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1000"/>
  </bookViews>
  <sheets>
    <sheet name="U01" sheetId="90" r:id="rId1"/>
    <sheet name="U02A" sheetId="91" r:id="rId2"/>
    <sheet name="U02B" sheetId="92" r:id="rId3"/>
    <sheet name="U02C" sheetId="93" r:id="rId4"/>
    <sheet name="U03A" sheetId="94" r:id="rId5"/>
    <sheet name="U03B" sheetId="95" r:id="rId6"/>
    <sheet name="U03C" sheetId="96" r:id="rId7"/>
    <sheet name="U04AB" sheetId="97" r:id="rId8"/>
    <sheet name="U04C" sheetId="98" r:id="rId9"/>
    <sheet name="U04C続き" sheetId="99" r:id="rId10"/>
    <sheet name="U04D" sheetId="100" r:id="rId11"/>
    <sheet name="U04EF-U05A" sheetId="101" r:id="rId12"/>
    <sheet name="U05B" sheetId="102" r:id="rId13"/>
    <sheet name="U05C" sheetId="103" r:id="rId14"/>
    <sheet name="U05C続き" sheetId="104" r:id="rId15"/>
    <sheet name="U05DE" sheetId="105" r:id="rId16"/>
    <sheet name="U06-U07A" sheetId="106" r:id="rId17"/>
    <sheet name="U07B" sheetId="107" r:id="rId18"/>
    <sheet name="U07B続き" sheetId="108" r:id="rId19"/>
    <sheet name="U08-U09A" sheetId="109" r:id="rId20"/>
    <sheet name="U09BC" sheetId="110" r:id="rId21"/>
    <sheet name="U10ABC" sheetId="111" r:id="rId22"/>
    <sheet name="U11A" sheetId="112" r:id="rId23"/>
    <sheet name="U11B " sheetId="113" r:id="rId24"/>
    <sheet name="U11CD" sheetId="114" r:id="rId25"/>
    <sheet name="U11E" sheetId="115" r:id="rId26"/>
    <sheet name="U12" sheetId="116" r:id="rId27"/>
    <sheet name="U13" sheetId="117" r:id="rId28"/>
    <sheet name="U14-U15" sheetId="118" r:id="rId29"/>
    <sheet name="U16" sheetId="119" r:id="rId30"/>
    <sheet name="U17" sheetId="120" r:id="rId31"/>
    <sheet name="U18" sheetId="121" r:id="rId32"/>
    <sheet name="U19A" sheetId="122" r:id="rId33"/>
    <sheet name="U19B" sheetId="123" r:id="rId34"/>
    <sheet name="U20" sheetId="124" r:id="rId35"/>
    <sheet name="U21" sheetId="125" r:id="rId36"/>
  </sheets>
  <definedNames>
    <definedName name="_xlnm.Print_Area" localSheetId="0">'U01'!$B$6:$M$75</definedName>
    <definedName name="_xlnm.Print_Area" localSheetId="1">U02A!$B$6:$M$69</definedName>
    <definedName name="_xlnm.Print_Area" localSheetId="2">U02B!$B$6:$M$69</definedName>
    <definedName name="_xlnm.Print_Area" localSheetId="3">U02C!$B$6:$M$69</definedName>
    <definedName name="_xlnm.Print_Area" localSheetId="4">U03A!$B$6:$Q$52</definedName>
    <definedName name="_xlnm.Print_Area" localSheetId="5">U03B!$B$6:$Q$52</definedName>
    <definedName name="_xlnm.Print_Area" localSheetId="6">U03C!$B$6:$Q$52</definedName>
    <definedName name="_xlnm.Print_Area" localSheetId="7">U04AB!$B$6:$K$59</definedName>
    <definedName name="_xlnm.Print_Area" localSheetId="8">U04C!$B$6:$L$50</definedName>
    <definedName name="_xlnm.Print_Area" localSheetId="9">U04C続き!$B$6:$L$50</definedName>
    <definedName name="_xlnm.Print_Area" localSheetId="10">U04D!$B$6:$K$51</definedName>
    <definedName name="_xlnm.Print_Area" localSheetId="11">'U04EF-U05A'!$B$6:$J$74</definedName>
    <definedName name="_xlnm.Print_Area" localSheetId="12">U05B!$B$6:$K$51</definedName>
    <definedName name="_xlnm.Print_Area" localSheetId="13">U05C!$B$6:$I$50</definedName>
    <definedName name="_xlnm.Print_Area" localSheetId="14">U05C続き!$B$6:$I$50</definedName>
    <definedName name="_xlnm.Print_Area" localSheetId="15">U05DE!$B$6:$I$46</definedName>
    <definedName name="_xlnm.Print_Area" localSheetId="16">'U06-U07A'!$B$6:$L$60</definedName>
    <definedName name="_xlnm.Print_Area" localSheetId="17">U07B!$B$6:$K$70</definedName>
    <definedName name="_xlnm.Print_Area" localSheetId="18">U07B続き!$B$6:$K$70</definedName>
    <definedName name="_xlnm.Print_Area" localSheetId="19">'U08-U09A'!$B$6:$K$75</definedName>
    <definedName name="_xlnm.Print_Area" localSheetId="20">U09BC!$B$6:$L$70</definedName>
    <definedName name="_xlnm.Print_Area" localSheetId="21">U10ABC!$B$6:$L$72</definedName>
    <definedName name="_xlnm.Print_Area" localSheetId="22">U11A!$B$6:$L$73</definedName>
    <definedName name="_xlnm.Print_Area" localSheetId="23">'U11B '!$B$6:$N$72</definedName>
    <definedName name="_xlnm.Print_Area" localSheetId="24">U11CD!$B$6:$J$59</definedName>
    <definedName name="_xlnm.Print_Area" localSheetId="25">U11E!$B$6:$L$71</definedName>
    <definedName name="_xlnm.Print_Area" localSheetId="26">'U12'!$B$6:$O$63</definedName>
    <definedName name="_xlnm.Print_Area" localSheetId="27">'U13'!$B$6:$K$70</definedName>
    <definedName name="_xlnm.Print_Area" localSheetId="28">'U14-U15'!$B$6:$L$77</definedName>
    <definedName name="_xlnm.Print_Area" localSheetId="29">'U16'!$B$6:$H$52</definedName>
    <definedName name="_xlnm.Print_Area" localSheetId="30">'U17'!$B$6:$L$51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'U20'!$B$6:$K$76</definedName>
    <definedName name="_xlnm.Print_Area" localSheetId="35">'U21'!$B$6:$M$53</definedName>
  </definedNames>
  <calcPr calcId="145621"/>
</workbook>
</file>

<file path=xl/calcChain.xml><?xml version="1.0" encoding="utf-8"?>
<calcChain xmlns="http://schemas.openxmlformats.org/spreadsheetml/2006/main">
  <c r="X14" i="121" l="1"/>
  <c r="D49" i="120" l="1"/>
  <c r="C49" i="120"/>
  <c r="D48" i="120"/>
  <c r="C48" i="120"/>
  <c r="D47" i="120"/>
  <c r="C47" i="120"/>
  <c r="D46" i="120"/>
  <c r="C46" i="120"/>
  <c r="D45" i="120"/>
  <c r="C45" i="120"/>
  <c r="D43" i="120"/>
  <c r="C43" i="120"/>
  <c r="D42" i="120"/>
  <c r="C42" i="120"/>
  <c r="D41" i="120"/>
  <c r="C41" i="120"/>
  <c r="D39" i="120"/>
  <c r="C39" i="120"/>
  <c r="D38" i="120"/>
  <c r="C38" i="120"/>
  <c r="D37" i="120"/>
  <c r="C37" i="120"/>
  <c r="D36" i="120"/>
  <c r="C36" i="120"/>
  <c r="D35" i="120"/>
  <c r="C35" i="120"/>
  <c r="D34" i="120"/>
  <c r="C34" i="120"/>
  <c r="D32" i="120"/>
  <c r="C32" i="120"/>
  <c r="D31" i="120"/>
  <c r="C31" i="120"/>
  <c r="D30" i="120"/>
  <c r="C30" i="120"/>
  <c r="D28" i="120"/>
  <c r="C28" i="120"/>
  <c r="D27" i="120"/>
  <c r="C27" i="120"/>
  <c r="D26" i="120"/>
  <c r="C26" i="120"/>
  <c r="D24" i="120"/>
  <c r="C24" i="120"/>
  <c r="D22" i="120"/>
  <c r="C22" i="120"/>
  <c r="D21" i="120"/>
  <c r="C21" i="120"/>
  <c r="D20" i="120"/>
  <c r="C20" i="120"/>
  <c r="D19" i="120"/>
  <c r="C19" i="120"/>
  <c r="D18" i="120"/>
  <c r="C18" i="120"/>
  <c r="D17" i="120"/>
  <c r="C17" i="120"/>
  <c r="D16" i="120"/>
  <c r="C16" i="120"/>
  <c r="D15" i="120"/>
  <c r="C15" i="120"/>
  <c r="D14" i="120"/>
  <c r="C14" i="120"/>
  <c r="L12" i="120"/>
  <c r="K12" i="120"/>
  <c r="J12" i="120"/>
  <c r="I12" i="120"/>
  <c r="H12" i="120"/>
  <c r="D12" i="120" s="1"/>
  <c r="G12" i="120"/>
  <c r="C12" i="120" s="1"/>
  <c r="F12" i="120"/>
  <c r="E12" i="120"/>
  <c r="H13" i="119" l="1"/>
  <c r="G13" i="119"/>
  <c r="F13" i="119"/>
  <c r="E13" i="119"/>
  <c r="L12" i="118" l="1"/>
  <c r="K12" i="118"/>
  <c r="I12" i="118"/>
  <c r="H12" i="118"/>
  <c r="G12" i="118"/>
  <c r="F12" i="118"/>
  <c r="F69" i="115" l="1"/>
  <c r="F68" i="115"/>
  <c r="F67" i="115"/>
  <c r="F66" i="115"/>
  <c r="F65" i="115"/>
  <c r="F64" i="115"/>
  <c r="F63" i="115"/>
  <c r="F61" i="115"/>
  <c r="F60" i="115"/>
  <c r="F59" i="115"/>
  <c r="F58" i="115"/>
  <c r="F57" i="115"/>
  <c r="F55" i="115"/>
  <c r="F54" i="115"/>
  <c r="F53" i="115"/>
  <c r="F52" i="115"/>
  <c r="F51" i="115"/>
  <c r="F49" i="115"/>
  <c r="F47" i="115"/>
  <c r="F46" i="115"/>
  <c r="F45" i="115"/>
  <c r="F44" i="115"/>
  <c r="F42" i="115"/>
  <c r="F41" i="115"/>
  <c r="F40" i="115"/>
  <c r="F39" i="115"/>
  <c r="F38" i="115"/>
  <c r="F36" i="115"/>
  <c r="F35" i="115"/>
  <c r="F34" i="115"/>
  <c r="F33" i="115"/>
  <c r="F32" i="115"/>
  <c r="F30" i="115"/>
  <c r="F29" i="115"/>
  <c r="F28" i="115"/>
  <c r="F27" i="115"/>
  <c r="F26" i="115"/>
  <c r="F24" i="115"/>
  <c r="F23" i="115"/>
  <c r="F22" i="115"/>
  <c r="F21" i="115"/>
  <c r="F20" i="115"/>
  <c r="F18" i="115"/>
  <c r="F17" i="115"/>
  <c r="F16" i="115"/>
  <c r="F15" i="115"/>
  <c r="F14" i="115"/>
  <c r="L12" i="115"/>
  <c r="H12" i="115"/>
  <c r="F12" i="115"/>
</calcChain>
</file>

<file path=xl/sharedStrings.xml><?xml version="1.0" encoding="utf-8"?>
<sst xmlns="http://schemas.openxmlformats.org/spreadsheetml/2006/main" count="3272" uniqueCount="1016">
  <si>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</si>
  <si>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</si>
  <si>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</si>
  <si>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</si>
  <si>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</si>
  <si>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</si>
  <si>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</si>
  <si>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</si>
  <si>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</si>
  <si>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</si>
  <si>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</si>
  <si>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</si>
  <si>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</si>
  <si>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>中学校</t>
  </si>
  <si>
    <t>高等学校</t>
  </si>
  <si>
    <t xml:space="preserve"> 通信制</t>
  </si>
  <si>
    <t>高専 国立</t>
  </si>
  <si>
    <t>短期大学</t>
  </si>
  <si>
    <t>専修学校</t>
  </si>
  <si>
    <t>各種学校</t>
  </si>
  <si>
    <t xml:space="preserve"> [年齢別在園者数]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</si>
  <si>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</si>
  <si>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</si>
  <si>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</si>
  <si>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</si>
  <si>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</si>
  <si>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</si>
  <si>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</si>
  <si>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</si>
  <si>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</si>
  <si>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</si>
  <si>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</si>
  <si>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</si>
  <si>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</si>
  <si>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</si>
  <si>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</si>
  <si>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</si>
  <si>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</si>
  <si>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</si>
  <si>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</si>
  <si>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</si>
  <si>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</si>
  <si>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</si>
  <si>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</si>
  <si>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</si>
  <si>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</si>
  <si>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>[年齢別在園者数]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</si>
  <si>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</si>
  <si>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</si>
  <si>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</si>
  <si>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</si>
  <si>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</si>
  <si>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</si>
  <si>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</si>
  <si>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</si>
  <si>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</si>
  <si>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</si>
  <si>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</si>
  <si>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</si>
  <si>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</si>
  <si>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</si>
  <si>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</si>
  <si>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</si>
  <si>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</si>
  <si>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</si>
  <si>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</si>
  <si>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</si>
  <si>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</si>
  <si>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</si>
  <si>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</si>
  <si>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</si>
  <si>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</si>
  <si>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児童数</t>
  </si>
  <si>
    <t>生徒数</t>
  </si>
  <si>
    <t>学級編制方式別生徒数</t>
  </si>
  <si>
    <t>中学校数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</si>
  <si>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</si>
  <si>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</si>
  <si>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</si>
  <si>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</si>
  <si>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</si>
  <si>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12～14歳</t>
  </si>
  <si>
    <t xml:space="preserve"> 6～11歳</t>
  </si>
  <si>
    <t>6～11歳</t>
  </si>
  <si>
    <t>Ａ．学科別生徒数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</si>
  <si>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</si>
  <si>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</si>
  <si>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</si>
  <si>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</si>
  <si>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</si>
  <si>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教員数</t>
  </si>
  <si>
    <t xml:space="preserve"> 学校数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</si>
  <si>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</si>
  <si>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</si>
  <si>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</si>
  <si>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</si>
  <si>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</si>
  <si>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</si>
  <si>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</si>
  <si>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</si>
  <si>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</si>
  <si>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</si>
  <si>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</si>
  <si>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</si>
  <si>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</si>
  <si>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</si>
  <si>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</si>
  <si>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</si>
  <si>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</si>
  <si>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</si>
  <si>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</si>
  <si>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</si>
  <si>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</si>
  <si>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</si>
  <si>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</si>
  <si>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</si>
  <si>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</si>
  <si>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</si>
  <si>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</si>
  <si>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</si>
  <si>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</si>
  <si>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</si>
  <si>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</si>
  <si>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</si>
  <si>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</si>
  <si>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</si>
  <si>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</si>
  <si>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</si>
  <si>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</si>
  <si>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</si>
  <si>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</si>
  <si>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</si>
  <si>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</si>
  <si>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</si>
  <si>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</si>
  <si>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</si>
  <si>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</si>
  <si>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</si>
  <si>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</si>
  <si>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</si>
  <si>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</si>
  <si>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</si>
  <si>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</si>
  <si>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</si>
  <si>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</si>
  <si>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</si>
  <si>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</si>
  <si>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</si>
  <si>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</si>
  <si>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</si>
  <si>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</si>
  <si>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</si>
  <si>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</si>
  <si>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</si>
  <si>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</si>
  <si>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</si>
  <si>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</si>
  <si>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</si>
  <si>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</si>
  <si>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</si>
  <si>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</si>
  <si>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</si>
  <si>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</si>
  <si>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</si>
  <si>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</si>
  <si>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</si>
  <si>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</si>
  <si>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</si>
  <si>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</si>
  <si>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</si>
  <si>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</si>
  <si>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</si>
  <si>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</si>
  <si>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</si>
  <si>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</si>
  <si>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</si>
  <si>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</si>
  <si>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</si>
  <si>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</si>
  <si>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</si>
  <si>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</si>
  <si>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</si>
  <si>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</si>
  <si>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</si>
  <si>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</si>
  <si>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</si>
  <si>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</si>
  <si>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</si>
  <si>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</si>
  <si>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</si>
  <si>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</si>
  <si>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</si>
  <si>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</si>
  <si>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</si>
  <si>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</si>
  <si>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</si>
  <si>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</si>
  <si>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</si>
  <si>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</si>
  <si>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</si>
  <si>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</si>
  <si>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</si>
  <si>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</si>
  <si>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</si>
  <si>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</si>
  <si>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</si>
  <si>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</si>
  <si>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</si>
  <si>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</si>
  <si>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</si>
  <si>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</si>
  <si>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</si>
  <si>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</si>
  <si>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</si>
  <si>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</si>
  <si>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</si>
  <si>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</si>
  <si>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</si>
  <si>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</si>
  <si>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</si>
  <si>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</si>
  <si>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</si>
  <si>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</si>
  <si>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</si>
  <si>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</si>
  <si>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</si>
  <si>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</si>
  <si>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</si>
  <si>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</si>
  <si>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</si>
  <si>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</si>
  <si>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</si>
  <si>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</si>
  <si>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</si>
  <si>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</si>
  <si>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</si>
  <si>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</si>
  <si>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</si>
  <si>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</si>
  <si>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</si>
  <si>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</si>
  <si>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</si>
  <si>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</si>
  <si>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</si>
  <si>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</si>
  <si>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</si>
  <si>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</si>
  <si>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</si>
  <si>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</si>
  <si>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</si>
  <si>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</si>
  <si>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</si>
  <si>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</si>
  <si>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</si>
  <si>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</si>
  <si>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</si>
  <si>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</si>
  <si>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</si>
  <si>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</si>
  <si>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</si>
  <si>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</si>
  <si>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</si>
  <si>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</si>
  <si>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</si>
  <si>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</si>
  <si>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</si>
  <si>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</si>
  <si>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</si>
  <si>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3"/>
  </si>
  <si>
    <t>なお、大学・短期大学の在学者数には、大学院,専攻科及び別科の学生並びに聴講生等は含まない。</t>
    <rPh sb="3" eb="5">
      <t>ダイガク</t>
    </rPh>
    <rPh sb="6" eb="8">
      <t>タンキ</t>
    </rPh>
    <rPh sb="8" eb="10">
      <t>ダイガク</t>
    </rPh>
    <phoneticPr fontId="4"/>
  </si>
  <si>
    <t>資料：県調査統計課「学校基本調査の概要」</t>
    <rPh sb="3" eb="4">
      <t>ケン</t>
    </rPh>
    <rPh sb="4" eb="6">
      <t>チョウサ</t>
    </rPh>
    <phoneticPr fontId="3"/>
  </si>
  <si>
    <t>３　月</t>
    <phoneticPr fontId="3"/>
  </si>
  <si>
    <t>園 数</t>
    <phoneticPr fontId="3"/>
  </si>
  <si>
    <t>在園者</t>
    <phoneticPr fontId="3"/>
  </si>
  <si>
    <t>３歳</t>
    <phoneticPr fontId="3"/>
  </si>
  <si>
    <t>４歳</t>
    <phoneticPr fontId="3"/>
  </si>
  <si>
    <t>５歳</t>
    <rPh sb="1" eb="2">
      <t>サイ</t>
    </rPh>
    <phoneticPr fontId="3"/>
  </si>
  <si>
    <t>本　務</t>
    <rPh sb="0" eb="1">
      <t>ホン</t>
    </rPh>
    <rPh sb="2" eb="3">
      <t>ツトム</t>
    </rPh>
    <phoneticPr fontId="4"/>
  </si>
  <si>
    <t>総  数</t>
    <phoneticPr fontId="3"/>
  </si>
  <si>
    <t>総　数</t>
    <phoneticPr fontId="3"/>
  </si>
  <si>
    <t>教員数</t>
    <rPh sb="0" eb="3">
      <t>キョウインスウ</t>
    </rPh>
    <phoneticPr fontId="4"/>
  </si>
  <si>
    <t>昭和60年(1985年)</t>
    <rPh sb="0" eb="2">
      <t>ショウワ</t>
    </rPh>
    <rPh sb="4" eb="5">
      <t>ネン</t>
    </rPh>
    <rPh sb="10" eb="11">
      <t>ネン</t>
    </rPh>
    <phoneticPr fontId="3"/>
  </si>
  <si>
    <t>平成 2年(1990年)</t>
    <rPh sb="4" eb="5">
      <t>ネン</t>
    </rPh>
    <rPh sb="10" eb="11">
      <t>ネン</t>
    </rPh>
    <phoneticPr fontId="3"/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</si>
  <si>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</si>
  <si>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</si>
  <si>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平成14年(2002年)</t>
    <rPh sb="0" eb="2">
      <t>ヘイセイ</t>
    </rPh>
    <rPh sb="4" eb="5">
      <t>ネン</t>
    </rPh>
    <rPh sb="10" eb="11">
      <t>ネン</t>
    </rPh>
    <phoneticPr fontId="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</si>
  <si>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</si>
  <si>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</si>
  <si>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</si>
  <si>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</si>
  <si>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</si>
  <si>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</si>
  <si>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</si>
  <si>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</si>
  <si>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 xml:space="preserve">   紀の川市</t>
    <rPh sb="3" eb="4">
      <t>キ</t>
    </rPh>
    <rPh sb="5" eb="7">
      <t>カワシ</t>
    </rPh>
    <phoneticPr fontId="3"/>
  </si>
  <si>
    <t xml:space="preserve">   岩 出 市</t>
    <rPh sb="3" eb="4">
      <t>イワ</t>
    </rPh>
    <rPh sb="5" eb="6">
      <t>デ</t>
    </rPh>
    <rPh sb="7" eb="8">
      <t>シ</t>
    </rPh>
    <phoneticPr fontId="3"/>
  </si>
  <si>
    <t xml:space="preserve">   紀美野町</t>
    <rPh sb="3" eb="7">
      <t>キミノチョウ</t>
    </rPh>
    <phoneticPr fontId="3"/>
  </si>
  <si>
    <t xml:space="preserve">   有田川町</t>
    <rPh sb="3" eb="5">
      <t>アリダ</t>
    </rPh>
    <rPh sb="5" eb="6">
      <t>ガワ</t>
    </rPh>
    <rPh sb="6" eb="7">
      <t>チョウ</t>
    </rPh>
    <phoneticPr fontId="3"/>
  </si>
  <si>
    <t xml:space="preserve">   日 高 町</t>
    <rPh sb="3" eb="4">
      <t>ヒ</t>
    </rPh>
    <rPh sb="5" eb="6">
      <t>タカ</t>
    </rPh>
    <rPh sb="7" eb="8">
      <t>マチ</t>
    </rPh>
    <phoneticPr fontId="3"/>
  </si>
  <si>
    <t xml:space="preserve">   由 良 町</t>
    <rPh sb="3" eb="4">
      <t>ヨシ</t>
    </rPh>
    <rPh sb="5" eb="6">
      <t>リョウ</t>
    </rPh>
    <rPh sb="7" eb="8">
      <t>マチ</t>
    </rPh>
    <phoneticPr fontId="3"/>
  </si>
  <si>
    <t xml:space="preserve">   日高川町</t>
    <rPh sb="3" eb="6">
      <t>ヒダカガワ</t>
    </rPh>
    <rPh sb="6" eb="7">
      <t>チョウ</t>
    </rPh>
    <phoneticPr fontId="3"/>
  </si>
  <si>
    <t xml:space="preserve">   すさみ町</t>
    <rPh sb="6" eb="7">
      <t>チョウ</t>
    </rPh>
    <phoneticPr fontId="3"/>
  </si>
  <si>
    <t xml:space="preserve">   古座川町</t>
    <rPh sb="3" eb="7">
      <t>コザガワチョウ</t>
    </rPh>
    <phoneticPr fontId="3"/>
  </si>
  <si>
    <t xml:space="preserve">   北 山 村</t>
    <rPh sb="3" eb="4">
      <t>キタ</t>
    </rPh>
    <rPh sb="5" eb="6">
      <t>ヤマ</t>
    </rPh>
    <rPh sb="7" eb="8">
      <t>ムラ</t>
    </rPh>
    <phoneticPr fontId="3"/>
  </si>
  <si>
    <t xml:space="preserve"> </t>
    <phoneticPr fontId="3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</si>
  <si>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3"/>
  </si>
  <si>
    <t>男</t>
    <phoneticPr fontId="3"/>
  </si>
  <si>
    <t>女</t>
    <phoneticPr fontId="3"/>
  </si>
  <si>
    <t>資料：県調査統計課「学校基本調査の概要」</t>
    <rPh sb="4" eb="6">
      <t>チョウサ</t>
    </rPh>
    <phoneticPr fontId="3"/>
  </si>
  <si>
    <t>特別支援</t>
    <rPh sb="0" eb="2">
      <t>トクベツ</t>
    </rPh>
    <rPh sb="2" eb="4">
      <t>シエン</t>
    </rPh>
    <phoneticPr fontId="3"/>
  </si>
  <si>
    <t>学級</t>
    <rPh sb="0" eb="2">
      <t>ガッキュウ</t>
    </rPh>
    <phoneticPr fontId="3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</si>
  <si>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4"/>
  </si>
  <si>
    <t>在学者数</t>
    <rPh sb="0" eb="3">
      <t>ザイガクシャ</t>
    </rPh>
    <rPh sb="3" eb="4">
      <t>スウ</t>
    </rPh>
    <phoneticPr fontId="3"/>
  </si>
  <si>
    <t>長期欠席者</t>
    <rPh sb="4" eb="5">
      <t>シャ</t>
    </rPh>
    <phoneticPr fontId="4"/>
  </si>
  <si>
    <t>欠席理由</t>
    <rPh sb="0" eb="2">
      <t>ケッセキ</t>
    </rPh>
    <rPh sb="2" eb="4">
      <t>リユウ</t>
    </rPh>
    <phoneticPr fontId="4"/>
  </si>
  <si>
    <t>その他</t>
    <phoneticPr fontId="3"/>
  </si>
  <si>
    <t xml:space="preserve">資料：県調査統計課「学校基本調査の概要」 </t>
    <rPh sb="4" eb="6">
      <t>チョウサ</t>
    </rPh>
    <phoneticPr fontId="3"/>
  </si>
  <si>
    <t>３学年</t>
    <phoneticPr fontId="3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</si>
  <si>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4"/>
  </si>
  <si>
    <t>経済的</t>
    <rPh sb="0" eb="3">
      <t>ケイザイテキ</t>
    </rPh>
    <phoneticPr fontId="3"/>
  </si>
  <si>
    <t>理 由</t>
    <rPh sb="0" eb="1">
      <t>リ</t>
    </rPh>
    <rPh sb="2" eb="3">
      <t>ヨシ</t>
    </rPh>
    <phoneticPr fontId="3"/>
  </si>
  <si>
    <t>専攻科</t>
    <rPh sb="0" eb="2">
      <t>センコウ</t>
    </rPh>
    <phoneticPr fontId="4"/>
  </si>
  <si>
    <t>看護科</t>
    <rPh sb="0" eb="2">
      <t>カンゴ</t>
    </rPh>
    <rPh sb="2" eb="3">
      <t>カ</t>
    </rPh>
    <phoneticPr fontId="4"/>
  </si>
  <si>
    <t>Ｂ．市町村別高等学校数，教職員数及び学年別生徒数</t>
    <rPh sb="10" eb="11">
      <t>スウ</t>
    </rPh>
    <rPh sb="15" eb="16">
      <t>スウ</t>
    </rPh>
    <phoneticPr fontId="4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</si>
  <si>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3"/>
  </si>
  <si>
    <t>資料：文部科学省「学校基本調査報告書（高等教育機関編）」</t>
    <rPh sb="5" eb="7">
      <t>カガク</t>
    </rPh>
    <phoneticPr fontId="4"/>
  </si>
  <si>
    <t>① 高等学校等進学者</t>
    <rPh sb="2" eb="4">
      <t>コウトウ</t>
    </rPh>
    <rPh sb="4" eb="6">
      <t>ガッコウ</t>
    </rPh>
    <rPh sb="6" eb="7">
      <t>トウ</t>
    </rPh>
    <phoneticPr fontId="4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</si>
  <si>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4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</si>
  <si>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3"/>
  </si>
  <si>
    <t>④ 公共職業能力開発施設等入学者</t>
    <rPh sb="12" eb="13">
      <t>トウ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</si>
  <si>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</si>
  <si>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</si>
  <si>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① 大学等進学者</t>
    <rPh sb="2" eb="4">
      <t>ダイガク</t>
    </rPh>
    <rPh sb="4" eb="5">
      <t>トウ</t>
    </rPh>
    <phoneticPr fontId="4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</si>
  <si>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3"/>
  </si>
  <si>
    <t>④ 公共職業能力開発施設等入学者</t>
    <rPh sb="15" eb="16">
      <t>シャ</t>
    </rPh>
    <phoneticPr fontId="4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</si>
  <si>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4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</si>
  <si>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</si>
  <si>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電気･ｶﾞｽ</t>
    <phoneticPr fontId="3"/>
  </si>
  <si>
    <t>農 業</t>
    <phoneticPr fontId="3"/>
  </si>
  <si>
    <t>林 業</t>
    <phoneticPr fontId="3"/>
  </si>
  <si>
    <t>・熱供給</t>
    <rPh sb="1" eb="4">
      <t>ネツキョウキュウ</t>
    </rPh>
    <phoneticPr fontId="4"/>
  </si>
  <si>
    <t>情報</t>
    <rPh sb="0" eb="2">
      <t>ジョウホウ</t>
    </rPh>
    <phoneticPr fontId="4"/>
  </si>
  <si>
    <t>運輸業</t>
    <rPh sb="0" eb="3">
      <t>ウンユギョウ</t>
    </rPh>
    <phoneticPr fontId="4"/>
  </si>
  <si>
    <t>通信業</t>
    <rPh sb="0" eb="3">
      <t>ツウシンギョウ</t>
    </rPh>
    <phoneticPr fontId="4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</si>
  <si>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4"/>
  </si>
  <si>
    <t>学術研究,</t>
    <rPh sb="0" eb="2">
      <t>ガクジュツ</t>
    </rPh>
    <rPh sb="2" eb="4">
      <t>ケンキュウ</t>
    </rPh>
    <phoneticPr fontId="3"/>
  </si>
  <si>
    <t>宿泊業、</t>
    <rPh sb="0" eb="2">
      <t>シュクハク</t>
    </rPh>
    <rPh sb="2" eb="3">
      <t>ギョウ</t>
    </rPh>
    <phoneticPr fontId="3"/>
  </si>
  <si>
    <t>生活関連</t>
    <rPh sb="0" eb="2">
      <t>セイカツ</t>
    </rPh>
    <rPh sb="2" eb="4">
      <t>カンレン</t>
    </rPh>
    <phoneticPr fontId="3"/>
  </si>
  <si>
    <t>分類不能</t>
    <rPh sb="0" eb="2">
      <t>ブンルイ</t>
    </rPh>
    <rPh sb="2" eb="4">
      <t>フノウ</t>
    </rPh>
    <phoneticPr fontId="4"/>
  </si>
  <si>
    <t>専門・技術</t>
    <rPh sb="0" eb="2">
      <t>センモン</t>
    </rPh>
    <rPh sb="3" eb="5">
      <t>ギジュツ</t>
    </rPh>
    <phoneticPr fontId="3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</si>
  <si>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4"/>
  </si>
  <si>
    <t>サービス業</t>
    <rPh sb="4" eb="5">
      <t>ギョウ</t>
    </rPh>
    <phoneticPr fontId="3"/>
  </si>
  <si>
    <t xml:space="preserve"> 医療,</t>
    <rPh sb="1" eb="3">
      <t>イリョウ</t>
    </rPh>
    <phoneticPr fontId="4"/>
  </si>
  <si>
    <t xml:space="preserve"> 複合ｻｰ</t>
    <rPh sb="1" eb="3">
      <t>フクゴウ</t>
    </rPh>
    <phoneticPr fontId="4"/>
  </si>
  <si>
    <t>の産業</t>
    <rPh sb="1" eb="3">
      <t>サンギョウ</t>
    </rPh>
    <phoneticPr fontId="4"/>
  </si>
  <si>
    <t>サービス業</t>
    <rPh sb="4" eb="5">
      <t>ギョウ</t>
    </rPh>
    <phoneticPr fontId="4"/>
  </si>
  <si>
    <t>宿泊業</t>
    <rPh sb="0" eb="3">
      <t>シュクハクギョウ</t>
    </rPh>
    <phoneticPr fontId="4"/>
  </si>
  <si>
    <t>福祉</t>
    <rPh sb="0" eb="2">
      <t>フクシ</t>
    </rPh>
    <phoneticPr fontId="4"/>
  </si>
  <si>
    <t xml:space="preserve"> 支援業</t>
    <rPh sb="1" eb="3">
      <t>シエン</t>
    </rPh>
    <rPh sb="3" eb="4">
      <t>ギョウ</t>
    </rPh>
    <phoneticPr fontId="4"/>
  </si>
  <si>
    <t xml:space="preserve"> ﾋﾞｽ事業</t>
    <rPh sb="4" eb="6">
      <t>ジギョウ</t>
    </rPh>
    <phoneticPr fontId="4"/>
  </si>
  <si>
    <t>Ｅ．県内高校出身者の進学先（短期大学及び大学）所在地都道府県</t>
    <rPh sb="12" eb="13">
      <t>サキ</t>
    </rPh>
    <phoneticPr fontId="4"/>
  </si>
  <si>
    <t>専修学校・</t>
    <rPh sb="0" eb="2">
      <t>センシュウ</t>
    </rPh>
    <rPh sb="2" eb="4">
      <t>ガッコウ</t>
    </rPh>
    <phoneticPr fontId="4"/>
  </si>
  <si>
    <t>外国の学校</t>
    <rPh sb="0" eb="2">
      <t>ガイコク</t>
    </rPh>
    <rPh sb="3" eb="5">
      <t>ガッコウ</t>
    </rPh>
    <phoneticPr fontId="4"/>
  </si>
  <si>
    <t>等入学者</t>
    <rPh sb="0" eb="1">
      <t>トウ</t>
    </rPh>
    <rPh sb="1" eb="4">
      <t>ニュウガクシャ</t>
    </rPh>
    <phoneticPr fontId="4"/>
  </si>
  <si>
    <t>注2) 家事手伝いなど、進学でも就職でもないことが明らかな者。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4"/>
  </si>
  <si>
    <t xml:space="preserve">  「学校保健統計調査」は 4～ 6月に実施、年齢は 4月 1日現在である。</t>
    <rPh sb="21" eb="22">
      <t>シ</t>
    </rPh>
    <phoneticPr fontId="4"/>
  </si>
  <si>
    <t>身長</t>
    <rPh sb="0" eb="2">
      <t>シンチョウ</t>
    </rPh>
    <phoneticPr fontId="3"/>
  </si>
  <si>
    <t>体重</t>
    <rPh sb="0" eb="2">
      <t>タイジュウ</t>
    </rPh>
    <phoneticPr fontId="3"/>
  </si>
  <si>
    <t>座高</t>
    <rPh sb="0" eb="2">
      <t>ザコウ</t>
    </rPh>
    <phoneticPr fontId="3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</si>
  <si>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4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</si>
  <si>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</si>
  <si>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</si>
  <si>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</si>
  <si>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</si>
  <si>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</si>
  <si>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</si>
  <si>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</si>
  <si>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</si>
  <si>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</si>
  <si>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</si>
  <si>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</si>
  <si>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</si>
  <si>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</si>
  <si>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</si>
  <si>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</si>
  <si>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</si>
  <si>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</si>
  <si>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</si>
  <si>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</si>
  <si>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</si>
  <si>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</si>
  <si>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</si>
  <si>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</si>
  <si>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</si>
  <si>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</si>
  <si>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</si>
  <si>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</si>
  <si>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</si>
  <si>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</si>
  <si>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</si>
  <si>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</si>
  <si>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</si>
  <si>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</si>
  <si>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</si>
  <si>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</si>
  <si>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</si>
  <si>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</si>
  <si>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</si>
  <si>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</si>
  <si>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</si>
  <si>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</si>
  <si>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</si>
  <si>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</si>
  <si>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</si>
  <si>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</si>
  <si>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</si>
  <si>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</si>
  <si>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</si>
  <si>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</si>
  <si>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</si>
  <si>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</si>
  <si>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</si>
  <si>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</si>
  <si>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</si>
  <si>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</si>
  <si>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</si>
  <si>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</si>
  <si>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</si>
  <si>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複数の市町村</t>
  </si>
  <si>
    <t xml:space="preserve"> にわたるもの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</si>
  <si>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</si>
  <si>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</si>
  <si>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</si>
  <si>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</si>
  <si>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</si>
  <si>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</si>
  <si>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</si>
  <si>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</si>
  <si>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</si>
  <si>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</si>
  <si>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</si>
  <si>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</si>
  <si>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</si>
  <si>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</si>
  <si>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</si>
  <si>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</si>
  <si>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</si>
  <si>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</si>
  <si>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</si>
  <si>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</si>
  <si>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</si>
  <si>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</si>
  <si>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</si>
  <si>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</si>
  <si>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</si>
  <si>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</si>
  <si>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</si>
  <si>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</si>
  <si>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</si>
  <si>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旅  館</t>
  </si>
  <si>
    <t xml:space="preserve"> 国民</t>
  </si>
  <si>
    <t xml:space="preserve"> 政府</t>
  </si>
  <si>
    <t xml:space="preserve"> 宿舎,</t>
  </si>
  <si>
    <t xml:space="preserve"> 登録･ﾎ</t>
  </si>
  <si>
    <t xml:space="preserve"> 登録･</t>
  </si>
  <si>
    <t>日観連</t>
  </si>
  <si>
    <t xml:space="preserve"> ﾃﾙ協会</t>
  </si>
  <si>
    <t xml:space="preserve"> 国観連</t>
  </si>
  <si>
    <t xml:space="preserve"> の旅館</t>
  </si>
  <si>
    <t xml:space="preserve"> 休暇村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</si>
  <si>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3"/>
  </si>
  <si>
    <t>かつらぎ町立図書館花園分館</t>
    <rPh sb="9" eb="11">
      <t>ハナゾノ</t>
    </rPh>
    <rPh sb="11" eb="13">
      <t>ブンカン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</si>
  <si>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3"/>
  </si>
  <si>
    <t>　紀の川市</t>
    <rPh sb="1" eb="2">
      <t>キ</t>
    </rPh>
    <rPh sb="3" eb="5">
      <t>カワシ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</si>
  <si>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</si>
  <si>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 xml:space="preserve">  和歌山市</t>
    <rPh sb="2" eb="6">
      <t>ワカヤマシ</t>
    </rPh>
    <phoneticPr fontId="4"/>
  </si>
  <si>
    <t xml:space="preserve">  海 南 市</t>
    <rPh sb="2" eb="7">
      <t>カイナンシ</t>
    </rPh>
    <phoneticPr fontId="4"/>
  </si>
  <si>
    <t xml:space="preserve">  橋 本 市</t>
    <rPh sb="2" eb="7">
      <t>ハシモトシ</t>
    </rPh>
    <phoneticPr fontId="4"/>
  </si>
  <si>
    <t xml:space="preserve">  有 田 市</t>
    <rPh sb="2" eb="7">
      <t>アリダシ</t>
    </rPh>
    <phoneticPr fontId="4"/>
  </si>
  <si>
    <t xml:space="preserve">  御 坊 市</t>
    <rPh sb="2" eb="7">
      <t>ゴボウシ</t>
    </rPh>
    <phoneticPr fontId="4"/>
  </si>
  <si>
    <t xml:space="preserve">  田 辺 市</t>
    <rPh sb="2" eb="7">
      <t>タナベシ</t>
    </rPh>
    <phoneticPr fontId="4"/>
  </si>
  <si>
    <t xml:space="preserve">  新 宮 市</t>
    <rPh sb="2" eb="7">
      <t>シングウシ</t>
    </rPh>
    <phoneticPr fontId="4"/>
  </si>
  <si>
    <t xml:space="preserve">  紀の川市</t>
    <rPh sb="2" eb="3">
      <t>キ</t>
    </rPh>
    <rPh sb="4" eb="6">
      <t>カワシ</t>
    </rPh>
    <phoneticPr fontId="3"/>
  </si>
  <si>
    <t xml:space="preserve">  岩 出 市</t>
    <rPh sb="2" eb="3">
      <t>イワ</t>
    </rPh>
    <rPh sb="4" eb="5">
      <t>デ</t>
    </rPh>
    <rPh sb="6" eb="7">
      <t>シ</t>
    </rPh>
    <phoneticPr fontId="3"/>
  </si>
  <si>
    <t xml:space="preserve">  紀美野町</t>
    <rPh sb="2" eb="6">
      <t>キミノチョウ</t>
    </rPh>
    <phoneticPr fontId="3"/>
  </si>
  <si>
    <t xml:space="preserve">  かつらぎ町</t>
    <rPh sb="2" eb="7">
      <t>カツラギチョウ</t>
    </rPh>
    <phoneticPr fontId="4"/>
  </si>
  <si>
    <t xml:space="preserve">  九度山町</t>
    <rPh sb="2" eb="6">
      <t>クドヤマチョウ</t>
    </rPh>
    <phoneticPr fontId="4"/>
  </si>
  <si>
    <t xml:space="preserve">  高 野 町</t>
    <rPh sb="2" eb="7">
      <t>コウヤチョウ</t>
    </rPh>
    <phoneticPr fontId="4"/>
  </si>
  <si>
    <t xml:space="preserve">  湯 浅 町</t>
    <rPh sb="2" eb="7">
      <t>ユアサチョウ</t>
    </rPh>
    <phoneticPr fontId="4"/>
  </si>
  <si>
    <t xml:space="preserve">  広 川 町</t>
    <rPh sb="2" eb="7">
      <t>ヒロガワチョウ</t>
    </rPh>
    <phoneticPr fontId="4"/>
  </si>
  <si>
    <t xml:space="preserve">  有田川町</t>
    <rPh sb="2" eb="4">
      <t>アリダ</t>
    </rPh>
    <rPh sb="4" eb="5">
      <t>ガワ</t>
    </rPh>
    <rPh sb="5" eb="6">
      <t>チョウ</t>
    </rPh>
    <phoneticPr fontId="3"/>
  </si>
  <si>
    <t xml:space="preserve">  美 浜 町</t>
    <rPh sb="2" eb="7">
      <t>ミハマチョウ</t>
    </rPh>
    <phoneticPr fontId="4"/>
  </si>
  <si>
    <t xml:space="preserve">  日 高 町</t>
    <rPh sb="2" eb="7">
      <t>ヒダカチョウ</t>
    </rPh>
    <phoneticPr fontId="4"/>
  </si>
  <si>
    <t xml:space="preserve">  由 良 町</t>
    <rPh sb="2" eb="7">
      <t>ユラチョウ</t>
    </rPh>
    <phoneticPr fontId="4"/>
  </si>
  <si>
    <t xml:space="preserve">  印 南 町</t>
    <rPh sb="2" eb="7">
      <t>イナミチョウ</t>
    </rPh>
    <phoneticPr fontId="4"/>
  </si>
  <si>
    <t xml:space="preserve">  みなべ町</t>
    <rPh sb="5" eb="6">
      <t>チョウ</t>
    </rPh>
    <phoneticPr fontId="4"/>
  </si>
  <si>
    <t xml:space="preserve">  日高川町</t>
    <rPh sb="2" eb="5">
      <t>ヒダカガワ</t>
    </rPh>
    <rPh sb="5" eb="6">
      <t>チョウ</t>
    </rPh>
    <phoneticPr fontId="3"/>
  </si>
  <si>
    <t xml:space="preserve">  白 浜 町</t>
    <rPh sb="2" eb="7">
      <t>シラハマチョウ</t>
    </rPh>
    <phoneticPr fontId="4"/>
  </si>
  <si>
    <t xml:space="preserve">  上富田町</t>
    <rPh sb="2" eb="6">
      <t>カミトンダチョウ</t>
    </rPh>
    <phoneticPr fontId="4"/>
  </si>
  <si>
    <t xml:space="preserve">  すさみ町</t>
    <rPh sb="2" eb="6">
      <t>スサミチョウ</t>
    </rPh>
    <phoneticPr fontId="4"/>
  </si>
  <si>
    <t xml:space="preserve">  那智勝浦町</t>
    <rPh sb="2" eb="7">
      <t>ナチカツウラチョウ</t>
    </rPh>
    <phoneticPr fontId="4"/>
  </si>
  <si>
    <t xml:space="preserve">  太 地 町</t>
    <rPh sb="2" eb="7">
      <t>タイジチョウ</t>
    </rPh>
    <phoneticPr fontId="4"/>
  </si>
  <si>
    <t xml:space="preserve">  古座川町</t>
    <rPh sb="2" eb="6">
      <t>コザガワチョウ</t>
    </rPh>
    <phoneticPr fontId="4"/>
  </si>
  <si>
    <t xml:space="preserve">  北 山 村</t>
    <rPh sb="2" eb="7">
      <t>キタヤマムラ</t>
    </rPh>
    <phoneticPr fontId="4"/>
  </si>
  <si>
    <t xml:space="preserve">  串 本 町</t>
    <rPh sb="2" eb="7">
      <t>クシモトチョウ</t>
    </rPh>
    <phoneticPr fontId="4"/>
  </si>
  <si>
    <t xml:space="preserve">  岩 出 市</t>
    <rPh sb="6" eb="7">
      <t>シ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</si>
  <si>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</si>
  <si>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カワ</t>
    </rPh>
    <rPh sb="4" eb="5">
      <t>チョウ</t>
    </rPh>
    <phoneticPr fontId="3"/>
  </si>
  <si>
    <t>　日高川町</t>
    <rPh sb="1" eb="3">
      <t>ヒダカ</t>
    </rPh>
    <rPh sb="3" eb="4">
      <t>ガワ</t>
    </rPh>
    <rPh sb="4" eb="5">
      <t>マチ</t>
    </rPh>
    <phoneticPr fontId="3"/>
  </si>
  <si>
    <t>資料：県都市政策課</t>
    <rPh sb="4" eb="6">
      <t>トシ</t>
    </rPh>
    <rPh sb="6" eb="8">
      <t>セイサク</t>
    </rPh>
    <phoneticPr fontId="4"/>
  </si>
  <si>
    <t>伝統的</t>
    <rPh sb="0" eb="3">
      <t>デントウテキ</t>
    </rPh>
    <phoneticPr fontId="3"/>
  </si>
  <si>
    <t>建造物群</t>
    <rPh sb="0" eb="3">
      <t>ケンゾウブツ</t>
    </rPh>
    <rPh sb="3" eb="4">
      <t>グン</t>
    </rPh>
    <phoneticPr fontId="3"/>
  </si>
  <si>
    <t>保存地区</t>
    <rPh sb="0" eb="2">
      <t>ホゾン</t>
    </rPh>
    <rPh sb="2" eb="4">
      <t>チク</t>
    </rPh>
    <phoneticPr fontId="3"/>
  </si>
  <si>
    <t>買い物</t>
    <phoneticPr fontId="3"/>
  </si>
  <si>
    <t>ｽﾎﾟｰﾂ</t>
    <phoneticPr fontId="3"/>
  </si>
  <si>
    <t>資料：総務省統計局「社会生活基本調査」</t>
    <rPh sb="5" eb="6">
      <t>ショウ</t>
    </rPh>
    <phoneticPr fontId="4"/>
  </si>
  <si>
    <t xml:space="preserve"> 煙樹海岸,</t>
    <phoneticPr fontId="3"/>
  </si>
  <si>
    <t xml:space="preserve">  田辺,</t>
    <phoneticPr fontId="3"/>
  </si>
  <si>
    <t>高野山</t>
    <phoneticPr fontId="3"/>
  </si>
  <si>
    <t xml:space="preserve"> 白崎海岸,</t>
    <phoneticPr fontId="3"/>
  </si>
  <si>
    <t>龍神温泉,</t>
    <phoneticPr fontId="3"/>
  </si>
  <si>
    <t xml:space="preserve">  中辺路,</t>
    <phoneticPr fontId="3"/>
  </si>
  <si>
    <t xml:space="preserve"> 白浜温泉,</t>
    <phoneticPr fontId="3"/>
  </si>
  <si>
    <t xml:space="preserve"> 道成寺,</t>
    <phoneticPr fontId="3"/>
  </si>
  <si>
    <t>護摩檀山</t>
    <phoneticPr fontId="3"/>
  </si>
  <si>
    <t>　百間山,</t>
    <rPh sb="1" eb="2">
      <t>ヒャッ</t>
    </rPh>
    <rPh sb="2" eb="3">
      <t>アイダ</t>
    </rPh>
    <rPh sb="3" eb="4">
      <t>ヤマ</t>
    </rPh>
    <phoneticPr fontId="4"/>
  </si>
  <si>
    <t xml:space="preserve"> 椿温泉</t>
    <phoneticPr fontId="3"/>
  </si>
  <si>
    <t>　　　他</t>
    <rPh sb="3" eb="4">
      <t>ホカ</t>
    </rPh>
    <phoneticPr fontId="4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</si>
  <si>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4"/>
  </si>
  <si>
    <t>串 本</t>
    <phoneticPr fontId="3"/>
  </si>
  <si>
    <t xml:space="preserve"> 海南生石</t>
    <rPh sb="4" eb="5">
      <t>イシ</t>
    </rPh>
    <phoneticPr fontId="4"/>
  </si>
  <si>
    <t>紀仙郷</t>
    <rPh sb="2" eb="3">
      <t>キョウ</t>
    </rPh>
    <phoneticPr fontId="4"/>
  </si>
  <si>
    <t>橋本周辺</t>
    <rPh sb="0" eb="2">
      <t>ハシモト</t>
    </rPh>
    <rPh sb="2" eb="4">
      <t>シュウヘン</t>
    </rPh>
    <phoneticPr fontId="4"/>
  </si>
  <si>
    <t xml:space="preserve"> 山周辺</t>
    <rPh sb="1" eb="2">
      <t>ヤマ</t>
    </rPh>
    <rPh sb="2" eb="4">
      <t>シュウヘン</t>
    </rPh>
    <phoneticPr fontId="4"/>
  </si>
  <si>
    <t>資料：県観光振興課「観光客動態調査報告書」</t>
    <rPh sb="6" eb="8">
      <t>シンコウ</t>
    </rPh>
    <phoneticPr fontId="4"/>
  </si>
  <si>
    <t xml:space="preserve">  紀美野町</t>
    <rPh sb="2" eb="5">
      <t>キミノ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</si>
  <si>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</si>
  <si>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 xml:space="preserve">  みなべ町</t>
    <rPh sb="5" eb="6">
      <t>マチ</t>
    </rPh>
    <phoneticPr fontId="3"/>
  </si>
  <si>
    <t xml:space="preserve">  日高川町</t>
    <rPh sb="2" eb="4">
      <t>ヒダカ</t>
    </rPh>
    <rPh sb="4" eb="5">
      <t>ガワ</t>
    </rPh>
    <rPh sb="5" eb="6">
      <t>マチ</t>
    </rPh>
    <phoneticPr fontId="3"/>
  </si>
  <si>
    <t xml:space="preserve">  串 本 町</t>
    <rPh sb="2" eb="3">
      <t>クシ</t>
    </rPh>
    <rPh sb="4" eb="5">
      <t>ホン</t>
    </rPh>
    <rPh sb="6" eb="7">
      <t>マチ</t>
    </rPh>
    <phoneticPr fontId="3"/>
  </si>
  <si>
    <t>農林漁業従事者</t>
    <rPh sb="4" eb="6">
      <t>ジュウジ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</si>
  <si>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</si>
  <si>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</si>
  <si>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</si>
  <si>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</si>
  <si>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</si>
  <si>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</si>
  <si>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</si>
  <si>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資料：県教育庁生涯学習課</t>
    <rPh sb="6" eb="7">
      <t>チョウ</t>
    </rPh>
    <rPh sb="7" eb="9">
      <t>ショウガイ</t>
    </rPh>
    <rPh sb="9" eb="11">
      <t>ガクシュウ</t>
    </rPh>
    <phoneticPr fontId="7"/>
  </si>
  <si>
    <t>前年度
貸出冊数</t>
    <rPh sb="4" eb="6">
      <t>カシダシ</t>
    </rPh>
    <rPh sb="6" eb="8">
      <t>サッスウ</t>
    </rPh>
    <phoneticPr fontId="3"/>
  </si>
  <si>
    <t xml:space="preserve"> 館外貸出
登録者数</t>
    <rPh sb="6" eb="9">
      <t>トウロクシャ</t>
    </rPh>
    <rPh sb="9" eb="10">
      <t>スウ</t>
    </rPh>
    <phoneticPr fontId="3"/>
  </si>
  <si>
    <t>専任
職員数</t>
    <rPh sb="3" eb="5">
      <t>ショクイン</t>
    </rPh>
    <rPh sb="5" eb="6">
      <t>スウ</t>
    </rPh>
    <phoneticPr fontId="3"/>
  </si>
  <si>
    <t xml:space="preserve"> 建物の総
(延)床面積</t>
    <rPh sb="7" eb="8">
      <t>ノ</t>
    </rPh>
    <rPh sb="9" eb="10">
      <t>ユカ</t>
    </rPh>
    <rPh sb="10" eb="12">
      <t>メンセキ</t>
    </rPh>
    <phoneticPr fontId="3"/>
  </si>
  <si>
    <t>席</t>
    <rPh sb="0" eb="1">
      <t>セキ</t>
    </rPh>
    <phoneticPr fontId="3"/>
  </si>
  <si>
    <t>紀南図書館(田辺市)</t>
    <rPh sb="2" eb="4">
      <t>トショ</t>
    </rPh>
    <phoneticPr fontId="6"/>
  </si>
  <si>
    <t>和歌山市民図書館</t>
    <rPh sb="4" eb="5">
      <t>ミン</t>
    </rPh>
    <phoneticPr fontId="6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</si>
  <si>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</si>
  <si>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6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</si>
  <si>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</si>
  <si>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</si>
  <si>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6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</si>
  <si>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6"/>
  </si>
  <si>
    <t>みなべ町立図書館</t>
    <rPh sb="3" eb="5">
      <t>チョウリツ</t>
    </rPh>
    <phoneticPr fontId="6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</si>
  <si>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6"/>
  </si>
  <si>
    <t>串本町図書館</t>
  </si>
  <si>
    <t>ha</t>
    <phoneticPr fontId="3"/>
  </si>
  <si>
    <t>無形文化財</t>
    <rPh sb="0" eb="2">
      <t>ムケイ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</si>
  <si>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</si>
  <si>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</si>
  <si>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資料：県教育庁文化遺産課</t>
    <rPh sb="6" eb="7">
      <t>チョウ</t>
    </rPh>
    <rPh sb="7" eb="9">
      <t>ブンカ</t>
    </rPh>
    <rPh sb="9" eb="11">
      <t>イサン</t>
    </rPh>
    <phoneticPr fontId="4"/>
  </si>
  <si>
    <t>-</t>
  </si>
  <si>
    <t>身の
回りの
用事</t>
    <rPh sb="0" eb="1">
      <t>ミ</t>
    </rPh>
    <rPh sb="3" eb="4">
      <t>マワ</t>
    </rPh>
    <rPh sb="7" eb="9">
      <t>ヨウジ</t>
    </rPh>
    <phoneticPr fontId="3"/>
  </si>
  <si>
    <t>食 事</t>
    <phoneticPr fontId="3"/>
  </si>
  <si>
    <t>睡 眠</t>
    <phoneticPr fontId="3"/>
  </si>
  <si>
    <t>通勤・
通学</t>
    <rPh sb="4" eb="6">
      <t>ツウガク</t>
    </rPh>
    <phoneticPr fontId="3"/>
  </si>
  <si>
    <t>介護・
看護</t>
    <rPh sb="4" eb="6">
      <t>カンゴ</t>
    </rPh>
    <phoneticPr fontId="3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</si>
  <si>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3"/>
  </si>
  <si>
    <t>ﾃﾚﾋﾞ･ﾗｼﾞｵ･新
聞･雑誌</t>
    <rPh sb="10" eb="11">
      <t>シン</t>
    </rPh>
    <rPh sb="12" eb="13">
      <t>ザツ</t>
    </rPh>
    <rPh sb="14" eb="16">
      <t>ザッシ</t>
    </rPh>
    <phoneticPr fontId="3"/>
  </si>
  <si>
    <t>休養･
くつろぎ</t>
    <phoneticPr fontId="3"/>
  </si>
  <si>
    <t>趣味・
娯楽</t>
    <rPh sb="4" eb="6">
      <t>ゴラク</t>
    </rPh>
    <phoneticPr fontId="3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</si>
  <si>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3"/>
  </si>
  <si>
    <t>交際・
付き合い</t>
    <rPh sb="4" eb="5">
      <t>ツ</t>
    </rPh>
    <rPh sb="6" eb="7">
      <t>ア</t>
    </rPh>
    <phoneticPr fontId="3"/>
  </si>
  <si>
    <t>受診・
療養</t>
    <rPh sb="4" eb="6">
      <t>リョウヨウ</t>
    </rPh>
    <phoneticPr fontId="3"/>
  </si>
  <si>
    <t xml:space="preserve">  ＝年末現在＝</t>
    <rPh sb="3" eb="4">
      <t>ネン</t>
    </rPh>
    <phoneticPr fontId="3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</si>
  <si>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3"/>
  </si>
  <si>
    <t>　　　県調査統計課「学校基本調査の概要」</t>
    <phoneticPr fontId="3"/>
  </si>
  <si>
    <t>生徒数</t>
    <rPh sb="0" eb="2">
      <t>セイト</t>
    </rPh>
    <phoneticPr fontId="3"/>
  </si>
  <si>
    <t>平成24年(2012年)</t>
    <rPh sb="10" eb="11">
      <t>ネン</t>
    </rPh>
    <phoneticPr fontId="3"/>
  </si>
  <si>
    <t>平成24年</t>
  </si>
  <si>
    <t>就職者</t>
    <rPh sb="0" eb="3">
      <t>シュウショクシャ</t>
    </rPh>
    <phoneticPr fontId="3"/>
  </si>
  <si>
    <t>不詳・</t>
    <rPh sb="0" eb="2">
      <t>フショウ</t>
    </rPh>
    <phoneticPr fontId="3"/>
  </si>
  <si>
    <t>正規の</t>
    <rPh sb="0" eb="2">
      <t>セイキ</t>
    </rPh>
    <phoneticPr fontId="3"/>
  </si>
  <si>
    <t>正規の職員</t>
    <rPh sb="0" eb="2">
      <t>セイキ</t>
    </rPh>
    <rPh sb="3" eb="5">
      <t>ショクイン</t>
    </rPh>
    <phoneticPr fontId="3"/>
  </si>
  <si>
    <t>死亡</t>
    <rPh sb="0" eb="2">
      <t>シボウ</t>
    </rPh>
    <phoneticPr fontId="3"/>
  </si>
  <si>
    <t>職員等</t>
    <rPh sb="0" eb="2">
      <t>ショクイン</t>
    </rPh>
    <rPh sb="2" eb="3">
      <t>トウ</t>
    </rPh>
    <phoneticPr fontId="3"/>
  </si>
  <si>
    <t>等でない者</t>
    <rPh sb="0" eb="1">
      <t>トウ</t>
    </rPh>
    <rPh sb="4" eb="5">
      <t>モノ</t>
    </rPh>
    <phoneticPr fontId="3"/>
  </si>
  <si>
    <t>の者</t>
    <rPh sb="1" eb="2">
      <t>モノ</t>
    </rPh>
    <phoneticPr fontId="3"/>
  </si>
  <si>
    <t>Ｕ-01 設置者別学校数，教員数及び在学者数</t>
    <phoneticPr fontId="3"/>
  </si>
  <si>
    <t>在学者数</t>
    <phoneticPr fontId="3"/>
  </si>
  <si>
    <t>教員数(本務者)</t>
    <phoneticPr fontId="3"/>
  </si>
  <si>
    <t>本 校</t>
    <phoneticPr fontId="3"/>
  </si>
  <si>
    <t>分 校</t>
    <phoneticPr fontId="3"/>
  </si>
  <si>
    <t xml:space="preserve"> 総 数</t>
    <phoneticPr fontId="3"/>
  </si>
  <si>
    <t>修了者</t>
    <phoneticPr fontId="3"/>
  </si>
  <si>
    <t>５歳</t>
    <phoneticPr fontId="3"/>
  </si>
  <si>
    <t>「進学者」のうち就職
している者（再掲）</t>
    <phoneticPr fontId="3"/>
  </si>
  <si>
    <t>進学者</t>
    <phoneticPr fontId="3"/>
  </si>
  <si>
    <t>臨床</t>
    <phoneticPr fontId="3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</si>
  <si>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4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</si>
  <si>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3"/>
  </si>
  <si>
    <r>
      <t>Ａ．幼稚園（公立，私立合計）</t>
    </r>
    <r>
      <rPr>
        <sz val="14"/>
        <rFont val="ＭＳ 明朝"/>
        <family val="1"/>
        <charset val="128"/>
      </rPr>
      <t>（ 5月  1日現在）</t>
    </r>
    <rPh sb="17" eb="18">
      <t>ガツ</t>
    </rPh>
    <rPh sb="21" eb="22">
      <t>ニチ</t>
    </rPh>
    <rPh sb="22" eb="24">
      <t>ゲンザイ</t>
    </rPh>
    <phoneticPr fontId="3"/>
  </si>
  <si>
    <r>
      <t>Ｂ．教員数及び学年別児童数の推移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3"/>
  </si>
  <si>
    <r>
      <t>Ｃ．市町村別小学校数，教職員数及び学年別児童数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3"/>
  </si>
  <si>
    <r>
      <t>Ｃ．市町村別小学校数，教職員数及び学年別児童数－続き－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3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</si>
  <si>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3"/>
  </si>
  <si>
    <t>　在留し、前年4月 1日から当年 3月31日までの間に帰国した児童をいう。</t>
    <rPh sb="5" eb="7">
      <t>ゼンネン</t>
    </rPh>
    <rPh sb="14" eb="16">
      <t>トウネン</t>
    </rPh>
    <phoneticPr fontId="4"/>
  </si>
  <si>
    <t>（注</t>
    <rPh sb="1" eb="2">
      <t>チュウ</t>
    </rPh>
    <phoneticPr fontId="3"/>
  </si>
  <si>
    <r>
      <t>Ａ．学校数，教員数及び生徒数の推移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3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</si>
  <si>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3"/>
  </si>
  <si>
    <r>
      <t>Ｃ．市町村別中学校数，教職員数及び学年別生徒数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3"/>
  </si>
  <si>
    <t>　に在留し、前年 4月 1日から当年 3月31日までの間に帰国した生徒をいう。</t>
    <rPh sb="6" eb="8">
      <t>ゼンネン</t>
    </rPh>
    <rPh sb="16" eb="18">
      <t>トウネン</t>
    </rPh>
    <phoneticPr fontId="4"/>
  </si>
  <si>
    <t>注2）7～11歳</t>
    <rPh sb="0" eb="1">
      <t>チュウ</t>
    </rPh>
    <rPh sb="7" eb="8">
      <t>サイ</t>
    </rPh>
    <phoneticPr fontId="3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</si>
  <si>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3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</si>
  <si>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3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</si>
  <si>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3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</si>
  <si>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3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</si>
  <si>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4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</si>
  <si>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4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</si>
  <si>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3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</si>
  <si>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3"/>
  </si>
  <si>
    <t>Ｕ-02 市町村別幼稚園数,在園者数及び教員数</t>
    <phoneticPr fontId="3"/>
  </si>
  <si>
    <t>人</t>
    <rPh sb="0" eb="1">
      <t>ニン</t>
    </rPh>
    <phoneticPr fontId="3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</si>
  <si>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3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</si>
  <si>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3"/>
  </si>
  <si>
    <t>サービス業,</t>
    <rPh sb="4" eb="5">
      <t>ギョウ</t>
    </rPh>
    <phoneticPr fontId="3"/>
  </si>
  <si>
    <t>　　娯楽業</t>
    <rPh sb="2" eb="5">
      <t>ゴラクギョウ</t>
    </rPh>
    <phoneticPr fontId="3"/>
  </si>
  <si>
    <t>（各年 3月卒業）</t>
    <rPh sb="6" eb="8">
      <t>ソツギョウ</t>
    </rPh>
    <phoneticPr fontId="3"/>
  </si>
  <si>
    <t>総数</t>
    <phoneticPr fontId="3"/>
  </si>
  <si>
    <t>街区公園</t>
    <phoneticPr fontId="3"/>
  </si>
  <si>
    <t>近隣公園</t>
    <phoneticPr fontId="3"/>
  </si>
  <si>
    <t>運動公園</t>
    <phoneticPr fontId="3"/>
  </si>
  <si>
    <t>その他の都市公園</t>
    <phoneticPr fontId="3"/>
  </si>
  <si>
    <t>３次</t>
    <phoneticPr fontId="3"/>
  </si>
  <si>
    <t>１次</t>
    <phoneticPr fontId="3"/>
  </si>
  <si>
    <t>２次</t>
    <phoneticPr fontId="3"/>
  </si>
  <si>
    <t>園</t>
    <phoneticPr fontId="3"/>
  </si>
  <si>
    <t xml:space="preserve">        単位：分</t>
    <rPh sb="11" eb="12">
      <t>フン</t>
    </rPh>
    <phoneticPr fontId="3"/>
  </si>
  <si>
    <t>校</t>
    <rPh sb="0" eb="1">
      <t>コウ</t>
    </rPh>
    <phoneticPr fontId="3"/>
  </si>
  <si>
    <t xml:space="preserve"> 注1)</t>
    <rPh sb="1" eb="2">
      <t>チュウ</t>
    </rPh>
    <phoneticPr fontId="4"/>
  </si>
  <si>
    <t>左記以外</t>
    <phoneticPr fontId="3"/>
  </si>
  <si>
    <t>一時的な</t>
    <phoneticPr fontId="3"/>
  </si>
  <si>
    <t>仕事に就</t>
    <phoneticPr fontId="3"/>
  </si>
  <si>
    <t>(年度末現在)</t>
    <rPh sb="1" eb="3">
      <t>ネンド</t>
    </rPh>
    <phoneticPr fontId="3"/>
  </si>
  <si>
    <t xml:space="preserve"> 活動</t>
    <phoneticPr fontId="3"/>
  </si>
  <si>
    <t>飲食</t>
    <rPh sb="0" eb="2">
      <t>インショク</t>
    </rPh>
    <phoneticPr fontId="3"/>
  </si>
  <si>
    <t>平成20年度(2008年度)</t>
    <rPh sb="0" eb="2">
      <t>ヘイセイ</t>
    </rPh>
    <phoneticPr fontId="3"/>
  </si>
  <si>
    <t>平成21年度(2009年度)</t>
    <rPh sb="0" eb="2">
      <t>ヘイセイ</t>
    </rPh>
    <phoneticPr fontId="3"/>
  </si>
  <si>
    <t>平成22年度(2010年度)</t>
    <rPh sb="0" eb="2">
      <t>ヘイセイ</t>
    </rPh>
    <phoneticPr fontId="3"/>
  </si>
  <si>
    <t>平成23年度(2011年度)</t>
    <rPh sb="0" eb="2">
      <t>ヘイセイ</t>
    </rPh>
    <phoneticPr fontId="3"/>
  </si>
  <si>
    <t>平成24年度(2012年度)</t>
    <rPh sb="4" eb="6">
      <t>ネンド</t>
    </rPh>
    <rPh sb="11" eb="13">
      <t>ネンド</t>
    </rPh>
    <phoneticPr fontId="3"/>
  </si>
  <si>
    <t>平成25年(2013年)</t>
    <rPh sb="10" eb="11">
      <t>ネン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</si>
  <si>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</si>
  <si>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 xml:space="preserve">  みなべ</t>
    <phoneticPr fontId="4"/>
  </si>
  <si>
    <t>文化的</t>
    <rPh sb="0" eb="3">
      <t>ブンカテキ</t>
    </rPh>
    <phoneticPr fontId="3"/>
  </si>
  <si>
    <t>景観</t>
    <rPh sb="0" eb="2">
      <t>ケイカン</t>
    </rPh>
    <phoneticPr fontId="3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</si>
  <si>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3"/>
  </si>
  <si>
    <t>大学 　　（注</t>
  </si>
  <si>
    <t>…</t>
  </si>
  <si>
    <t>平成25年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</si>
  <si>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4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</si>
  <si>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4"/>
  </si>
  <si>
    <t>　「社会生活基本調査」は、国民の生活時間の配分、自由時間における活動の内容等を明らかに</t>
    <phoneticPr fontId="3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</si>
  <si>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</si>
  <si>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</si>
  <si>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</si>
  <si>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平成26年度</t>
    <rPh sb="5" eb="6">
      <t>ド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</si>
  <si>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</si>
  <si>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4"/>
  </si>
  <si>
    <t>平成25年(2013年)</t>
    <rPh sb="0" eb="2">
      <t>ヘイセイ</t>
    </rPh>
    <rPh sb="4" eb="5">
      <t>ネン</t>
    </rPh>
    <rPh sb="10" eb="11">
      <t>ネン</t>
    </rPh>
    <phoneticPr fontId="4"/>
  </si>
  <si>
    <t>平成26年(2014年)</t>
    <rPh sb="0" eb="2">
      <t>ヘイセイ</t>
    </rPh>
    <rPh sb="4" eb="5">
      <t>ネン</t>
    </rPh>
    <rPh sb="10" eb="11">
      <t>ネン</t>
    </rPh>
    <phoneticPr fontId="4"/>
  </si>
  <si>
    <t xml:space="preserve"> 全日制･定時制</t>
    <rPh sb="1" eb="4">
      <t>ゼンニチセイ</t>
    </rPh>
    <rPh sb="5" eb="8">
      <t>テイジセイ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</si>
  <si>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</si>
  <si>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国　立</t>
    <rPh sb="0" eb="1">
      <t>クニ</t>
    </rPh>
    <rPh sb="2" eb="3">
      <t>リツ</t>
    </rPh>
    <phoneticPr fontId="3"/>
  </si>
  <si>
    <t>短期大学 （注</t>
    <rPh sb="6" eb="7">
      <t>チュウ</t>
    </rPh>
    <phoneticPr fontId="3"/>
  </si>
  <si>
    <t>平成25年度(2013年度)</t>
    <rPh sb="4" eb="6">
      <t>ネンド</t>
    </rPh>
    <rPh sb="11" eb="13">
      <t>ネンド</t>
    </rPh>
    <phoneticPr fontId="3"/>
  </si>
  <si>
    <t>平成26年(2014年)</t>
    <rPh sb="10" eb="11">
      <t>ネン</t>
    </rPh>
    <phoneticPr fontId="3"/>
  </si>
  <si>
    <t>平成13年(2001年)</t>
    <rPh sb="0" eb="2">
      <t>ヘイセイ</t>
    </rPh>
    <rPh sb="4" eb="5">
      <t>ネン</t>
    </rPh>
    <rPh sb="10" eb="11">
      <t>ネン</t>
    </rPh>
    <phoneticPr fontId="3"/>
  </si>
  <si>
    <t>⑥ 上記以外の者</t>
    <rPh sb="2" eb="4">
      <t>ジョウキ</t>
    </rPh>
    <rPh sb="4" eb="6">
      <t>イガイ</t>
    </rPh>
    <rPh sb="7" eb="8">
      <t>モノ</t>
    </rPh>
    <phoneticPr fontId="4"/>
  </si>
  <si>
    <t>平成27年(2015年)</t>
    <rPh sb="0" eb="2">
      <t>ヘイセイ</t>
    </rPh>
    <rPh sb="4" eb="5">
      <t>ネン</t>
    </rPh>
    <rPh sb="10" eb="11">
      <t>ネン</t>
    </rPh>
    <phoneticPr fontId="4"/>
  </si>
  <si>
    <t>平成28年(2016年)</t>
    <rPh sb="0" eb="2">
      <t>ヘイセイ</t>
    </rPh>
    <rPh sb="4" eb="5">
      <t>ネン</t>
    </rPh>
    <rPh sb="10" eb="11">
      <t>ネン</t>
    </rPh>
    <phoneticPr fontId="4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</si>
  <si>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</si>
  <si>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修了者</t>
    <phoneticPr fontId="3"/>
  </si>
  <si>
    <t>総  数</t>
    <phoneticPr fontId="3"/>
  </si>
  <si>
    <t>総　数</t>
    <phoneticPr fontId="3"/>
  </si>
  <si>
    <t>園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</si>
  <si>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</si>
  <si>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-</t>
    <phoneticPr fontId="3"/>
  </si>
  <si>
    <t xml:space="preserve"> </t>
    <phoneticPr fontId="3"/>
  </si>
  <si>
    <t>３　月</t>
    <phoneticPr fontId="3"/>
  </si>
  <si>
    <t>園 数</t>
    <phoneticPr fontId="3"/>
  </si>
  <si>
    <t>在園者</t>
    <phoneticPr fontId="3"/>
  </si>
  <si>
    <t>３歳</t>
    <phoneticPr fontId="3"/>
  </si>
  <si>
    <t>４歳</t>
    <phoneticPr fontId="3"/>
  </si>
  <si>
    <t>５歳</t>
    <phoneticPr fontId="3"/>
  </si>
  <si>
    <t>修了者</t>
    <phoneticPr fontId="3"/>
  </si>
  <si>
    <t>総  数</t>
    <phoneticPr fontId="3"/>
  </si>
  <si>
    <t>男</t>
    <phoneticPr fontId="3"/>
  </si>
  <si>
    <t>女</t>
    <phoneticPr fontId="3"/>
  </si>
  <si>
    <t>総　数</t>
    <phoneticPr fontId="3"/>
  </si>
  <si>
    <t>園</t>
    <phoneticPr fontId="3"/>
  </si>
  <si>
    <t xml:space="preserve"> </t>
    <phoneticPr fontId="3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</si>
  <si>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3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</si>
  <si>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3"/>
  </si>
  <si>
    <t>[入園年齢別在園者数]</t>
  </si>
  <si>
    <t>園 数</t>
    <phoneticPr fontId="3"/>
  </si>
  <si>
    <t>在園者</t>
    <phoneticPr fontId="3"/>
  </si>
  <si>
    <t>０歳</t>
    <phoneticPr fontId="3"/>
  </si>
  <si>
    <t>１歳</t>
    <phoneticPr fontId="3"/>
  </si>
  <si>
    <t>２歳</t>
    <phoneticPr fontId="3"/>
  </si>
  <si>
    <t>３歳</t>
    <phoneticPr fontId="3"/>
  </si>
  <si>
    <t>４歳</t>
    <phoneticPr fontId="3"/>
  </si>
  <si>
    <t>総  数</t>
    <phoneticPr fontId="3"/>
  </si>
  <si>
    <t>園</t>
    <phoneticPr fontId="3"/>
  </si>
  <si>
    <t xml:space="preserve"> </t>
    <phoneticPr fontId="3"/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</si>
  <si>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3"/>
  </si>
  <si>
    <t>園 数</t>
    <phoneticPr fontId="3"/>
  </si>
  <si>
    <t>在園者</t>
    <phoneticPr fontId="3"/>
  </si>
  <si>
    <t>０歳</t>
    <phoneticPr fontId="3"/>
  </si>
  <si>
    <t>１歳</t>
    <phoneticPr fontId="3"/>
  </si>
  <si>
    <t>２歳</t>
    <phoneticPr fontId="3"/>
  </si>
  <si>
    <t>３歳</t>
    <phoneticPr fontId="3"/>
  </si>
  <si>
    <t>４歳</t>
    <phoneticPr fontId="3"/>
  </si>
  <si>
    <t>総  数</t>
    <phoneticPr fontId="3"/>
  </si>
  <si>
    <t>園</t>
    <phoneticPr fontId="3"/>
  </si>
  <si>
    <t xml:space="preserve"> </t>
    <phoneticPr fontId="3"/>
  </si>
  <si>
    <r>
      <t>Ｃ．私立幼保連携型認定こども園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3"/>
  </si>
  <si>
    <t>Ｕ-04 小学校</t>
    <phoneticPr fontId="3"/>
  </si>
  <si>
    <t>小学校数</t>
    <phoneticPr fontId="3"/>
  </si>
  <si>
    <t>学級数</t>
    <phoneticPr fontId="3"/>
  </si>
  <si>
    <t>児童数</t>
    <phoneticPr fontId="3"/>
  </si>
  <si>
    <t>単式学級</t>
    <phoneticPr fontId="3"/>
  </si>
  <si>
    <t>複式学級</t>
    <phoneticPr fontId="3"/>
  </si>
  <si>
    <t>　</t>
    <phoneticPr fontId="3"/>
  </si>
  <si>
    <t>教 員</t>
    <phoneticPr fontId="3"/>
  </si>
  <si>
    <t>Ｕ-04 小学校</t>
    <phoneticPr fontId="3"/>
  </si>
  <si>
    <t>２学年</t>
    <phoneticPr fontId="3"/>
  </si>
  <si>
    <t>４学年</t>
    <phoneticPr fontId="3"/>
  </si>
  <si>
    <t>５学年</t>
    <phoneticPr fontId="3"/>
  </si>
  <si>
    <t>６学年</t>
    <phoneticPr fontId="3"/>
  </si>
  <si>
    <t>学級数</t>
    <phoneticPr fontId="3"/>
  </si>
  <si>
    <t>児童数</t>
    <phoneticPr fontId="3"/>
  </si>
  <si>
    <t>総　数</t>
    <phoneticPr fontId="3"/>
  </si>
  <si>
    <t>単式学級</t>
    <phoneticPr fontId="3"/>
  </si>
  <si>
    <t>複式学級</t>
    <phoneticPr fontId="3"/>
  </si>
  <si>
    <t>Ｕ-04 小学校</t>
    <phoneticPr fontId="3"/>
  </si>
  <si>
    <t>総 数</t>
    <phoneticPr fontId="3"/>
  </si>
  <si>
    <t>経済的理由</t>
    <phoneticPr fontId="3"/>
  </si>
  <si>
    <t>不登校</t>
    <phoneticPr fontId="3"/>
  </si>
  <si>
    <t>その他</t>
    <phoneticPr fontId="3"/>
  </si>
  <si>
    <t>％</t>
    <phoneticPr fontId="3"/>
  </si>
  <si>
    <t>平成26年度(2014年度)</t>
    <rPh sb="4" eb="6">
      <t>ネンド</t>
    </rPh>
    <rPh sb="11" eb="13">
      <t>ネンド</t>
    </rPh>
    <phoneticPr fontId="3"/>
  </si>
  <si>
    <t>注）長期欠席者とは年度間に30日以上欠席した者</t>
    <phoneticPr fontId="3"/>
  </si>
  <si>
    <t>　　本項目は、平成27年度調査より別調査へ移行のためデータなし</t>
    <rPh sb="2" eb="5">
      <t>ホンコウモク</t>
    </rPh>
    <rPh sb="7" eb="9">
      <t>ヘイセイ</t>
    </rPh>
    <rPh sb="11" eb="13">
      <t>ネンド</t>
    </rPh>
    <rPh sb="13" eb="15">
      <t>チョウサ</t>
    </rPh>
    <rPh sb="17" eb="18">
      <t>ベツ</t>
    </rPh>
    <rPh sb="18" eb="20">
      <t>チョウサ</t>
    </rPh>
    <rPh sb="21" eb="23">
      <t>イコウ</t>
    </rPh>
    <phoneticPr fontId="3"/>
  </si>
  <si>
    <t>5月1日現在</t>
    <phoneticPr fontId="3"/>
  </si>
  <si>
    <t>児 童 数</t>
    <phoneticPr fontId="3"/>
  </si>
  <si>
    <t>外国人</t>
    <phoneticPr fontId="3"/>
  </si>
  <si>
    <t>　　　県調査統計課「学校基本調査の概要」</t>
    <phoneticPr fontId="3"/>
  </si>
  <si>
    <t>Ｕ-05 中学校</t>
    <phoneticPr fontId="3"/>
  </si>
  <si>
    <t>学校数</t>
    <phoneticPr fontId="3"/>
  </si>
  <si>
    <t>教員数</t>
    <phoneticPr fontId="3"/>
  </si>
  <si>
    <t>(本務者)</t>
    <phoneticPr fontId="3"/>
  </si>
  <si>
    <t>総  数</t>
    <phoneticPr fontId="3"/>
  </si>
  <si>
    <t>１学年</t>
    <phoneticPr fontId="3"/>
  </si>
  <si>
    <t>２学年</t>
    <phoneticPr fontId="3"/>
  </si>
  <si>
    <t>３学年</t>
    <phoneticPr fontId="3"/>
  </si>
  <si>
    <t>Ｕ-05 中学校</t>
    <phoneticPr fontId="3"/>
  </si>
  <si>
    <t>学級数</t>
    <phoneticPr fontId="3"/>
  </si>
  <si>
    <t>生徒数</t>
    <phoneticPr fontId="3"/>
  </si>
  <si>
    <t>総  数</t>
    <phoneticPr fontId="3"/>
  </si>
  <si>
    <t>単式学級</t>
    <phoneticPr fontId="3"/>
  </si>
  <si>
    <t>複式学級</t>
    <phoneticPr fontId="3"/>
  </si>
  <si>
    <t>総　数</t>
    <phoneticPr fontId="3"/>
  </si>
  <si>
    <t>Ｕ-05 中学校</t>
    <phoneticPr fontId="3"/>
  </si>
  <si>
    <t>教員数</t>
    <phoneticPr fontId="3"/>
  </si>
  <si>
    <t>職員数</t>
    <phoneticPr fontId="3"/>
  </si>
  <si>
    <t>生徒 総数</t>
    <phoneticPr fontId="3"/>
  </si>
  <si>
    <t>中学校数</t>
    <phoneticPr fontId="3"/>
  </si>
  <si>
    <t xml:space="preserve"> (本務者)</t>
    <phoneticPr fontId="3"/>
  </si>
  <si>
    <t>(本務者)</t>
    <phoneticPr fontId="3"/>
  </si>
  <si>
    <t>総 数</t>
    <phoneticPr fontId="3"/>
  </si>
  <si>
    <t>男</t>
    <phoneticPr fontId="3"/>
  </si>
  <si>
    <t>１学年</t>
    <phoneticPr fontId="3"/>
  </si>
  <si>
    <t>３学年</t>
    <phoneticPr fontId="3"/>
  </si>
  <si>
    <t xml:space="preserve"> Ｕ-05 中学校</t>
    <rPh sb="6" eb="7">
      <t>ナカ</t>
    </rPh>
    <phoneticPr fontId="4"/>
  </si>
  <si>
    <t>総 数</t>
    <phoneticPr fontId="3"/>
  </si>
  <si>
    <t>不登校</t>
    <phoneticPr fontId="3"/>
  </si>
  <si>
    <t>その他</t>
    <phoneticPr fontId="3"/>
  </si>
  <si>
    <t>注）長期欠席者とは年度間に30日以上欠席した者</t>
    <phoneticPr fontId="3"/>
  </si>
  <si>
    <t>生徒総数</t>
    <phoneticPr fontId="3"/>
  </si>
  <si>
    <t>外国人</t>
    <phoneticPr fontId="3"/>
  </si>
  <si>
    <t>Ｕ-06 義務教育の不就学者及び学齢児童生徒死亡数</t>
    <phoneticPr fontId="3"/>
  </si>
  <si>
    <t xml:space="preserve"> 　( 5月 1日現在)</t>
    <phoneticPr fontId="3"/>
  </si>
  <si>
    <t>6～11歳</t>
    <phoneticPr fontId="3"/>
  </si>
  <si>
    <t>12～14歳</t>
    <phoneticPr fontId="3"/>
  </si>
  <si>
    <t>総 数</t>
    <phoneticPr fontId="3"/>
  </si>
  <si>
    <t xml:space="preserve"> 注1）</t>
    <phoneticPr fontId="3"/>
  </si>
  <si>
    <t>注1）前年 4月～当年 3月</t>
    <phoneticPr fontId="3"/>
  </si>
  <si>
    <t>Ｕ-07 高等学校</t>
    <phoneticPr fontId="3"/>
  </si>
  <si>
    <t xml:space="preserve"> ( 5月 1日現在)</t>
    <phoneticPr fontId="3"/>
  </si>
  <si>
    <t xml:space="preserve"> 本  科</t>
    <phoneticPr fontId="3"/>
  </si>
  <si>
    <t>普通科</t>
    <phoneticPr fontId="3"/>
  </si>
  <si>
    <t>農業科</t>
    <phoneticPr fontId="3"/>
  </si>
  <si>
    <t>工業科</t>
    <phoneticPr fontId="3"/>
  </si>
  <si>
    <t>商業科</t>
    <phoneticPr fontId="3"/>
  </si>
  <si>
    <t>家庭科</t>
    <phoneticPr fontId="3"/>
  </si>
  <si>
    <t>看護科</t>
    <phoneticPr fontId="3"/>
  </si>
  <si>
    <t>その他</t>
    <phoneticPr fontId="3"/>
  </si>
  <si>
    <t>総 合</t>
    <phoneticPr fontId="3"/>
  </si>
  <si>
    <t>Ｕ-07 高等学校</t>
    <phoneticPr fontId="3"/>
  </si>
  <si>
    <t xml:space="preserve"> ( 5月 1日現在)</t>
    <phoneticPr fontId="3"/>
  </si>
  <si>
    <t>高  等</t>
    <phoneticPr fontId="3"/>
  </si>
  <si>
    <t>教員数</t>
    <phoneticPr fontId="3"/>
  </si>
  <si>
    <t>生徒数</t>
    <phoneticPr fontId="3"/>
  </si>
  <si>
    <t>本 科</t>
    <phoneticPr fontId="3"/>
  </si>
  <si>
    <t>学校数</t>
    <phoneticPr fontId="3"/>
  </si>
  <si>
    <t>(本務者)</t>
    <phoneticPr fontId="3"/>
  </si>
  <si>
    <t>総  数</t>
    <phoneticPr fontId="3"/>
  </si>
  <si>
    <t>１学年</t>
    <phoneticPr fontId="3"/>
  </si>
  <si>
    <t>…</t>
    <phoneticPr fontId="3"/>
  </si>
  <si>
    <t>Ｕ-07 高等学校</t>
    <phoneticPr fontId="3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</si>
  <si>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3"/>
  </si>
  <si>
    <t xml:space="preserve">   本 科</t>
    <phoneticPr fontId="3"/>
  </si>
  <si>
    <t>２学年</t>
    <phoneticPr fontId="3"/>
  </si>
  <si>
    <t>３学年</t>
    <phoneticPr fontId="3"/>
  </si>
  <si>
    <t>４学年</t>
    <phoneticPr fontId="3"/>
  </si>
  <si>
    <t>専攻科</t>
    <phoneticPr fontId="3"/>
  </si>
  <si>
    <t>Ｕ-08 特別支援学校</t>
    <rPh sb="5" eb="7">
      <t>トクベツ</t>
    </rPh>
    <rPh sb="7" eb="9">
      <t>シエン</t>
    </rPh>
    <rPh sb="9" eb="11">
      <t>ガッコウ</t>
    </rPh>
    <phoneticPr fontId="3"/>
  </si>
  <si>
    <t>( 5月 1日現在)</t>
    <phoneticPr fontId="3"/>
  </si>
  <si>
    <t>学校数</t>
    <phoneticPr fontId="3"/>
  </si>
  <si>
    <t>学級数</t>
    <phoneticPr fontId="3"/>
  </si>
  <si>
    <t>在学者</t>
    <phoneticPr fontId="3"/>
  </si>
  <si>
    <t>教員数</t>
    <phoneticPr fontId="3"/>
  </si>
  <si>
    <t>職員数</t>
    <phoneticPr fontId="3"/>
  </si>
  <si>
    <t>幼稚部</t>
    <phoneticPr fontId="3"/>
  </si>
  <si>
    <t>小学部</t>
    <phoneticPr fontId="3"/>
  </si>
  <si>
    <t>中学部</t>
    <phoneticPr fontId="3"/>
  </si>
  <si>
    <t>高等部</t>
    <phoneticPr fontId="3"/>
  </si>
  <si>
    <t xml:space="preserve">      養護学校</t>
    <phoneticPr fontId="3"/>
  </si>
  <si>
    <t>Ｕ-09 高等教育機関</t>
    <phoneticPr fontId="3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</si>
  <si>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3"/>
  </si>
  <si>
    <t xml:space="preserve"> うち男</t>
    <phoneticPr fontId="3"/>
  </si>
  <si>
    <t>Ｕ-09 高等教育機関</t>
    <phoneticPr fontId="3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</si>
  <si>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3"/>
  </si>
  <si>
    <t>うち男</t>
    <phoneticPr fontId="3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</si>
  <si>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3"/>
  </si>
  <si>
    <t>大阪府</t>
    <phoneticPr fontId="3"/>
  </si>
  <si>
    <t>兵庫県</t>
    <phoneticPr fontId="3"/>
  </si>
  <si>
    <t>奈良県</t>
    <phoneticPr fontId="3"/>
  </si>
  <si>
    <t>滋賀県</t>
    <phoneticPr fontId="3"/>
  </si>
  <si>
    <t>三重県</t>
    <phoneticPr fontId="3"/>
  </si>
  <si>
    <t>平成27年(2015年)</t>
    <rPh sb="10" eb="11">
      <t>ネン</t>
    </rPh>
    <phoneticPr fontId="3"/>
  </si>
  <si>
    <t>平成28年(2016年)</t>
    <rPh sb="10" eb="11">
      <t>ネン</t>
    </rPh>
    <phoneticPr fontId="3"/>
  </si>
  <si>
    <t>Ｕ-10 中学校卒業後の状況</t>
    <phoneticPr fontId="3"/>
  </si>
  <si>
    <t>平成26年</t>
  </si>
  <si>
    <t>平成27年</t>
  </si>
  <si>
    <t>平成28年</t>
    <phoneticPr fontId="3"/>
  </si>
  <si>
    <t>平成28年</t>
    <phoneticPr fontId="3"/>
  </si>
  <si>
    <t xml:space="preserve">    うち県内</t>
    <phoneticPr fontId="3"/>
  </si>
  <si>
    <t>Ｕ-11 高等学校卒業後の状況</t>
    <phoneticPr fontId="3"/>
  </si>
  <si>
    <t xml:space="preserve"> Ａ．卒業後の状況</t>
    <phoneticPr fontId="3"/>
  </si>
  <si>
    <t>平成27年</t>
    <phoneticPr fontId="3"/>
  </si>
  <si>
    <t>平成28年</t>
    <phoneticPr fontId="3"/>
  </si>
  <si>
    <t>資料：文部科学省「学校基本調査」</t>
    <phoneticPr fontId="3"/>
  </si>
  <si>
    <t>　　　県調査統計課「学校基本調査の概要」</t>
    <phoneticPr fontId="3"/>
  </si>
  <si>
    <t>Ｕ-11 高等学校卒業後の状況</t>
    <phoneticPr fontId="3"/>
  </si>
  <si>
    <t>漁 業</t>
    <phoneticPr fontId="3"/>
  </si>
  <si>
    <t>鉱 業</t>
    <phoneticPr fontId="3"/>
  </si>
  <si>
    <t>建設業</t>
    <phoneticPr fontId="3"/>
  </si>
  <si>
    <t>・水道業</t>
    <phoneticPr fontId="3"/>
  </si>
  <si>
    <t>小売業</t>
    <phoneticPr fontId="3"/>
  </si>
  <si>
    <t>…</t>
    <phoneticPr fontId="3"/>
  </si>
  <si>
    <t>男 子</t>
    <phoneticPr fontId="3"/>
  </si>
  <si>
    <t>女 子</t>
    <phoneticPr fontId="3"/>
  </si>
  <si>
    <t xml:space="preserve"> 教育,</t>
    <phoneticPr fontId="3"/>
  </si>
  <si>
    <t>ｻ-ﾋﾞｽ業</t>
    <phoneticPr fontId="3"/>
  </si>
  <si>
    <t>公 務</t>
    <phoneticPr fontId="3"/>
  </si>
  <si>
    <t>…</t>
    <phoneticPr fontId="3"/>
  </si>
  <si>
    <t>男 子</t>
    <phoneticPr fontId="3"/>
  </si>
  <si>
    <t>女 子</t>
    <phoneticPr fontId="3"/>
  </si>
  <si>
    <t>注2)平成14年度以前は「卸売・小売業，飲食店」</t>
    <phoneticPr fontId="3"/>
  </si>
  <si>
    <t>平成28年</t>
    <phoneticPr fontId="3"/>
  </si>
  <si>
    <t>Ｕ-11 高等学校卒業後の状況</t>
    <rPh sb="5" eb="7">
      <t>コウトウ</t>
    </rPh>
    <rPh sb="7" eb="9">
      <t>ガッコウ</t>
    </rPh>
    <phoneticPr fontId="3"/>
  </si>
  <si>
    <t xml:space="preserve">  平成27年(2015年)4月入学者</t>
    <rPh sb="12" eb="13">
      <t>ネン</t>
    </rPh>
    <phoneticPr fontId="3"/>
  </si>
  <si>
    <t xml:space="preserve">  平成28年(2016年)4月入学者（県内高校出身）</t>
    <rPh sb="12" eb="13">
      <t>ネン</t>
    </rPh>
    <phoneticPr fontId="3"/>
  </si>
  <si>
    <t>入学者</t>
    <phoneticPr fontId="3"/>
  </si>
  <si>
    <t>総　数</t>
    <phoneticPr fontId="3"/>
  </si>
  <si>
    <t>大 学</t>
    <phoneticPr fontId="3"/>
  </si>
  <si>
    <t>総 数</t>
    <phoneticPr fontId="3"/>
  </si>
  <si>
    <t xml:space="preserve"> 和歌山県</t>
    <phoneticPr fontId="3"/>
  </si>
  <si>
    <t>Ｕ-12 大学・短期大学卒業後の状況</t>
    <phoneticPr fontId="3"/>
  </si>
  <si>
    <t>研修医</t>
    <phoneticPr fontId="3"/>
  </si>
  <si>
    <t>　　大 学</t>
    <phoneticPr fontId="3"/>
  </si>
  <si>
    <t>Ｕ-14 公立図書館</t>
    <phoneticPr fontId="3"/>
  </si>
  <si>
    <t>(平成29年 4月 1日現在)</t>
    <phoneticPr fontId="7"/>
  </si>
  <si>
    <t>うち司書</t>
    <phoneticPr fontId="3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</si>
  <si>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6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</si>
  <si>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6"/>
  </si>
  <si>
    <t>Ｕ-15 市郡別，系統別宗教法人数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</si>
  <si>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</si>
  <si>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資料：県総務課</t>
    <phoneticPr fontId="3"/>
  </si>
  <si>
    <t>Ｕ-16 市町村別テレビ契約数</t>
    <phoneticPr fontId="3"/>
  </si>
  <si>
    <t>放送受信契約数</t>
    <phoneticPr fontId="3"/>
  </si>
  <si>
    <t>うち衛星契約数</t>
    <phoneticPr fontId="3"/>
  </si>
  <si>
    <t>平成27年度</t>
    <rPh sb="5" eb="6">
      <t>ド</t>
    </rPh>
    <phoneticPr fontId="3"/>
  </si>
  <si>
    <t>平成28年度</t>
    <rPh sb="5" eb="6">
      <t>ド</t>
    </rPh>
    <phoneticPr fontId="3"/>
  </si>
  <si>
    <t>Ｕ-17 市町村別都市公園</t>
    <phoneticPr fontId="3"/>
  </si>
  <si>
    <t>(平成28年 3月末現在)</t>
    <phoneticPr fontId="3"/>
  </si>
  <si>
    <t>Ｕ-18 市町村別国・県指定文化財数</t>
    <phoneticPr fontId="3"/>
  </si>
  <si>
    <t>（平成29年3月17日現在）</t>
    <phoneticPr fontId="3"/>
  </si>
  <si>
    <t>総 数</t>
    <phoneticPr fontId="3"/>
  </si>
  <si>
    <t>記念物</t>
    <phoneticPr fontId="3"/>
  </si>
  <si>
    <t>民  俗</t>
    <phoneticPr fontId="3"/>
  </si>
  <si>
    <t>絵 画</t>
    <phoneticPr fontId="3"/>
  </si>
  <si>
    <t>彫 刻</t>
    <phoneticPr fontId="3"/>
  </si>
  <si>
    <t>工 芸</t>
    <phoneticPr fontId="3"/>
  </si>
  <si>
    <t>その他</t>
    <phoneticPr fontId="3"/>
  </si>
  <si>
    <t>文化財</t>
    <phoneticPr fontId="3"/>
  </si>
  <si>
    <t>国</t>
    <phoneticPr fontId="3"/>
  </si>
  <si>
    <t>県</t>
    <phoneticPr fontId="3"/>
  </si>
  <si>
    <t>国</t>
    <phoneticPr fontId="3"/>
  </si>
  <si>
    <t>県</t>
    <phoneticPr fontId="3"/>
  </si>
  <si>
    <t xml:space="preserve">   総 数</t>
    <phoneticPr fontId="3"/>
  </si>
  <si>
    <t>-</t>
    <phoneticPr fontId="3"/>
  </si>
  <si>
    <t>-</t>
    <phoneticPr fontId="3"/>
  </si>
  <si>
    <t>出典：平成２８年度和歌山県文化財パトロールハンドブック</t>
    <rPh sb="0" eb="2">
      <t>シュッテン</t>
    </rPh>
    <rPh sb="3" eb="5">
      <t>ヘイセイ</t>
    </rPh>
    <rPh sb="7" eb="9">
      <t>ネンド</t>
    </rPh>
    <rPh sb="9" eb="13">
      <t>ワカヤマケン</t>
    </rPh>
    <rPh sb="13" eb="16">
      <t>ブンカザイ</t>
    </rPh>
    <phoneticPr fontId="3"/>
  </si>
  <si>
    <t>Ｕ-19 男女，年齢，行動の種類別１日の生活配分平均時間</t>
    <phoneticPr fontId="3"/>
  </si>
  <si>
    <t>するため、昭和51年調査以来、 5年ごとに実施され、平成28年調査は9回目に当たる。調査時期は、</t>
    <phoneticPr fontId="3"/>
  </si>
  <si>
    <t>10月15日から10月23日までの 9日間のうち、指定された連続する2日間である。</t>
    <phoneticPr fontId="3"/>
  </si>
  <si>
    <r>
      <t>Ａ．平日</t>
    </r>
    <r>
      <rPr>
        <sz val="14"/>
        <rFont val="ＭＳ 明朝"/>
        <family val="1"/>
        <charset val="128"/>
      </rPr>
      <t>（平成28年（2016年））</t>
    </r>
    <rPh sb="15" eb="16">
      <t>ネン</t>
    </rPh>
    <phoneticPr fontId="3"/>
  </si>
  <si>
    <t>Ｕ-19 男女，年齢，行動の種類別１日の生活配分平均時間</t>
    <rPh sb="24" eb="26">
      <t>ヘイキン</t>
    </rPh>
    <rPh sb="26" eb="28">
      <t>ジカン</t>
    </rPh>
    <phoneticPr fontId="3"/>
  </si>
  <si>
    <t>Ｂ．日曜日（平成28年（2016年））</t>
    <rPh sb="16" eb="17">
      <t>ネン</t>
    </rPh>
    <phoneticPr fontId="3"/>
  </si>
  <si>
    <t>１次</t>
    <phoneticPr fontId="3"/>
  </si>
  <si>
    <t>睡 眠</t>
    <phoneticPr fontId="3"/>
  </si>
  <si>
    <t>食 事</t>
    <phoneticPr fontId="3"/>
  </si>
  <si>
    <t>２次</t>
    <phoneticPr fontId="3"/>
  </si>
  <si>
    <t xml:space="preserve"> 活動</t>
    <phoneticPr fontId="3"/>
  </si>
  <si>
    <t>買い物</t>
    <phoneticPr fontId="3"/>
  </si>
  <si>
    <t>３次</t>
    <phoneticPr fontId="3"/>
  </si>
  <si>
    <t>休養･
くつろぎ</t>
    <phoneticPr fontId="3"/>
  </si>
  <si>
    <t>ｽﾎﾟｰﾂ</t>
    <phoneticPr fontId="3"/>
  </si>
  <si>
    <t>Ｕ-20 主要観光地別宿泊観光客数</t>
    <phoneticPr fontId="3"/>
  </si>
  <si>
    <t xml:space="preserve">   2016年 1月</t>
    <phoneticPr fontId="3"/>
  </si>
  <si>
    <t xml:space="preserve">   2016年 2月</t>
  </si>
  <si>
    <t xml:space="preserve">   2016年 3月</t>
  </si>
  <si>
    <t xml:space="preserve">   2016年 4月</t>
  </si>
  <si>
    <t xml:space="preserve">   2016年 5月</t>
  </si>
  <si>
    <t xml:space="preserve">   2016年 6月</t>
  </si>
  <si>
    <t xml:space="preserve">   2016年 7月</t>
    <phoneticPr fontId="3"/>
  </si>
  <si>
    <t xml:space="preserve">   2016年 8月</t>
  </si>
  <si>
    <t xml:space="preserve">   2016年 9月</t>
  </si>
  <si>
    <t xml:space="preserve">   2016年10月</t>
    <phoneticPr fontId="3"/>
  </si>
  <si>
    <t xml:space="preserve">   2016年11月</t>
    <phoneticPr fontId="3"/>
  </si>
  <si>
    <t xml:space="preserve">   2016年12月</t>
    <phoneticPr fontId="3"/>
  </si>
  <si>
    <t xml:space="preserve">   2016年11月</t>
  </si>
  <si>
    <t xml:space="preserve">   2016年12月</t>
  </si>
  <si>
    <t>Ｕ-21 市町村別宿泊施設数及び観光客数</t>
    <phoneticPr fontId="3"/>
  </si>
  <si>
    <t>ホテル</t>
    <phoneticPr fontId="3"/>
  </si>
  <si>
    <t>観光客数</t>
    <phoneticPr fontId="3"/>
  </si>
  <si>
    <t>ﾕ-ｽ</t>
    <phoneticPr fontId="3"/>
  </si>
  <si>
    <t>ﾋﾞｼﾞﾈｽ</t>
    <phoneticPr fontId="3"/>
  </si>
  <si>
    <t xml:space="preserve"> その他</t>
    <phoneticPr fontId="3"/>
  </si>
  <si>
    <t>民 宿</t>
    <phoneticPr fontId="3"/>
  </si>
  <si>
    <t>ﾎｽﾃﾙ</t>
    <phoneticPr fontId="3"/>
  </si>
  <si>
    <t>宿 坊</t>
    <phoneticPr fontId="3"/>
  </si>
  <si>
    <t>宿泊客</t>
    <phoneticPr fontId="3"/>
  </si>
  <si>
    <t>日帰客</t>
    <phoneticPr fontId="3"/>
  </si>
  <si>
    <t xml:space="preserve"> ﾎﾃﾙ</t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</si>
  <si>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</si>
  <si>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</si>
  <si>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 xml:space="preserve">  和歌山市</t>
    <phoneticPr fontId="3"/>
  </si>
  <si>
    <t xml:space="preserve">  海 南 市</t>
    <phoneticPr fontId="3"/>
  </si>
  <si>
    <t xml:space="preserve">  橋 本 市</t>
    <phoneticPr fontId="3"/>
  </si>
  <si>
    <t xml:space="preserve">  有 田 市</t>
    <phoneticPr fontId="3"/>
  </si>
  <si>
    <t xml:space="preserve">  御 坊 市</t>
    <phoneticPr fontId="3"/>
  </si>
  <si>
    <t xml:space="preserve">  田 辺 市</t>
    <phoneticPr fontId="3"/>
  </si>
  <si>
    <t xml:space="preserve">  新 宮 市</t>
    <phoneticPr fontId="3"/>
  </si>
  <si>
    <t xml:space="preserve">  かつらぎ町</t>
    <phoneticPr fontId="3"/>
  </si>
  <si>
    <t xml:space="preserve">  九度山町</t>
    <phoneticPr fontId="3"/>
  </si>
  <si>
    <t xml:space="preserve">  高 野 町</t>
    <phoneticPr fontId="3"/>
  </si>
  <si>
    <t xml:space="preserve">  湯 浅 町</t>
    <phoneticPr fontId="3"/>
  </si>
  <si>
    <t xml:space="preserve">  広 川 町</t>
    <phoneticPr fontId="3"/>
  </si>
  <si>
    <t xml:space="preserve">  美 浜 町</t>
    <phoneticPr fontId="3"/>
  </si>
  <si>
    <t xml:space="preserve">  日 高 町</t>
    <phoneticPr fontId="3"/>
  </si>
  <si>
    <t xml:space="preserve">  由 良 町</t>
    <phoneticPr fontId="3"/>
  </si>
  <si>
    <t xml:space="preserve">  印 南 町</t>
    <phoneticPr fontId="3"/>
  </si>
  <si>
    <t xml:space="preserve">  白 浜 町</t>
    <phoneticPr fontId="3"/>
  </si>
  <si>
    <t xml:space="preserve">  上富田町</t>
    <phoneticPr fontId="3"/>
  </si>
  <si>
    <t xml:space="preserve">  すさみ町</t>
    <phoneticPr fontId="3"/>
  </si>
  <si>
    <t xml:space="preserve">  那智勝浦町</t>
    <phoneticPr fontId="3"/>
  </si>
  <si>
    <t xml:space="preserve">  太 地 町</t>
    <phoneticPr fontId="3"/>
  </si>
  <si>
    <t xml:space="preserve">  古座川町</t>
    <phoneticPr fontId="3"/>
  </si>
  <si>
    <t xml:space="preserve">  北 山 村</t>
    <phoneticPr fontId="3"/>
  </si>
  <si>
    <t xml:space="preserve"> </t>
    <phoneticPr fontId="3"/>
  </si>
  <si>
    <t>Ｆ．帰国児童及び外国人児童数</t>
    <rPh sb="4" eb="6">
      <t>ジドウ</t>
    </rPh>
    <phoneticPr fontId="3"/>
  </si>
  <si>
    <t>帰　国</t>
    <phoneticPr fontId="3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</si>
  <si>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3"/>
  </si>
  <si>
    <t>Ｅ．帰国生徒及び外国人生徒数</t>
    <rPh sb="4" eb="6">
      <t>セイト</t>
    </rPh>
    <rPh sb="6" eb="7">
      <t>オヨ</t>
    </rPh>
    <phoneticPr fontId="3"/>
  </si>
  <si>
    <t>注）「帰国生徒」とは、海外勤務者等の生徒で、引き続き１年を超える期間海外</t>
    <rPh sb="0" eb="1">
      <t>チュウ</t>
    </rPh>
    <rPh sb="5" eb="7">
      <t>セイト</t>
    </rPh>
    <rPh sb="18" eb="20">
      <t>セイト</t>
    </rPh>
    <phoneticPr fontId="3"/>
  </si>
  <si>
    <t>帰　国</t>
    <phoneticPr fontId="3"/>
  </si>
  <si>
    <t xml:space="preserve">  -</t>
    <phoneticPr fontId="3"/>
  </si>
  <si>
    <t>Ｕ-13 幼児・児童・生徒の発育状況</t>
  </si>
  <si>
    <t>昭和61年度</t>
    <rPh sb="5" eb="6">
      <t>ド</t>
    </rPh>
    <phoneticPr fontId="3"/>
  </si>
  <si>
    <t>全 国</t>
  </si>
  <si>
    <t>注１）平成28年度から座高の調査は行っていない。</t>
    <rPh sb="0" eb="1">
      <t>チュウ</t>
    </rPh>
    <rPh sb="3" eb="5">
      <t>ヘイセイ</t>
    </rPh>
    <rPh sb="7" eb="8">
      <t>ネン</t>
    </rPh>
    <rPh sb="8" eb="9">
      <t>ド</t>
    </rPh>
    <rPh sb="11" eb="13">
      <t>ザコウ</t>
    </rPh>
    <rPh sb="14" eb="16">
      <t>チョウサ</t>
    </rPh>
    <rPh sb="17" eb="18">
      <t>オコナ</t>
    </rPh>
    <phoneticPr fontId="3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</si>
  <si>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3"/>
  </si>
  <si>
    <t xml:space="preserve">学習･自己啓発・訓練(学業以外)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</si>
</sst>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4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22" fillId="0" borderId="0">
      <alignment horizontal="left"/>
    </xf>
    <xf numFmtId="38" fontId="23" fillId="16" borderId="0" applyNumberFormat="0" applyBorder="0" applyAlignment="0" applyProtection="0"/>
    <xf numFmtId="0" fontId="24" fillId="0" borderId="28" applyNumberFormat="0" applyAlignment="0" applyProtection="0">
      <alignment horizontal="left" vertical="center"/>
    </xf>
    <xf numFmtId="0" fontId="24" fillId="0" borderId="26">
      <alignment horizontal="left" vertical="center"/>
    </xf>
    <xf numFmtId="10" fontId="23" fillId="17" borderId="23" applyNumberFormat="0" applyBorder="0" applyAlignment="0" applyProtection="0"/>
    <xf numFmtId="185" fontId="11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2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24" borderId="30" applyNumberFormat="0" applyFont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5" borderId="3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25" borderId="3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3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0">
    <xf numFmtId="0" fontId="0" fillId="0" borderId="0" xfId="0">
      <alignment vertical="center"/>
    </xf>
    <xf numFmtId="176" fontId="5" fillId="0" borderId="0" xfId="0" applyNumberFormat="1" applyFont="1" applyAlignment="1" applyProtection="1">
      <alignment horizontal="left"/>
    </xf>
    <xf numFmtId="176" fontId="4" fillId="0" borderId="1" xfId="0" applyNumberFormat="1" applyFont="1" applyBorder="1" applyAlignment="1" applyProtection="1">
      <alignment horizontal="left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right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Border="1" applyAlignment="1" applyProtection="1">
      <alignment horizontal="center"/>
    </xf>
    <xf numFmtId="176" fontId="4" fillId="0" borderId="9" xfId="0" applyNumberFormat="1" applyFont="1" applyBorder="1" applyAlignment="1" applyProtection="1">
      <alignment horizont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quotePrefix="1" applyNumberFormat="1" applyFont="1" applyFill="1" applyBorder="1" applyAlignment="1" applyProtection="1">
      <alignment horizontal="right"/>
      <protection locked="0"/>
    </xf>
    <xf numFmtId="176" fontId="4" fillId="0" borderId="1" xfId="0" quotePrefix="1" applyNumberFormat="1" applyFont="1" applyFill="1" applyBorder="1" applyAlignment="1" applyProtection="1">
      <alignment horizontal="right"/>
      <protection locked="0"/>
    </xf>
    <xf numFmtId="176" fontId="4" fillId="0" borderId="3" xfId="0" applyNumberFormat="1" applyFont="1" applyBorder="1" applyAlignment="1" applyProtection="1">
      <alignment horizontal="left"/>
    </xf>
    <xf numFmtId="176" fontId="4" fillId="0" borderId="0" xfId="0" applyNumberFormat="1" applyFont="1" applyBorder="1" applyAlignment="1" applyProtection="1">
      <alignment horizontal="right"/>
    </xf>
    <xf numFmtId="176" fontId="6" fillId="0" borderId="0" xfId="0" applyNumberFormat="1" applyFont="1">
      <alignment vertical="center"/>
    </xf>
    <xf numFmtId="176" fontId="4" fillId="0" borderId="0" xfId="0" applyNumberFormat="1" applyFont="1" applyFill="1" applyAlignment="1" applyProtection="1">
      <alignment horizontal="right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76" fontId="4" fillId="0" borderId="1" xfId="0" applyNumberFormat="1" applyFont="1" applyFill="1" applyBorder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horizontal="left"/>
    </xf>
    <xf numFmtId="176" fontId="4" fillId="0" borderId="4" xfId="0" applyNumberFormat="1" applyFont="1" applyBorder="1" applyAlignment="1" applyProtection="1">
      <alignment horizontal="centerContinuous"/>
    </xf>
    <xf numFmtId="176" fontId="4" fillId="0" borderId="4" xfId="0" applyNumberFormat="1" applyFont="1" applyBorder="1" applyAlignment="1">
      <alignment horizontal="centerContinuous"/>
    </xf>
    <xf numFmtId="176" fontId="4" fillId="0" borderId="10" xfId="0" applyNumberFormat="1" applyFont="1" applyBorder="1" applyAlignment="1">
      <alignment horizontal="centerContinuous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0" xfId="0" applyNumberFormat="1" applyFont="1" applyAlignment="1">
      <alignment horizontal="left"/>
    </xf>
    <xf numFmtId="176" fontId="4" fillId="0" borderId="11" xfId="0" applyNumberFormat="1" applyFont="1" applyBorder="1" applyAlignment="1" applyProtection="1">
      <alignment horizontal="center"/>
    </xf>
    <xf numFmtId="176" fontId="4" fillId="0" borderId="12" xfId="0" applyNumberFormat="1" applyFont="1" applyBorder="1" applyAlignment="1" applyProtection="1">
      <alignment horizontal="center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 applyBorder="1" applyProtection="1">
      <alignment vertical="center"/>
      <protection locked="0"/>
    </xf>
    <xf numFmtId="176" fontId="6" fillId="0" borderId="1" xfId="0" applyNumberFormat="1" applyFont="1" applyBorder="1" applyProtection="1">
      <alignment vertical="center"/>
    </xf>
    <xf numFmtId="176" fontId="4" fillId="0" borderId="1" xfId="0" applyNumberFormat="1" applyFont="1" applyBorder="1" applyAlignment="1" applyProtection="1">
      <alignment horizontal="right"/>
    </xf>
    <xf numFmtId="176" fontId="6" fillId="0" borderId="4" xfId="0" applyNumberFormat="1" applyFont="1" applyBorder="1" applyProtection="1">
      <alignment vertical="center"/>
    </xf>
    <xf numFmtId="41" fontId="4" fillId="0" borderId="2" xfId="0" applyNumberFormat="1" applyFont="1" applyBorder="1" applyProtection="1">
      <alignment vertical="center"/>
      <protection locked="0"/>
    </xf>
    <xf numFmtId="41" fontId="4" fillId="0" borderId="0" xfId="0" applyNumberFormat="1" applyFont="1" applyProtection="1">
      <alignment vertical="center"/>
      <protection locked="0"/>
    </xf>
    <xf numFmtId="176" fontId="4" fillId="0" borderId="17" xfId="0" applyNumberFormat="1" applyFont="1" applyBorder="1">
      <alignment vertical="center"/>
    </xf>
    <xf numFmtId="176" fontId="4" fillId="0" borderId="8" xfId="0" applyNumberFormat="1" applyFont="1" applyBorder="1" applyAlignment="1" applyProtection="1">
      <alignment horizontal="center" shrinkToFit="1"/>
    </xf>
    <xf numFmtId="176" fontId="4" fillId="0" borderId="2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</xf>
    <xf numFmtId="41" fontId="4" fillId="0" borderId="0" xfId="0" applyNumberFormat="1" applyFont="1" applyBorder="1" applyProtection="1">
      <alignment vertical="center"/>
    </xf>
    <xf numFmtId="41" fontId="4" fillId="0" borderId="5" xfId="0" applyNumberFormat="1" applyFont="1" applyBorder="1">
      <alignment vertical="center"/>
    </xf>
    <xf numFmtId="176" fontId="6" fillId="0" borderId="0" xfId="0" applyNumberFormat="1" applyFont="1" applyFill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6" fontId="6" fillId="0" borderId="1" xfId="0" applyNumberFormat="1" applyFont="1" applyFill="1" applyBorder="1" applyProtection="1">
      <alignment vertical="center"/>
    </xf>
    <xf numFmtId="176" fontId="4" fillId="0" borderId="1" xfId="0" applyNumberFormat="1" applyFont="1" applyFill="1" applyBorder="1" applyAlignment="1" applyProtection="1">
      <alignment horizontal="left"/>
    </xf>
    <xf numFmtId="176" fontId="6" fillId="0" borderId="2" xfId="0" applyNumberFormat="1" applyFont="1" applyFill="1" applyBorder="1" applyProtection="1">
      <alignment vertical="center"/>
    </xf>
    <xf numFmtId="176" fontId="6" fillId="0" borderId="4" xfId="0" applyNumberFormat="1" applyFont="1" applyFill="1" applyBorder="1" applyProtection="1">
      <alignment vertical="center"/>
    </xf>
    <xf numFmtId="176" fontId="4" fillId="0" borderId="2" xfId="0" applyNumberFormat="1" applyFont="1" applyFill="1" applyBorder="1" applyAlignment="1" applyProtection="1">
      <alignment horizontal="left"/>
    </xf>
    <xf numFmtId="176" fontId="4" fillId="0" borderId="3" xfId="0" applyNumberFormat="1" applyFont="1" applyFill="1" applyBorder="1">
      <alignment vertical="center"/>
    </xf>
    <xf numFmtId="176" fontId="4" fillId="0" borderId="3" xfId="0" applyNumberFormat="1" applyFont="1" applyFill="1" applyBorder="1" applyAlignment="1" applyProtection="1">
      <alignment horizontal="left"/>
    </xf>
    <xf numFmtId="176" fontId="4" fillId="0" borderId="7" xfId="0" applyNumberFormat="1" applyFont="1" applyFill="1" applyBorder="1" applyProtection="1">
      <alignment vertical="center"/>
      <protection locked="0"/>
    </xf>
    <xf numFmtId="176" fontId="4" fillId="0" borderId="2" xfId="0" applyNumberFormat="1" applyFont="1" applyFill="1" applyBorder="1" applyAlignment="1">
      <alignment horizontal="right"/>
    </xf>
    <xf numFmtId="177" fontId="4" fillId="0" borderId="0" xfId="0" applyNumberFormat="1" applyFont="1" applyAlignment="1" applyProtection="1">
      <alignment horizontal="left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 applyProtection="1">
      <alignment horizontal="left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 applyProtection="1">
      <alignment horizontal="left"/>
    </xf>
    <xf numFmtId="177" fontId="4" fillId="0" borderId="1" xfId="0" applyNumberFormat="1" applyFont="1" applyBorder="1" applyAlignment="1" applyProtection="1">
      <alignment horizontal="right"/>
    </xf>
    <xf numFmtId="177" fontId="6" fillId="0" borderId="0" xfId="0" applyNumberFormat="1" applyFont="1">
      <alignment vertical="center"/>
    </xf>
    <xf numFmtId="177" fontId="6" fillId="0" borderId="0" xfId="0" applyNumberFormat="1" applyFont="1" applyProtection="1">
      <alignment vertical="center"/>
    </xf>
    <xf numFmtId="177" fontId="6" fillId="0" borderId="0" xfId="0" applyNumberFormat="1" applyFont="1" applyFill="1">
      <alignment vertical="center"/>
    </xf>
    <xf numFmtId="177" fontId="4" fillId="0" borderId="7" xfId="0" applyNumberFormat="1" applyFont="1" applyBorder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left"/>
    </xf>
    <xf numFmtId="176" fontId="4" fillId="0" borderId="7" xfId="0" applyNumberFormat="1" applyFont="1" applyBorder="1" applyProtection="1">
      <alignment vertical="center"/>
      <protection locked="0"/>
    </xf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8" fontId="4" fillId="0" borderId="0" xfId="0" applyNumberFormat="1" applyFont="1" applyAlignment="1" applyProtection="1">
      <alignment horizontal="left"/>
    </xf>
    <xf numFmtId="41" fontId="6" fillId="0" borderId="0" xfId="0" applyNumberFormat="1" applyFont="1" applyBorder="1" applyProtection="1">
      <alignment vertical="center"/>
    </xf>
    <xf numFmtId="41" fontId="6" fillId="0" borderId="0" xfId="0" applyNumberFormat="1" applyFont="1" applyProtection="1">
      <alignment vertical="center"/>
    </xf>
    <xf numFmtId="176" fontId="4" fillId="0" borderId="1" xfId="0" applyNumberFormat="1" applyFont="1" applyBorder="1" applyAlignment="1" applyProtection="1">
      <alignment horizontal="left"/>
      <protection locked="0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quotePrefix="1" applyNumberFormat="1" applyFont="1" applyAlignment="1" applyProtection="1">
      <alignment horizontal="center"/>
    </xf>
    <xf numFmtId="176" fontId="4" fillId="0" borderId="0" xfId="0" quotePrefix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4" fillId="0" borderId="0" xfId="0" applyFont="1" applyFill="1">
      <alignment vertical="center"/>
    </xf>
    <xf numFmtId="0" fontId="4" fillId="0" borderId="6" xfId="0" applyFont="1" applyBorder="1">
      <alignment vertical="center"/>
    </xf>
    <xf numFmtId="176" fontId="4" fillId="0" borderId="3" xfId="0" applyNumberFormat="1" applyFont="1" applyBorder="1" applyAlignment="1" applyProtection="1"/>
    <xf numFmtId="176" fontId="4" fillId="0" borderId="2" xfId="0" applyNumberFormat="1" applyFont="1" applyBorder="1" applyProtection="1">
      <alignment vertical="center"/>
    </xf>
    <xf numFmtId="176" fontId="4" fillId="0" borderId="0" xfId="0" quotePrefix="1" applyNumberFormat="1" applyFont="1" applyAlignment="1" applyProtection="1">
      <alignment horizontal="left"/>
      <protection locked="0"/>
    </xf>
    <xf numFmtId="176" fontId="4" fillId="0" borderId="7" xfId="0" applyNumberFormat="1" applyFont="1" applyBorder="1" applyProtection="1">
      <alignment vertical="center"/>
    </xf>
    <xf numFmtId="41" fontId="4" fillId="0" borderId="2" xfId="0" quotePrefix="1" applyNumberFormat="1" applyFont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Alignment="1" applyProtection="1">
      <alignment horizontal="right" vertical="center"/>
    </xf>
    <xf numFmtId="41" fontId="4" fillId="0" borderId="0" xfId="0" applyNumberFormat="1" applyFont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horizontal="right"/>
      <protection locked="0"/>
    </xf>
    <xf numFmtId="176" fontId="4" fillId="0" borderId="1" xfId="0" applyNumberFormat="1" applyFont="1" applyBorder="1" applyAlignment="1" applyProtection="1">
      <alignment horizontal="right"/>
      <protection locked="0"/>
    </xf>
    <xf numFmtId="176" fontId="4" fillId="0" borderId="6" xfId="0" applyNumberFormat="1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176" fontId="4" fillId="0" borderId="22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4" fillId="0" borderId="18" xfId="0" applyNumberFormat="1" applyFont="1" applyFill="1" applyBorder="1">
      <alignment vertical="center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/>
    </xf>
    <xf numFmtId="41" fontId="6" fillId="0" borderId="0" xfId="0" quotePrefix="1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 applyProtection="1">
      <alignment horizontal="center"/>
    </xf>
    <xf numFmtId="43" fontId="4" fillId="0" borderId="0" xfId="0" applyNumberFormat="1" applyFont="1" applyAlignment="1" applyProtection="1">
      <alignment horizontal="right"/>
    </xf>
    <xf numFmtId="43" fontId="6" fillId="0" borderId="0" xfId="0" applyNumberFormat="1" applyFont="1" applyBorder="1" applyProtection="1">
      <alignment vertical="center"/>
    </xf>
    <xf numFmtId="43" fontId="6" fillId="0" borderId="0" xfId="0" applyNumberFormat="1" applyFont="1" applyProtection="1">
      <alignment vertical="center"/>
    </xf>
    <xf numFmtId="43" fontId="4" fillId="0" borderId="0" xfId="0" applyNumberFormat="1" applyFont="1" applyBorder="1" applyProtection="1">
      <alignment vertical="center"/>
    </xf>
    <xf numFmtId="43" fontId="4" fillId="0" borderId="0" xfId="0" applyNumberFormat="1" applyFont="1" applyBorder="1" applyProtection="1">
      <alignment vertical="center"/>
      <protection locked="0"/>
    </xf>
    <xf numFmtId="43" fontId="4" fillId="0" borderId="0" xfId="0" applyNumberFormat="1" applyFont="1" applyFill="1" applyBorder="1" applyProtection="1">
      <alignment vertical="center"/>
    </xf>
    <xf numFmtId="43" fontId="4" fillId="0" borderId="0" xfId="0" applyNumberFormat="1" applyFont="1" applyFill="1" applyBorder="1">
      <alignment vertical="center"/>
    </xf>
    <xf numFmtId="43" fontId="4" fillId="0" borderId="0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41" fontId="4" fillId="0" borderId="0" xfId="0" applyNumberFormat="1" applyFont="1" applyAlignment="1" applyProtection="1">
      <alignment horizontal="left"/>
    </xf>
    <xf numFmtId="41" fontId="6" fillId="0" borderId="0" xfId="0" applyNumberFormat="1" applyFont="1" applyAlignment="1" applyProtection="1">
      <alignment horizontal="left"/>
    </xf>
    <xf numFmtId="41" fontId="4" fillId="0" borderId="1" xfId="0" applyNumberFormat="1" applyFont="1" applyBorder="1" applyProtection="1">
      <alignment vertical="center"/>
    </xf>
    <xf numFmtId="41" fontId="4" fillId="0" borderId="1" xfId="0" applyNumberFormat="1" applyFont="1" applyBorder="1" applyAlignment="1" applyProtection="1">
      <alignment horizontal="left"/>
    </xf>
    <xf numFmtId="41" fontId="4" fillId="0" borderId="0" xfId="0" applyNumberFormat="1" applyFont="1" applyBorder="1" applyAlignment="1" applyProtection="1">
      <alignment horizontal="left"/>
    </xf>
    <xf numFmtId="41" fontId="4" fillId="0" borderId="4" xfId="0" applyNumberFormat="1" applyFont="1" applyBorder="1">
      <alignment vertical="center"/>
    </xf>
    <xf numFmtId="41" fontId="4" fillId="0" borderId="2" xfId="0" applyNumberFormat="1" applyFont="1" applyBorder="1" applyAlignment="1" applyProtection="1">
      <alignment horizontal="left"/>
    </xf>
    <xf numFmtId="41" fontId="4" fillId="0" borderId="2" xfId="0" applyNumberFormat="1" applyFont="1" applyBorder="1" applyAlignment="1" applyProtection="1">
      <alignment horizontal="center"/>
    </xf>
    <xf numFmtId="41" fontId="4" fillId="0" borderId="3" xfId="0" applyNumberFormat="1" applyFont="1" applyBorder="1">
      <alignment vertical="center"/>
    </xf>
    <xf numFmtId="41" fontId="4" fillId="0" borderId="4" xfId="0" applyNumberFormat="1" applyFont="1" applyBorder="1" applyProtection="1">
      <alignment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" xfId="0" quotePrefix="1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Protection="1">
      <alignment vertical="center"/>
    </xf>
    <xf numFmtId="41" fontId="4" fillId="0" borderId="7" xfId="0" applyNumberFormat="1" applyFont="1" applyFill="1" applyBorder="1" applyAlignment="1" applyProtection="1">
      <alignment horizontal="right"/>
      <protection locked="0"/>
    </xf>
    <xf numFmtId="41" fontId="4" fillId="0" borderId="1" xfId="0" applyNumberFormat="1" applyFont="1" applyFill="1" applyBorder="1" applyAlignment="1" applyProtection="1">
      <alignment horizontal="right"/>
      <protection locked="0"/>
    </xf>
    <xf numFmtId="41" fontId="4" fillId="0" borderId="1" xfId="0" applyNumberFormat="1" applyFont="1" applyFill="1" applyBorder="1" applyAlignment="1" applyProtection="1">
      <alignment horizontal="right"/>
    </xf>
    <xf numFmtId="176" fontId="6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Protection="1">
      <alignment vertical="center"/>
    </xf>
    <xf numFmtId="176" fontId="9" fillId="0" borderId="0" xfId="0" applyNumberFormat="1" applyFont="1" applyFill="1">
      <alignment vertical="center"/>
    </xf>
    <xf numFmtId="176" fontId="10" fillId="0" borderId="0" xfId="0" applyNumberFormat="1" applyFont="1" applyFill="1">
      <alignment vertical="center"/>
    </xf>
    <xf numFmtId="176" fontId="4" fillId="0" borderId="12" xfId="0" applyNumberFormat="1" applyFont="1" applyFill="1" applyBorder="1" applyAlignment="1" applyProtection="1">
      <alignment horizontal="center" shrinkToFit="1"/>
    </xf>
    <xf numFmtId="176" fontId="4" fillId="0" borderId="9" xfId="0" applyNumberFormat="1" applyFont="1" applyFill="1" applyBorder="1" applyAlignment="1">
      <alignment vertical="center" shrinkToFit="1"/>
    </xf>
    <xf numFmtId="176" fontId="4" fillId="0" borderId="2" xfId="0" applyNumberFormat="1" applyFont="1" applyBorder="1" applyAlignment="1" applyProtection="1">
      <alignment horizontal="left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 applyProtection="1">
      <alignment horizontal="left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shrinkToFit="1"/>
    </xf>
    <xf numFmtId="176" fontId="4" fillId="0" borderId="12" xfId="0" applyNumberFormat="1" applyFont="1" applyBorder="1" applyAlignment="1" applyProtection="1">
      <alignment horizontal="center" shrinkToFit="1"/>
    </xf>
    <xf numFmtId="176" fontId="4" fillId="0" borderId="0" xfId="0" applyNumberFormat="1" applyFont="1" applyBorder="1" applyAlignment="1" applyProtection="1">
      <alignment horizontal="center" shrinkToFit="1"/>
    </xf>
    <xf numFmtId="176" fontId="4" fillId="0" borderId="22" xfId="0" applyNumberFormat="1" applyFont="1" applyBorder="1" applyAlignment="1" applyProtection="1">
      <alignment horizontal="left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 applyProtection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 applyProtection="1">
      <alignment horizontal="left" shrinkToFit="1"/>
    </xf>
    <xf numFmtId="176" fontId="4" fillId="0" borderId="9" xfId="0" applyNumberFormat="1" applyFont="1" applyBorder="1" applyAlignment="1" applyProtection="1">
      <alignment horizontal="left" shrinkToFit="1"/>
    </xf>
    <xf numFmtId="176" fontId="4" fillId="0" borderId="4" xfId="0" applyNumberFormat="1" applyFont="1" applyBorder="1" applyAlignment="1" applyProtection="1">
      <alignment horizontal="center" shrinkToFit="1"/>
    </xf>
    <xf numFmtId="176" fontId="4" fillId="0" borderId="1" xfId="0" applyNumberFormat="1" applyFont="1" applyBorder="1" applyAlignment="1" applyProtection="1"/>
    <xf numFmtId="177" fontId="6" fillId="0" borderId="1" xfId="0" applyNumberFormat="1" applyFont="1" applyBorder="1" applyAlignment="1" applyProtection="1">
      <alignment horizontal="left"/>
    </xf>
    <xf numFmtId="177" fontId="4" fillId="0" borderId="27" xfId="0" applyNumberFormat="1" applyFont="1" applyBorder="1">
      <alignment vertical="center"/>
    </xf>
    <xf numFmtId="177" fontId="6" fillId="0" borderId="5" xfId="0" applyNumberFormat="1" applyFont="1" applyBorder="1" applyProtection="1">
      <alignment vertical="center"/>
    </xf>
    <xf numFmtId="177" fontId="4" fillId="0" borderId="5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Alignment="1" applyProtection="1">
      <alignment horizontal="right"/>
    </xf>
    <xf numFmtId="177" fontId="6" fillId="0" borderId="5" xfId="0" applyNumberFormat="1" applyFont="1" applyBorder="1">
      <alignment vertical="center"/>
    </xf>
    <xf numFmtId="177" fontId="4" fillId="0" borderId="6" xfId="0" applyNumberFormat="1" applyFont="1" applyBorder="1" applyProtection="1">
      <alignment vertical="center"/>
      <protection locked="0"/>
    </xf>
    <xf numFmtId="177" fontId="4" fillId="0" borderId="0" xfId="0" applyNumberFormat="1" applyFont="1" applyAlignment="1">
      <alignment horizontal="left" vertical="center"/>
    </xf>
    <xf numFmtId="176" fontId="6" fillId="0" borderId="5" xfId="0" applyNumberFormat="1" applyFont="1" applyFill="1" applyBorder="1" applyProtection="1">
      <alignment vertical="center"/>
    </xf>
    <xf numFmtId="176" fontId="4" fillId="0" borderId="5" xfId="0" applyNumberFormat="1" applyFont="1" applyFill="1" applyBorder="1" applyProtection="1">
      <alignment vertical="center"/>
    </xf>
    <xf numFmtId="176" fontId="4" fillId="0" borderId="13" xfId="0" applyNumberFormat="1" applyFont="1" applyFill="1" applyBorder="1" applyAlignment="1" applyProtection="1"/>
    <xf numFmtId="176" fontId="4" fillId="0" borderId="27" xfId="0" applyNumberFormat="1" applyFont="1" applyBorder="1">
      <alignment vertical="center"/>
    </xf>
    <xf numFmtId="176" fontId="6" fillId="0" borderId="5" xfId="0" applyNumberFormat="1" applyFont="1" applyBorder="1" applyAlignment="1" applyProtection="1">
      <alignment horizontal="left"/>
    </xf>
    <xf numFmtId="176" fontId="6" fillId="0" borderId="6" xfId="0" applyNumberFormat="1" applyFont="1" applyBorder="1" applyAlignment="1" applyProtection="1">
      <alignment horizontal="left"/>
    </xf>
    <xf numFmtId="176" fontId="4" fillId="0" borderId="0" xfId="0" applyNumberFormat="1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left"/>
    </xf>
    <xf numFmtId="41" fontId="6" fillId="0" borderId="1" xfId="0" applyNumberFormat="1" applyFont="1" applyBorder="1" applyAlignment="1" applyProtection="1">
      <alignment horizontal="left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 applyProtection="1">
      <alignment horizont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 applyProtection="1">
      <alignment horizontal="center" shrinkToFit="1"/>
    </xf>
    <xf numFmtId="176" fontId="4" fillId="0" borderId="3" xfId="0" applyNumberFormat="1" applyFont="1" applyBorder="1" applyAlignment="1" applyProtection="1">
      <alignment horizont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4" xfId="0" applyNumberFormat="1" applyFont="1" applyFill="1" applyBorder="1" applyAlignment="1" applyProtection="1">
      <alignment horizontal="left" shrinkToFit="1"/>
    </xf>
    <xf numFmtId="176" fontId="4" fillId="0" borderId="2" xfId="0" applyNumberFormat="1" applyFont="1" applyFill="1" applyBorder="1" applyAlignment="1" applyProtection="1">
      <alignment horizontal="left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 applyProtection="1">
      <alignment horizontal="center" shrinkToFit="1"/>
    </xf>
    <xf numFmtId="176" fontId="4" fillId="0" borderId="3" xfId="0" applyNumberFormat="1" applyFont="1" applyFill="1" applyBorder="1" applyAlignment="1" applyProtection="1">
      <alignment horizont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14" xfId="0" applyNumberFormat="1" applyFont="1" applyBorder="1" applyAlignment="1" applyProtection="1">
      <alignment horizontal="center" shrinkToFit="1"/>
    </xf>
    <xf numFmtId="176" fontId="4" fillId="0" borderId="1" xfId="0" applyNumberFormat="1" applyFont="1" applyBorder="1" applyAlignment="1">
      <alignment horizontal="right" vertical="center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 applyProtection="1">
      <alignment horizontal="left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 applyProtection="1">
      <alignment horizontal="left" shrinkToFit="1"/>
    </xf>
    <xf numFmtId="176" fontId="4" fillId="0" borderId="6" xfId="0" applyNumberFormat="1" applyFont="1" applyFill="1" applyBorder="1" applyAlignment="1" applyProtection="1">
      <alignment horizontal="left" shrinkToFit="1"/>
    </xf>
    <xf numFmtId="41" fontId="4" fillId="0" borderId="15" xfId="0" applyNumberFormat="1" applyFont="1" applyBorder="1">
      <alignment vertical="center"/>
    </xf>
    <xf numFmtId="41" fontId="4" fillId="0" borderId="16" xfId="0" applyNumberFormat="1" applyFont="1" applyBorder="1">
      <alignment vertical="center"/>
    </xf>
    <xf numFmtId="41" fontId="4" fillId="0" borderId="5" xfId="0" applyNumberFormat="1" applyFont="1" applyBorder="1" applyAlignment="1" applyProtection="1">
      <alignment horizontal="left"/>
    </xf>
    <xf numFmtId="41" fontId="4" fillId="0" borderId="6" xfId="0" applyNumberFormat="1" applyFont="1" applyBorder="1" applyAlignment="1" applyProtection="1">
      <alignment horizontal="left"/>
    </xf>
    <xf numFmtId="41" fontId="4" fillId="0" borderId="6" xfId="0" applyNumberFormat="1" applyFont="1" applyBorder="1">
      <alignment vertical="center"/>
    </xf>
    <xf numFmtId="41" fontId="4" fillId="0" borderId="0" xfId="0" applyNumberFormat="1" applyFont="1" applyBorder="1" applyAlignment="1" applyProtection="1"/>
    <xf numFmtId="41" fontId="4" fillId="0" borderId="2" xfId="0" applyNumberFormat="1" applyFont="1" applyBorder="1" applyAlignment="1" applyProtection="1">
      <alignment shrinkToFit="1"/>
    </xf>
    <xf numFmtId="41" fontId="4" fillId="0" borderId="2" xfId="0" applyNumberFormat="1" applyFont="1" applyBorder="1" applyAlignment="1" applyProtection="1">
      <alignment horizontal="center" shrinkToFit="1"/>
    </xf>
    <xf numFmtId="41" fontId="4" fillId="0" borderId="0" xfId="0" applyNumberFormat="1" applyFont="1" applyBorder="1" applyAlignment="1" applyProtection="1">
      <alignment vertical="center" shrinkToFit="1"/>
    </xf>
    <xf numFmtId="41" fontId="4" fillId="0" borderId="2" xfId="0" applyNumberFormat="1" applyFont="1" applyBorder="1" applyAlignment="1" applyProtection="1">
      <alignment horizontal="left" shrinkToFit="1"/>
    </xf>
    <xf numFmtId="41" fontId="4" fillId="0" borderId="0" xfId="0" applyNumberFormat="1" applyFont="1" applyBorder="1" applyAlignment="1" applyProtection="1">
      <alignment horizontal="left" vertical="center" shrinkToFit="1"/>
    </xf>
    <xf numFmtId="41" fontId="4" fillId="0" borderId="1" xfId="0" applyNumberFormat="1" applyFont="1" applyBorder="1" applyAlignment="1" applyProtection="1"/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 applyProtection="1">
      <alignment horizontal="center" vertical="center" shrinkToFit="1"/>
    </xf>
    <xf numFmtId="176" fontId="4" fillId="0" borderId="17" xfId="0" applyNumberFormat="1" applyFont="1" applyFill="1" applyBorder="1">
      <alignment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>
      <alignment vertical="center"/>
    </xf>
    <xf numFmtId="181" fontId="4" fillId="0" borderId="2" xfId="0" applyNumberFormat="1" applyFont="1" applyBorder="1">
      <alignment vertical="center"/>
    </xf>
    <xf numFmtId="41" fontId="4" fillId="0" borderId="0" xfId="0" quotePrefix="1" applyNumberFormat="1" applyFont="1" applyBorder="1" applyAlignment="1" applyProtection="1">
      <alignment horizontal="right" vertical="center"/>
    </xf>
    <xf numFmtId="41" fontId="4" fillId="0" borderId="5" xfId="0" quotePrefix="1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center"/>
    </xf>
    <xf numFmtId="177" fontId="4" fillId="0" borderId="0" xfId="0" applyNumberFormat="1" applyFont="1" applyBorder="1" applyAlignment="1" applyProtection="1">
      <alignment horizontal="center"/>
    </xf>
    <xf numFmtId="177" fontId="6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9" xfId="0" applyNumberFormat="1" applyFont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Border="1" applyProtection="1">
      <alignment vertical="center"/>
    </xf>
    <xf numFmtId="176" fontId="4" fillId="0" borderId="2" xfId="1" applyNumberFormat="1" applyFont="1" applyFill="1" applyBorder="1" applyProtection="1">
      <alignment vertical="center"/>
      <protection locked="0"/>
    </xf>
    <xf numFmtId="176" fontId="4" fillId="0" borderId="0" xfId="1" applyNumberFormat="1" applyFont="1" applyFill="1" applyBorder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horizontal="right"/>
    </xf>
    <xf numFmtId="0" fontId="0" fillId="0" borderId="0" xfId="0">
      <alignment vertical="center"/>
    </xf>
    <xf numFmtId="41" fontId="4" fillId="0" borderId="2" xfId="0" quotePrefix="1" applyNumberFormat="1" applyFont="1" applyFill="1" applyBorder="1" applyAlignment="1" applyProtection="1">
      <alignment horizontal="right"/>
    </xf>
    <xf numFmtId="177" fontId="6" fillId="0" borderId="2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 applyProtection="1">
      <alignment horizontal="right"/>
    </xf>
    <xf numFmtId="177" fontId="4" fillId="0" borderId="2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>
      <alignment vertical="center" shrinkToFit="1"/>
    </xf>
    <xf numFmtId="177" fontId="4" fillId="0" borderId="0" xfId="0" applyNumberFormat="1" applyFont="1" applyFill="1" applyAlignment="1" applyProtection="1">
      <alignment horizontal="right"/>
      <protection locked="0"/>
    </xf>
    <xf numFmtId="177" fontId="6" fillId="0" borderId="2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 applyProtection="1">
      <alignment horizontal="left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2" xfId="0" applyNumberFormat="1" applyFont="1" applyBorder="1" applyAlignment="1" applyProtection="1">
      <alignment horizontal="right"/>
    </xf>
    <xf numFmtId="41" fontId="4" fillId="0" borderId="2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0" xfId="0" quotePrefix="1" applyNumberFormat="1" applyFont="1" applyFill="1" applyAlignment="1" applyProtection="1">
      <alignment horizontal="right"/>
      <protection locked="0"/>
    </xf>
    <xf numFmtId="41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quotePrefix="1" applyNumberFormat="1" applyFont="1" applyFill="1" applyAlignment="1" applyProtection="1">
      <alignment horizontal="right"/>
    </xf>
    <xf numFmtId="41" fontId="4" fillId="0" borderId="0" xfId="0" applyNumberFormat="1" applyFont="1" applyFill="1">
      <alignment vertical="center"/>
    </xf>
    <xf numFmtId="176" fontId="4" fillId="0" borderId="5" xfId="0" applyNumberFormat="1" applyFont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center"/>
    </xf>
    <xf numFmtId="41" fontId="4" fillId="0" borderId="2" xfId="0" applyNumberFormat="1" applyFont="1" applyBorder="1" applyAlignment="1" applyProtection="1">
      <alignment horizontal="right"/>
    </xf>
    <xf numFmtId="41" fontId="4" fillId="0" borderId="0" xfId="0" applyNumberFormat="1" applyFont="1" applyAlignment="1" applyProtection="1">
      <alignment horizontal="right"/>
    </xf>
    <xf numFmtId="41" fontId="4" fillId="0" borderId="0" xfId="0" applyNumberFormat="1" applyFont="1" applyAlignment="1">
      <alignment horizontal="right"/>
    </xf>
    <xf numFmtId="176" fontId="4" fillId="0" borderId="5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 applyAlignment="1">
      <alignment horizontal="right" vertical="center"/>
    </xf>
    <xf numFmtId="176" fontId="4" fillId="0" borderId="2" xfId="0" applyNumberFormat="1" applyFont="1" applyBorder="1" applyAlignment="1" applyProtection="1">
      <alignment horizontal="left"/>
    </xf>
    <xf numFmtId="41" fontId="4" fillId="0" borderId="2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176" fontId="4" fillId="0" borderId="7" xfId="0" applyNumberFormat="1" applyFont="1" applyBorder="1">
      <alignment vertical="center"/>
    </xf>
    <xf numFmtId="41" fontId="6" fillId="0" borderId="0" xfId="0" applyNumberFormat="1" applyFont="1" applyFill="1" applyAlignment="1" applyProtection="1">
      <alignment horizontal="right"/>
    </xf>
    <xf numFmtId="41" fontId="6" fillId="0" borderId="2" xfId="0" applyNumberFormat="1" applyFont="1" applyFill="1" applyBorder="1" applyAlignment="1">
      <alignment horizontal="right"/>
    </xf>
    <xf numFmtId="41" fontId="6" fillId="0" borderId="0" xfId="0" applyNumberFormat="1" applyFont="1" applyFill="1" applyAlignment="1">
      <alignment horizontal="right"/>
    </xf>
    <xf numFmtId="43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2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2" xfId="0" quotePrefix="1" applyNumberFormat="1" applyFont="1" applyBorder="1" applyAlignment="1" applyProtection="1">
      <alignment horizontal="right"/>
      <protection locked="0"/>
    </xf>
    <xf numFmtId="176" fontId="4" fillId="0" borderId="2" xfId="0" applyNumberFormat="1" applyFont="1" applyFill="1" applyBorder="1" applyAlignment="1" applyProtection="1">
      <alignment horizontal="right"/>
    </xf>
    <xf numFmtId="176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Border="1" applyAlignment="1" applyProtection="1">
      <alignment horizontal="right"/>
      <protection locked="0"/>
    </xf>
    <xf numFmtId="176" fontId="4" fillId="0" borderId="5" xfId="0" applyNumberFormat="1" applyFont="1" applyFill="1" applyBorder="1" applyAlignment="1" applyProtection="1">
      <alignment horizontal="left"/>
    </xf>
    <xf numFmtId="41" fontId="6" fillId="0" borderId="2" xfId="0" applyNumberFormat="1" applyFont="1" applyFill="1" applyBorder="1">
      <alignment vertical="center"/>
    </xf>
    <xf numFmtId="41" fontId="4" fillId="0" borderId="2" xfId="0" applyNumberFormat="1" applyFont="1" applyFill="1" applyBorder="1">
      <alignment vertical="center"/>
    </xf>
    <xf numFmtId="41" fontId="4" fillId="0" borderId="2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Protection="1">
      <alignment vertical="center"/>
      <protection locked="0"/>
    </xf>
    <xf numFmtId="41" fontId="4" fillId="0" borderId="0" xfId="0" applyNumberFormat="1" applyFont="1" applyFill="1" applyProtection="1">
      <alignment vertical="center"/>
    </xf>
    <xf numFmtId="41" fontId="4" fillId="0" borderId="0" xfId="0" applyNumberFormat="1" applyFont="1">
      <alignment vertical="center"/>
    </xf>
    <xf numFmtId="176" fontId="6" fillId="0" borderId="0" xfId="0" applyNumberFormat="1" applyFont="1" applyProtection="1">
      <alignment vertical="center"/>
    </xf>
    <xf numFmtId="176" fontId="4" fillId="0" borderId="2" xfId="0" applyNumberFormat="1" applyFont="1" applyBorder="1" applyAlignment="1" applyProtection="1"/>
    <xf numFmtId="41" fontId="4" fillId="0" borderId="2" xfId="0" quotePrefix="1" applyNumberFormat="1" applyFont="1" applyBorder="1" applyAlignment="1" applyProtection="1">
      <alignment horizontal="right"/>
      <protection locked="0"/>
    </xf>
    <xf numFmtId="41" fontId="4" fillId="0" borderId="2" xfId="0" applyNumberFormat="1" applyFont="1" applyBorder="1" applyProtection="1">
      <alignment vertical="center"/>
    </xf>
    <xf numFmtId="41" fontId="4" fillId="0" borderId="5" xfId="0" applyNumberFormat="1" applyFont="1" applyBorder="1" applyAlignment="1" applyProtection="1">
      <alignment horizontal="right"/>
      <protection locked="0"/>
    </xf>
    <xf numFmtId="41" fontId="4" fillId="0" borderId="2" xfId="0" applyNumberFormat="1" applyFont="1" applyBorder="1" applyAlignment="1" applyProtection="1">
      <protection locked="0"/>
    </xf>
    <xf numFmtId="176" fontId="4" fillId="0" borderId="18" xfId="0" applyNumberFormat="1" applyFont="1" applyBorder="1">
      <alignment vertical="center"/>
    </xf>
    <xf numFmtId="41" fontId="4" fillId="0" borderId="0" xfId="0" applyNumberFormat="1" applyFont="1" applyProtection="1">
      <alignment vertical="center"/>
    </xf>
    <xf numFmtId="41" fontId="4" fillId="0" borderId="2" xfId="0" applyNumberFormat="1" applyFont="1" applyBorder="1">
      <alignment vertical="center"/>
    </xf>
    <xf numFmtId="41" fontId="4" fillId="0" borderId="2" xfId="0" applyNumberFormat="1" applyFont="1" applyFill="1" applyBorder="1" applyProtection="1">
      <alignment vertical="center"/>
    </xf>
    <xf numFmtId="41" fontId="4" fillId="0" borderId="5" xfId="0" applyNumberFormat="1" applyFont="1" applyFill="1" applyBorder="1">
      <alignment vertical="center"/>
    </xf>
    <xf numFmtId="41" fontId="4" fillId="0" borderId="5" xfId="0" quotePrefix="1" applyNumberFormat="1" applyFont="1" applyFill="1" applyBorder="1" applyAlignment="1" applyProtection="1">
      <alignment horizontal="right"/>
      <protection locked="0"/>
    </xf>
    <xf numFmtId="176" fontId="4" fillId="0" borderId="2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41" fontId="4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>
      <alignment vertical="center"/>
    </xf>
    <xf numFmtId="176" fontId="4" fillId="0" borderId="4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right"/>
    </xf>
    <xf numFmtId="179" fontId="4" fillId="0" borderId="19" xfId="0" applyNumberFormat="1" applyFont="1" applyBorder="1" applyAlignment="1" applyProtection="1">
      <alignment horizont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 applyAlignment="1" applyProtection="1">
      <alignment horizontal="center"/>
    </xf>
    <xf numFmtId="177" fontId="4" fillId="0" borderId="2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41" fontId="6" fillId="0" borderId="2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4" fillId="0" borderId="2" xfId="0" quotePrefix="1" applyNumberFormat="1" applyFont="1" applyBorder="1" applyAlignment="1" applyProtection="1">
      <alignment horizontal="right"/>
    </xf>
    <xf numFmtId="41" fontId="4" fillId="0" borderId="0" xfId="0" quotePrefix="1" applyNumberFormat="1" applyFont="1" applyBorder="1" applyAlignment="1" applyProtection="1">
      <alignment horizontal="right"/>
    </xf>
    <xf numFmtId="41" fontId="4" fillId="0" borderId="0" xfId="0" quotePrefix="1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>
      <alignment vertical="center"/>
    </xf>
    <xf numFmtId="177" fontId="4" fillId="0" borderId="3" xfId="0" applyNumberFormat="1" applyFont="1" applyFill="1" applyBorder="1" applyAlignment="1" applyProtection="1">
      <alignment horizontal="center"/>
    </xf>
    <xf numFmtId="176" fontId="4" fillId="0" borderId="21" xfId="0" applyNumberFormat="1" applyFont="1" applyBorder="1">
      <alignment vertical="center"/>
    </xf>
    <xf numFmtId="41" fontId="6" fillId="0" borderId="0" xfId="0" applyNumberFormat="1" applyFont="1" applyAlignment="1" applyProtection="1">
      <alignment horizontal="right"/>
    </xf>
    <xf numFmtId="41" fontId="6" fillId="0" borderId="0" xfId="0" applyNumberFormat="1" applyFont="1" applyFill="1" applyAlignment="1" applyProtection="1">
      <alignment horizontal="right"/>
      <protection locked="0"/>
    </xf>
    <xf numFmtId="41" fontId="4" fillId="0" borderId="0" xfId="0" quotePrefix="1" applyNumberFormat="1" applyFont="1" applyAlignment="1" applyProtection="1">
      <alignment horizontal="right"/>
    </xf>
    <xf numFmtId="176" fontId="6" fillId="0" borderId="0" xfId="0" applyNumberFormat="1" applyFont="1" applyFill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41" fontId="4" fillId="0" borderId="22" xfId="0" applyNumberFormat="1" applyFont="1" applyBorder="1" applyAlignment="1">
      <alignment horizontal="right"/>
    </xf>
    <xf numFmtId="41" fontId="4" fillId="0" borderId="21" xfId="0" applyNumberFormat="1" applyFont="1" applyBorder="1" applyAlignment="1">
      <alignment horizontal="right"/>
    </xf>
    <xf numFmtId="41" fontId="4" fillId="0" borderId="7" xfId="0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Fill="1">
      <alignment vertical="center"/>
    </xf>
    <xf numFmtId="176" fontId="4" fillId="0" borderId="0" xfId="0" quotePrefix="1" applyNumberFormat="1" applyFont="1" applyFill="1" applyBorder="1" applyAlignment="1" applyProtection="1">
      <alignment horizontal="right"/>
      <protection locked="0"/>
    </xf>
    <xf numFmtId="176" fontId="4" fillId="0" borderId="23" xfId="0" applyNumberFormat="1" applyFont="1" applyBorder="1" applyAlignment="1" applyProtection="1">
      <alignment horizontal="center"/>
    </xf>
    <xf numFmtId="41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1" fontId="4" fillId="0" borderId="24" xfId="0" applyNumberFormat="1" applyFont="1" applyFill="1" applyBorder="1" applyAlignment="1">
      <alignment horizontal="left"/>
    </xf>
    <xf numFmtId="41" fontId="4" fillId="0" borderId="25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>
      <alignment vertical="center"/>
    </xf>
    <xf numFmtId="179" fontId="4" fillId="0" borderId="0" xfId="0" applyNumberFormat="1" applyFont="1" applyFill="1" applyAlignment="1">
      <alignment horizontal="right" indent="1"/>
    </xf>
    <xf numFmtId="41" fontId="4" fillId="0" borderId="0" xfId="0" applyNumberFormat="1" applyFont="1" applyFill="1" applyAlignment="1"/>
    <xf numFmtId="49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right" indent="1"/>
    </xf>
    <xf numFmtId="176" fontId="4" fillId="0" borderId="0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 applyProtection="1">
      <alignment horizontal="left"/>
    </xf>
    <xf numFmtId="176" fontId="4" fillId="0" borderId="16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/>
    <xf numFmtId="176" fontId="4" fillId="0" borderId="0" xfId="0" applyNumberFormat="1" applyFont="1" applyFill="1" applyAlignment="1" applyProtection="1"/>
    <xf numFmtId="176" fontId="6" fillId="0" borderId="0" xfId="0" applyNumberFormat="1" applyFont="1" applyFill="1" applyAlignment="1" applyProtection="1">
      <alignment horizontal="center" shrinkToFit="1"/>
    </xf>
    <xf numFmtId="41" fontId="4" fillId="0" borderId="0" xfId="0" applyNumberFormat="1" applyFont="1" applyFill="1" applyAlignment="1">
      <alignment vertical="center" shrinkToFit="1"/>
    </xf>
    <xf numFmtId="176" fontId="4" fillId="0" borderId="5" xfId="0" applyNumberFormat="1" applyFont="1" applyFill="1" applyBorder="1" applyAlignment="1" applyProtection="1">
      <alignment horizontal="center"/>
      <protection locked="0"/>
    </xf>
    <xf numFmtId="176" fontId="15" fillId="0" borderId="0" xfId="0" applyNumberFormat="1" applyFont="1" applyFill="1" applyAlignment="1" applyProtection="1">
      <alignment horizontal="center"/>
    </xf>
    <xf numFmtId="179" fontId="4" fillId="0" borderId="3" xfId="0" applyNumberFormat="1" applyFont="1" applyBorder="1" applyAlignment="1" applyProtection="1">
      <alignment horizontal="center"/>
    </xf>
    <xf numFmtId="177" fontId="4" fillId="0" borderId="23" xfId="0" applyNumberFormat="1" applyFont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protection locked="0"/>
    </xf>
    <xf numFmtId="176" fontId="4" fillId="0" borderId="20" xfId="0" applyNumberFormat="1" applyFont="1" applyBorder="1" applyAlignment="1" applyProtection="1">
      <alignment horizontal="left"/>
    </xf>
    <xf numFmtId="176" fontId="4" fillId="0" borderId="10" xfId="0" applyNumberFormat="1" applyFont="1" applyBorder="1">
      <alignment vertical="center"/>
    </xf>
    <xf numFmtId="176" fontId="4" fillId="0" borderId="1" xfId="0" applyNumberFormat="1" applyFont="1" applyBorder="1" applyAlignment="1" applyProtection="1">
      <alignment horizontal="center"/>
    </xf>
    <xf numFmtId="176" fontId="4" fillId="0" borderId="8" xfId="0" applyNumberFormat="1" applyFont="1" applyBorder="1" applyAlignment="1" applyProtection="1">
      <alignment horizontal="center"/>
    </xf>
    <xf numFmtId="176" fontId="4" fillId="0" borderId="3" xfId="0" applyNumberFormat="1" applyFont="1" applyBorder="1" applyAlignment="1" applyProtection="1">
      <alignment horizont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left"/>
    </xf>
    <xf numFmtId="176" fontId="6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center"/>
    </xf>
    <xf numFmtId="176" fontId="0" fillId="0" borderId="0" xfId="0" applyNumberFormat="1" applyAlignment="1"/>
    <xf numFmtId="0" fontId="4" fillId="0" borderId="3" xfId="0" applyFont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vertical="center"/>
    </xf>
    <xf numFmtId="176" fontId="4" fillId="0" borderId="0" xfId="0" quotePrefix="1" applyNumberFormat="1" applyFont="1" applyAlignment="1" applyProtection="1">
      <alignment horizontal="right" vertical="center"/>
    </xf>
    <xf numFmtId="0" fontId="2" fillId="0" borderId="0" xfId="64">
      <alignment vertical="center"/>
    </xf>
    <xf numFmtId="176" fontId="4" fillId="26" borderId="0" xfId="0" applyNumberFormat="1" applyFont="1" applyFill="1">
      <alignment vertical="center"/>
    </xf>
    <xf numFmtId="41" fontId="4" fillId="27" borderId="0" xfId="0" applyNumberFormat="1" applyFont="1" applyFill="1">
      <alignment vertical="center"/>
    </xf>
    <xf numFmtId="41" fontId="4" fillId="27" borderId="0" xfId="0" applyNumberFormat="1" applyFont="1" applyFill="1" applyAlignment="1" applyProtection="1">
      <alignment horizontal="left"/>
    </xf>
    <xf numFmtId="42" fontId="4" fillId="0" borderId="0" xfId="0" applyNumberFormat="1" applyFont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5" fillId="0" borderId="2" xfId="0" applyNumberFormat="1" applyFont="1" applyBorder="1">
      <alignment vertical="center"/>
    </xf>
    <xf numFmtId="41" fontId="45" fillId="0" borderId="0" xfId="0" applyNumberFormat="1" applyFont="1" applyBorder="1">
      <alignment vertical="center"/>
    </xf>
    <xf numFmtId="176" fontId="45" fillId="0" borderId="2" xfId="0" applyNumberFormat="1" applyFont="1" applyBorder="1">
      <alignment vertical="center"/>
    </xf>
    <xf numFmtId="176" fontId="45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4" fillId="0" borderId="11" xfId="0" applyNumberFormat="1" applyFont="1" applyBorder="1" applyAlignment="1" applyProtection="1">
      <alignment horizontal="left"/>
    </xf>
    <xf numFmtId="0" fontId="0" fillId="0" borderId="0" xfId="0">
      <alignment vertical="center"/>
    </xf>
    <xf numFmtId="178" fontId="4" fillId="0" borderId="0" xfId="0" applyNumberFormat="1" applyFont="1" applyAlignment="1" applyProtection="1">
      <alignment horizontal="left"/>
    </xf>
    <xf numFmtId="178" fontId="4" fillId="0" borderId="1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5" xfId="0" applyNumberFormat="1" applyFont="1" applyBorder="1" applyAlignment="1" applyProtection="1">
      <alignment horizontal="left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Alignment="1" applyProtection="1">
      <alignment horizontal="left"/>
    </xf>
    <xf numFmtId="178" fontId="4" fillId="0" borderId="1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8" fontId="4" fillId="0" borderId="1" xfId="0" applyNumberFormat="1" applyFont="1" applyFill="1" applyBorder="1" applyAlignment="1" applyProtection="1">
      <alignment horizontal="left"/>
    </xf>
    <xf numFmtId="178" fontId="4" fillId="0" borderId="0" xfId="0" applyNumberFormat="1" applyFont="1">
      <alignment vertical="center"/>
    </xf>
    <xf numFmtId="178" fontId="4" fillId="0" borderId="4" xfId="0" applyNumberFormat="1" applyFont="1" applyBorder="1">
      <alignment vertical="center"/>
    </xf>
    <xf numFmtId="178" fontId="4" fillId="0" borderId="3" xfId="0" applyNumberFormat="1" applyFont="1" applyBorder="1" applyAlignment="1" applyProtection="1">
      <alignment horizont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 applyProtection="1">
      <alignment horizontal="right"/>
    </xf>
    <xf numFmtId="178" fontId="4" fillId="0" borderId="2" xfId="0" applyNumberFormat="1" applyFont="1" applyFill="1" applyBorder="1" applyProtection="1">
      <alignment vertical="center"/>
      <protection locked="0"/>
    </xf>
    <xf numFmtId="178" fontId="4" fillId="0" borderId="0" xfId="0" applyNumberFormat="1" applyFont="1" applyFill="1">
      <alignment vertical="center"/>
    </xf>
    <xf numFmtId="178" fontId="4" fillId="0" borderId="0" xfId="0" applyNumberFormat="1" applyFont="1" applyFill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right"/>
    </xf>
    <xf numFmtId="178" fontId="4" fillId="0" borderId="5" xfId="0" applyNumberFormat="1" applyFont="1" applyFill="1" applyBorder="1" applyAlignment="1" applyProtection="1">
      <alignment horizontal="right"/>
    </xf>
    <xf numFmtId="178" fontId="4" fillId="0" borderId="5" xfId="0" applyNumberFormat="1" applyFont="1" applyFill="1" applyBorder="1" applyProtection="1">
      <alignment vertical="center"/>
      <protection locked="0"/>
    </xf>
    <xf numFmtId="178" fontId="4" fillId="0" borderId="2" xfId="0" applyNumberFormat="1" applyFont="1" applyFill="1" applyBorder="1">
      <alignment vertical="center"/>
    </xf>
    <xf numFmtId="178" fontId="4" fillId="0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 applyProtection="1">
      <alignment horizont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/>
    </xf>
    <xf numFmtId="178" fontId="4" fillId="0" borderId="22" xfId="0" applyNumberFormat="1" applyFont="1" applyFill="1" applyBorder="1" applyAlignment="1" applyProtection="1">
      <alignment horizontal="center"/>
    </xf>
    <xf numFmtId="180" fontId="4" fillId="0" borderId="3" xfId="0" applyNumberFormat="1" applyFont="1" applyFill="1" applyBorder="1" applyAlignment="1" applyProtection="1">
      <alignment horizontal="center"/>
    </xf>
    <xf numFmtId="180" fontId="4" fillId="0" borderId="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78" fontId="4" fillId="0" borderId="14" xfId="0" applyNumberFormat="1" applyFont="1" applyFill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4" fillId="0" borderId="1" xfId="0" applyNumberFormat="1" applyFont="1" applyBorder="1" applyAlignment="1" applyProtection="1">
      <alignment horizontal="center"/>
    </xf>
    <xf numFmtId="176" fontId="4" fillId="0" borderId="19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16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/>
    </xf>
    <xf numFmtId="176" fontId="4" fillId="0" borderId="18" xfId="0" applyNumberFormat="1" applyFont="1" applyBorder="1" applyAlignment="1" applyProtection="1">
      <alignment horizontal="center"/>
    </xf>
    <xf numFmtId="176" fontId="4" fillId="0" borderId="22" xfId="0" applyNumberFormat="1" applyFont="1" applyBorder="1" applyAlignment="1" applyProtection="1">
      <alignment horizontal="center"/>
    </xf>
    <xf numFmtId="176" fontId="4" fillId="0" borderId="27" xfId="0" applyNumberFormat="1" applyFont="1" applyBorder="1" applyAlignment="1" applyProtection="1">
      <alignment horizontal="center"/>
    </xf>
    <xf numFmtId="176" fontId="4" fillId="0" borderId="11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10" xfId="0" applyNumberFormat="1" applyFont="1" applyBorder="1" applyAlignment="1" applyProtection="1">
      <alignment horizontal="center"/>
    </xf>
    <xf numFmtId="176" fontId="4" fillId="0" borderId="17" xfId="0" applyNumberFormat="1" applyFont="1" applyBorder="1" applyAlignment="1" applyProtection="1">
      <alignment horizont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top" wrapText="1"/>
    </xf>
    <xf numFmtId="0" fontId="14" fillId="0" borderId="3" xfId="0" applyFont="1" applyBorder="1">
      <alignment vertical="center"/>
    </xf>
    <xf numFmtId="176" fontId="4" fillId="0" borderId="2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/>
    </xf>
    <xf numFmtId="176" fontId="4" fillId="0" borderId="16" xfId="0" applyNumberFormat="1" applyFont="1" applyBorder="1" applyAlignment="1" applyProtection="1">
      <alignment horizont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12" fillId="0" borderId="2" xfId="0" applyNumberFormat="1" applyFont="1" applyBorder="1" applyAlignment="1">
      <alignment horizontal="center" vertical="top" wrapText="1"/>
    </xf>
    <xf numFmtId="176" fontId="12" fillId="0" borderId="3" xfId="0" applyNumberFormat="1" applyFont="1" applyBorder="1" applyAlignment="1">
      <alignment horizontal="center" vertical="top" wrapText="1"/>
    </xf>
    <xf numFmtId="176" fontId="6" fillId="0" borderId="0" xfId="0" applyNumberFormat="1" applyFont="1" applyAlignment="1" applyProtection="1">
      <alignment horizontal="center"/>
      <protection locked="0"/>
    </xf>
    <xf numFmtId="176" fontId="4" fillId="0" borderId="0" xfId="0" applyNumberFormat="1" applyFont="1" applyAlignment="1" applyProtection="1">
      <alignment horizontal="left"/>
    </xf>
    <xf numFmtId="176" fontId="6" fillId="0" borderId="0" xfId="0" applyNumberFormat="1" applyFont="1" applyFill="1" applyAlignment="1" applyProtection="1">
      <alignment horizont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/>
    </xf>
    <xf numFmtId="41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 applyProtection="1">
      <alignment horizontal="center" vertical="center" shrinkToFit="1"/>
    </xf>
    <xf numFmtId="176" fontId="4" fillId="0" borderId="12" xfId="0" applyNumberFormat="1" applyFont="1" applyBorder="1" applyAlignment="1" applyProtection="1">
      <alignment horizontal="center" vertical="center" shrinkToFit="1"/>
    </xf>
    <xf numFmtId="176" fontId="4" fillId="0" borderId="9" xfId="0" applyNumberFormat="1" applyFont="1" applyBorder="1" applyAlignment="1" applyProtection="1">
      <alignment horizontal="center" vertical="center" shrinkToFit="1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shrinkToFit="1"/>
    </xf>
    <xf numFmtId="176" fontId="4" fillId="0" borderId="5" xfId="0" applyNumberFormat="1" applyFont="1" applyBorder="1" applyAlignment="1" applyProtection="1">
      <alignment shrinkToFit="1"/>
    </xf>
    <xf numFmtId="176" fontId="11" fillId="0" borderId="19" xfId="0" applyNumberFormat="1" applyFont="1" applyBorder="1" applyAlignment="1">
      <alignment horizontal="center" vertical="center" wrapText="1" shrinkToFit="1"/>
    </xf>
    <xf numFmtId="176" fontId="11" fillId="0" borderId="13" xfId="0" applyNumberFormat="1" applyFont="1" applyBorder="1" applyAlignment="1">
      <alignment horizontal="center" vertical="center" wrapText="1" shrinkToFit="1"/>
    </xf>
    <xf numFmtId="176" fontId="11" fillId="0" borderId="3" xfId="0" applyNumberFormat="1" applyFont="1" applyBorder="1" applyAlignment="1">
      <alignment horizontal="center" vertical="center" wrapText="1" shrinkToFit="1"/>
    </xf>
    <xf numFmtId="176" fontId="11" fillId="0" borderId="4" xfId="0" applyNumberFormat="1" applyFont="1" applyBorder="1" applyAlignment="1">
      <alignment horizontal="center" vertical="center" wrapText="1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 applyProtection="1"/>
    <xf numFmtId="0" fontId="0" fillId="0" borderId="5" xfId="0" applyBorder="1" applyAlignment="1"/>
    <xf numFmtId="176" fontId="4" fillId="0" borderId="2" xfId="0" applyNumberFormat="1" applyFont="1" applyBorder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horizontal="center"/>
    </xf>
    <xf numFmtId="178" fontId="4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4" fillId="0" borderId="4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0" fontId="0" fillId="0" borderId="5" xfId="0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176" fontId="4" fillId="0" borderId="5" xfId="0" applyNumberFormat="1" applyFont="1" applyBorder="1" applyAlignment="1" applyProtection="1">
      <alignment horizontal="right" indent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76" fontId="4" fillId="0" borderId="0" xfId="0" applyNumberFormat="1" applyFont="1" applyBorder="1" applyAlignment="1" applyProtection="1">
      <alignment horizontal="center"/>
    </xf>
    <xf numFmtId="176" fontId="4" fillId="0" borderId="1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>
      <alignment horizontal="center"/>
    </xf>
    <xf numFmtId="176" fontId="13" fillId="0" borderId="0" xfId="0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176" fontId="4" fillId="0" borderId="0" xfId="0" applyNumberFormat="1" applyFont="1" applyFill="1" applyBorder="1" applyAlignment="1" applyProtection="1">
      <alignment horizont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/>
    </xf>
    <xf numFmtId="176" fontId="4" fillId="0" borderId="21" xfId="0" applyNumberFormat="1" applyFont="1" applyFill="1" applyBorder="1" applyAlignment="1" applyProtection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6" fontId="4" fillId="0" borderId="18" xfId="0" applyNumberFormat="1" applyFont="1" applyFill="1" applyBorder="1" applyAlignment="1" applyProtection="1">
      <alignment horizontal="center"/>
    </xf>
    <xf numFmtId="176" fontId="4" fillId="0" borderId="26" xfId="0" applyNumberFormat="1" applyFont="1" applyFill="1" applyBorder="1" applyAlignment="1" applyProtection="1">
      <alignment horizontal="center"/>
    </xf>
    <xf numFmtId="41" fontId="8" fillId="0" borderId="14" xfId="0" applyNumberFormat="1" applyFont="1" applyBorder="1" applyAlignment="1" applyProtection="1">
      <alignment horizontal="center" vertical="center" wrapText="1"/>
    </xf>
    <xf numFmtId="41" fontId="8" fillId="0" borderId="12" xfId="0" applyNumberFormat="1" applyFont="1" applyBorder="1" applyAlignment="1" applyProtection="1">
      <alignment horizontal="center" vertical="center" wrapText="1"/>
    </xf>
    <xf numFmtId="41" fontId="8" fillId="0" borderId="9" xfId="0" applyNumberFormat="1" applyFont="1" applyBorder="1" applyAlignment="1" applyProtection="1">
      <alignment horizontal="center" vertical="center" wrapText="1"/>
    </xf>
    <xf numFmtId="41" fontId="4" fillId="0" borderId="14" xfId="0" applyNumberFormat="1" applyFont="1" applyBorder="1" applyAlignment="1" applyProtection="1">
      <alignment horizontal="center" vertical="center" wrapText="1"/>
    </xf>
    <xf numFmtId="41" fontId="4" fillId="0" borderId="12" xfId="0" applyNumberFormat="1" applyFont="1" applyBorder="1" applyAlignment="1" applyProtection="1">
      <alignment horizontal="center" vertical="center"/>
    </xf>
    <xf numFmtId="41" fontId="4" fillId="0" borderId="9" xfId="0" applyNumberFormat="1" applyFont="1" applyBorder="1" applyAlignment="1" applyProtection="1">
      <alignment horizontal="center" vertical="center"/>
    </xf>
    <xf numFmtId="41" fontId="4" fillId="0" borderId="22" xfId="0" applyNumberFormat="1" applyFont="1" applyBorder="1" applyAlignment="1" applyProtection="1">
      <alignment horizontal="center" vertical="center"/>
    </xf>
    <xf numFmtId="41" fontId="4" fillId="0" borderId="2" xfId="0" applyNumberFormat="1" applyFont="1" applyBorder="1" applyAlignment="1" applyProtection="1">
      <alignment horizontal="center" vertical="center"/>
    </xf>
    <xf numFmtId="41" fontId="4" fillId="0" borderId="3" xfId="0" applyNumberFormat="1" applyFont="1" applyBorder="1" applyAlignment="1" applyProtection="1">
      <alignment horizontal="center" vertical="center"/>
    </xf>
    <xf numFmtId="41" fontId="8" fillId="0" borderId="14" xfId="0" applyNumberFormat="1" applyFont="1" applyBorder="1" applyAlignment="1" applyProtection="1">
      <alignment horizontal="center" vertical="center" wrapText="1" shrinkToFit="1"/>
    </xf>
    <xf numFmtId="41" fontId="8" fillId="0" borderId="12" xfId="0" applyNumberFormat="1" applyFont="1" applyBorder="1" applyAlignment="1" applyProtection="1">
      <alignment horizontal="center" vertical="center" shrinkToFit="1"/>
    </xf>
    <xf numFmtId="41" fontId="8" fillId="0" borderId="9" xfId="0" applyNumberFormat="1" applyFont="1" applyBorder="1" applyAlignment="1" applyProtection="1">
      <alignment horizontal="center" vertical="center" shrinkToFit="1"/>
    </xf>
    <xf numFmtId="41" fontId="11" fillId="0" borderId="14" xfId="0" applyNumberFormat="1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1" fontId="4" fillId="0" borderId="14" xfId="0" applyNumberFormat="1" applyFont="1" applyBorder="1" applyAlignment="1" applyProtection="1">
      <alignment horizontal="center" vertical="center"/>
    </xf>
    <xf numFmtId="41" fontId="6" fillId="0" borderId="0" xfId="0" applyNumberFormat="1" applyFont="1" applyAlignment="1" applyProtection="1">
      <alignment horizontal="center"/>
    </xf>
    <xf numFmtId="41" fontId="4" fillId="0" borderId="12" xfId="0" applyNumberFormat="1" applyFont="1" applyBorder="1" applyAlignment="1" applyProtection="1">
      <alignment horizontal="center" vertical="center" wrapText="1"/>
    </xf>
    <xf numFmtId="41" fontId="4" fillId="0" borderId="9" xfId="0" applyNumberFormat="1" applyFont="1" applyBorder="1" applyAlignment="1" applyProtection="1">
      <alignment horizontal="center" vertical="center" wrapText="1"/>
    </xf>
    <xf numFmtId="41" fontId="11" fillId="0" borderId="14" xfId="0" applyNumberFormat="1" applyFont="1" applyBorder="1" applyAlignment="1" applyProtection="1">
      <alignment horizontal="center" vertical="center" wrapText="1"/>
    </xf>
    <xf numFmtId="0" fontId="14" fillId="0" borderId="12" xfId="0" applyFont="1" applyBorder="1">
      <alignment vertical="center"/>
    </xf>
    <xf numFmtId="0" fontId="14" fillId="0" borderId="9" xfId="0" applyFont="1" applyBorder="1">
      <alignment vertical="center"/>
    </xf>
    <xf numFmtId="176" fontId="4" fillId="0" borderId="0" xfId="0" applyNumberFormat="1" applyFont="1" applyAlignment="1">
      <alignment horizontal="left" vertical="top" wrapText="1"/>
    </xf>
    <xf numFmtId="176" fontId="4" fillId="0" borderId="1" xfId="0" applyNumberFormat="1" applyFont="1" applyBorder="1" applyAlignment="1" applyProtection="1">
      <alignment horizontal="center" vertical="center"/>
    </xf>
  </cellXfs>
  <cellStyles count="6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3" xfId="65"/>
    <cellStyle name="良い 2" xfId="63"/>
  </cellStyles>
  <dxfs count="14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00800" y="3076575"/>
          <a:ext cx="6286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00800" y="3076575"/>
          <a:ext cx="6286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666738</xdr:colOff>
      <xdr:row>26</xdr:row>
      <xdr:rowOff>47625</xdr:rowOff>
    </xdr:from>
    <xdr:to>
      <xdr:col>9</xdr:col>
      <xdr:colOff>833426</xdr:colOff>
      <xdr:row>29</xdr:row>
      <xdr:rowOff>154781</xdr:rowOff>
    </xdr:to>
    <xdr:sp macro="" textlink="">
      <xdr:nvSpPr>
        <xdr:cNvPr id="2" name="右中かっこ 1"/>
        <xdr:cNvSpPr/>
      </xdr:nvSpPr>
      <xdr:spPr>
        <a:xfrm>
          <a:off x="9465457" y="5631656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631019</xdr:colOff>
      <xdr:row>26</xdr:row>
      <xdr:rowOff>47625</xdr:rowOff>
    </xdr:from>
    <xdr:to>
      <xdr:col>11</xdr:col>
      <xdr:colOff>797707</xdr:colOff>
      <xdr:row>29</xdr:row>
      <xdr:rowOff>154781</xdr:rowOff>
    </xdr:to>
    <xdr:sp macro="" textlink="">
      <xdr:nvSpPr>
        <xdr:cNvPr id="4" name="右中かっこ 3"/>
        <xdr:cNvSpPr/>
      </xdr:nvSpPr>
      <xdr:spPr>
        <a:xfrm>
          <a:off x="11477613" y="5631656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654830</xdr:colOff>
      <xdr:row>46</xdr:row>
      <xdr:rowOff>35719</xdr:rowOff>
    </xdr:from>
    <xdr:to>
      <xdr:col>9</xdr:col>
      <xdr:colOff>821518</xdr:colOff>
      <xdr:row>49</xdr:row>
      <xdr:rowOff>142875</xdr:rowOff>
    </xdr:to>
    <xdr:sp macro="" textlink="">
      <xdr:nvSpPr>
        <xdr:cNvPr id="5" name="右中かっこ 4"/>
        <xdr:cNvSpPr/>
      </xdr:nvSpPr>
      <xdr:spPr>
        <a:xfrm>
          <a:off x="9453549" y="9906000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595300</xdr:colOff>
      <xdr:row>46</xdr:row>
      <xdr:rowOff>47626</xdr:rowOff>
    </xdr:from>
    <xdr:to>
      <xdr:col>10</xdr:col>
      <xdr:colOff>761988</xdr:colOff>
      <xdr:row>49</xdr:row>
      <xdr:rowOff>154782</xdr:rowOff>
    </xdr:to>
    <xdr:sp macro="" textlink="">
      <xdr:nvSpPr>
        <xdr:cNvPr id="6" name="右中かっこ 5"/>
        <xdr:cNvSpPr/>
      </xdr:nvSpPr>
      <xdr:spPr>
        <a:xfrm>
          <a:off x="10429863" y="9917907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619112</xdr:colOff>
      <xdr:row>46</xdr:row>
      <xdr:rowOff>59532</xdr:rowOff>
    </xdr:from>
    <xdr:to>
      <xdr:col>11</xdr:col>
      <xdr:colOff>785800</xdr:colOff>
      <xdr:row>49</xdr:row>
      <xdr:rowOff>166688</xdr:rowOff>
    </xdr:to>
    <xdr:sp macro="" textlink="">
      <xdr:nvSpPr>
        <xdr:cNvPr id="7" name="右中かっこ 6"/>
        <xdr:cNvSpPr/>
      </xdr:nvSpPr>
      <xdr:spPr>
        <a:xfrm>
          <a:off x="11465706" y="9929813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631020</xdr:colOff>
      <xdr:row>26</xdr:row>
      <xdr:rowOff>47625</xdr:rowOff>
    </xdr:from>
    <xdr:to>
      <xdr:col>8</xdr:col>
      <xdr:colOff>797708</xdr:colOff>
      <xdr:row>29</xdr:row>
      <xdr:rowOff>154781</xdr:rowOff>
    </xdr:to>
    <xdr:sp macro="" textlink="">
      <xdr:nvSpPr>
        <xdr:cNvPr id="8" name="右中かっこ 7"/>
        <xdr:cNvSpPr/>
      </xdr:nvSpPr>
      <xdr:spPr>
        <a:xfrm>
          <a:off x="8393895" y="5631656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631018</xdr:colOff>
      <xdr:row>46</xdr:row>
      <xdr:rowOff>35719</xdr:rowOff>
    </xdr:from>
    <xdr:to>
      <xdr:col>8</xdr:col>
      <xdr:colOff>797706</xdr:colOff>
      <xdr:row>49</xdr:row>
      <xdr:rowOff>142875</xdr:rowOff>
    </xdr:to>
    <xdr:sp macro="" textlink="">
      <xdr:nvSpPr>
        <xdr:cNvPr id="9" name="右中かっこ 8"/>
        <xdr:cNvSpPr/>
      </xdr:nvSpPr>
      <xdr:spPr>
        <a:xfrm>
          <a:off x="8393893" y="9906000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592902</xdr:colOff>
      <xdr:row>26</xdr:row>
      <xdr:rowOff>45247</xdr:rowOff>
    </xdr:from>
    <xdr:to>
      <xdr:col>10</xdr:col>
      <xdr:colOff>759590</xdr:colOff>
      <xdr:row>29</xdr:row>
      <xdr:rowOff>152403</xdr:rowOff>
    </xdr:to>
    <xdr:sp macro="" textlink="">
      <xdr:nvSpPr>
        <xdr:cNvPr id="10" name="右中かっこ 9"/>
        <xdr:cNvSpPr/>
      </xdr:nvSpPr>
      <xdr:spPr>
        <a:xfrm>
          <a:off x="10427465" y="5629278"/>
          <a:ext cx="166688" cy="7500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19</xdr:row>
      <xdr:rowOff>0</xdr:rowOff>
    </xdr:from>
    <xdr:to>
      <xdr:col>4</xdr:col>
      <xdr:colOff>800100</xdr:colOff>
      <xdr:row>20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283075" y="4114800"/>
          <a:ext cx="974725" cy="215900"/>
          <a:chOff x="451" y="645"/>
          <a:chExt cx="110" cy="2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7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8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0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2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6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8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9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1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2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3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7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8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9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1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3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5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7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9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1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52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3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54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5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56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7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8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60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1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62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3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4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5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6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8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69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0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1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2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3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7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5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6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80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81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82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3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85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24</xdr:row>
      <xdr:rowOff>79375</xdr:rowOff>
    </xdr:from>
    <xdr:to>
      <xdr:col>9</xdr:col>
      <xdr:colOff>180975</xdr:colOff>
      <xdr:row>25</xdr:row>
      <xdr:rowOff>136525</xdr:rowOff>
    </xdr:to>
    <xdr:sp macro="" textlink="">
      <xdr:nvSpPr>
        <xdr:cNvPr id="86" name="AutoShape 2"/>
        <xdr:cNvSpPr>
          <a:spLocks/>
        </xdr:cNvSpPr>
      </xdr:nvSpPr>
      <xdr:spPr bwMode="auto">
        <a:xfrm>
          <a:off x="8477250" y="53467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8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26</xdr:row>
      <xdr:rowOff>127000</xdr:rowOff>
    </xdr:from>
    <xdr:to>
      <xdr:col>8</xdr:col>
      <xdr:colOff>165100</xdr:colOff>
      <xdr:row>27</xdr:row>
      <xdr:rowOff>136525</xdr:rowOff>
    </xdr:to>
    <xdr:sp macro="" textlink="">
      <xdr:nvSpPr>
        <xdr:cNvPr id="88" name="AutoShape 9"/>
        <xdr:cNvSpPr>
          <a:spLocks/>
        </xdr:cNvSpPr>
      </xdr:nvSpPr>
      <xdr:spPr bwMode="auto">
        <a:xfrm>
          <a:off x="7432675" y="58324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26</xdr:row>
      <xdr:rowOff>101600</xdr:rowOff>
    </xdr:from>
    <xdr:to>
      <xdr:col>7</xdr:col>
      <xdr:colOff>177800</xdr:colOff>
      <xdr:row>27</xdr:row>
      <xdr:rowOff>111125</xdr:rowOff>
    </xdr:to>
    <xdr:sp macro="" textlink="">
      <xdr:nvSpPr>
        <xdr:cNvPr id="89" name="AutoShape 9"/>
        <xdr:cNvSpPr>
          <a:spLocks/>
        </xdr:cNvSpPr>
      </xdr:nvSpPr>
      <xdr:spPr bwMode="auto">
        <a:xfrm>
          <a:off x="6416675" y="58070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90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1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2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93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4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96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7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8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9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01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02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03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4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05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06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08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9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0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12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13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4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16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7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9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0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21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23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2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5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26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7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9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1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3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5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7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39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140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41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42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43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144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45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46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47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48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49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50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1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2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3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54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5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6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57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8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59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60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61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62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63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64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65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6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167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168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69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70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71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7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173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24</xdr:row>
      <xdr:rowOff>79375</xdr:rowOff>
    </xdr:from>
    <xdr:to>
      <xdr:col>9</xdr:col>
      <xdr:colOff>180975</xdr:colOff>
      <xdr:row>25</xdr:row>
      <xdr:rowOff>136525</xdr:rowOff>
    </xdr:to>
    <xdr:sp macro="" textlink="">
      <xdr:nvSpPr>
        <xdr:cNvPr id="174" name="AutoShape 2"/>
        <xdr:cNvSpPr>
          <a:spLocks/>
        </xdr:cNvSpPr>
      </xdr:nvSpPr>
      <xdr:spPr bwMode="auto">
        <a:xfrm>
          <a:off x="8477250" y="53467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7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88900</xdr:colOff>
      <xdr:row>26</xdr:row>
      <xdr:rowOff>127000</xdr:rowOff>
    </xdr:from>
    <xdr:to>
      <xdr:col>8</xdr:col>
      <xdr:colOff>165100</xdr:colOff>
      <xdr:row>27</xdr:row>
      <xdr:rowOff>136525</xdr:rowOff>
    </xdr:to>
    <xdr:sp macro="" textlink="">
      <xdr:nvSpPr>
        <xdr:cNvPr id="176" name="AutoShape 9"/>
        <xdr:cNvSpPr>
          <a:spLocks/>
        </xdr:cNvSpPr>
      </xdr:nvSpPr>
      <xdr:spPr bwMode="auto">
        <a:xfrm>
          <a:off x="7432675" y="58324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101600</xdr:colOff>
      <xdr:row>26</xdr:row>
      <xdr:rowOff>101600</xdr:rowOff>
    </xdr:from>
    <xdr:to>
      <xdr:col>7</xdr:col>
      <xdr:colOff>177800</xdr:colOff>
      <xdr:row>27</xdr:row>
      <xdr:rowOff>111125</xdr:rowOff>
    </xdr:to>
    <xdr:sp macro="" textlink="">
      <xdr:nvSpPr>
        <xdr:cNvPr id="177" name="AutoShape 9"/>
        <xdr:cNvSpPr>
          <a:spLocks/>
        </xdr:cNvSpPr>
      </xdr:nvSpPr>
      <xdr:spPr bwMode="auto">
        <a:xfrm>
          <a:off x="6416675" y="58070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5"/>
  <sheetViews>
    <sheetView tabSelected="1" view="pageBreakPreview" zoomScale="70" zoomScaleNormal="75" zoomScaleSheetLayoutView="70" workbookViewId="0"/>
  </sheetViews>
  <sheetFormatPr defaultColWidth="13.375" defaultRowHeight="17.25"/>
  <cols>
    <col min="1" max="1" width="13.375" style="272" customWidth="1"/>
    <col min="2" max="2" width="1" style="272" customWidth="1"/>
    <col min="3" max="3" width="5" style="272" customWidth="1"/>
    <col min="4" max="4" width="16.875" style="272" customWidth="1"/>
    <col min="5" max="7" width="12" style="272" customWidth="1"/>
    <col min="8" max="13" width="14.125" style="272" customWidth="1"/>
    <col min="14" max="14" width="3.125" style="272" customWidth="1"/>
    <col min="15" max="16384" width="13.375" style="272"/>
  </cols>
  <sheetData>
    <row r="1" spans="1:14">
      <c r="A1" s="407"/>
    </row>
    <row r="6" spans="1:14" ht="28.5">
      <c r="B6" s="474" t="s">
        <v>0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ht="16.5" customHeight="1">
      <c r="G7" s="1"/>
    </row>
    <row r="8" spans="1:14">
      <c r="B8" s="475" t="s">
        <v>597</v>
      </c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</row>
    <row r="9" spans="1:14" ht="18" thickBot="1"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</row>
    <row r="10" spans="1:14">
      <c r="E10" s="477" t="s">
        <v>1</v>
      </c>
      <c r="F10" s="478"/>
      <c r="G10" s="479"/>
      <c r="H10" s="477" t="s">
        <v>598</v>
      </c>
      <c r="I10" s="478"/>
      <c r="J10" s="479"/>
      <c r="K10" s="477" t="s">
        <v>599</v>
      </c>
      <c r="L10" s="478"/>
      <c r="M10" s="478"/>
    </row>
    <row r="11" spans="1:14">
      <c r="E11" s="480"/>
      <c r="F11" s="481"/>
      <c r="G11" s="482"/>
      <c r="H11" s="480"/>
      <c r="I11" s="481"/>
      <c r="J11" s="482"/>
      <c r="K11" s="480"/>
      <c r="L11" s="481"/>
      <c r="M11" s="481"/>
    </row>
    <row r="12" spans="1:14">
      <c r="B12" s="4"/>
      <c r="C12" s="4"/>
      <c r="D12" s="4"/>
      <c r="E12" s="405" t="s">
        <v>268</v>
      </c>
      <c r="F12" s="405" t="s">
        <v>600</v>
      </c>
      <c r="G12" s="405" t="s">
        <v>601</v>
      </c>
      <c r="H12" s="405" t="s">
        <v>268</v>
      </c>
      <c r="I12" s="405" t="s">
        <v>2</v>
      </c>
      <c r="J12" s="405" t="s">
        <v>3</v>
      </c>
      <c r="K12" s="405" t="s">
        <v>602</v>
      </c>
      <c r="L12" s="405" t="s">
        <v>4</v>
      </c>
      <c r="M12" s="405" t="s">
        <v>5</v>
      </c>
    </row>
    <row r="13" spans="1:14">
      <c r="E13" s="258" t="s">
        <v>6</v>
      </c>
      <c r="F13" s="6" t="s">
        <v>6</v>
      </c>
      <c r="G13" s="6" t="s">
        <v>6</v>
      </c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6" t="s">
        <v>7</v>
      </c>
    </row>
    <row r="14" spans="1:14">
      <c r="C14" s="407" t="s">
        <v>677</v>
      </c>
      <c r="D14" s="259"/>
      <c r="E14" s="279">
        <v>665</v>
      </c>
      <c r="F14" s="280">
        <v>644</v>
      </c>
      <c r="G14" s="280">
        <v>21</v>
      </c>
      <c r="H14" s="290">
        <v>136772</v>
      </c>
      <c r="I14" s="290">
        <v>70602</v>
      </c>
      <c r="J14" s="290">
        <v>66170</v>
      </c>
      <c r="K14" s="290">
        <v>11560</v>
      </c>
      <c r="L14" s="290">
        <v>5656</v>
      </c>
      <c r="M14" s="290">
        <v>5904</v>
      </c>
    </row>
    <row r="15" spans="1:14">
      <c r="C15" s="407" t="s">
        <v>678</v>
      </c>
      <c r="D15" s="259"/>
      <c r="E15" s="279">
        <v>654</v>
      </c>
      <c r="F15" s="280">
        <v>634</v>
      </c>
      <c r="G15" s="280">
        <v>20</v>
      </c>
      <c r="H15" s="290">
        <v>133892</v>
      </c>
      <c r="I15" s="290">
        <v>68976</v>
      </c>
      <c r="J15" s="290">
        <v>64916</v>
      </c>
      <c r="K15" s="290">
        <v>11449</v>
      </c>
      <c r="L15" s="290">
        <v>5589</v>
      </c>
      <c r="M15" s="290">
        <v>5860</v>
      </c>
    </row>
    <row r="16" spans="1:14">
      <c r="C16" s="407" t="s">
        <v>679</v>
      </c>
      <c r="D16" s="259"/>
      <c r="E16" s="279">
        <v>650</v>
      </c>
      <c r="F16" s="280">
        <v>630</v>
      </c>
      <c r="G16" s="280">
        <v>20</v>
      </c>
      <c r="H16" s="280">
        <v>131309</v>
      </c>
      <c r="I16" s="280">
        <v>67626</v>
      </c>
      <c r="J16" s="280">
        <v>63683</v>
      </c>
      <c r="K16" s="280">
        <v>11359</v>
      </c>
      <c r="L16" s="280">
        <v>5559</v>
      </c>
      <c r="M16" s="280">
        <v>5800</v>
      </c>
    </row>
    <row r="17" spans="3:13">
      <c r="C17" s="407" t="s">
        <v>688</v>
      </c>
      <c r="D17" s="259"/>
      <c r="E17" s="279">
        <v>644</v>
      </c>
      <c r="F17" s="280">
        <v>626</v>
      </c>
      <c r="G17" s="280">
        <v>18</v>
      </c>
      <c r="H17" s="280">
        <v>129985</v>
      </c>
      <c r="I17" s="280">
        <v>66931</v>
      </c>
      <c r="J17" s="280">
        <v>63054</v>
      </c>
      <c r="K17" s="280">
        <v>11549</v>
      </c>
      <c r="L17" s="280">
        <v>5509</v>
      </c>
      <c r="M17" s="280">
        <v>6040</v>
      </c>
    </row>
    <row r="18" spans="3:13">
      <c r="C18" s="407" t="s">
        <v>689</v>
      </c>
      <c r="D18" s="259"/>
      <c r="E18" s="279">
        <v>638</v>
      </c>
      <c r="F18" s="280">
        <v>621</v>
      </c>
      <c r="G18" s="280">
        <v>17</v>
      </c>
      <c r="H18" s="280">
        <v>128379</v>
      </c>
      <c r="I18" s="280">
        <v>66099</v>
      </c>
      <c r="J18" s="280">
        <v>62280</v>
      </c>
      <c r="K18" s="280">
        <v>11643</v>
      </c>
      <c r="L18" s="280">
        <v>5518</v>
      </c>
      <c r="M18" s="280">
        <v>6125</v>
      </c>
    </row>
    <row r="19" spans="3:13">
      <c r="C19" s="407"/>
      <c r="D19" s="259"/>
      <c r="E19" s="279"/>
      <c r="F19" s="280"/>
      <c r="G19" s="280"/>
      <c r="H19" s="280"/>
      <c r="I19" s="280"/>
      <c r="J19" s="280"/>
      <c r="K19" s="280"/>
      <c r="L19" s="280"/>
      <c r="M19" s="281"/>
    </row>
    <row r="20" spans="3:13">
      <c r="C20" s="259"/>
      <c r="D20" s="407" t="s">
        <v>8</v>
      </c>
      <c r="E20" s="282">
        <v>5</v>
      </c>
      <c r="F20" s="283">
        <v>5</v>
      </c>
      <c r="G20" s="283">
        <v>0</v>
      </c>
      <c r="H20" s="283">
        <v>5955</v>
      </c>
      <c r="I20" s="283">
        <v>3820</v>
      </c>
      <c r="J20" s="283">
        <v>2135</v>
      </c>
      <c r="K20" s="283">
        <v>456</v>
      </c>
      <c r="L20" s="283">
        <v>342</v>
      </c>
      <c r="M20" s="283">
        <v>114</v>
      </c>
    </row>
    <row r="21" spans="3:13">
      <c r="C21" s="259"/>
      <c r="D21" s="407" t="s">
        <v>9</v>
      </c>
      <c r="E21" s="282">
        <v>504</v>
      </c>
      <c r="F21" s="283">
        <v>487</v>
      </c>
      <c r="G21" s="283">
        <v>17</v>
      </c>
      <c r="H21" s="283">
        <v>100626</v>
      </c>
      <c r="I21" s="283">
        <v>51264</v>
      </c>
      <c r="J21" s="283">
        <v>49362</v>
      </c>
      <c r="K21" s="283">
        <v>9615</v>
      </c>
      <c r="L21" s="283">
        <v>4610</v>
      </c>
      <c r="M21" s="283">
        <v>5005</v>
      </c>
    </row>
    <row r="22" spans="3:13">
      <c r="C22" s="259"/>
      <c r="D22" s="407" t="s">
        <v>11</v>
      </c>
      <c r="E22" s="282">
        <v>129</v>
      </c>
      <c r="F22" s="283">
        <v>129</v>
      </c>
      <c r="G22" s="283">
        <v>0</v>
      </c>
      <c r="H22" s="283">
        <v>21798</v>
      </c>
      <c r="I22" s="283">
        <v>11015</v>
      </c>
      <c r="J22" s="283">
        <v>10783</v>
      </c>
      <c r="K22" s="283">
        <v>1572</v>
      </c>
      <c r="L22" s="283">
        <v>566</v>
      </c>
      <c r="M22" s="283">
        <v>1006</v>
      </c>
    </row>
    <row r="23" spans="3:13">
      <c r="C23" s="259"/>
      <c r="D23" s="407"/>
      <c r="E23" s="282"/>
      <c r="F23" s="285"/>
      <c r="G23" s="285"/>
      <c r="H23" s="285"/>
      <c r="I23" s="285"/>
      <c r="J23" s="285"/>
      <c r="K23" s="283"/>
      <c r="L23" s="285"/>
      <c r="M23" s="285"/>
    </row>
    <row r="24" spans="3:13">
      <c r="C24" s="407" t="s">
        <v>10</v>
      </c>
      <c r="D24" s="259"/>
      <c r="E24" s="282">
        <v>86</v>
      </c>
      <c r="F24" s="285">
        <v>86</v>
      </c>
      <c r="G24" s="284">
        <v>0</v>
      </c>
      <c r="H24" s="285">
        <v>6586</v>
      </c>
      <c r="I24" s="285">
        <v>3262</v>
      </c>
      <c r="J24" s="285">
        <v>3324</v>
      </c>
      <c r="K24" s="285">
        <v>569</v>
      </c>
      <c r="L24" s="285">
        <v>35</v>
      </c>
      <c r="M24" s="285">
        <v>534</v>
      </c>
    </row>
    <row r="25" spans="3:13">
      <c r="C25" s="259"/>
      <c r="D25" s="407" t="s">
        <v>9</v>
      </c>
      <c r="E25" s="282">
        <v>50</v>
      </c>
      <c r="F25" s="286">
        <v>50</v>
      </c>
      <c r="G25" s="284">
        <v>0</v>
      </c>
      <c r="H25" s="285">
        <v>1993</v>
      </c>
      <c r="I25" s="286">
        <v>1004</v>
      </c>
      <c r="J25" s="286">
        <v>989</v>
      </c>
      <c r="K25" s="285">
        <v>226</v>
      </c>
      <c r="L25" s="286">
        <v>12</v>
      </c>
      <c r="M25" s="286">
        <v>214</v>
      </c>
    </row>
    <row r="26" spans="3:13">
      <c r="C26" s="259"/>
      <c r="D26" s="407" t="s">
        <v>11</v>
      </c>
      <c r="E26" s="282">
        <v>36</v>
      </c>
      <c r="F26" s="286">
        <v>36</v>
      </c>
      <c r="G26" s="284">
        <v>0</v>
      </c>
      <c r="H26" s="285">
        <v>4593</v>
      </c>
      <c r="I26" s="286">
        <v>2258</v>
      </c>
      <c r="J26" s="286">
        <v>2335</v>
      </c>
      <c r="K26" s="285">
        <v>343</v>
      </c>
      <c r="L26" s="286">
        <v>23</v>
      </c>
      <c r="M26" s="286">
        <v>320</v>
      </c>
    </row>
    <row r="27" spans="3:13">
      <c r="C27" s="259"/>
      <c r="D27" s="407"/>
      <c r="E27" s="282"/>
      <c r="F27" s="286"/>
      <c r="G27" s="287"/>
      <c r="H27" s="288"/>
      <c r="I27" s="288"/>
      <c r="J27" s="288"/>
      <c r="K27" s="285"/>
      <c r="L27" s="286"/>
      <c r="M27" s="286"/>
    </row>
    <row r="28" spans="3:13">
      <c r="C28" s="441" t="s">
        <v>690</v>
      </c>
      <c r="D28" s="407"/>
      <c r="E28" s="282">
        <v>18</v>
      </c>
      <c r="F28" s="286">
        <v>18</v>
      </c>
      <c r="G28" s="287">
        <v>0</v>
      </c>
      <c r="H28" s="288">
        <v>3262</v>
      </c>
      <c r="I28" s="288">
        <v>1653</v>
      </c>
      <c r="J28" s="288">
        <v>1609</v>
      </c>
      <c r="K28" s="285">
        <v>462</v>
      </c>
      <c r="L28" s="286">
        <v>24</v>
      </c>
      <c r="M28" s="286">
        <v>438</v>
      </c>
    </row>
    <row r="29" spans="3:13">
      <c r="C29" s="259"/>
      <c r="D29" s="407" t="s">
        <v>9</v>
      </c>
      <c r="E29" s="282">
        <v>2</v>
      </c>
      <c r="F29" s="286">
        <v>2</v>
      </c>
      <c r="G29" s="287">
        <v>0</v>
      </c>
      <c r="H29" s="288">
        <v>337</v>
      </c>
      <c r="I29" s="288">
        <v>158</v>
      </c>
      <c r="J29" s="288">
        <v>179</v>
      </c>
      <c r="K29" s="285">
        <v>52</v>
      </c>
      <c r="L29" s="286">
        <v>1</v>
      </c>
      <c r="M29" s="286">
        <v>51</v>
      </c>
    </row>
    <row r="30" spans="3:13">
      <c r="C30" s="259"/>
      <c r="D30" s="407" t="s">
        <v>11</v>
      </c>
      <c r="E30" s="282">
        <v>16</v>
      </c>
      <c r="F30" s="286">
        <v>16</v>
      </c>
      <c r="G30" s="287">
        <v>0</v>
      </c>
      <c r="H30" s="288">
        <v>2925</v>
      </c>
      <c r="I30" s="288">
        <v>1495</v>
      </c>
      <c r="J30" s="288">
        <v>1430</v>
      </c>
      <c r="K30" s="285">
        <v>410</v>
      </c>
      <c r="L30" s="286">
        <v>23</v>
      </c>
      <c r="M30" s="286">
        <v>387</v>
      </c>
    </row>
    <row r="31" spans="3:13">
      <c r="C31" s="259"/>
      <c r="D31" s="407"/>
      <c r="E31" s="282"/>
      <c r="F31" s="286"/>
      <c r="G31" s="287"/>
      <c r="H31" s="288"/>
      <c r="I31" s="288"/>
      <c r="J31" s="288"/>
      <c r="K31" s="285"/>
      <c r="L31" s="286"/>
      <c r="M31" s="286"/>
    </row>
    <row r="32" spans="3:13">
      <c r="C32" s="407" t="s">
        <v>12</v>
      </c>
      <c r="D32" s="259"/>
      <c r="E32" s="282">
        <v>267</v>
      </c>
      <c r="F32" s="285">
        <v>256</v>
      </c>
      <c r="G32" s="285">
        <v>11</v>
      </c>
      <c r="H32" s="285">
        <v>47469</v>
      </c>
      <c r="I32" s="285">
        <v>24357</v>
      </c>
      <c r="J32" s="285">
        <v>23112</v>
      </c>
      <c r="K32" s="285">
        <v>3832</v>
      </c>
      <c r="L32" s="285">
        <v>1473</v>
      </c>
      <c r="M32" s="285">
        <v>2359</v>
      </c>
    </row>
    <row r="33" spans="3:13">
      <c r="C33" s="259"/>
      <c r="D33" s="407" t="s">
        <v>8</v>
      </c>
      <c r="E33" s="282">
        <v>1</v>
      </c>
      <c r="F33" s="286">
        <v>1</v>
      </c>
      <c r="G33" s="284">
        <v>0</v>
      </c>
      <c r="H33" s="285">
        <v>574</v>
      </c>
      <c r="I33" s="286">
        <v>290</v>
      </c>
      <c r="J33" s="286">
        <v>284</v>
      </c>
      <c r="K33" s="285">
        <v>30</v>
      </c>
      <c r="L33" s="286">
        <v>17</v>
      </c>
      <c r="M33" s="286">
        <v>13</v>
      </c>
    </row>
    <row r="34" spans="3:13">
      <c r="C34" s="259"/>
      <c r="D34" s="407" t="s">
        <v>9</v>
      </c>
      <c r="E34" s="282">
        <v>264</v>
      </c>
      <c r="F34" s="286">
        <v>253</v>
      </c>
      <c r="G34" s="286">
        <v>11</v>
      </c>
      <c r="H34" s="285">
        <v>46298</v>
      </c>
      <c r="I34" s="286">
        <v>23756</v>
      </c>
      <c r="J34" s="286">
        <v>22542</v>
      </c>
      <c r="K34" s="285">
        <v>3766</v>
      </c>
      <c r="L34" s="286">
        <v>1440</v>
      </c>
      <c r="M34" s="286">
        <v>2326</v>
      </c>
    </row>
    <row r="35" spans="3:13">
      <c r="C35" s="259"/>
      <c r="D35" s="407" t="s">
        <v>11</v>
      </c>
      <c r="E35" s="282">
        <v>2</v>
      </c>
      <c r="F35" s="286">
        <v>2</v>
      </c>
      <c r="G35" s="284">
        <v>0</v>
      </c>
      <c r="H35" s="285">
        <v>597</v>
      </c>
      <c r="I35" s="286">
        <v>311</v>
      </c>
      <c r="J35" s="286">
        <v>286</v>
      </c>
      <c r="K35" s="285">
        <v>36</v>
      </c>
      <c r="L35" s="286">
        <v>16</v>
      </c>
      <c r="M35" s="286">
        <v>20</v>
      </c>
    </row>
    <row r="36" spans="3:13">
      <c r="C36" s="259"/>
      <c r="D36" s="407"/>
      <c r="E36" s="282"/>
      <c r="F36" s="286"/>
      <c r="G36" s="287"/>
      <c r="H36" s="285"/>
      <c r="I36" s="286"/>
      <c r="J36" s="286"/>
      <c r="K36" s="285"/>
      <c r="L36" s="286"/>
      <c r="M36" s="286"/>
    </row>
    <row r="37" spans="3:13">
      <c r="C37" s="407" t="s">
        <v>13</v>
      </c>
      <c r="D37" s="259"/>
      <c r="E37" s="282">
        <v>134</v>
      </c>
      <c r="F37" s="285">
        <v>132</v>
      </c>
      <c r="G37" s="285">
        <v>2</v>
      </c>
      <c r="H37" s="285">
        <v>26777</v>
      </c>
      <c r="I37" s="285">
        <v>13557</v>
      </c>
      <c r="J37" s="285">
        <v>13220</v>
      </c>
      <c r="K37" s="285">
        <v>2401</v>
      </c>
      <c r="L37" s="285">
        <v>1343</v>
      </c>
      <c r="M37" s="285">
        <v>1058</v>
      </c>
    </row>
    <row r="38" spans="3:13">
      <c r="C38" s="259"/>
      <c r="D38" s="407" t="s">
        <v>8</v>
      </c>
      <c r="E38" s="282">
        <v>1</v>
      </c>
      <c r="F38" s="286">
        <v>1</v>
      </c>
      <c r="G38" s="284">
        <v>0</v>
      </c>
      <c r="H38" s="285">
        <v>416</v>
      </c>
      <c r="I38" s="286">
        <v>200</v>
      </c>
      <c r="J38" s="286">
        <v>216</v>
      </c>
      <c r="K38" s="285">
        <v>25</v>
      </c>
      <c r="L38" s="286">
        <v>17</v>
      </c>
      <c r="M38" s="286">
        <v>8</v>
      </c>
    </row>
    <row r="39" spans="3:13">
      <c r="C39" s="259"/>
      <c r="D39" s="407" t="s">
        <v>9</v>
      </c>
      <c r="E39" s="282">
        <v>126</v>
      </c>
      <c r="F39" s="286">
        <v>124</v>
      </c>
      <c r="G39" s="286">
        <v>2</v>
      </c>
      <c r="H39" s="285">
        <v>24035</v>
      </c>
      <c r="I39" s="286">
        <v>12345</v>
      </c>
      <c r="J39" s="286">
        <v>11690</v>
      </c>
      <c r="K39" s="285">
        <v>2233</v>
      </c>
      <c r="L39" s="286">
        <v>1240</v>
      </c>
      <c r="M39" s="286">
        <v>993</v>
      </c>
    </row>
    <row r="40" spans="3:13">
      <c r="C40" s="259"/>
      <c r="D40" s="407" t="s">
        <v>11</v>
      </c>
      <c r="E40" s="282">
        <v>7</v>
      </c>
      <c r="F40" s="286">
        <v>7</v>
      </c>
      <c r="G40" s="284">
        <v>0</v>
      </c>
      <c r="H40" s="285">
        <v>2326</v>
      </c>
      <c r="I40" s="286">
        <v>1012</v>
      </c>
      <c r="J40" s="286">
        <v>1314</v>
      </c>
      <c r="K40" s="285">
        <v>143</v>
      </c>
      <c r="L40" s="286">
        <v>86</v>
      </c>
      <c r="M40" s="286">
        <v>57</v>
      </c>
    </row>
    <row r="41" spans="3:13">
      <c r="C41" s="259"/>
      <c r="D41" s="407"/>
      <c r="E41" s="282"/>
      <c r="F41" s="286"/>
      <c r="G41" s="287"/>
      <c r="H41" s="285"/>
      <c r="I41" s="286"/>
      <c r="J41" s="286"/>
      <c r="K41" s="285"/>
      <c r="L41" s="286"/>
      <c r="M41" s="286"/>
    </row>
    <row r="42" spans="3:13">
      <c r="C42" s="407" t="s">
        <v>14</v>
      </c>
      <c r="D42" s="259"/>
      <c r="E42" s="275"/>
      <c r="F42" s="259"/>
      <c r="G42" s="259"/>
      <c r="H42" s="259"/>
      <c r="I42" s="259"/>
      <c r="J42" s="259"/>
      <c r="K42" s="259"/>
      <c r="L42" s="259"/>
      <c r="M42" s="259"/>
    </row>
    <row r="43" spans="3:13">
      <c r="C43" s="407" t="s">
        <v>680</v>
      </c>
      <c r="D43" s="259"/>
      <c r="E43" s="282">
        <v>49</v>
      </c>
      <c r="F43" s="285">
        <v>45</v>
      </c>
      <c r="G43" s="285">
        <v>4</v>
      </c>
      <c r="H43" s="285">
        <v>27857</v>
      </c>
      <c r="I43" s="285">
        <v>14113</v>
      </c>
      <c r="J43" s="285">
        <v>13744</v>
      </c>
      <c r="K43" s="285">
        <v>2208</v>
      </c>
      <c r="L43" s="285">
        <v>1444</v>
      </c>
      <c r="M43" s="285">
        <v>764</v>
      </c>
    </row>
    <row r="44" spans="3:13">
      <c r="C44" s="259"/>
      <c r="D44" s="407" t="s">
        <v>9</v>
      </c>
      <c r="E44" s="282">
        <v>40</v>
      </c>
      <c r="F44" s="285">
        <v>36</v>
      </c>
      <c r="G44" s="285">
        <v>4</v>
      </c>
      <c r="H44" s="285">
        <v>23143</v>
      </c>
      <c r="I44" s="285">
        <v>11677</v>
      </c>
      <c r="J44" s="285">
        <v>11466</v>
      </c>
      <c r="K44" s="285">
        <v>1911</v>
      </c>
      <c r="L44" s="285">
        <v>1223</v>
      </c>
      <c r="M44" s="285">
        <v>688</v>
      </c>
    </row>
    <row r="45" spans="3:13">
      <c r="C45" s="259"/>
      <c r="D45" s="407" t="s">
        <v>11</v>
      </c>
      <c r="E45" s="282">
        <v>9</v>
      </c>
      <c r="F45" s="286">
        <v>9</v>
      </c>
      <c r="G45" s="286">
        <v>0</v>
      </c>
      <c r="H45" s="285">
        <v>4714</v>
      </c>
      <c r="I45" s="286">
        <v>2436</v>
      </c>
      <c r="J45" s="286">
        <v>2278</v>
      </c>
      <c r="K45" s="285">
        <v>297</v>
      </c>
      <c r="L45" s="286">
        <v>221</v>
      </c>
      <c r="M45" s="286">
        <v>76</v>
      </c>
    </row>
    <row r="46" spans="3:13">
      <c r="C46" s="407" t="s">
        <v>15</v>
      </c>
      <c r="D46" s="259"/>
      <c r="E46" s="279">
        <v>7</v>
      </c>
      <c r="F46" s="281">
        <v>7</v>
      </c>
      <c r="G46" s="281">
        <v>0</v>
      </c>
      <c r="H46" s="281">
        <v>1810</v>
      </c>
      <c r="I46" s="281">
        <v>850</v>
      </c>
      <c r="J46" s="281">
        <v>960</v>
      </c>
      <c r="K46" s="281">
        <v>51</v>
      </c>
      <c r="L46" s="281">
        <v>30</v>
      </c>
      <c r="M46" s="281">
        <v>21</v>
      </c>
    </row>
    <row r="47" spans="3:13">
      <c r="C47" s="407"/>
      <c r="D47" s="407" t="s">
        <v>9</v>
      </c>
      <c r="E47" s="279">
        <v>4</v>
      </c>
      <c r="F47" s="281">
        <v>4</v>
      </c>
      <c r="G47" s="284">
        <v>0</v>
      </c>
      <c r="H47" s="281">
        <v>1642</v>
      </c>
      <c r="I47" s="281">
        <v>735</v>
      </c>
      <c r="J47" s="281">
        <v>907</v>
      </c>
      <c r="K47" s="281">
        <v>42</v>
      </c>
      <c r="L47" s="281">
        <v>23</v>
      </c>
      <c r="M47" s="281">
        <v>19</v>
      </c>
    </row>
    <row r="48" spans="3:13">
      <c r="C48" s="407"/>
      <c r="D48" s="407" t="s">
        <v>11</v>
      </c>
      <c r="E48" s="279">
        <v>3</v>
      </c>
      <c r="F48" s="281">
        <v>3</v>
      </c>
      <c r="G48" s="284">
        <v>0</v>
      </c>
      <c r="H48" s="281">
        <v>168</v>
      </c>
      <c r="I48" s="281">
        <v>115</v>
      </c>
      <c r="J48" s="280">
        <v>53</v>
      </c>
      <c r="K48" s="281">
        <v>9</v>
      </c>
      <c r="L48" s="281">
        <v>7</v>
      </c>
      <c r="M48" s="281">
        <v>2</v>
      </c>
    </row>
    <row r="49" spans="3:13">
      <c r="C49" s="407"/>
      <c r="D49" s="407"/>
      <c r="E49" s="282"/>
      <c r="F49" s="286"/>
      <c r="G49" s="284"/>
      <c r="H49" s="285"/>
      <c r="I49" s="286"/>
      <c r="J49" s="286"/>
      <c r="K49" s="285"/>
      <c r="L49" s="286"/>
      <c r="M49" s="286"/>
    </row>
    <row r="50" spans="3:13">
      <c r="C50" s="407" t="s">
        <v>681</v>
      </c>
      <c r="D50" s="259"/>
      <c r="E50" s="282">
        <v>12</v>
      </c>
      <c r="F50" s="286">
        <v>12</v>
      </c>
      <c r="G50" s="287">
        <v>0</v>
      </c>
      <c r="H50" s="285">
        <v>1479</v>
      </c>
      <c r="I50" s="286">
        <v>1003</v>
      </c>
      <c r="J50" s="286">
        <v>476</v>
      </c>
      <c r="K50" s="285">
        <v>956</v>
      </c>
      <c r="L50" s="286">
        <v>373</v>
      </c>
      <c r="M50" s="286">
        <v>583</v>
      </c>
    </row>
    <row r="51" spans="3:13">
      <c r="C51" s="407" t="s">
        <v>444</v>
      </c>
      <c r="D51" s="272" t="s">
        <v>682</v>
      </c>
      <c r="E51" s="282">
        <v>1</v>
      </c>
      <c r="F51" s="286">
        <v>1</v>
      </c>
      <c r="G51" s="284">
        <v>0</v>
      </c>
      <c r="H51" s="285">
        <v>62</v>
      </c>
      <c r="I51" s="286">
        <v>39</v>
      </c>
      <c r="J51" s="286">
        <v>23</v>
      </c>
      <c r="K51" s="285">
        <v>30</v>
      </c>
      <c r="L51" s="286">
        <v>13</v>
      </c>
      <c r="M51" s="286">
        <v>17</v>
      </c>
    </row>
    <row r="52" spans="3:13">
      <c r="C52" s="407"/>
      <c r="D52" s="407" t="s">
        <v>9</v>
      </c>
      <c r="E52" s="282">
        <v>11</v>
      </c>
      <c r="F52" s="286">
        <v>11</v>
      </c>
      <c r="G52" s="284">
        <v>0</v>
      </c>
      <c r="H52" s="285">
        <v>1417</v>
      </c>
      <c r="I52" s="286">
        <v>964</v>
      </c>
      <c r="J52" s="286">
        <v>453</v>
      </c>
      <c r="K52" s="285">
        <v>926</v>
      </c>
      <c r="L52" s="286">
        <v>360</v>
      </c>
      <c r="M52" s="286">
        <v>566</v>
      </c>
    </row>
    <row r="53" spans="3:13">
      <c r="C53" s="407" t="s">
        <v>444</v>
      </c>
      <c r="D53" s="407" t="s">
        <v>11</v>
      </c>
      <c r="E53" s="282">
        <v>0</v>
      </c>
      <c r="F53" s="286">
        <v>0</v>
      </c>
      <c r="G53" s="287">
        <v>0</v>
      </c>
      <c r="H53" s="285">
        <v>0</v>
      </c>
      <c r="I53" s="286">
        <v>0</v>
      </c>
      <c r="J53" s="286">
        <v>0</v>
      </c>
      <c r="K53" s="285">
        <v>0</v>
      </c>
      <c r="L53" s="286">
        <v>0</v>
      </c>
      <c r="M53" s="286">
        <v>0</v>
      </c>
    </row>
    <row r="54" spans="3:13">
      <c r="C54" s="259"/>
      <c r="D54" s="407" t="s">
        <v>444</v>
      </c>
      <c r="E54" s="282"/>
      <c r="F54" s="285"/>
      <c r="G54" s="284"/>
      <c r="H54" s="285"/>
      <c r="I54" s="285"/>
      <c r="J54" s="285"/>
      <c r="K54" s="285"/>
      <c r="L54" s="285"/>
      <c r="M54" s="285"/>
    </row>
    <row r="55" spans="3:13">
      <c r="C55" s="407" t="s">
        <v>16</v>
      </c>
      <c r="D55" s="259"/>
      <c r="E55" s="282">
        <v>1</v>
      </c>
      <c r="F55" s="286">
        <v>1</v>
      </c>
      <c r="G55" s="284">
        <v>0</v>
      </c>
      <c r="H55" s="285">
        <v>852</v>
      </c>
      <c r="I55" s="286">
        <v>712</v>
      </c>
      <c r="J55" s="286">
        <v>140</v>
      </c>
      <c r="K55" s="285">
        <v>63</v>
      </c>
      <c r="L55" s="286">
        <v>59</v>
      </c>
      <c r="M55" s="286">
        <v>4</v>
      </c>
    </row>
    <row r="56" spans="3:13">
      <c r="C56" s="407"/>
      <c r="D56" s="259"/>
      <c r="E56" s="282"/>
      <c r="F56" s="286"/>
      <c r="G56" s="287"/>
      <c r="H56" s="285"/>
      <c r="I56" s="286"/>
      <c r="J56" s="286"/>
      <c r="K56" s="285"/>
      <c r="L56" s="286"/>
      <c r="M56" s="286"/>
    </row>
    <row r="57" spans="3:13">
      <c r="C57" s="407" t="s">
        <v>683</v>
      </c>
      <c r="D57" s="259"/>
      <c r="E57" s="282">
        <v>1</v>
      </c>
      <c r="F57" s="285">
        <v>1</v>
      </c>
      <c r="G57" s="284">
        <v>0</v>
      </c>
      <c r="H57" s="285">
        <v>410</v>
      </c>
      <c r="I57" s="284">
        <v>0</v>
      </c>
      <c r="J57" s="285">
        <v>410</v>
      </c>
      <c r="K57" s="285">
        <v>25</v>
      </c>
      <c r="L57" s="285">
        <v>10</v>
      </c>
      <c r="M57" s="285">
        <v>15</v>
      </c>
    </row>
    <row r="58" spans="3:13">
      <c r="C58" s="259"/>
      <c r="D58" s="407" t="s">
        <v>11</v>
      </c>
      <c r="E58" s="282">
        <v>1</v>
      </c>
      <c r="F58" s="286">
        <v>1</v>
      </c>
      <c r="G58" s="284">
        <v>0</v>
      </c>
      <c r="H58" s="285">
        <v>410</v>
      </c>
      <c r="I58" s="284">
        <v>0</v>
      </c>
      <c r="J58" s="285">
        <v>410</v>
      </c>
      <c r="K58" s="285">
        <v>25</v>
      </c>
      <c r="L58" s="285">
        <v>10</v>
      </c>
      <c r="M58" s="285">
        <v>15</v>
      </c>
    </row>
    <row r="59" spans="3:13">
      <c r="C59" s="259"/>
      <c r="D59" s="407"/>
      <c r="E59" s="282"/>
      <c r="F59" s="286"/>
      <c r="G59" s="287"/>
      <c r="H59" s="285"/>
      <c r="I59" s="287"/>
      <c r="J59" s="286"/>
      <c r="K59" s="285"/>
      <c r="L59" s="286"/>
      <c r="M59" s="286"/>
    </row>
    <row r="60" spans="3:13">
      <c r="C60" s="407" t="s">
        <v>666</v>
      </c>
      <c r="D60" s="259"/>
      <c r="E60" s="282">
        <v>3</v>
      </c>
      <c r="F60" s="285">
        <v>3</v>
      </c>
      <c r="G60" s="284">
        <v>0</v>
      </c>
      <c r="H60" s="285">
        <v>6986</v>
      </c>
      <c r="I60" s="285">
        <v>4393</v>
      </c>
      <c r="J60" s="285">
        <v>2593</v>
      </c>
      <c r="K60" s="285">
        <v>708</v>
      </c>
      <c r="L60" s="285">
        <v>549</v>
      </c>
      <c r="M60" s="285">
        <v>159</v>
      </c>
    </row>
    <row r="61" spans="3:13">
      <c r="C61" s="259"/>
      <c r="D61" s="407" t="s">
        <v>8</v>
      </c>
      <c r="E61" s="282">
        <v>1</v>
      </c>
      <c r="F61" s="286">
        <v>1</v>
      </c>
      <c r="G61" s="284">
        <v>0</v>
      </c>
      <c r="H61" s="285">
        <v>4051</v>
      </c>
      <c r="I61" s="286">
        <v>2579</v>
      </c>
      <c r="J61" s="286">
        <v>1472</v>
      </c>
      <c r="K61" s="285">
        <v>308</v>
      </c>
      <c r="L61" s="286">
        <v>236</v>
      </c>
      <c r="M61" s="286">
        <v>72</v>
      </c>
    </row>
    <row r="62" spans="3:13">
      <c r="C62" s="259"/>
      <c r="D62" s="407" t="s">
        <v>9</v>
      </c>
      <c r="E62" s="282">
        <v>1</v>
      </c>
      <c r="F62" s="286">
        <v>1</v>
      </c>
      <c r="G62" s="284">
        <v>0</v>
      </c>
      <c r="H62" s="285">
        <v>944</v>
      </c>
      <c r="I62" s="286">
        <v>432</v>
      </c>
      <c r="J62" s="286">
        <v>512</v>
      </c>
      <c r="K62" s="285">
        <v>378</v>
      </c>
      <c r="L62" s="286">
        <v>292</v>
      </c>
      <c r="M62" s="286">
        <v>86</v>
      </c>
    </row>
    <row r="63" spans="3:13">
      <c r="C63" s="259"/>
      <c r="D63" s="407" t="s">
        <v>11</v>
      </c>
      <c r="E63" s="282">
        <v>1</v>
      </c>
      <c r="F63" s="286">
        <v>1</v>
      </c>
      <c r="G63" s="284">
        <v>0</v>
      </c>
      <c r="H63" s="285">
        <v>1991</v>
      </c>
      <c r="I63" s="286">
        <v>1382</v>
      </c>
      <c r="J63" s="286">
        <v>609</v>
      </c>
      <c r="K63" s="285">
        <v>22</v>
      </c>
      <c r="L63" s="286">
        <v>21</v>
      </c>
      <c r="M63" s="286">
        <v>1</v>
      </c>
    </row>
    <row r="64" spans="3:13">
      <c r="C64" s="259"/>
      <c r="D64" s="407"/>
      <c r="E64" s="282"/>
      <c r="F64" s="286"/>
      <c r="G64" s="287"/>
      <c r="H64" s="285"/>
      <c r="I64" s="286"/>
      <c r="J64" s="286"/>
      <c r="K64" s="285"/>
      <c r="L64" s="286"/>
      <c r="M64" s="286"/>
    </row>
    <row r="65" spans="1:13">
      <c r="C65" s="407" t="s">
        <v>18</v>
      </c>
      <c r="D65" s="259"/>
      <c r="E65" s="282">
        <v>23</v>
      </c>
      <c r="F65" s="286">
        <v>23</v>
      </c>
      <c r="G65" s="284">
        <v>0</v>
      </c>
      <c r="H65" s="285">
        <v>2764</v>
      </c>
      <c r="I65" s="286">
        <v>1107</v>
      </c>
      <c r="J65" s="286">
        <v>1657</v>
      </c>
      <c r="K65" s="285">
        <v>198</v>
      </c>
      <c r="L65" s="286">
        <v>63</v>
      </c>
      <c r="M65" s="286">
        <v>135</v>
      </c>
    </row>
    <row r="66" spans="1:13">
      <c r="C66" s="259"/>
      <c r="D66" s="407" t="s">
        <v>9</v>
      </c>
      <c r="E66" s="282">
        <v>6</v>
      </c>
      <c r="F66" s="286">
        <v>6</v>
      </c>
      <c r="G66" s="284">
        <v>0</v>
      </c>
      <c r="H66" s="285">
        <v>817</v>
      </c>
      <c r="I66" s="286">
        <v>193</v>
      </c>
      <c r="J66" s="286">
        <v>624</v>
      </c>
      <c r="K66" s="285">
        <v>81</v>
      </c>
      <c r="L66" s="286">
        <v>19</v>
      </c>
      <c r="M66" s="286">
        <v>62</v>
      </c>
    </row>
    <row r="67" spans="1:13">
      <c r="C67" s="259"/>
      <c r="D67" s="407" t="s">
        <v>11</v>
      </c>
      <c r="E67" s="282">
        <v>17</v>
      </c>
      <c r="F67" s="286">
        <v>17</v>
      </c>
      <c r="G67" s="287">
        <v>0</v>
      </c>
      <c r="H67" s="285">
        <v>1947</v>
      </c>
      <c r="I67" s="286">
        <v>914</v>
      </c>
      <c r="J67" s="286">
        <v>1033</v>
      </c>
      <c r="K67" s="285">
        <v>117</v>
      </c>
      <c r="L67" s="286">
        <v>44</v>
      </c>
      <c r="M67" s="286">
        <v>73</v>
      </c>
    </row>
    <row r="68" spans="1:13">
      <c r="C68" s="259"/>
      <c r="D68" s="407"/>
      <c r="E68" s="282"/>
      <c r="F68" s="285"/>
      <c r="G68" s="284"/>
      <c r="H68" s="285"/>
      <c r="I68" s="285"/>
      <c r="J68" s="285"/>
      <c r="K68" s="285"/>
      <c r="L68" s="285"/>
      <c r="M68" s="285"/>
    </row>
    <row r="69" spans="1:13">
      <c r="C69" s="407" t="s">
        <v>19</v>
      </c>
      <c r="D69" s="259"/>
      <c r="E69" s="282">
        <v>37</v>
      </c>
      <c r="F69" s="286">
        <v>37</v>
      </c>
      <c r="G69" s="284">
        <v>0</v>
      </c>
      <c r="H69" s="285">
        <v>2127</v>
      </c>
      <c r="I69" s="286">
        <v>1092</v>
      </c>
      <c r="J69" s="286">
        <v>1035</v>
      </c>
      <c r="K69" s="285">
        <v>170</v>
      </c>
      <c r="L69" s="284">
        <v>115</v>
      </c>
      <c r="M69" s="286">
        <v>55</v>
      </c>
    </row>
    <row r="70" spans="1:13">
      <c r="C70" s="259"/>
      <c r="D70" s="289" t="s">
        <v>9</v>
      </c>
      <c r="E70" s="283">
        <v>0</v>
      </c>
      <c r="F70" s="290">
        <v>0</v>
      </c>
      <c r="G70" s="291">
        <v>0</v>
      </c>
      <c r="H70" s="283">
        <v>0</v>
      </c>
      <c r="I70" s="290">
        <v>0</v>
      </c>
      <c r="J70" s="290">
        <v>0</v>
      </c>
      <c r="K70" s="283">
        <v>0</v>
      </c>
      <c r="L70" s="290">
        <v>0</v>
      </c>
      <c r="M70" s="290">
        <v>0</v>
      </c>
    </row>
    <row r="71" spans="1:13">
      <c r="C71" s="259"/>
      <c r="D71" s="289" t="s">
        <v>11</v>
      </c>
      <c r="E71" s="292">
        <v>37</v>
      </c>
      <c r="F71" s="292">
        <v>37</v>
      </c>
      <c r="G71" s="292">
        <v>0</v>
      </c>
      <c r="H71" s="292">
        <v>2127</v>
      </c>
      <c r="I71" s="292">
        <v>1092</v>
      </c>
      <c r="J71" s="292">
        <v>1035</v>
      </c>
      <c r="K71" s="292">
        <v>170</v>
      </c>
      <c r="L71" s="292">
        <v>115</v>
      </c>
      <c r="M71" s="292">
        <v>55</v>
      </c>
    </row>
    <row r="72" spans="1:13" ht="18" thickBot="1">
      <c r="B72" s="274"/>
      <c r="C72" s="274"/>
      <c r="D72" s="7"/>
      <c r="E72" s="8"/>
      <c r="F72" s="9"/>
      <c r="G72" s="9"/>
      <c r="H72" s="9"/>
      <c r="I72" s="9"/>
      <c r="J72" s="9"/>
      <c r="K72" s="9"/>
      <c r="L72" s="9"/>
      <c r="M72" s="9"/>
    </row>
    <row r="73" spans="1:13">
      <c r="D73" s="6"/>
      <c r="E73" s="293" t="s">
        <v>608</v>
      </c>
      <c r="F73" s="294"/>
      <c r="G73" s="294"/>
      <c r="H73" s="294"/>
      <c r="I73" s="294"/>
      <c r="J73" s="294"/>
      <c r="K73" s="294"/>
      <c r="L73" s="294"/>
      <c r="M73" s="294"/>
    </row>
    <row r="74" spans="1:13">
      <c r="E74" s="293" t="s">
        <v>269</v>
      </c>
      <c r="F74" s="294"/>
      <c r="G74" s="294"/>
      <c r="H74" s="294"/>
      <c r="I74" s="294"/>
      <c r="J74" s="294"/>
      <c r="K74" s="294"/>
      <c r="L74" s="294"/>
      <c r="M74" s="294"/>
    </row>
    <row r="75" spans="1:13">
      <c r="E75" s="293" t="s">
        <v>270</v>
      </c>
      <c r="F75" s="294"/>
      <c r="G75" s="294"/>
      <c r="H75" s="294"/>
      <c r="I75" s="294"/>
      <c r="J75" s="294"/>
      <c r="K75" s="294"/>
      <c r="L75" s="294"/>
      <c r="M75" s="294"/>
    </row>
    <row r="76" spans="1:13">
      <c r="A76" s="407"/>
      <c r="E76" s="294"/>
      <c r="F76" s="294"/>
      <c r="G76" s="294"/>
      <c r="H76" s="294"/>
      <c r="I76" s="294"/>
      <c r="J76" s="294"/>
      <c r="K76" s="294"/>
      <c r="L76" s="294"/>
      <c r="M76" s="294"/>
    </row>
    <row r="77" spans="1:13">
      <c r="C77" s="407"/>
      <c r="E77" s="294"/>
      <c r="F77" s="294"/>
      <c r="G77" s="294"/>
      <c r="H77" s="294"/>
      <c r="I77" s="294"/>
      <c r="J77" s="294"/>
      <c r="K77" s="294"/>
      <c r="L77" s="294"/>
      <c r="M77" s="294"/>
    </row>
    <row r="78" spans="1:13">
      <c r="E78" s="294"/>
      <c r="F78" s="294"/>
      <c r="G78" s="294"/>
      <c r="H78" s="294"/>
      <c r="I78" s="294"/>
      <c r="J78" s="294"/>
      <c r="K78" s="294"/>
      <c r="L78" s="294"/>
      <c r="M78" s="294"/>
    </row>
    <row r="79" spans="1:13">
      <c r="E79" s="294"/>
      <c r="F79" s="294"/>
      <c r="G79" s="294"/>
      <c r="H79" s="294"/>
      <c r="I79" s="294"/>
      <c r="J79" s="294"/>
      <c r="K79" s="294"/>
      <c r="L79" s="294"/>
      <c r="M79" s="294"/>
    </row>
    <row r="80" spans="1:13">
      <c r="E80" s="294"/>
      <c r="F80" s="294"/>
      <c r="G80" s="294"/>
      <c r="H80" s="294"/>
      <c r="I80" s="294"/>
      <c r="J80" s="294"/>
      <c r="K80" s="294"/>
      <c r="L80" s="294"/>
      <c r="M80" s="294"/>
    </row>
    <row r="81" spans="5:13">
      <c r="E81" s="294"/>
      <c r="F81" s="294"/>
      <c r="G81" s="294"/>
      <c r="H81" s="294"/>
      <c r="I81" s="294"/>
      <c r="J81" s="294"/>
      <c r="K81" s="294"/>
      <c r="L81" s="294"/>
      <c r="M81" s="294"/>
    </row>
    <row r="82" spans="5:13">
      <c r="E82" s="294"/>
      <c r="F82" s="294"/>
      <c r="G82" s="294"/>
      <c r="H82" s="294"/>
      <c r="I82" s="294"/>
      <c r="J82" s="294"/>
      <c r="K82" s="294"/>
      <c r="L82" s="294"/>
      <c r="M82" s="294"/>
    </row>
    <row r="83" spans="5:13">
      <c r="E83" s="294"/>
      <c r="F83" s="294"/>
      <c r="G83" s="294"/>
      <c r="H83" s="294"/>
      <c r="I83" s="294"/>
      <c r="J83" s="294"/>
      <c r="K83" s="294"/>
      <c r="L83" s="294"/>
      <c r="M83" s="294"/>
    </row>
    <row r="84" spans="5:13">
      <c r="E84" s="294"/>
      <c r="F84" s="294"/>
      <c r="G84" s="294"/>
      <c r="H84" s="294"/>
      <c r="I84" s="294"/>
      <c r="J84" s="294"/>
      <c r="K84" s="294"/>
      <c r="L84" s="294"/>
      <c r="M84" s="294"/>
    </row>
    <row r="85" spans="5:13">
      <c r="E85" s="294"/>
      <c r="F85" s="294"/>
      <c r="G85" s="294"/>
      <c r="H85" s="294"/>
      <c r="I85" s="294"/>
      <c r="J85" s="294"/>
      <c r="K85" s="294"/>
      <c r="L85" s="294"/>
      <c r="M85" s="294"/>
    </row>
  </sheetData>
  <mergeCells count="6">
    <mergeCell ref="B6:N6"/>
    <mergeCell ref="B8:M8"/>
    <mergeCell ref="B9:M9"/>
    <mergeCell ref="E10:G11"/>
    <mergeCell ref="H10:J11"/>
    <mergeCell ref="K10:M11"/>
  </mergeCells>
  <phoneticPr fontId="3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9"/>
  <sheetViews>
    <sheetView view="pageBreakPreview" zoomScale="75" zoomScaleNormal="75" workbookViewId="0"/>
  </sheetViews>
  <sheetFormatPr defaultColWidth="10.875" defaultRowHeight="18" customHeight="1"/>
  <cols>
    <col min="1" max="1" width="13.375" style="272" customWidth="1"/>
    <col min="2" max="2" width="20.875" style="272" customWidth="1"/>
    <col min="3" max="3" width="10" style="272" customWidth="1"/>
    <col min="4" max="4" width="11.75" style="272" customWidth="1"/>
    <col min="5" max="10" width="10.375" style="272" customWidth="1"/>
    <col min="11" max="11" width="11.625" style="272" customWidth="1"/>
    <col min="12" max="12" width="11.25" style="272" customWidth="1"/>
    <col min="13" max="13" width="9.25" style="272" customWidth="1"/>
    <col min="14" max="16384" width="10.875" style="272"/>
  </cols>
  <sheetData>
    <row r="1" spans="1:13" ht="18" customHeight="1">
      <c r="A1" s="407"/>
    </row>
    <row r="6" spans="1:13" ht="18" customHeight="1">
      <c r="B6" s="475" t="s">
        <v>630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</row>
    <row r="7" spans="1:13" ht="18" customHeight="1" thickBot="1">
      <c r="B7" s="274"/>
      <c r="C7" s="23" t="s">
        <v>610</v>
      </c>
      <c r="D7" s="274"/>
      <c r="E7" s="274"/>
      <c r="F7" s="274"/>
      <c r="G7" s="41"/>
      <c r="H7" s="274"/>
      <c r="I7" s="274"/>
      <c r="J7" s="274"/>
      <c r="K7" s="274"/>
      <c r="L7" s="274"/>
      <c r="M7" s="274"/>
    </row>
    <row r="8" spans="1:13" ht="18" customHeight="1">
      <c r="C8" s="275"/>
      <c r="D8" s="275"/>
      <c r="E8" s="4"/>
      <c r="F8" s="4"/>
      <c r="G8" s="5" t="s">
        <v>20</v>
      </c>
      <c r="H8" s="4"/>
      <c r="I8" s="4"/>
      <c r="J8" s="4"/>
      <c r="K8" s="10" t="s">
        <v>21</v>
      </c>
      <c r="L8" s="10" t="s">
        <v>271</v>
      </c>
      <c r="M8" s="10"/>
    </row>
    <row r="9" spans="1:13" ht="18" customHeight="1">
      <c r="C9" s="10" t="s">
        <v>272</v>
      </c>
      <c r="D9" s="10" t="s">
        <v>273</v>
      </c>
      <c r="E9" s="483" t="s">
        <v>274</v>
      </c>
      <c r="F9" s="484"/>
      <c r="G9" s="483" t="s">
        <v>275</v>
      </c>
      <c r="H9" s="484"/>
      <c r="I9" s="483" t="s">
        <v>276</v>
      </c>
      <c r="J9" s="484"/>
      <c r="K9" s="10" t="s">
        <v>22</v>
      </c>
      <c r="L9" s="10" t="s">
        <v>691</v>
      </c>
      <c r="M9" s="10" t="s">
        <v>277</v>
      </c>
    </row>
    <row r="10" spans="1:13" ht="18" customHeight="1">
      <c r="B10" s="4"/>
      <c r="C10" s="3"/>
      <c r="D10" s="11" t="s">
        <v>692</v>
      </c>
      <c r="E10" s="405" t="s">
        <v>4</v>
      </c>
      <c r="F10" s="405" t="s">
        <v>3</v>
      </c>
      <c r="G10" s="405" t="s">
        <v>4</v>
      </c>
      <c r="H10" s="405" t="s">
        <v>5</v>
      </c>
      <c r="I10" s="405" t="s">
        <v>4</v>
      </c>
      <c r="J10" s="405" t="s">
        <v>5</v>
      </c>
      <c r="K10" s="405" t="s">
        <v>693</v>
      </c>
      <c r="L10" s="405" t="s">
        <v>693</v>
      </c>
      <c r="M10" s="405" t="s">
        <v>280</v>
      </c>
    </row>
    <row r="11" spans="1:13" ht="18" customHeight="1">
      <c r="C11" s="276" t="s">
        <v>694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296" t="s">
        <v>281</v>
      </c>
      <c r="C12" s="297">
        <v>131</v>
      </c>
      <c r="D12" s="298">
        <v>13490</v>
      </c>
      <c r="E12" s="298">
        <v>767</v>
      </c>
      <c r="F12" s="298">
        <v>684</v>
      </c>
      <c r="G12" s="298">
        <v>2561</v>
      </c>
      <c r="H12" s="298">
        <v>2543</v>
      </c>
      <c r="I12" s="298">
        <v>3527</v>
      </c>
      <c r="J12" s="298">
        <v>3408</v>
      </c>
      <c r="K12" s="298">
        <v>7043</v>
      </c>
      <c r="L12" s="298">
        <v>7380</v>
      </c>
      <c r="M12" s="298">
        <v>737</v>
      </c>
    </row>
    <row r="13" spans="1:13" ht="18" customHeight="1">
      <c r="B13" s="296" t="s">
        <v>282</v>
      </c>
      <c r="C13" s="297">
        <v>128</v>
      </c>
      <c r="D13" s="298">
        <v>12799</v>
      </c>
      <c r="E13" s="298">
        <v>947</v>
      </c>
      <c r="F13" s="298">
        <v>905</v>
      </c>
      <c r="G13" s="298">
        <v>2421</v>
      </c>
      <c r="H13" s="298">
        <v>2334</v>
      </c>
      <c r="I13" s="298">
        <v>3094</v>
      </c>
      <c r="J13" s="298">
        <v>3098</v>
      </c>
      <c r="K13" s="298">
        <v>6367</v>
      </c>
      <c r="L13" s="298">
        <v>6262</v>
      </c>
      <c r="M13" s="298">
        <v>745</v>
      </c>
    </row>
    <row r="14" spans="1:13" ht="18" customHeight="1">
      <c r="B14" s="296" t="s">
        <v>283</v>
      </c>
      <c r="C14" s="297">
        <v>127</v>
      </c>
      <c r="D14" s="298">
        <v>12139</v>
      </c>
      <c r="E14" s="298">
        <v>1181</v>
      </c>
      <c r="F14" s="298">
        <v>1054</v>
      </c>
      <c r="G14" s="298">
        <v>2254</v>
      </c>
      <c r="H14" s="298">
        <v>2272</v>
      </c>
      <c r="I14" s="298">
        <v>2746</v>
      </c>
      <c r="J14" s="298">
        <v>2632</v>
      </c>
      <c r="K14" s="298">
        <v>5642</v>
      </c>
      <c r="L14" s="298">
        <v>5668</v>
      </c>
      <c r="M14" s="298">
        <v>777</v>
      </c>
    </row>
    <row r="15" spans="1:13" ht="18" customHeight="1">
      <c r="B15" s="296" t="s">
        <v>284</v>
      </c>
      <c r="C15" s="297">
        <v>127</v>
      </c>
      <c r="D15" s="298">
        <v>11451</v>
      </c>
      <c r="E15" s="298">
        <v>1194</v>
      </c>
      <c r="F15" s="298">
        <v>1177</v>
      </c>
      <c r="G15" s="298">
        <v>2039</v>
      </c>
      <c r="H15" s="298">
        <v>2054</v>
      </c>
      <c r="I15" s="298">
        <v>2513</v>
      </c>
      <c r="J15" s="298">
        <v>2474</v>
      </c>
      <c r="K15" s="298">
        <v>4938</v>
      </c>
      <c r="L15" s="298">
        <v>5026</v>
      </c>
      <c r="M15" s="298">
        <v>800</v>
      </c>
    </row>
    <row r="16" spans="1:13" ht="18" customHeight="1">
      <c r="B16" s="296" t="s">
        <v>288</v>
      </c>
      <c r="C16" s="297">
        <v>122</v>
      </c>
      <c r="D16" s="298">
        <v>10599</v>
      </c>
      <c r="E16" s="298">
        <v>1457</v>
      </c>
      <c r="F16" s="298">
        <v>1376</v>
      </c>
      <c r="G16" s="298">
        <v>1867</v>
      </c>
      <c r="H16" s="298">
        <v>1786</v>
      </c>
      <c r="I16" s="298">
        <v>2016</v>
      </c>
      <c r="J16" s="298">
        <v>2097</v>
      </c>
      <c r="K16" s="298">
        <v>3960</v>
      </c>
      <c r="L16" s="298">
        <v>4228</v>
      </c>
      <c r="M16" s="298">
        <v>795</v>
      </c>
    </row>
    <row r="17" spans="2:13" ht="18" customHeight="1">
      <c r="B17" s="296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</row>
    <row r="18" spans="2:13" ht="18" customHeight="1">
      <c r="B18" s="300" t="s">
        <v>289</v>
      </c>
      <c r="C18" s="301">
        <v>120</v>
      </c>
      <c r="D18" s="298">
        <v>10391</v>
      </c>
      <c r="E18" s="298">
        <v>1388</v>
      </c>
      <c r="F18" s="298">
        <v>1402</v>
      </c>
      <c r="G18" s="298">
        <v>1824</v>
      </c>
      <c r="H18" s="298">
        <v>1746</v>
      </c>
      <c r="I18" s="298">
        <v>2072</v>
      </c>
      <c r="J18" s="298">
        <v>1959</v>
      </c>
      <c r="K18" s="298">
        <v>3708</v>
      </c>
      <c r="L18" s="298">
        <v>4091</v>
      </c>
      <c r="M18" s="298">
        <v>776</v>
      </c>
    </row>
    <row r="19" spans="2:13" ht="18" customHeight="1">
      <c r="B19" s="300" t="s">
        <v>290</v>
      </c>
      <c r="C19" s="299">
        <v>120</v>
      </c>
      <c r="D19" s="299">
        <v>9894</v>
      </c>
      <c r="E19" s="299">
        <v>1307</v>
      </c>
      <c r="F19" s="299">
        <v>1319</v>
      </c>
      <c r="G19" s="299">
        <v>1682</v>
      </c>
      <c r="H19" s="299">
        <v>1712</v>
      </c>
      <c r="I19" s="299">
        <v>1962</v>
      </c>
      <c r="J19" s="299">
        <v>1912</v>
      </c>
      <c r="K19" s="299">
        <v>3345</v>
      </c>
      <c r="L19" s="299">
        <v>4015</v>
      </c>
      <c r="M19" s="299">
        <v>774</v>
      </c>
    </row>
    <row r="20" spans="2:13" ht="18" customHeight="1">
      <c r="B20" s="300" t="s">
        <v>291</v>
      </c>
      <c r="C20" s="299">
        <v>118</v>
      </c>
      <c r="D20" s="299">
        <v>9466</v>
      </c>
      <c r="E20" s="299">
        <v>1343</v>
      </c>
      <c r="F20" s="299">
        <v>1259</v>
      </c>
      <c r="G20" s="299">
        <v>1602</v>
      </c>
      <c r="H20" s="299">
        <v>1609</v>
      </c>
      <c r="I20" s="299">
        <v>1810</v>
      </c>
      <c r="J20" s="299">
        <v>1843</v>
      </c>
      <c r="K20" s="299">
        <v>3227</v>
      </c>
      <c r="L20" s="299">
        <v>3842</v>
      </c>
      <c r="M20" s="299">
        <v>774</v>
      </c>
    </row>
    <row r="21" spans="2:13" ht="18" customHeight="1">
      <c r="B21" s="300" t="s">
        <v>292</v>
      </c>
      <c r="C21" s="281">
        <v>116</v>
      </c>
      <c r="D21" s="281">
        <v>8895</v>
      </c>
      <c r="E21" s="281">
        <v>1258</v>
      </c>
      <c r="F21" s="281">
        <v>1213</v>
      </c>
      <c r="G21" s="281">
        <v>1558</v>
      </c>
      <c r="H21" s="281">
        <v>1470</v>
      </c>
      <c r="I21" s="281">
        <v>1701</v>
      </c>
      <c r="J21" s="281">
        <v>1695</v>
      </c>
      <c r="K21" s="281">
        <v>2881</v>
      </c>
      <c r="L21" s="281">
        <v>3609</v>
      </c>
      <c r="M21" s="281">
        <v>757</v>
      </c>
    </row>
    <row r="22" spans="2:13" ht="18" customHeight="1">
      <c r="B22" s="300" t="s">
        <v>293</v>
      </c>
      <c r="C22" s="281">
        <v>117</v>
      </c>
      <c r="D22" s="281">
        <v>8628</v>
      </c>
      <c r="E22" s="281">
        <v>1291</v>
      </c>
      <c r="F22" s="281">
        <v>1230</v>
      </c>
      <c r="G22" s="281">
        <v>1465</v>
      </c>
      <c r="H22" s="281">
        <v>1431</v>
      </c>
      <c r="I22" s="281">
        <v>1662</v>
      </c>
      <c r="J22" s="281">
        <v>1549</v>
      </c>
      <c r="K22" s="281">
        <v>2736</v>
      </c>
      <c r="L22" s="281">
        <v>3376</v>
      </c>
      <c r="M22" s="281">
        <v>737</v>
      </c>
    </row>
    <row r="23" spans="2:13" ht="18" customHeight="1">
      <c r="B23" s="30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2:13" ht="18" customHeight="1">
      <c r="B24" s="300" t="s">
        <v>472</v>
      </c>
      <c r="C24" s="281">
        <v>111</v>
      </c>
      <c r="D24" s="281">
        <v>8499</v>
      </c>
      <c r="E24" s="281">
        <v>1264</v>
      </c>
      <c r="F24" s="281">
        <v>1265</v>
      </c>
      <c r="G24" s="281">
        <v>1491</v>
      </c>
      <c r="H24" s="281">
        <v>1410</v>
      </c>
      <c r="I24" s="281">
        <v>1552</v>
      </c>
      <c r="J24" s="281">
        <v>1517</v>
      </c>
      <c r="K24" s="281">
        <v>2832</v>
      </c>
      <c r="L24" s="281">
        <v>3172</v>
      </c>
      <c r="M24" s="281">
        <v>726</v>
      </c>
    </row>
    <row r="25" spans="2:13" ht="18" customHeight="1">
      <c r="B25" s="300" t="s">
        <v>546</v>
      </c>
      <c r="C25" s="281">
        <v>106</v>
      </c>
      <c r="D25" s="281">
        <v>8478</v>
      </c>
      <c r="E25" s="281">
        <v>1276</v>
      </c>
      <c r="F25" s="281">
        <v>1286</v>
      </c>
      <c r="G25" s="281">
        <v>1421</v>
      </c>
      <c r="H25" s="281">
        <v>1429</v>
      </c>
      <c r="I25" s="281">
        <v>1562</v>
      </c>
      <c r="J25" s="281">
        <v>1504</v>
      </c>
      <c r="K25" s="281">
        <v>2709</v>
      </c>
      <c r="L25" s="281">
        <v>3094</v>
      </c>
      <c r="M25" s="281">
        <v>716</v>
      </c>
    </row>
    <row r="26" spans="2:13" ht="18" customHeight="1">
      <c r="B26" s="300" t="s">
        <v>547</v>
      </c>
      <c r="C26" s="281">
        <v>106</v>
      </c>
      <c r="D26" s="281">
        <v>8301</v>
      </c>
      <c r="E26" s="281">
        <v>1258</v>
      </c>
      <c r="F26" s="281">
        <v>1233</v>
      </c>
      <c r="G26" s="281">
        <v>1412</v>
      </c>
      <c r="H26" s="281">
        <v>1430</v>
      </c>
      <c r="I26" s="281">
        <v>1481</v>
      </c>
      <c r="J26" s="281">
        <v>1487</v>
      </c>
      <c r="K26" s="281">
        <v>2581</v>
      </c>
      <c r="L26" s="281">
        <v>3020</v>
      </c>
      <c r="M26" s="281">
        <v>708</v>
      </c>
    </row>
    <row r="27" spans="2:13" ht="18" customHeight="1">
      <c r="B27" s="300" t="s">
        <v>661</v>
      </c>
      <c r="C27" s="281">
        <v>106</v>
      </c>
      <c r="D27" s="281">
        <v>8028</v>
      </c>
      <c r="E27" s="281">
        <v>1211</v>
      </c>
      <c r="F27" s="281">
        <v>1196</v>
      </c>
      <c r="G27" s="281">
        <v>1371</v>
      </c>
      <c r="H27" s="281">
        <v>1303</v>
      </c>
      <c r="I27" s="281">
        <v>1441</v>
      </c>
      <c r="J27" s="281">
        <v>1506</v>
      </c>
      <c r="K27" s="281">
        <v>2271</v>
      </c>
      <c r="L27" s="281">
        <v>2959</v>
      </c>
      <c r="M27" s="281">
        <v>695</v>
      </c>
    </row>
    <row r="28" spans="2:13" ht="18" customHeight="1">
      <c r="B28" s="300" t="s">
        <v>676</v>
      </c>
      <c r="C28" s="281">
        <v>94</v>
      </c>
      <c r="D28" s="281">
        <v>6912</v>
      </c>
      <c r="E28" s="281">
        <v>1077</v>
      </c>
      <c r="F28" s="281">
        <v>1080</v>
      </c>
      <c r="G28" s="281">
        <v>1140</v>
      </c>
      <c r="H28" s="281">
        <v>1149</v>
      </c>
      <c r="I28" s="281">
        <v>1256</v>
      </c>
      <c r="J28" s="281">
        <v>1210</v>
      </c>
      <c r="K28" s="281">
        <v>2027</v>
      </c>
      <c r="L28" s="281">
        <v>2945</v>
      </c>
      <c r="M28" s="281">
        <v>597</v>
      </c>
    </row>
    <row r="29" spans="2:13" ht="18" customHeight="1">
      <c r="B29" s="296"/>
      <c r="C29" s="297"/>
      <c r="D29" s="298"/>
      <c r="E29" s="298"/>
      <c r="F29" s="298"/>
      <c r="G29" s="298"/>
      <c r="H29" s="298"/>
      <c r="I29" s="298"/>
      <c r="J29" s="298"/>
      <c r="K29" s="298"/>
      <c r="L29" s="298"/>
      <c r="M29" s="298"/>
    </row>
    <row r="30" spans="2:13" ht="18" customHeight="1">
      <c r="B30" s="296" t="s">
        <v>695</v>
      </c>
      <c r="C30" s="297">
        <v>86</v>
      </c>
      <c r="D30" s="298">
        <v>6586</v>
      </c>
      <c r="E30" s="298">
        <v>1026</v>
      </c>
      <c r="F30" s="298">
        <v>1088</v>
      </c>
      <c r="G30" s="298">
        <v>1108</v>
      </c>
      <c r="H30" s="298">
        <v>1122</v>
      </c>
      <c r="I30" s="298">
        <v>1128</v>
      </c>
      <c r="J30" s="298">
        <v>1114</v>
      </c>
      <c r="K30" s="298">
        <v>2019</v>
      </c>
      <c r="L30" s="298">
        <v>2473</v>
      </c>
      <c r="M30" s="298">
        <v>569</v>
      </c>
    </row>
    <row r="31" spans="2:13" ht="18" customHeight="1">
      <c r="B31" s="300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</row>
    <row r="32" spans="2:13" ht="18" customHeight="1">
      <c r="B32" s="289" t="s">
        <v>23</v>
      </c>
      <c r="C32" s="285">
        <v>30</v>
      </c>
      <c r="D32" s="288">
        <v>3870</v>
      </c>
      <c r="E32" s="285">
        <v>627</v>
      </c>
      <c r="F32" s="285">
        <v>651</v>
      </c>
      <c r="G32" s="283">
        <v>663</v>
      </c>
      <c r="H32" s="283">
        <v>675</v>
      </c>
      <c r="I32" s="283">
        <v>618</v>
      </c>
      <c r="J32" s="283">
        <v>636</v>
      </c>
      <c r="K32" s="283">
        <v>1109</v>
      </c>
      <c r="L32" s="281">
        <v>1323</v>
      </c>
      <c r="M32" s="285">
        <v>275</v>
      </c>
    </row>
    <row r="33" spans="2:13" ht="18" customHeight="1">
      <c r="B33" s="289" t="s">
        <v>24</v>
      </c>
      <c r="C33" s="285">
        <v>11</v>
      </c>
      <c r="D33" s="288">
        <v>404</v>
      </c>
      <c r="E33" s="285">
        <v>65</v>
      </c>
      <c r="F33" s="285">
        <v>71</v>
      </c>
      <c r="G33" s="283">
        <v>59</v>
      </c>
      <c r="H33" s="283">
        <v>65</v>
      </c>
      <c r="I33" s="285">
        <v>80</v>
      </c>
      <c r="J33" s="285">
        <v>64</v>
      </c>
      <c r="K33" s="285">
        <v>136</v>
      </c>
      <c r="L33" s="285">
        <v>134</v>
      </c>
      <c r="M33" s="285">
        <v>49</v>
      </c>
    </row>
    <row r="34" spans="2:13" ht="18" customHeight="1">
      <c r="B34" s="289" t="s">
        <v>25</v>
      </c>
      <c r="C34" s="285">
        <v>5</v>
      </c>
      <c r="D34" s="288">
        <v>66</v>
      </c>
      <c r="E34" s="284">
        <v>11</v>
      </c>
      <c r="F34" s="284">
        <v>10</v>
      </c>
      <c r="G34" s="285">
        <v>16</v>
      </c>
      <c r="H34" s="285">
        <v>9</v>
      </c>
      <c r="I34" s="285">
        <v>12</v>
      </c>
      <c r="J34" s="285">
        <v>8</v>
      </c>
      <c r="K34" s="285">
        <v>46</v>
      </c>
      <c r="L34" s="285">
        <v>143</v>
      </c>
      <c r="M34" s="285">
        <v>19</v>
      </c>
    </row>
    <row r="35" spans="2:13" ht="18" customHeight="1">
      <c r="B35" s="289" t="s">
        <v>26</v>
      </c>
      <c r="C35" s="285">
        <v>2</v>
      </c>
      <c r="D35" s="288">
        <v>159</v>
      </c>
      <c r="E35" s="284">
        <v>22</v>
      </c>
      <c r="F35" s="284">
        <v>34</v>
      </c>
      <c r="G35" s="284">
        <v>27</v>
      </c>
      <c r="H35" s="284">
        <v>25</v>
      </c>
      <c r="I35" s="284">
        <v>27</v>
      </c>
      <c r="J35" s="284">
        <v>24</v>
      </c>
      <c r="K35" s="285">
        <v>42</v>
      </c>
      <c r="L35" s="285">
        <v>51</v>
      </c>
      <c r="M35" s="285">
        <v>15</v>
      </c>
    </row>
    <row r="36" spans="2:13" ht="18" customHeight="1">
      <c r="B36" s="289" t="s">
        <v>27</v>
      </c>
      <c r="C36" s="285">
        <v>6</v>
      </c>
      <c r="D36" s="288">
        <v>247</v>
      </c>
      <c r="E36" s="285">
        <v>51</v>
      </c>
      <c r="F36" s="285">
        <v>35</v>
      </c>
      <c r="G36" s="283">
        <v>39</v>
      </c>
      <c r="H36" s="283">
        <v>36</v>
      </c>
      <c r="I36" s="285">
        <v>49</v>
      </c>
      <c r="J36" s="285">
        <v>37</v>
      </c>
      <c r="K36" s="285">
        <v>72</v>
      </c>
      <c r="L36" s="285">
        <v>83</v>
      </c>
      <c r="M36" s="285">
        <v>35</v>
      </c>
    </row>
    <row r="37" spans="2:13" ht="18" customHeight="1">
      <c r="B37" s="289" t="s">
        <v>28</v>
      </c>
      <c r="C37" s="285">
        <v>8</v>
      </c>
      <c r="D37" s="288">
        <v>492</v>
      </c>
      <c r="E37" s="284">
        <v>54</v>
      </c>
      <c r="F37" s="284">
        <v>76</v>
      </c>
      <c r="G37" s="283">
        <v>96</v>
      </c>
      <c r="H37" s="283">
        <v>96</v>
      </c>
      <c r="I37" s="285">
        <v>76</v>
      </c>
      <c r="J37" s="285">
        <v>94</v>
      </c>
      <c r="K37" s="285">
        <v>160</v>
      </c>
      <c r="L37" s="285">
        <v>179</v>
      </c>
      <c r="M37" s="285">
        <v>46</v>
      </c>
    </row>
    <row r="38" spans="2:13" ht="18" customHeight="1">
      <c r="B38" s="289" t="s">
        <v>29</v>
      </c>
      <c r="C38" s="285">
        <v>3</v>
      </c>
      <c r="D38" s="288">
        <v>112</v>
      </c>
      <c r="E38" s="284">
        <v>11</v>
      </c>
      <c r="F38" s="284">
        <v>9</v>
      </c>
      <c r="G38" s="284">
        <v>12</v>
      </c>
      <c r="H38" s="284">
        <v>8</v>
      </c>
      <c r="I38" s="285">
        <v>35</v>
      </c>
      <c r="J38" s="285">
        <v>37</v>
      </c>
      <c r="K38" s="285">
        <v>78</v>
      </c>
      <c r="L38" s="285">
        <v>88</v>
      </c>
      <c r="M38" s="285">
        <v>17</v>
      </c>
    </row>
    <row r="39" spans="2:13" ht="18" customHeight="1">
      <c r="B39" s="289" t="s">
        <v>294</v>
      </c>
      <c r="C39" s="285">
        <v>3</v>
      </c>
      <c r="D39" s="288">
        <v>161</v>
      </c>
      <c r="E39" s="284">
        <v>28</v>
      </c>
      <c r="F39" s="284">
        <v>31</v>
      </c>
      <c r="G39" s="284">
        <v>20</v>
      </c>
      <c r="H39" s="284">
        <v>22</v>
      </c>
      <c r="I39" s="284">
        <v>26</v>
      </c>
      <c r="J39" s="284">
        <v>34</v>
      </c>
      <c r="K39" s="285">
        <v>40</v>
      </c>
      <c r="L39" s="285">
        <v>58</v>
      </c>
      <c r="M39" s="285">
        <v>17</v>
      </c>
    </row>
    <row r="40" spans="2:13" ht="18" customHeight="1">
      <c r="B40" s="289" t="s">
        <v>295</v>
      </c>
      <c r="C40" s="285">
        <v>2</v>
      </c>
      <c r="D40" s="288">
        <v>504</v>
      </c>
      <c r="E40" s="284">
        <v>84</v>
      </c>
      <c r="F40" s="284">
        <v>74</v>
      </c>
      <c r="G40" s="284">
        <v>75</v>
      </c>
      <c r="H40" s="284">
        <v>92</v>
      </c>
      <c r="I40" s="284">
        <v>89</v>
      </c>
      <c r="J40" s="284">
        <v>90</v>
      </c>
      <c r="K40" s="285">
        <v>131</v>
      </c>
      <c r="L40" s="285">
        <v>182</v>
      </c>
      <c r="M40" s="285">
        <v>29</v>
      </c>
    </row>
    <row r="41" spans="2:13" ht="18" customHeight="1">
      <c r="B41" s="289"/>
      <c r="C41" s="285"/>
      <c r="D41" s="288"/>
      <c r="E41" s="284"/>
      <c r="F41" s="284"/>
      <c r="G41" s="284"/>
      <c r="H41" s="284"/>
      <c r="I41" s="284"/>
      <c r="J41" s="284"/>
      <c r="K41" s="285"/>
      <c r="L41" s="285"/>
      <c r="M41" s="285"/>
    </row>
    <row r="42" spans="2:13" ht="18" customHeight="1">
      <c r="B42" s="289" t="s">
        <v>296</v>
      </c>
      <c r="C42" s="285">
        <v>0</v>
      </c>
      <c r="D42" s="285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284">
        <v>0</v>
      </c>
      <c r="K42" s="285">
        <v>0</v>
      </c>
      <c r="L42" s="285">
        <v>0</v>
      </c>
      <c r="M42" s="285">
        <v>0</v>
      </c>
    </row>
    <row r="43" spans="2:13" ht="18" customHeight="1">
      <c r="B43" s="289"/>
      <c r="C43" s="285"/>
      <c r="D43" s="302"/>
      <c r="E43" s="284"/>
      <c r="F43" s="284"/>
      <c r="G43" s="284"/>
      <c r="H43" s="284"/>
      <c r="I43" s="284"/>
      <c r="J43" s="284"/>
      <c r="K43" s="285"/>
      <c r="L43" s="285"/>
      <c r="M43" s="285"/>
    </row>
    <row r="44" spans="2:13" ht="18" customHeight="1">
      <c r="B44" s="289" t="s">
        <v>30</v>
      </c>
      <c r="C44" s="285">
        <v>2</v>
      </c>
      <c r="D44" s="288">
        <v>26</v>
      </c>
      <c r="E44" s="284">
        <v>0</v>
      </c>
      <c r="F44" s="285">
        <v>5</v>
      </c>
      <c r="G44" s="285">
        <v>7</v>
      </c>
      <c r="H44" s="285">
        <v>4</v>
      </c>
      <c r="I44" s="285">
        <v>6</v>
      </c>
      <c r="J44" s="285">
        <v>4</v>
      </c>
      <c r="K44" s="285">
        <v>16</v>
      </c>
      <c r="L44" s="285">
        <v>17</v>
      </c>
      <c r="M44" s="285">
        <v>6</v>
      </c>
    </row>
    <row r="45" spans="2:13" ht="18" customHeight="1">
      <c r="B45" s="289" t="s">
        <v>31</v>
      </c>
      <c r="C45" s="285">
        <v>3</v>
      </c>
      <c r="D45" s="288">
        <v>22</v>
      </c>
      <c r="E45" s="285">
        <v>2</v>
      </c>
      <c r="F45" s="285" t="s">
        <v>696</v>
      </c>
      <c r="G45" s="285">
        <v>4</v>
      </c>
      <c r="H45" s="285">
        <v>6</v>
      </c>
      <c r="I45" s="285">
        <v>8</v>
      </c>
      <c r="J45" s="285">
        <v>2</v>
      </c>
      <c r="K45" s="285">
        <v>2</v>
      </c>
      <c r="L45" s="285">
        <v>17</v>
      </c>
      <c r="M45" s="285">
        <v>5</v>
      </c>
    </row>
    <row r="46" spans="2:13" ht="18" customHeight="1">
      <c r="B46" s="289" t="s">
        <v>32</v>
      </c>
      <c r="C46" s="285">
        <v>1</v>
      </c>
      <c r="D46" s="288">
        <v>0</v>
      </c>
      <c r="E46" s="302">
        <v>0</v>
      </c>
      <c r="F46" s="302">
        <v>0</v>
      </c>
      <c r="G46" s="302">
        <v>0</v>
      </c>
      <c r="H46" s="284">
        <v>0</v>
      </c>
      <c r="I46" s="284">
        <v>0</v>
      </c>
      <c r="J46" s="284">
        <v>0</v>
      </c>
      <c r="K46" s="285">
        <v>0</v>
      </c>
      <c r="L46" s="285">
        <v>0</v>
      </c>
      <c r="M46" s="285">
        <v>0</v>
      </c>
    </row>
    <row r="47" spans="2:13" ht="18" customHeight="1">
      <c r="B47" s="289"/>
      <c r="C47" s="285"/>
      <c r="D47" s="288"/>
      <c r="E47" s="302"/>
      <c r="F47" s="302"/>
      <c r="G47" s="302"/>
      <c r="H47" s="284"/>
      <c r="I47" s="284"/>
      <c r="J47" s="284"/>
      <c r="K47" s="285"/>
      <c r="L47" s="285"/>
      <c r="M47" s="285"/>
    </row>
    <row r="48" spans="2:13" ht="18" customHeight="1">
      <c r="B48" s="289" t="s">
        <v>33</v>
      </c>
      <c r="C48" s="285">
        <v>1</v>
      </c>
      <c r="D48" s="288">
        <v>89</v>
      </c>
      <c r="E48" s="284">
        <v>13</v>
      </c>
      <c r="F48" s="284">
        <v>23</v>
      </c>
      <c r="G48" s="284">
        <v>23</v>
      </c>
      <c r="H48" s="284">
        <v>8</v>
      </c>
      <c r="I48" s="284">
        <v>9</v>
      </c>
      <c r="J48" s="284">
        <v>13</v>
      </c>
      <c r="K48" s="285">
        <v>29</v>
      </c>
      <c r="L48" s="285">
        <v>33</v>
      </c>
      <c r="M48" s="285">
        <v>9</v>
      </c>
    </row>
    <row r="49" spans="2:13" ht="18" customHeight="1">
      <c r="B49" s="289" t="s">
        <v>34</v>
      </c>
      <c r="C49" s="285">
        <v>1</v>
      </c>
      <c r="D49" s="288">
        <v>52</v>
      </c>
      <c r="E49" s="284">
        <v>6</v>
      </c>
      <c r="F49" s="284">
        <v>10</v>
      </c>
      <c r="G49" s="284">
        <v>10</v>
      </c>
      <c r="H49" s="284">
        <v>10</v>
      </c>
      <c r="I49" s="284">
        <v>12</v>
      </c>
      <c r="J49" s="285">
        <v>4</v>
      </c>
      <c r="K49" s="285">
        <v>21</v>
      </c>
      <c r="L49" s="285">
        <v>22</v>
      </c>
      <c r="M49" s="285">
        <v>5</v>
      </c>
    </row>
    <row r="50" spans="2:13" ht="18" customHeight="1">
      <c r="B50" s="289" t="s">
        <v>297</v>
      </c>
      <c r="C50" s="285">
        <v>0</v>
      </c>
      <c r="D50" s="302">
        <v>0</v>
      </c>
      <c r="E50" s="284">
        <v>0</v>
      </c>
      <c r="F50" s="284">
        <v>0</v>
      </c>
      <c r="G50" s="284">
        <v>0</v>
      </c>
      <c r="H50" s="284">
        <v>0</v>
      </c>
      <c r="I50" s="284">
        <v>0</v>
      </c>
      <c r="J50" s="284">
        <v>0</v>
      </c>
      <c r="K50" s="285">
        <v>0</v>
      </c>
      <c r="L50" s="285">
        <v>0</v>
      </c>
      <c r="M50" s="285">
        <v>0</v>
      </c>
    </row>
    <row r="51" spans="2:13" ht="18" customHeight="1">
      <c r="B51" s="289"/>
      <c r="C51" s="285"/>
      <c r="D51" s="302"/>
      <c r="E51" s="284"/>
      <c r="F51" s="284"/>
      <c r="G51" s="284"/>
      <c r="H51" s="284"/>
      <c r="I51" s="284"/>
      <c r="J51" s="284"/>
      <c r="K51" s="285"/>
      <c r="L51" s="285"/>
      <c r="M51" s="285"/>
    </row>
    <row r="52" spans="2:13" ht="18" customHeight="1">
      <c r="B52" s="289" t="s">
        <v>35</v>
      </c>
      <c r="C52" s="285">
        <v>0</v>
      </c>
      <c r="D52" s="285">
        <v>0</v>
      </c>
      <c r="E52" s="284">
        <v>0</v>
      </c>
      <c r="F52" s="284">
        <v>0</v>
      </c>
      <c r="G52" s="285">
        <v>0</v>
      </c>
      <c r="H52" s="285">
        <v>0</v>
      </c>
      <c r="I52" s="285">
        <v>0</v>
      </c>
      <c r="J52" s="285">
        <v>0</v>
      </c>
      <c r="K52" s="285">
        <v>0</v>
      </c>
      <c r="L52" s="285" t="s">
        <v>696</v>
      </c>
      <c r="M52" s="285">
        <v>0</v>
      </c>
    </row>
    <row r="53" spans="2:13" ht="18" customHeight="1">
      <c r="B53" s="289" t="s">
        <v>298</v>
      </c>
      <c r="C53" s="285">
        <v>0</v>
      </c>
      <c r="D53" s="302">
        <v>0</v>
      </c>
      <c r="E53" s="284">
        <v>0</v>
      </c>
      <c r="F53" s="284">
        <v>0</v>
      </c>
      <c r="G53" s="284">
        <v>0</v>
      </c>
      <c r="H53" s="284">
        <v>0</v>
      </c>
      <c r="I53" s="284">
        <v>0</v>
      </c>
      <c r="J53" s="284">
        <v>0</v>
      </c>
      <c r="K53" s="285">
        <v>0</v>
      </c>
      <c r="L53" s="285">
        <v>0</v>
      </c>
      <c r="M53" s="285">
        <v>0</v>
      </c>
    </row>
    <row r="54" spans="2:13" ht="18" customHeight="1">
      <c r="B54" s="289" t="s">
        <v>299</v>
      </c>
      <c r="C54" s="285">
        <v>0</v>
      </c>
      <c r="D54" s="302">
        <v>0</v>
      </c>
      <c r="E54" s="284">
        <v>0</v>
      </c>
      <c r="F54" s="284">
        <v>0</v>
      </c>
      <c r="G54" s="284">
        <v>0</v>
      </c>
      <c r="H54" s="284">
        <v>0</v>
      </c>
      <c r="I54" s="284">
        <v>0</v>
      </c>
      <c r="J54" s="284">
        <v>0</v>
      </c>
      <c r="K54" s="285">
        <v>0</v>
      </c>
      <c r="L54" s="285">
        <v>0</v>
      </c>
      <c r="M54" s="285">
        <v>0</v>
      </c>
    </row>
    <row r="55" spans="2:13" ht="18" customHeight="1">
      <c r="B55" s="289" t="s">
        <v>36</v>
      </c>
      <c r="C55" s="285">
        <v>0</v>
      </c>
      <c r="D55" s="288">
        <v>0</v>
      </c>
      <c r="E55" s="284">
        <v>0</v>
      </c>
      <c r="F55" s="284">
        <v>0</v>
      </c>
      <c r="G55" s="285">
        <v>0</v>
      </c>
      <c r="H55" s="285">
        <v>0</v>
      </c>
      <c r="I55" s="285">
        <v>0</v>
      </c>
      <c r="J55" s="285">
        <v>0</v>
      </c>
      <c r="K55" s="285">
        <v>0</v>
      </c>
      <c r="L55" s="285" t="s">
        <v>696</v>
      </c>
      <c r="M55" s="285">
        <v>0</v>
      </c>
    </row>
    <row r="56" spans="2:13" ht="18" customHeight="1">
      <c r="B56" s="289" t="s">
        <v>37</v>
      </c>
      <c r="C56" s="285">
        <v>2</v>
      </c>
      <c r="D56" s="288">
        <v>79</v>
      </c>
      <c r="E56" s="285">
        <v>13</v>
      </c>
      <c r="F56" s="285">
        <v>10</v>
      </c>
      <c r="G56" s="285">
        <v>8</v>
      </c>
      <c r="H56" s="285">
        <v>18</v>
      </c>
      <c r="I56" s="285">
        <v>21</v>
      </c>
      <c r="J56" s="285">
        <v>9</v>
      </c>
      <c r="K56" s="285">
        <v>22</v>
      </c>
      <c r="L56" s="285">
        <v>33</v>
      </c>
      <c r="M56" s="285">
        <v>10</v>
      </c>
    </row>
    <row r="57" spans="2:13" ht="18" customHeight="1">
      <c r="B57" s="289" t="s">
        <v>300</v>
      </c>
      <c r="C57" s="285">
        <v>0</v>
      </c>
      <c r="D57" s="302">
        <v>0</v>
      </c>
      <c r="E57" s="302">
        <v>0</v>
      </c>
      <c r="F57" s="302">
        <v>0</v>
      </c>
      <c r="G57" s="302">
        <v>0</v>
      </c>
      <c r="H57" s="302">
        <v>0</v>
      </c>
      <c r="I57" s="302">
        <v>0</v>
      </c>
      <c r="J57" s="302">
        <v>0</v>
      </c>
      <c r="K57" s="302">
        <v>0</v>
      </c>
      <c r="L57" s="302">
        <v>0</v>
      </c>
      <c r="M57" s="302">
        <v>0</v>
      </c>
    </row>
    <row r="58" spans="2:13" ht="18" customHeight="1">
      <c r="B58" s="289"/>
      <c r="C58" s="285"/>
      <c r="D58" s="302"/>
      <c r="E58" s="302"/>
      <c r="F58" s="302"/>
      <c r="G58" s="302"/>
      <c r="H58" s="302"/>
      <c r="I58" s="302"/>
      <c r="J58" s="302"/>
      <c r="K58" s="302"/>
      <c r="L58" s="302"/>
      <c r="M58" s="302"/>
    </row>
    <row r="59" spans="2:13" ht="18" customHeight="1">
      <c r="B59" s="289" t="s">
        <v>38</v>
      </c>
      <c r="C59" s="292">
        <v>2</v>
      </c>
      <c r="D59" s="292">
        <v>72</v>
      </c>
      <c r="E59" s="284">
        <v>10</v>
      </c>
      <c r="F59" s="284">
        <v>6</v>
      </c>
      <c r="G59" s="285">
        <v>13</v>
      </c>
      <c r="H59" s="285">
        <v>7</v>
      </c>
      <c r="I59" s="285">
        <v>18</v>
      </c>
      <c r="J59" s="285">
        <v>18</v>
      </c>
      <c r="K59" s="285">
        <v>25</v>
      </c>
      <c r="L59" s="285">
        <v>21</v>
      </c>
      <c r="M59" s="285">
        <v>6</v>
      </c>
    </row>
    <row r="60" spans="2:13" ht="18" customHeight="1">
      <c r="B60" s="289" t="s">
        <v>39</v>
      </c>
      <c r="C60" s="288">
        <v>1</v>
      </c>
      <c r="D60" s="288">
        <v>144</v>
      </c>
      <c r="E60" s="284">
        <v>22</v>
      </c>
      <c r="F60" s="284">
        <v>25</v>
      </c>
      <c r="G60" s="284">
        <v>22</v>
      </c>
      <c r="H60" s="284">
        <v>20</v>
      </c>
      <c r="I60" s="284">
        <v>29</v>
      </c>
      <c r="J60" s="284">
        <v>26</v>
      </c>
      <c r="K60" s="285">
        <v>52</v>
      </c>
      <c r="L60" s="285">
        <v>50</v>
      </c>
      <c r="M60" s="285">
        <v>10</v>
      </c>
    </row>
    <row r="61" spans="2:13" ht="18" customHeight="1">
      <c r="B61" s="289" t="s">
        <v>301</v>
      </c>
      <c r="C61" s="285">
        <v>0</v>
      </c>
      <c r="D61" s="302">
        <v>0</v>
      </c>
      <c r="E61" s="284">
        <v>0</v>
      </c>
      <c r="F61" s="284">
        <v>0</v>
      </c>
      <c r="G61" s="284">
        <v>0</v>
      </c>
      <c r="H61" s="284">
        <v>0</v>
      </c>
      <c r="I61" s="284">
        <v>0</v>
      </c>
      <c r="J61" s="284">
        <v>0</v>
      </c>
      <c r="K61" s="285">
        <v>0</v>
      </c>
      <c r="L61" s="285">
        <v>0</v>
      </c>
      <c r="M61" s="285">
        <v>0</v>
      </c>
    </row>
    <row r="62" spans="2:13" ht="18" customHeight="1">
      <c r="B62" s="289"/>
      <c r="C62" s="285"/>
      <c r="D62" s="302"/>
      <c r="E62" s="284"/>
      <c r="F62" s="284"/>
      <c r="G62" s="284"/>
      <c r="H62" s="284"/>
      <c r="I62" s="284"/>
      <c r="J62" s="284"/>
      <c r="K62" s="285"/>
      <c r="L62" s="285"/>
      <c r="M62" s="285"/>
    </row>
    <row r="63" spans="2:13" ht="18" customHeight="1">
      <c r="B63" s="289" t="s">
        <v>40</v>
      </c>
      <c r="C63" s="288">
        <v>0</v>
      </c>
      <c r="D63" s="288">
        <v>0</v>
      </c>
      <c r="E63" s="284">
        <v>0</v>
      </c>
      <c r="F63" s="284">
        <v>0</v>
      </c>
      <c r="G63" s="284">
        <v>0</v>
      </c>
      <c r="H63" s="284">
        <v>0</v>
      </c>
      <c r="I63" s="284">
        <v>0</v>
      </c>
      <c r="J63" s="284">
        <v>0</v>
      </c>
      <c r="K63" s="285">
        <v>0</v>
      </c>
      <c r="L63" s="285">
        <v>0</v>
      </c>
      <c r="M63" s="285">
        <v>0</v>
      </c>
    </row>
    <row r="64" spans="2:13" ht="18" customHeight="1">
      <c r="B64" s="289" t="s">
        <v>41</v>
      </c>
      <c r="C64" s="288">
        <v>1</v>
      </c>
      <c r="D64" s="288">
        <v>17</v>
      </c>
      <c r="E64" s="285">
        <v>4</v>
      </c>
      <c r="F64" s="285">
        <v>4</v>
      </c>
      <c r="G64" s="285">
        <v>2</v>
      </c>
      <c r="H64" s="285">
        <v>4</v>
      </c>
      <c r="I64" s="285">
        <v>1</v>
      </c>
      <c r="J64" s="285">
        <v>2</v>
      </c>
      <c r="K64" s="285">
        <v>10</v>
      </c>
      <c r="L64" s="285">
        <v>9</v>
      </c>
      <c r="M64" s="285">
        <v>6</v>
      </c>
    </row>
    <row r="65" spans="1:13" ht="18" customHeight="1">
      <c r="B65" s="289" t="s">
        <v>302</v>
      </c>
      <c r="C65" s="285">
        <v>0</v>
      </c>
      <c r="D65" s="302">
        <v>0</v>
      </c>
      <c r="E65" s="284">
        <v>0</v>
      </c>
      <c r="F65" s="284">
        <v>0</v>
      </c>
      <c r="G65" s="284">
        <v>0</v>
      </c>
      <c r="H65" s="284">
        <v>0</v>
      </c>
      <c r="I65" s="284">
        <v>0</v>
      </c>
      <c r="J65" s="284">
        <v>0</v>
      </c>
      <c r="K65" s="285">
        <v>0</v>
      </c>
      <c r="L65" s="285">
        <v>0</v>
      </c>
      <c r="M65" s="285">
        <v>0</v>
      </c>
    </row>
    <row r="66" spans="1:13" ht="18" customHeight="1">
      <c r="B66" s="289" t="s">
        <v>303</v>
      </c>
      <c r="C66" s="285">
        <v>0</v>
      </c>
      <c r="D66" s="302">
        <v>0</v>
      </c>
      <c r="E66" s="284">
        <v>0</v>
      </c>
      <c r="F66" s="284">
        <v>0</v>
      </c>
      <c r="G66" s="284">
        <v>0</v>
      </c>
      <c r="H66" s="284">
        <v>0</v>
      </c>
      <c r="I66" s="284">
        <v>0</v>
      </c>
      <c r="J66" s="284">
        <v>0</v>
      </c>
      <c r="K66" s="285">
        <v>0</v>
      </c>
      <c r="L66" s="285">
        <v>0</v>
      </c>
      <c r="M66" s="285">
        <v>0</v>
      </c>
    </row>
    <row r="67" spans="1:13" ht="18" customHeight="1">
      <c r="B67" s="289" t="s">
        <v>42</v>
      </c>
      <c r="C67" s="288">
        <v>2</v>
      </c>
      <c r="D67" s="288">
        <v>70</v>
      </c>
      <c r="E67" s="285">
        <v>3</v>
      </c>
      <c r="F67" s="285">
        <v>14</v>
      </c>
      <c r="G67" s="285">
        <v>12</v>
      </c>
      <c r="H67" s="285">
        <v>17</v>
      </c>
      <c r="I67" s="285">
        <v>12</v>
      </c>
      <c r="J67" s="285">
        <v>12</v>
      </c>
      <c r="K67" s="285">
        <v>28</v>
      </c>
      <c r="L67" s="285">
        <v>30</v>
      </c>
      <c r="M67" s="285">
        <v>10</v>
      </c>
    </row>
    <row r="68" spans="1:13" ht="18" customHeight="1" thickBot="1">
      <c r="B68" s="7"/>
      <c r="C68" s="9" t="s">
        <v>697</v>
      </c>
      <c r="D68" s="9" t="s">
        <v>697</v>
      </c>
      <c r="E68" s="9" t="s">
        <v>697</v>
      </c>
      <c r="F68" s="9" t="s">
        <v>697</v>
      </c>
      <c r="G68" s="9" t="s">
        <v>697</v>
      </c>
      <c r="H68" s="9" t="s">
        <v>697</v>
      </c>
      <c r="I68" s="9" t="s">
        <v>697</v>
      </c>
      <c r="J68" s="9" t="s">
        <v>697</v>
      </c>
      <c r="K68" s="9" t="s">
        <v>697</v>
      </c>
      <c r="L68" s="9"/>
      <c r="M68" s="9"/>
    </row>
    <row r="69" spans="1:13" ht="18" customHeight="1">
      <c r="A69" s="407"/>
      <c r="C69" s="294" t="s">
        <v>305</v>
      </c>
      <c r="D69" s="294"/>
      <c r="E69" s="294"/>
      <c r="F69" s="294"/>
      <c r="G69" s="294"/>
      <c r="H69" s="294"/>
      <c r="I69" s="294"/>
      <c r="J69" s="294"/>
      <c r="K69" s="294"/>
      <c r="L69" s="294"/>
      <c r="M69" s="294"/>
    </row>
    <row r="70" spans="1:13" ht="18" customHeight="1">
      <c r="A70" s="407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</row>
    <row r="71" spans="1:13" ht="18" customHeight="1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</row>
    <row r="72" spans="1:13" ht="18" customHeight="1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</row>
    <row r="73" spans="1:13" ht="18" customHeight="1"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</row>
    <row r="74" spans="1:13" ht="18" customHeight="1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</row>
    <row r="75" spans="1:13" ht="18" customHeight="1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</row>
    <row r="76" spans="1:13" ht="18" customHeight="1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</row>
    <row r="77" spans="1:13" ht="18" customHeight="1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</row>
    <row r="78" spans="1:13" ht="18" customHeight="1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</row>
    <row r="79" spans="1:13" ht="18" customHeight="1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</row>
    <row r="80" spans="1:13" ht="18" customHeight="1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</row>
    <row r="81" spans="3:13" ht="18" customHeight="1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</row>
    <row r="82" spans="3:13" ht="18" customHeight="1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</row>
    <row r="83" spans="3:13" ht="18" customHeight="1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</row>
    <row r="84" spans="3:13" ht="18" customHeight="1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</row>
    <row r="85" spans="3:13" ht="18" customHeight="1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</row>
    <row r="86" spans="3:13" ht="18" customHeight="1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</row>
    <row r="87" spans="3:13" ht="18" customHeight="1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</row>
    <row r="88" spans="3:13" ht="18" customHeight="1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</row>
    <row r="89" spans="3:13" ht="18" customHeight="1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</row>
  </sheetData>
  <mergeCells count="4">
    <mergeCell ref="B6:M6"/>
    <mergeCell ref="E9:F9"/>
    <mergeCell ref="G9:H9"/>
    <mergeCell ref="I9:J9"/>
  </mergeCells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93"/>
  <sheetViews>
    <sheetView view="pageBreakPreview" zoomScale="75" zoomScaleNormal="70" workbookViewId="0"/>
  </sheetViews>
  <sheetFormatPr defaultColWidth="10.875" defaultRowHeight="17.25"/>
  <cols>
    <col min="1" max="1" width="13.375" style="272" customWidth="1"/>
    <col min="2" max="2" width="20.875" style="272" customWidth="1"/>
    <col min="3" max="3" width="10" style="272" customWidth="1"/>
    <col min="4" max="4" width="11.75" style="272" customWidth="1"/>
    <col min="5" max="10" width="10.375" style="272" customWidth="1"/>
    <col min="11" max="11" width="11.625" style="272" customWidth="1"/>
    <col min="12" max="12" width="11.25" style="272" customWidth="1"/>
    <col min="13" max="13" width="9.25" style="272" customWidth="1"/>
    <col min="14" max="16384" width="10.875" style="272"/>
  </cols>
  <sheetData>
    <row r="1" spans="1:13">
      <c r="A1" s="407"/>
    </row>
    <row r="6" spans="1:13">
      <c r="B6" s="475" t="s">
        <v>43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</row>
    <row r="7" spans="1:13" ht="18" thickBot="1">
      <c r="B7" s="274"/>
      <c r="C7" s="23" t="s">
        <v>44</v>
      </c>
      <c r="D7" s="274"/>
      <c r="E7" s="2" t="s">
        <v>45</v>
      </c>
      <c r="F7" s="274"/>
      <c r="G7" s="274"/>
      <c r="H7" s="274"/>
      <c r="I7" s="274"/>
      <c r="J7" s="274"/>
      <c r="K7" s="274"/>
      <c r="L7" s="274"/>
      <c r="M7" s="274"/>
    </row>
    <row r="8" spans="1:13">
      <c r="C8" s="275"/>
      <c r="D8" s="303"/>
      <c r="E8" s="4"/>
      <c r="F8" s="4"/>
      <c r="G8" s="5" t="s">
        <v>46</v>
      </c>
      <c r="H8" s="4"/>
      <c r="I8" s="4"/>
      <c r="J8" s="4"/>
      <c r="K8" s="10" t="s">
        <v>21</v>
      </c>
      <c r="L8" s="10" t="s">
        <v>698</v>
      </c>
      <c r="M8" s="10"/>
    </row>
    <row r="9" spans="1:13">
      <c r="C9" s="10" t="s">
        <v>699</v>
      </c>
      <c r="D9" s="10" t="s">
        <v>700</v>
      </c>
      <c r="E9" s="483" t="s">
        <v>701</v>
      </c>
      <c r="F9" s="484"/>
      <c r="G9" s="483" t="s">
        <v>702</v>
      </c>
      <c r="H9" s="484"/>
      <c r="I9" s="483" t="s">
        <v>703</v>
      </c>
      <c r="J9" s="484"/>
      <c r="K9" s="10" t="s">
        <v>22</v>
      </c>
      <c r="L9" s="10" t="s">
        <v>704</v>
      </c>
      <c r="M9" s="10" t="s">
        <v>277</v>
      </c>
    </row>
    <row r="10" spans="1:13">
      <c r="B10" s="4"/>
      <c r="C10" s="3"/>
      <c r="D10" s="11" t="s">
        <v>705</v>
      </c>
      <c r="E10" s="405" t="s">
        <v>706</v>
      </c>
      <c r="F10" s="405" t="s">
        <v>707</v>
      </c>
      <c r="G10" s="405" t="s">
        <v>706</v>
      </c>
      <c r="H10" s="405" t="s">
        <v>707</v>
      </c>
      <c r="I10" s="405" t="s">
        <v>706</v>
      </c>
      <c r="J10" s="405" t="s">
        <v>707</v>
      </c>
      <c r="K10" s="405" t="s">
        <v>708</v>
      </c>
      <c r="L10" s="405" t="s">
        <v>708</v>
      </c>
      <c r="M10" s="405" t="s">
        <v>280</v>
      </c>
    </row>
    <row r="11" spans="1:13">
      <c r="C11" s="276" t="s">
        <v>709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>
      <c r="B12" s="296" t="s">
        <v>281</v>
      </c>
      <c r="C12" s="304">
        <v>83</v>
      </c>
      <c r="D12" s="298">
        <v>5835</v>
      </c>
      <c r="E12" s="305">
        <v>17</v>
      </c>
      <c r="F12" s="305">
        <v>19</v>
      </c>
      <c r="G12" s="305">
        <v>1029</v>
      </c>
      <c r="H12" s="305">
        <v>1035</v>
      </c>
      <c r="I12" s="305">
        <v>1877</v>
      </c>
      <c r="J12" s="305">
        <v>1858</v>
      </c>
      <c r="K12" s="305">
        <v>3779</v>
      </c>
      <c r="L12" s="305">
        <v>3948</v>
      </c>
      <c r="M12" s="305">
        <v>319</v>
      </c>
    </row>
    <row r="13" spans="1:13">
      <c r="B13" s="296" t="s">
        <v>282</v>
      </c>
      <c r="C13" s="304">
        <v>80</v>
      </c>
      <c r="D13" s="298">
        <v>4784</v>
      </c>
      <c r="E13" s="305">
        <v>14</v>
      </c>
      <c r="F13" s="305">
        <v>17</v>
      </c>
      <c r="G13" s="305">
        <v>913</v>
      </c>
      <c r="H13" s="305">
        <v>845</v>
      </c>
      <c r="I13" s="305">
        <v>1477</v>
      </c>
      <c r="J13" s="305">
        <v>1518</v>
      </c>
      <c r="K13" s="305">
        <v>2991</v>
      </c>
      <c r="L13" s="305">
        <v>3358</v>
      </c>
      <c r="M13" s="305">
        <v>301</v>
      </c>
    </row>
    <row r="14" spans="1:13">
      <c r="B14" s="296" t="s">
        <v>283</v>
      </c>
      <c r="C14" s="304">
        <v>79</v>
      </c>
      <c r="D14" s="298">
        <v>3983</v>
      </c>
      <c r="E14" s="305">
        <v>1</v>
      </c>
      <c r="F14" s="305">
        <v>5</v>
      </c>
      <c r="G14" s="305">
        <v>772</v>
      </c>
      <c r="H14" s="305">
        <v>783</v>
      </c>
      <c r="I14" s="305">
        <v>1256</v>
      </c>
      <c r="J14" s="305">
        <v>1166</v>
      </c>
      <c r="K14" s="305">
        <v>2431</v>
      </c>
      <c r="L14" s="305">
        <v>2625</v>
      </c>
      <c r="M14" s="305">
        <v>309</v>
      </c>
    </row>
    <row r="15" spans="1:13">
      <c r="B15" s="296" t="s">
        <v>284</v>
      </c>
      <c r="C15" s="297">
        <v>79</v>
      </c>
      <c r="D15" s="298">
        <v>3727</v>
      </c>
      <c r="E15" s="298">
        <v>95</v>
      </c>
      <c r="F15" s="298">
        <v>96</v>
      </c>
      <c r="G15" s="298">
        <v>692</v>
      </c>
      <c r="H15" s="298">
        <v>710</v>
      </c>
      <c r="I15" s="298">
        <v>1070</v>
      </c>
      <c r="J15" s="298">
        <v>1064</v>
      </c>
      <c r="K15" s="298">
        <v>2149</v>
      </c>
      <c r="L15" s="298">
        <v>2225</v>
      </c>
      <c r="M15" s="305">
        <v>321</v>
      </c>
    </row>
    <row r="16" spans="1:13">
      <c r="B16" s="296" t="s">
        <v>288</v>
      </c>
      <c r="C16" s="297">
        <v>76</v>
      </c>
      <c r="D16" s="298">
        <v>3793</v>
      </c>
      <c r="E16" s="298">
        <v>373</v>
      </c>
      <c r="F16" s="298">
        <v>333</v>
      </c>
      <c r="G16" s="298">
        <v>648</v>
      </c>
      <c r="H16" s="298">
        <v>636</v>
      </c>
      <c r="I16" s="298">
        <v>892</v>
      </c>
      <c r="J16" s="298">
        <v>911</v>
      </c>
      <c r="K16" s="285">
        <v>1799</v>
      </c>
      <c r="L16" s="298">
        <v>1815</v>
      </c>
      <c r="M16" s="298">
        <v>321</v>
      </c>
    </row>
    <row r="17" spans="2:14">
      <c r="B17" s="296"/>
      <c r="C17" s="297"/>
      <c r="D17" s="298"/>
      <c r="E17" s="298"/>
      <c r="F17" s="298"/>
      <c r="G17" s="298"/>
      <c r="H17" s="298"/>
      <c r="I17" s="298"/>
      <c r="J17" s="298"/>
      <c r="K17" s="285"/>
      <c r="L17" s="298"/>
      <c r="M17" s="298"/>
    </row>
    <row r="18" spans="2:14">
      <c r="B18" s="296" t="s">
        <v>289</v>
      </c>
      <c r="C18" s="297">
        <v>74</v>
      </c>
      <c r="D18" s="298">
        <v>3539</v>
      </c>
      <c r="E18" s="298">
        <v>302</v>
      </c>
      <c r="F18" s="298">
        <v>323</v>
      </c>
      <c r="G18" s="298">
        <v>655</v>
      </c>
      <c r="H18" s="298">
        <v>617</v>
      </c>
      <c r="I18" s="298">
        <v>841</v>
      </c>
      <c r="J18" s="298">
        <v>801</v>
      </c>
      <c r="K18" s="288">
        <v>1604</v>
      </c>
      <c r="L18" s="298">
        <v>1793</v>
      </c>
      <c r="M18" s="298">
        <v>308</v>
      </c>
    </row>
    <row r="19" spans="2:14">
      <c r="B19" s="296" t="s">
        <v>290</v>
      </c>
      <c r="C19" s="297">
        <v>74</v>
      </c>
      <c r="D19" s="298">
        <v>3251</v>
      </c>
      <c r="E19" s="298">
        <v>326</v>
      </c>
      <c r="F19" s="298">
        <v>279</v>
      </c>
      <c r="G19" s="298">
        <v>530</v>
      </c>
      <c r="H19" s="298">
        <v>564</v>
      </c>
      <c r="I19" s="298">
        <v>772</v>
      </c>
      <c r="J19" s="298">
        <v>780</v>
      </c>
      <c r="K19" s="288">
        <v>1398</v>
      </c>
      <c r="L19" s="298">
        <v>1612</v>
      </c>
      <c r="M19" s="298">
        <v>297</v>
      </c>
    </row>
    <row r="20" spans="2:14">
      <c r="B20" s="296" t="s">
        <v>291</v>
      </c>
      <c r="C20" s="297">
        <v>73</v>
      </c>
      <c r="D20" s="298">
        <v>3030</v>
      </c>
      <c r="E20" s="298">
        <v>308</v>
      </c>
      <c r="F20" s="298">
        <v>306</v>
      </c>
      <c r="G20" s="298">
        <v>559</v>
      </c>
      <c r="H20" s="298">
        <v>488</v>
      </c>
      <c r="I20" s="298">
        <v>668</v>
      </c>
      <c r="J20" s="298">
        <v>701</v>
      </c>
      <c r="K20" s="288">
        <v>1372</v>
      </c>
      <c r="L20" s="298">
        <v>1561</v>
      </c>
      <c r="M20" s="298">
        <v>307</v>
      </c>
    </row>
    <row r="21" spans="2:14">
      <c r="B21" s="296" t="s">
        <v>292</v>
      </c>
      <c r="C21" s="282">
        <v>71</v>
      </c>
      <c r="D21" s="285">
        <v>2738</v>
      </c>
      <c r="E21" s="285">
        <v>308</v>
      </c>
      <c r="F21" s="285">
        <v>261</v>
      </c>
      <c r="G21" s="285">
        <v>481</v>
      </c>
      <c r="H21" s="285">
        <v>486</v>
      </c>
      <c r="I21" s="285">
        <v>633</v>
      </c>
      <c r="J21" s="285">
        <v>569</v>
      </c>
      <c r="K21" s="288">
        <v>1125</v>
      </c>
      <c r="L21" s="285">
        <v>1358</v>
      </c>
      <c r="M21" s="285">
        <v>295</v>
      </c>
    </row>
    <row r="22" spans="2:14">
      <c r="B22" s="296" t="s">
        <v>293</v>
      </c>
      <c r="C22" s="282">
        <v>71</v>
      </c>
      <c r="D22" s="285">
        <v>2595</v>
      </c>
      <c r="E22" s="285">
        <v>297</v>
      </c>
      <c r="F22" s="285">
        <v>277</v>
      </c>
      <c r="G22" s="285">
        <v>471</v>
      </c>
      <c r="H22" s="285">
        <v>421</v>
      </c>
      <c r="I22" s="285">
        <v>575</v>
      </c>
      <c r="J22" s="285">
        <v>554</v>
      </c>
      <c r="K22" s="288">
        <v>1096</v>
      </c>
      <c r="L22" s="285">
        <v>1221</v>
      </c>
      <c r="M22" s="285">
        <v>297</v>
      </c>
    </row>
    <row r="23" spans="2:14">
      <c r="B23" s="296"/>
      <c r="C23" s="282"/>
      <c r="D23" s="285"/>
      <c r="E23" s="285"/>
      <c r="F23" s="285"/>
      <c r="G23" s="285"/>
      <c r="H23" s="285"/>
      <c r="I23" s="285"/>
      <c r="J23" s="285"/>
      <c r="K23" s="288"/>
      <c r="L23" s="285"/>
      <c r="M23" s="285"/>
    </row>
    <row r="24" spans="2:14">
      <c r="B24" s="296" t="s">
        <v>472</v>
      </c>
      <c r="C24" s="282">
        <v>65</v>
      </c>
      <c r="D24" s="285">
        <v>2466</v>
      </c>
      <c r="E24" s="285">
        <v>304</v>
      </c>
      <c r="F24" s="285">
        <v>283</v>
      </c>
      <c r="G24" s="285">
        <v>437</v>
      </c>
      <c r="H24" s="285">
        <v>418</v>
      </c>
      <c r="I24" s="285">
        <v>530</v>
      </c>
      <c r="J24" s="285">
        <v>494</v>
      </c>
      <c r="K24" s="288">
        <v>1081</v>
      </c>
      <c r="L24" s="285">
        <v>1129</v>
      </c>
      <c r="M24" s="285">
        <v>282</v>
      </c>
    </row>
    <row r="25" spans="2:14">
      <c r="B25" s="296" t="s">
        <v>546</v>
      </c>
      <c r="C25" s="282">
        <v>60</v>
      </c>
      <c r="D25" s="283">
        <v>2424</v>
      </c>
      <c r="E25" s="283">
        <v>290</v>
      </c>
      <c r="F25" s="283">
        <v>313</v>
      </c>
      <c r="G25" s="283">
        <v>416</v>
      </c>
      <c r="H25" s="283">
        <v>406</v>
      </c>
      <c r="I25" s="283">
        <v>505</v>
      </c>
      <c r="J25" s="283">
        <v>494</v>
      </c>
      <c r="K25" s="283">
        <v>1058</v>
      </c>
      <c r="L25" s="283">
        <v>1034</v>
      </c>
      <c r="M25" s="283">
        <v>276</v>
      </c>
      <c r="N25" s="294"/>
    </row>
    <row r="26" spans="2:14">
      <c r="B26" s="296" t="s">
        <v>547</v>
      </c>
      <c r="C26" s="282">
        <v>60</v>
      </c>
      <c r="D26" s="283">
        <v>2336</v>
      </c>
      <c r="E26" s="283">
        <v>298</v>
      </c>
      <c r="F26" s="283">
        <v>263</v>
      </c>
      <c r="G26" s="283">
        <v>403</v>
      </c>
      <c r="H26" s="283">
        <v>434</v>
      </c>
      <c r="I26" s="283">
        <v>475</v>
      </c>
      <c r="J26" s="283">
        <v>463</v>
      </c>
      <c r="K26" s="283">
        <v>949</v>
      </c>
      <c r="L26" s="283">
        <v>1006</v>
      </c>
      <c r="M26" s="283">
        <v>270</v>
      </c>
      <c r="N26" s="294"/>
    </row>
    <row r="27" spans="2:14">
      <c r="B27" s="296" t="s">
        <v>661</v>
      </c>
      <c r="C27" s="282">
        <v>60</v>
      </c>
      <c r="D27" s="283">
        <v>2236</v>
      </c>
      <c r="E27" s="283">
        <v>295</v>
      </c>
      <c r="F27" s="283">
        <v>285</v>
      </c>
      <c r="G27" s="283">
        <v>378</v>
      </c>
      <c r="H27" s="283">
        <v>334</v>
      </c>
      <c r="I27" s="283">
        <v>452</v>
      </c>
      <c r="J27" s="283">
        <v>492</v>
      </c>
      <c r="K27" s="283">
        <v>886</v>
      </c>
      <c r="L27" s="283">
        <v>952</v>
      </c>
      <c r="M27" s="283">
        <v>261</v>
      </c>
      <c r="N27" s="294"/>
    </row>
    <row r="28" spans="2:14">
      <c r="B28" s="296" t="s">
        <v>676</v>
      </c>
      <c r="C28" s="282">
        <v>55</v>
      </c>
      <c r="D28" s="283">
        <v>1980</v>
      </c>
      <c r="E28" s="283">
        <v>278</v>
      </c>
      <c r="F28" s="283">
        <v>261</v>
      </c>
      <c r="G28" s="283">
        <v>339</v>
      </c>
      <c r="H28" s="283">
        <v>334</v>
      </c>
      <c r="I28" s="283">
        <v>399</v>
      </c>
      <c r="J28" s="283">
        <v>369</v>
      </c>
      <c r="K28" s="283">
        <v>794</v>
      </c>
      <c r="L28" s="283">
        <v>944</v>
      </c>
      <c r="M28" s="283">
        <v>232</v>
      </c>
      <c r="N28" s="294"/>
    </row>
    <row r="29" spans="2:14">
      <c r="B29" s="296"/>
      <c r="C29" s="304"/>
      <c r="D29" s="298"/>
      <c r="E29" s="305"/>
      <c r="F29" s="305"/>
      <c r="G29" s="305"/>
      <c r="H29" s="305"/>
      <c r="I29" s="305"/>
      <c r="J29" s="305"/>
      <c r="K29" s="305"/>
      <c r="L29" s="305"/>
      <c r="M29" s="305"/>
    </row>
    <row r="30" spans="2:14">
      <c r="B30" s="296" t="s">
        <v>695</v>
      </c>
      <c r="C30" s="297">
        <v>50</v>
      </c>
      <c r="D30" s="298">
        <v>1993</v>
      </c>
      <c r="E30" s="298">
        <v>272</v>
      </c>
      <c r="F30" s="298">
        <v>289</v>
      </c>
      <c r="G30" s="298">
        <v>350</v>
      </c>
      <c r="H30" s="298">
        <v>337</v>
      </c>
      <c r="I30" s="298">
        <v>382</v>
      </c>
      <c r="J30" s="298">
        <v>363</v>
      </c>
      <c r="K30" s="298">
        <v>802</v>
      </c>
      <c r="L30" s="298">
        <v>771</v>
      </c>
      <c r="M30" s="305">
        <v>226</v>
      </c>
    </row>
    <row r="31" spans="2:14">
      <c r="B31" s="296"/>
      <c r="C31" s="282"/>
      <c r="D31" s="285"/>
      <c r="E31" s="285"/>
      <c r="F31" s="285"/>
      <c r="G31" s="285"/>
      <c r="H31" s="285"/>
      <c r="I31" s="285"/>
      <c r="J31" s="285"/>
      <c r="K31" s="288"/>
      <c r="L31" s="285"/>
      <c r="M31" s="285"/>
      <c r="N31" s="294"/>
    </row>
    <row r="32" spans="2:14">
      <c r="B32" s="289" t="s">
        <v>23</v>
      </c>
      <c r="C32" s="282">
        <v>13</v>
      </c>
      <c r="D32" s="281">
        <v>896</v>
      </c>
      <c r="E32" s="281">
        <v>125</v>
      </c>
      <c r="F32" s="281">
        <v>149</v>
      </c>
      <c r="G32" s="281">
        <v>175</v>
      </c>
      <c r="H32" s="281">
        <v>152</v>
      </c>
      <c r="I32" s="281">
        <v>139</v>
      </c>
      <c r="J32" s="281">
        <v>156</v>
      </c>
      <c r="K32" s="288">
        <v>339</v>
      </c>
      <c r="L32" s="281">
        <v>285</v>
      </c>
      <c r="M32" s="281">
        <v>66</v>
      </c>
      <c r="N32" s="294"/>
    </row>
    <row r="33" spans="2:14">
      <c r="B33" s="289" t="s">
        <v>24</v>
      </c>
      <c r="C33" s="282">
        <v>10</v>
      </c>
      <c r="D33" s="285">
        <v>369</v>
      </c>
      <c r="E33" s="285">
        <v>60</v>
      </c>
      <c r="F33" s="285">
        <v>60</v>
      </c>
      <c r="G33" s="283">
        <v>53</v>
      </c>
      <c r="H33" s="283">
        <v>61</v>
      </c>
      <c r="I33" s="283">
        <v>75</v>
      </c>
      <c r="J33" s="283">
        <v>60</v>
      </c>
      <c r="K33" s="288">
        <v>125</v>
      </c>
      <c r="L33" s="283">
        <v>125</v>
      </c>
      <c r="M33" s="285">
        <v>45</v>
      </c>
      <c r="N33" s="294"/>
    </row>
    <row r="34" spans="2:14">
      <c r="B34" s="289" t="s">
        <v>25</v>
      </c>
      <c r="C34" s="283">
        <v>5</v>
      </c>
      <c r="D34" s="285">
        <v>66</v>
      </c>
      <c r="E34" s="290">
        <v>11</v>
      </c>
      <c r="F34" s="290">
        <v>10</v>
      </c>
      <c r="G34" s="283">
        <v>16</v>
      </c>
      <c r="H34" s="283">
        <v>9</v>
      </c>
      <c r="I34" s="285">
        <v>12</v>
      </c>
      <c r="J34" s="285">
        <v>8</v>
      </c>
      <c r="K34" s="288">
        <v>46</v>
      </c>
      <c r="L34" s="285">
        <v>32</v>
      </c>
      <c r="M34" s="285">
        <v>19</v>
      </c>
      <c r="N34" s="294"/>
    </row>
    <row r="35" spans="2:14">
      <c r="B35" s="289" t="s">
        <v>26</v>
      </c>
      <c r="C35" s="306">
        <v>0</v>
      </c>
      <c r="D35" s="290">
        <v>0</v>
      </c>
      <c r="E35" s="290">
        <v>0</v>
      </c>
      <c r="F35" s="290">
        <v>0</v>
      </c>
      <c r="G35" s="290">
        <v>0</v>
      </c>
      <c r="H35" s="290">
        <v>0</v>
      </c>
      <c r="I35" s="290">
        <v>0</v>
      </c>
      <c r="J35" s="290">
        <v>0</v>
      </c>
      <c r="K35" s="290">
        <v>0</v>
      </c>
      <c r="L35" s="290">
        <v>0</v>
      </c>
      <c r="M35" s="290">
        <v>0</v>
      </c>
      <c r="N35" s="294"/>
    </row>
    <row r="36" spans="2:14">
      <c r="B36" s="289" t="s">
        <v>27</v>
      </c>
      <c r="C36" s="291">
        <v>4</v>
      </c>
      <c r="D36" s="291">
        <v>163</v>
      </c>
      <c r="E36" s="291">
        <v>32</v>
      </c>
      <c r="F36" s="291">
        <v>18</v>
      </c>
      <c r="G36" s="291">
        <v>25</v>
      </c>
      <c r="H36" s="291">
        <v>22</v>
      </c>
      <c r="I36" s="291">
        <v>35</v>
      </c>
      <c r="J36" s="291">
        <v>31</v>
      </c>
      <c r="K36" s="288">
        <v>52</v>
      </c>
      <c r="L36" s="291">
        <v>56</v>
      </c>
      <c r="M36" s="291">
        <v>24</v>
      </c>
      <c r="N36" s="294"/>
    </row>
    <row r="37" spans="2:14">
      <c r="B37" s="289" t="s">
        <v>28</v>
      </c>
      <c r="C37" s="283">
        <v>4</v>
      </c>
      <c r="D37" s="285">
        <v>97</v>
      </c>
      <c r="E37" s="290">
        <v>0</v>
      </c>
      <c r="F37" s="290">
        <v>0</v>
      </c>
      <c r="G37" s="283">
        <v>24</v>
      </c>
      <c r="H37" s="283">
        <v>31</v>
      </c>
      <c r="I37" s="285">
        <v>17</v>
      </c>
      <c r="J37" s="285">
        <v>25</v>
      </c>
      <c r="K37" s="288">
        <v>57</v>
      </c>
      <c r="L37" s="285">
        <v>50</v>
      </c>
      <c r="M37" s="285">
        <v>15</v>
      </c>
      <c r="N37" s="294"/>
    </row>
    <row r="38" spans="2:14">
      <c r="B38" s="289" t="s">
        <v>29</v>
      </c>
      <c r="C38" s="283">
        <v>3</v>
      </c>
      <c r="D38" s="285">
        <v>112</v>
      </c>
      <c r="E38" s="290">
        <v>11</v>
      </c>
      <c r="F38" s="290">
        <v>9</v>
      </c>
      <c r="G38" s="290">
        <v>12</v>
      </c>
      <c r="H38" s="290">
        <v>8</v>
      </c>
      <c r="I38" s="285">
        <v>35</v>
      </c>
      <c r="J38" s="285">
        <v>37</v>
      </c>
      <c r="K38" s="288">
        <v>78</v>
      </c>
      <c r="L38" s="285">
        <v>88</v>
      </c>
      <c r="M38" s="285">
        <v>17</v>
      </c>
      <c r="N38" s="294"/>
    </row>
    <row r="39" spans="2:14">
      <c r="B39" s="289" t="s">
        <v>294</v>
      </c>
      <c r="C39" s="307">
        <v>0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290">
        <v>0</v>
      </c>
      <c r="K39" s="290">
        <v>0</v>
      </c>
      <c r="L39" s="290">
        <v>0</v>
      </c>
      <c r="M39" s="290">
        <v>0</v>
      </c>
      <c r="N39" s="294"/>
    </row>
    <row r="40" spans="2:14">
      <c r="B40" s="289" t="s">
        <v>295</v>
      </c>
      <c r="C40" s="307">
        <v>0</v>
      </c>
      <c r="D40" s="290">
        <v>0</v>
      </c>
      <c r="E40" s="290">
        <v>0</v>
      </c>
      <c r="F40" s="290">
        <v>0</v>
      </c>
      <c r="G40" s="290">
        <v>0</v>
      </c>
      <c r="H40" s="290">
        <v>0</v>
      </c>
      <c r="I40" s="290">
        <v>0</v>
      </c>
      <c r="J40" s="290">
        <v>0</v>
      </c>
      <c r="K40" s="290">
        <v>0</v>
      </c>
      <c r="L40" s="290">
        <v>0</v>
      </c>
      <c r="M40" s="290">
        <v>0</v>
      </c>
      <c r="N40" s="294"/>
    </row>
    <row r="41" spans="2:14">
      <c r="B41" s="289"/>
      <c r="C41" s="291"/>
      <c r="D41" s="291"/>
      <c r="E41" s="291"/>
      <c r="F41" s="291"/>
      <c r="G41" s="291"/>
      <c r="H41" s="291"/>
      <c r="I41" s="291"/>
      <c r="J41" s="291"/>
      <c r="K41" s="290"/>
      <c r="L41" s="291"/>
      <c r="M41" s="291"/>
      <c r="N41" s="294"/>
    </row>
    <row r="42" spans="2:14">
      <c r="B42" s="289" t="s">
        <v>296</v>
      </c>
      <c r="C42" s="290">
        <v>0</v>
      </c>
      <c r="D42" s="290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290">
        <v>0</v>
      </c>
      <c r="K42" s="290">
        <v>0</v>
      </c>
      <c r="L42" s="290">
        <v>0</v>
      </c>
      <c r="M42" s="290">
        <v>0</v>
      </c>
      <c r="N42" s="294"/>
    </row>
    <row r="43" spans="2:14">
      <c r="B43" s="289"/>
      <c r="C43" s="292"/>
      <c r="D43" s="285"/>
      <c r="E43" s="291"/>
      <c r="F43" s="291"/>
      <c r="G43" s="291"/>
      <c r="H43" s="291"/>
      <c r="I43" s="285"/>
      <c r="J43" s="285"/>
      <c r="K43" s="288"/>
      <c r="L43" s="285"/>
      <c r="M43" s="285"/>
      <c r="N43" s="294"/>
    </row>
    <row r="44" spans="2:14">
      <c r="B44" s="289" t="s">
        <v>30</v>
      </c>
      <c r="C44" s="306">
        <v>1</v>
      </c>
      <c r="D44" s="291">
        <v>2</v>
      </c>
      <c r="E44" s="290">
        <v>0</v>
      </c>
      <c r="F44" s="290">
        <v>0</v>
      </c>
      <c r="G44" s="291">
        <v>0</v>
      </c>
      <c r="H44" s="291">
        <v>0</v>
      </c>
      <c r="I44" s="291">
        <v>1</v>
      </c>
      <c r="J44" s="291">
        <v>1</v>
      </c>
      <c r="K44" s="290">
        <v>2</v>
      </c>
      <c r="L44" s="291">
        <v>8</v>
      </c>
      <c r="M44" s="291">
        <v>2</v>
      </c>
      <c r="N44" s="294"/>
    </row>
    <row r="45" spans="2:14">
      <c r="B45" s="289" t="s">
        <v>31</v>
      </c>
      <c r="C45" s="283">
        <v>3</v>
      </c>
      <c r="D45" s="285">
        <v>22</v>
      </c>
      <c r="E45" s="291">
        <v>2</v>
      </c>
      <c r="F45" s="291">
        <v>0</v>
      </c>
      <c r="G45" s="285">
        <v>4</v>
      </c>
      <c r="H45" s="285">
        <v>6</v>
      </c>
      <c r="I45" s="285">
        <v>8</v>
      </c>
      <c r="J45" s="285">
        <v>2</v>
      </c>
      <c r="K45" s="288">
        <v>2</v>
      </c>
      <c r="L45" s="285">
        <v>17</v>
      </c>
      <c r="M45" s="285">
        <v>5</v>
      </c>
      <c r="N45" s="294"/>
    </row>
    <row r="46" spans="2:14">
      <c r="B46" s="289" t="s">
        <v>32</v>
      </c>
      <c r="C46" s="283">
        <v>0</v>
      </c>
      <c r="D46" s="290">
        <v>0</v>
      </c>
      <c r="E46" s="290">
        <v>0</v>
      </c>
      <c r="F46" s="290">
        <v>0</v>
      </c>
      <c r="G46" s="290">
        <v>0</v>
      </c>
      <c r="H46" s="290">
        <v>0</v>
      </c>
      <c r="I46" s="290">
        <v>0</v>
      </c>
      <c r="J46" s="290">
        <v>0</v>
      </c>
      <c r="K46" s="290">
        <v>0</v>
      </c>
      <c r="L46" s="290">
        <v>0</v>
      </c>
      <c r="M46" s="290">
        <v>0</v>
      </c>
      <c r="N46" s="294"/>
    </row>
    <row r="47" spans="2:14">
      <c r="B47" s="289"/>
      <c r="C47" s="283"/>
      <c r="D47" s="285"/>
      <c r="E47" s="291"/>
      <c r="F47" s="291"/>
      <c r="G47" s="285"/>
      <c r="H47" s="285"/>
      <c r="I47" s="285"/>
      <c r="J47" s="285"/>
      <c r="K47" s="288"/>
      <c r="L47" s="285"/>
      <c r="M47" s="285"/>
      <c r="N47" s="294"/>
    </row>
    <row r="48" spans="2:14">
      <c r="B48" s="289" t="s">
        <v>33</v>
      </c>
      <c r="C48" s="291">
        <v>0</v>
      </c>
      <c r="D48" s="290">
        <v>0</v>
      </c>
      <c r="E48" s="290">
        <v>0</v>
      </c>
      <c r="F48" s="290">
        <v>0</v>
      </c>
      <c r="G48" s="290">
        <v>0</v>
      </c>
      <c r="H48" s="290">
        <v>0</v>
      </c>
      <c r="I48" s="290">
        <v>0</v>
      </c>
      <c r="J48" s="290">
        <v>0</v>
      </c>
      <c r="K48" s="290">
        <v>0</v>
      </c>
      <c r="L48" s="290">
        <v>0</v>
      </c>
      <c r="M48" s="290">
        <v>0</v>
      </c>
      <c r="N48" s="294"/>
    </row>
    <row r="49" spans="2:14">
      <c r="B49" s="289" t="s">
        <v>34</v>
      </c>
      <c r="C49" s="285">
        <v>1</v>
      </c>
      <c r="D49" s="285">
        <v>52</v>
      </c>
      <c r="E49" s="285">
        <v>6</v>
      </c>
      <c r="F49" s="285">
        <v>10</v>
      </c>
      <c r="G49" s="285">
        <v>10</v>
      </c>
      <c r="H49" s="285">
        <v>10</v>
      </c>
      <c r="I49" s="290">
        <v>12</v>
      </c>
      <c r="J49" s="285">
        <v>4</v>
      </c>
      <c r="K49" s="285">
        <v>21</v>
      </c>
      <c r="L49" s="285">
        <v>22</v>
      </c>
      <c r="M49" s="285">
        <v>5</v>
      </c>
      <c r="N49" s="294"/>
    </row>
    <row r="50" spans="2:14">
      <c r="B50" s="289" t="s">
        <v>297</v>
      </c>
      <c r="C50" s="290">
        <v>0</v>
      </c>
      <c r="D50" s="290">
        <v>0</v>
      </c>
      <c r="E50" s="290">
        <v>0</v>
      </c>
      <c r="F50" s="290">
        <v>0</v>
      </c>
      <c r="G50" s="290">
        <v>0</v>
      </c>
      <c r="H50" s="290">
        <v>0</v>
      </c>
      <c r="I50" s="290">
        <v>0</v>
      </c>
      <c r="J50" s="290">
        <v>0</v>
      </c>
      <c r="K50" s="290">
        <v>0</v>
      </c>
      <c r="L50" s="290">
        <v>0</v>
      </c>
      <c r="M50" s="290">
        <v>0</v>
      </c>
      <c r="N50" s="294"/>
    </row>
    <row r="51" spans="2:14">
      <c r="B51" s="289"/>
      <c r="C51" s="291"/>
      <c r="D51" s="291"/>
      <c r="E51" s="291"/>
      <c r="F51" s="291"/>
      <c r="G51" s="291"/>
      <c r="H51" s="291"/>
      <c r="I51" s="291"/>
      <c r="J51" s="291"/>
      <c r="K51" s="290"/>
      <c r="L51" s="291"/>
      <c r="M51" s="291"/>
      <c r="N51" s="294"/>
    </row>
    <row r="52" spans="2:14">
      <c r="B52" s="289" t="s">
        <v>35</v>
      </c>
      <c r="C52" s="283">
        <v>0</v>
      </c>
      <c r="D52" s="291">
        <v>0</v>
      </c>
      <c r="E52" s="290">
        <v>0</v>
      </c>
      <c r="F52" s="290">
        <v>0</v>
      </c>
      <c r="G52" s="291">
        <v>0</v>
      </c>
      <c r="H52" s="291">
        <v>0</v>
      </c>
      <c r="I52" s="291">
        <v>0</v>
      </c>
      <c r="J52" s="291">
        <v>0</v>
      </c>
      <c r="K52" s="288">
        <v>0</v>
      </c>
      <c r="L52" s="291">
        <v>0</v>
      </c>
      <c r="M52" s="291">
        <v>0</v>
      </c>
      <c r="N52" s="294"/>
    </row>
    <row r="53" spans="2:14">
      <c r="B53" s="289" t="s">
        <v>298</v>
      </c>
      <c r="C53" s="290">
        <v>0</v>
      </c>
      <c r="D53" s="290">
        <v>0</v>
      </c>
      <c r="E53" s="290">
        <v>0</v>
      </c>
      <c r="F53" s="290">
        <v>0</v>
      </c>
      <c r="G53" s="290">
        <v>0</v>
      </c>
      <c r="H53" s="290">
        <v>0</v>
      </c>
      <c r="I53" s="290">
        <v>0</v>
      </c>
      <c r="J53" s="290">
        <v>0</v>
      </c>
      <c r="K53" s="290">
        <v>0</v>
      </c>
      <c r="L53" s="290">
        <v>0</v>
      </c>
      <c r="M53" s="290">
        <v>0</v>
      </c>
      <c r="N53" s="294"/>
    </row>
    <row r="54" spans="2:14">
      <c r="B54" s="289" t="s">
        <v>299</v>
      </c>
      <c r="C54" s="290">
        <v>0</v>
      </c>
      <c r="D54" s="290">
        <v>0</v>
      </c>
      <c r="E54" s="290">
        <v>0</v>
      </c>
      <c r="F54" s="290">
        <v>0</v>
      </c>
      <c r="G54" s="290">
        <v>0</v>
      </c>
      <c r="H54" s="290">
        <v>0</v>
      </c>
      <c r="I54" s="290">
        <v>0</v>
      </c>
      <c r="J54" s="290">
        <v>0</v>
      </c>
      <c r="K54" s="290">
        <v>0</v>
      </c>
      <c r="L54" s="290">
        <v>0</v>
      </c>
      <c r="M54" s="290">
        <v>0</v>
      </c>
      <c r="N54" s="294"/>
    </row>
    <row r="55" spans="2:14">
      <c r="B55" s="289" t="s">
        <v>36</v>
      </c>
      <c r="C55" s="283">
        <v>0</v>
      </c>
      <c r="D55" s="285">
        <v>0</v>
      </c>
      <c r="E55" s="290">
        <v>0</v>
      </c>
      <c r="F55" s="290">
        <v>0</v>
      </c>
      <c r="G55" s="285">
        <v>0</v>
      </c>
      <c r="H55" s="285">
        <v>0</v>
      </c>
      <c r="I55" s="285">
        <v>0</v>
      </c>
      <c r="J55" s="285">
        <v>0</v>
      </c>
      <c r="K55" s="302">
        <v>0</v>
      </c>
      <c r="L55" s="285">
        <v>0</v>
      </c>
      <c r="M55" s="285">
        <v>0</v>
      </c>
      <c r="N55" s="294"/>
    </row>
    <row r="56" spans="2:14">
      <c r="B56" s="289" t="s">
        <v>37</v>
      </c>
      <c r="C56" s="291">
        <v>1</v>
      </c>
      <c r="D56" s="291">
        <v>55</v>
      </c>
      <c r="E56" s="291">
        <v>8</v>
      </c>
      <c r="F56" s="291">
        <v>9</v>
      </c>
      <c r="G56" s="291">
        <v>4</v>
      </c>
      <c r="H56" s="291">
        <v>10</v>
      </c>
      <c r="I56" s="291">
        <v>17</v>
      </c>
      <c r="J56" s="291">
        <v>7</v>
      </c>
      <c r="K56" s="290">
        <v>17</v>
      </c>
      <c r="L56" s="291">
        <v>28</v>
      </c>
      <c r="M56" s="291">
        <v>6</v>
      </c>
      <c r="N56" s="294"/>
    </row>
    <row r="57" spans="2:14">
      <c r="B57" s="289" t="s">
        <v>300</v>
      </c>
      <c r="C57" s="290">
        <v>0</v>
      </c>
      <c r="D57" s="290">
        <v>0</v>
      </c>
      <c r="E57" s="290">
        <v>0</v>
      </c>
      <c r="F57" s="290">
        <v>0</v>
      </c>
      <c r="G57" s="290">
        <v>0</v>
      </c>
      <c r="H57" s="290">
        <v>0</v>
      </c>
      <c r="I57" s="290">
        <v>0</v>
      </c>
      <c r="J57" s="290">
        <v>0</v>
      </c>
      <c r="K57" s="290">
        <v>0</v>
      </c>
      <c r="L57" s="290">
        <v>0</v>
      </c>
      <c r="M57" s="290">
        <v>0</v>
      </c>
      <c r="N57" s="294"/>
    </row>
    <row r="58" spans="2:14">
      <c r="B58" s="289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4"/>
    </row>
    <row r="59" spans="2:14">
      <c r="B59" s="289" t="s">
        <v>38</v>
      </c>
      <c r="C59" s="285">
        <v>2</v>
      </c>
      <c r="D59" s="285">
        <v>72</v>
      </c>
      <c r="E59" s="290">
        <v>10</v>
      </c>
      <c r="F59" s="290">
        <v>6</v>
      </c>
      <c r="G59" s="285">
        <v>13</v>
      </c>
      <c r="H59" s="285">
        <v>7</v>
      </c>
      <c r="I59" s="285">
        <v>18</v>
      </c>
      <c r="J59" s="285">
        <v>18</v>
      </c>
      <c r="K59" s="285">
        <v>25</v>
      </c>
      <c r="L59" s="285">
        <v>21</v>
      </c>
      <c r="M59" s="285">
        <v>6</v>
      </c>
      <c r="N59" s="294"/>
    </row>
    <row r="60" spans="2:14">
      <c r="B60" s="289" t="s">
        <v>39</v>
      </c>
      <c r="C60" s="290">
        <v>0</v>
      </c>
      <c r="D60" s="290">
        <v>0</v>
      </c>
      <c r="E60" s="290">
        <v>0</v>
      </c>
      <c r="F60" s="290">
        <v>0</v>
      </c>
      <c r="G60" s="290">
        <v>0</v>
      </c>
      <c r="H60" s="290">
        <v>0</v>
      </c>
      <c r="I60" s="290">
        <v>0</v>
      </c>
      <c r="J60" s="290">
        <v>0</v>
      </c>
      <c r="K60" s="290">
        <v>0</v>
      </c>
      <c r="L60" s="290">
        <v>0</v>
      </c>
      <c r="M60" s="290">
        <v>0</v>
      </c>
      <c r="N60" s="294"/>
    </row>
    <row r="61" spans="2:14">
      <c r="B61" s="289" t="s">
        <v>301</v>
      </c>
      <c r="C61" s="290">
        <v>0</v>
      </c>
      <c r="D61" s="290">
        <v>0</v>
      </c>
      <c r="E61" s="290">
        <v>0</v>
      </c>
      <c r="F61" s="290">
        <v>0</v>
      </c>
      <c r="G61" s="290">
        <v>0</v>
      </c>
      <c r="H61" s="290">
        <v>0</v>
      </c>
      <c r="I61" s="290">
        <v>0</v>
      </c>
      <c r="J61" s="290">
        <v>0</v>
      </c>
      <c r="K61" s="290">
        <v>0</v>
      </c>
      <c r="L61" s="290">
        <v>0</v>
      </c>
      <c r="M61" s="290">
        <v>0</v>
      </c>
      <c r="N61" s="294"/>
    </row>
    <row r="62" spans="2:14">
      <c r="B62" s="289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4"/>
    </row>
    <row r="63" spans="2:14">
      <c r="B63" s="289" t="s">
        <v>40</v>
      </c>
      <c r="C63" s="290">
        <v>0</v>
      </c>
      <c r="D63" s="290">
        <v>0</v>
      </c>
      <c r="E63" s="290">
        <v>0</v>
      </c>
      <c r="F63" s="290">
        <v>0</v>
      </c>
      <c r="G63" s="290">
        <v>0</v>
      </c>
      <c r="H63" s="290">
        <v>0</v>
      </c>
      <c r="I63" s="290">
        <v>0</v>
      </c>
      <c r="J63" s="290">
        <v>0</v>
      </c>
      <c r="K63" s="290">
        <v>0</v>
      </c>
      <c r="L63" s="290">
        <v>0</v>
      </c>
      <c r="M63" s="290">
        <v>0</v>
      </c>
      <c r="N63" s="294"/>
    </row>
    <row r="64" spans="2:14">
      <c r="B64" s="289" t="s">
        <v>41</v>
      </c>
      <c r="C64" s="285">
        <v>1</v>
      </c>
      <c r="D64" s="285">
        <v>17</v>
      </c>
      <c r="E64" s="291">
        <v>4</v>
      </c>
      <c r="F64" s="291">
        <v>4</v>
      </c>
      <c r="G64" s="285">
        <v>2</v>
      </c>
      <c r="H64" s="285">
        <v>4</v>
      </c>
      <c r="I64" s="285">
        <v>1</v>
      </c>
      <c r="J64" s="285">
        <v>2</v>
      </c>
      <c r="K64" s="285">
        <v>10</v>
      </c>
      <c r="L64" s="285">
        <v>9</v>
      </c>
      <c r="M64" s="285">
        <v>6</v>
      </c>
      <c r="N64" s="294"/>
    </row>
    <row r="65" spans="2:14">
      <c r="B65" s="289" t="s">
        <v>302</v>
      </c>
      <c r="C65" s="290">
        <v>0</v>
      </c>
      <c r="D65" s="290">
        <v>0</v>
      </c>
      <c r="E65" s="290">
        <v>0</v>
      </c>
      <c r="F65" s="290">
        <v>0</v>
      </c>
      <c r="G65" s="290">
        <v>0</v>
      </c>
      <c r="H65" s="290">
        <v>0</v>
      </c>
      <c r="I65" s="290">
        <v>0</v>
      </c>
      <c r="J65" s="290">
        <v>0</v>
      </c>
      <c r="K65" s="290">
        <v>0</v>
      </c>
      <c r="L65" s="290">
        <v>0</v>
      </c>
      <c r="M65" s="290">
        <v>0</v>
      </c>
      <c r="N65" s="294"/>
    </row>
    <row r="66" spans="2:14">
      <c r="B66" s="289" t="s">
        <v>303</v>
      </c>
      <c r="C66" s="290">
        <v>0</v>
      </c>
      <c r="D66" s="290">
        <v>0</v>
      </c>
      <c r="E66" s="290">
        <v>0</v>
      </c>
      <c r="F66" s="290">
        <v>0</v>
      </c>
      <c r="G66" s="290">
        <v>0</v>
      </c>
      <c r="H66" s="290">
        <v>0</v>
      </c>
      <c r="I66" s="290">
        <v>0</v>
      </c>
      <c r="J66" s="290">
        <v>0</v>
      </c>
      <c r="K66" s="290">
        <v>0</v>
      </c>
      <c r="L66" s="290">
        <v>0</v>
      </c>
      <c r="M66" s="290">
        <v>0</v>
      </c>
      <c r="N66" s="294"/>
    </row>
    <row r="67" spans="2:14">
      <c r="B67" s="289" t="s">
        <v>42</v>
      </c>
      <c r="C67" s="285">
        <v>2</v>
      </c>
      <c r="D67" s="285">
        <v>70</v>
      </c>
      <c r="E67" s="285">
        <v>3</v>
      </c>
      <c r="F67" s="285">
        <v>14</v>
      </c>
      <c r="G67" s="285">
        <v>12</v>
      </c>
      <c r="H67" s="285">
        <v>17</v>
      </c>
      <c r="I67" s="285">
        <v>12</v>
      </c>
      <c r="J67" s="285">
        <v>12</v>
      </c>
      <c r="K67" s="285">
        <v>28</v>
      </c>
      <c r="L67" s="285">
        <v>30</v>
      </c>
      <c r="M67" s="285">
        <v>10</v>
      </c>
      <c r="N67" s="294"/>
    </row>
    <row r="68" spans="2:14" ht="18" thickBot="1">
      <c r="B68" s="7"/>
      <c r="C68" s="9"/>
      <c r="D68" s="9" t="s">
        <v>710</v>
      </c>
      <c r="E68" s="9" t="s">
        <v>710</v>
      </c>
      <c r="F68" s="9" t="s">
        <v>710</v>
      </c>
      <c r="G68" s="9" t="s">
        <v>710</v>
      </c>
      <c r="H68" s="9" t="s">
        <v>710</v>
      </c>
      <c r="I68" s="9" t="s">
        <v>710</v>
      </c>
      <c r="J68" s="9" t="s">
        <v>710</v>
      </c>
      <c r="K68" s="9" t="s">
        <v>710</v>
      </c>
      <c r="L68" s="9" t="s">
        <v>710</v>
      </c>
      <c r="M68" s="9" t="s">
        <v>710</v>
      </c>
      <c r="N68" s="294"/>
    </row>
    <row r="69" spans="2:14">
      <c r="C69" s="293" t="s">
        <v>308</v>
      </c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</row>
    <row r="70" spans="2:14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</row>
    <row r="71" spans="2:14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</row>
    <row r="72" spans="2:14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</row>
    <row r="73" spans="2:14"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</row>
    <row r="74" spans="2:14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</row>
    <row r="75" spans="2:14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</row>
    <row r="76" spans="2:14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</row>
    <row r="77" spans="2:14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</row>
    <row r="78" spans="2:14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</row>
    <row r="79" spans="2:14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</row>
    <row r="80" spans="2:14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</row>
    <row r="81" spans="3:14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</row>
    <row r="82" spans="3:14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</row>
    <row r="83" spans="3:14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</row>
    <row r="84" spans="3:14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</row>
    <row r="85" spans="3:14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</row>
    <row r="86" spans="3:14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</row>
    <row r="87" spans="3:14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</row>
    <row r="88" spans="3:14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</row>
    <row r="89" spans="3:14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</row>
    <row r="90" spans="3:14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</row>
    <row r="91" spans="3:14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</row>
    <row r="92" spans="3:14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</row>
    <row r="93" spans="3:14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</row>
  </sheetData>
  <sheetProtection selectLockedCells="1" selectUnlockedCells="1"/>
  <mergeCells count="4">
    <mergeCell ref="B6:M6"/>
    <mergeCell ref="E9:F9"/>
    <mergeCell ref="G9:H9"/>
    <mergeCell ref="I9:J9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166"/>
  <sheetViews>
    <sheetView view="pageBreakPreview" zoomScale="75" zoomScaleNormal="75" workbookViewId="0"/>
  </sheetViews>
  <sheetFormatPr defaultColWidth="10.875" defaultRowHeight="17.25"/>
  <cols>
    <col min="1" max="1" width="13.375" style="272" customWidth="1"/>
    <col min="2" max="2" width="20.875" style="272" customWidth="1"/>
    <col min="3" max="3" width="10" style="272" customWidth="1"/>
    <col min="4" max="4" width="11.75" style="272" customWidth="1"/>
    <col min="5" max="10" width="10.375" style="272" customWidth="1"/>
    <col min="11" max="11" width="11.625" style="272" customWidth="1"/>
    <col min="12" max="12" width="11.25" style="272" customWidth="1"/>
    <col min="13" max="13" width="9.25" style="272" customWidth="1"/>
    <col min="14" max="16384" width="10.875" style="272"/>
  </cols>
  <sheetData>
    <row r="1" spans="1:13">
      <c r="A1" s="407"/>
    </row>
    <row r="6" spans="1:13">
      <c r="B6" s="475" t="s">
        <v>43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</row>
    <row r="7" spans="1:13" ht="18" thickBot="1">
      <c r="B7" s="274"/>
      <c r="C7" s="23" t="s">
        <v>47</v>
      </c>
      <c r="D7" s="274"/>
      <c r="E7" s="2" t="s">
        <v>45</v>
      </c>
      <c r="F7" s="274"/>
      <c r="G7" s="274"/>
      <c r="H7" s="274"/>
      <c r="I7" s="274"/>
      <c r="J7" s="274"/>
      <c r="K7" s="274"/>
      <c r="L7" s="274"/>
      <c r="M7" s="274"/>
    </row>
    <row r="8" spans="1:13">
      <c r="C8" s="275"/>
      <c r="D8" s="303"/>
      <c r="E8" s="4"/>
      <c r="F8" s="4"/>
      <c r="G8" s="5" t="s">
        <v>46</v>
      </c>
      <c r="H8" s="4"/>
      <c r="I8" s="4"/>
      <c r="J8" s="4"/>
      <c r="K8" s="10" t="s">
        <v>21</v>
      </c>
      <c r="L8" s="10" t="s">
        <v>271</v>
      </c>
      <c r="M8" s="10"/>
    </row>
    <row r="9" spans="1:13">
      <c r="C9" s="10" t="s">
        <v>272</v>
      </c>
      <c r="D9" s="10" t="s">
        <v>273</v>
      </c>
      <c r="E9" s="483" t="s">
        <v>274</v>
      </c>
      <c r="F9" s="484"/>
      <c r="G9" s="483" t="s">
        <v>275</v>
      </c>
      <c r="H9" s="484"/>
      <c r="I9" s="483" t="s">
        <v>604</v>
      </c>
      <c r="J9" s="484"/>
      <c r="K9" s="10" t="s">
        <v>22</v>
      </c>
      <c r="L9" s="10" t="s">
        <v>603</v>
      </c>
      <c r="M9" s="10" t="s">
        <v>277</v>
      </c>
    </row>
    <row r="10" spans="1:13">
      <c r="B10" s="4"/>
      <c r="C10" s="3"/>
      <c r="D10" s="11" t="s">
        <v>278</v>
      </c>
      <c r="E10" s="405" t="s">
        <v>306</v>
      </c>
      <c r="F10" s="405" t="s">
        <v>307</v>
      </c>
      <c r="G10" s="405" t="s">
        <v>306</v>
      </c>
      <c r="H10" s="405" t="s">
        <v>307</v>
      </c>
      <c r="I10" s="405" t="s">
        <v>306</v>
      </c>
      <c r="J10" s="405" t="s">
        <v>307</v>
      </c>
      <c r="K10" s="405" t="s">
        <v>279</v>
      </c>
      <c r="L10" s="405" t="s">
        <v>279</v>
      </c>
      <c r="M10" s="405" t="s">
        <v>280</v>
      </c>
    </row>
    <row r="11" spans="1:13">
      <c r="C11" s="276" t="s">
        <v>645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>
      <c r="B12" s="296" t="s">
        <v>281</v>
      </c>
      <c r="C12" s="304">
        <v>48</v>
      </c>
      <c r="D12" s="298">
        <v>7655</v>
      </c>
      <c r="E12" s="305">
        <v>750</v>
      </c>
      <c r="F12" s="305">
        <v>665</v>
      </c>
      <c r="G12" s="305">
        <v>1532</v>
      </c>
      <c r="H12" s="305">
        <v>1508</v>
      </c>
      <c r="I12" s="305">
        <v>1650</v>
      </c>
      <c r="J12" s="305">
        <v>1550</v>
      </c>
      <c r="K12" s="305">
        <v>3264</v>
      </c>
      <c r="L12" s="305">
        <v>3432</v>
      </c>
      <c r="M12" s="305">
        <v>418</v>
      </c>
    </row>
    <row r="13" spans="1:13">
      <c r="B13" s="296" t="s">
        <v>282</v>
      </c>
      <c r="C13" s="304">
        <v>48</v>
      </c>
      <c r="D13" s="298">
        <v>8015</v>
      </c>
      <c r="E13" s="305">
        <v>933</v>
      </c>
      <c r="F13" s="305">
        <v>888</v>
      </c>
      <c r="G13" s="305">
        <v>1508</v>
      </c>
      <c r="H13" s="305">
        <v>1489</v>
      </c>
      <c r="I13" s="305">
        <v>1617</v>
      </c>
      <c r="J13" s="305">
        <v>1580</v>
      </c>
      <c r="K13" s="305">
        <v>3376</v>
      </c>
      <c r="L13" s="305">
        <v>2904</v>
      </c>
      <c r="M13" s="305">
        <v>444</v>
      </c>
    </row>
    <row r="14" spans="1:13">
      <c r="B14" s="296" t="s">
        <v>283</v>
      </c>
      <c r="C14" s="304">
        <v>48</v>
      </c>
      <c r="D14" s="298">
        <v>8156</v>
      </c>
      <c r="E14" s="305">
        <v>1180</v>
      </c>
      <c r="F14" s="305">
        <v>1049</v>
      </c>
      <c r="G14" s="305">
        <v>1482</v>
      </c>
      <c r="H14" s="305">
        <v>1489</v>
      </c>
      <c r="I14" s="305">
        <v>1490</v>
      </c>
      <c r="J14" s="305">
        <v>1466</v>
      </c>
      <c r="K14" s="305">
        <v>3211</v>
      </c>
      <c r="L14" s="305">
        <v>3043</v>
      </c>
      <c r="M14" s="305">
        <v>468</v>
      </c>
    </row>
    <row r="15" spans="1:13">
      <c r="B15" s="296" t="s">
        <v>284</v>
      </c>
      <c r="C15" s="297">
        <v>48</v>
      </c>
      <c r="D15" s="298">
        <v>7724</v>
      </c>
      <c r="E15" s="298">
        <v>1099</v>
      </c>
      <c r="F15" s="298">
        <v>1081</v>
      </c>
      <c r="G15" s="298">
        <v>1347</v>
      </c>
      <c r="H15" s="298">
        <v>1344</v>
      </c>
      <c r="I15" s="298">
        <v>1443</v>
      </c>
      <c r="J15" s="298">
        <v>1410</v>
      </c>
      <c r="K15" s="298">
        <v>2789</v>
      </c>
      <c r="L15" s="298">
        <v>2801</v>
      </c>
      <c r="M15" s="305">
        <v>479</v>
      </c>
    </row>
    <row r="16" spans="1:13">
      <c r="B16" s="296" t="s">
        <v>288</v>
      </c>
      <c r="C16" s="297">
        <v>46</v>
      </c>
      <c r="D16" s="298">
        <v>6806</v>
      </c>
      <c r="E16" s="298">
        <v>1084</v>
      </c>
      <c r="F16" s="298">
        <v>1043</v>
      </c>
      <c r="G16" s="298">
        <v>1219</v>
      </c>
      <c r="H16" s="298">
        <v>1150</v>
      </c>
      <c r="I16" s="298">
        <v>1124</v>
      </c>
      <c r="J16" s="298">
        <v>1186</v>
      </c>
      <c r="K16" s="298">
        <v>2161</v>
      </c>
      <c r="L16" s="298">
        <v>2413</v>
      </c>
      <c r="M16" s="298">
        <v>474</v>
      </c>
    </row>
    <row r="17" spans="2:13">
      <c r="B17" s="296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</row>
    <row r="18" spans="2:13">
      <c r="B18" s="296" t="s">
        <v>289</v>
      </c>
      <c r="C18" s="297">
        <v>46</v>
      </c>
      <c r="D18" s="298">
        <v>6852</v>
      </c>
      <c r="E18" s="298">
        <v>1086</v>
      </c>
      <c r="F18" s="298">
        <v>1079</v>
      </c>
      <c r="G18" s="298">
        <v>1169</v>
      </c>
      <c r="H18" s="298">
        <v>1129</v>
      </c>
      <c r="I18" s="298">
        <v>1231</v>
      </c>
      <c r="J18" s="298">
        <v>1158</v>
      </c>
      <c r="K18" s="298">
        <v>2104</v>
      </c>
      <c r="L18" s="298">
        <v>2298</v>
      </c>
      <c r="M18" s="298">
        <v>468</v>
      </c>
    </row>
    <row r="19" spans="2:13">
      <c r="B19" s="296" t="s">
        <v>290</v>
      </c>
      <c r="C19" s="297">
        <v>46</v>
      </c>
      <c r="D19" s="298">
        <v>6643</v>
      </c>
      <c r="E19" s="298">
        <v>981</v>
      </c>
      <c r="F19" s="298">
        <v>1040</v>
      </c>
      <c r="G19" s="298">
        <v>1152</v>
      </c>
      <c r="H19" s="298">
        <v>1148</v>
      </c>
      <c r="I19" s="298">
        <v>1190</v>
      </c>
      <c r="J19" s="298">
        <v>1132</v>
      </c>
      <c r="K19" s="298">
        <v>1946</v>
      </c>
      <c r="L19" s="298">
        <v>2403</v>
      </c>
      <c r="M19" s="298">
        <v>477</v>
      </c>
    </row>
    <row r="20" spans="2:13">
      <c r="B20" s="296" t="s">
        <v>291</v>
      </c>
      <c r="C20" s="297">
        <v>45</v>
      </c>
      <c r="D20" s="298">
        <v>6436</v>
      </c>
      <c r="E20" s="298">
        <v>1035</v>
      </c>
      <c r="F20" s="298">
        <v>953</v>
      </c>
      <c r="G20" s="298">
        <v>1043</v>
      </c>
      <c r="H20" s="298">
        <v>1121</v>
      </c>
      <c r="I20" s="298">
        <v>1142</v>
      </c>
      <c r="J20" s="298">
        <v>1142</v>
      </c>
      <c r="K20" s="298">
        <v>1855</v>
      </c>
      <c r="L20" s="298">
        <v>2281</v>
      </c>
      <c r="M20" s="298">
        <v>467</v>
      </c>
    </row>
    <row r="21" spans="2:13">
      <c r="B21" s="296" t="s">
        <v>292</v>
      </c>
      <c r="C21" s="282">
        <v>45</v>
      </c>
      <c r="D21" s="285">
        <v>6157</v>
      </c>
      <c r="E21" s="285">
        <v>950</v>
      </c>
      <c r="F21" s="285">
        <v>952</v>
      </c>
      <c r="G21" s="285">
        <v>1077</v>
      </c>
      <c r="H21" s="285">
        <v>984</v>
      </c>
      <c r="I21" s="285">
        <v>1068</v>
      </c>
      <c r="J21" s="285">
        <v>1126</v>
      </c>
      <c r="K21" s="285">
        <v>1723</v>
      </c>
      <c r="L21" s="285">
        <v>2251</v>
      </c>
      <c r="M21" s="285">
        <v>462</v>
      </c>
    </row>
    <row r="22" spans="2:13">
      <c r="B22" s="296" t="s">
        <v>293</v>
      </c>
      <c r="C22" s="282">
        <v>46</v>
      </c>
      <c r="D22" s="285">
        <v>6033</v>
      </c>
      <c r="E22" s="285">
        <v>994</v>
      </c>
      <c r="F22" s="285">
        <v>953</v>
      </c>
      <c r="G22" s="285">
        <v>994</v>
      </c>
      <c r="H22" s="285">
        <v>1010</v>
      </c>
      <c r="I22" s="285">
        <v>1087</v>
      </c>
      <c r="J22" s="285">
        <v>995</v>
      </c>
      <c r="K22" s="285">
        <v>1640</v>
      </c>
      <c r="L22" s="285">
        <v>2155</v>
      </c>
      <c r="M22" s="285">
        <v>440</v>
      </c>
    </row>
    <row r="23" spans="2:13">
      <c r="B23" s="296"/>
      <c r="C23" s="282"/>
      <c r="D23" s="285"/>
      <c r="E23" s="285"/>
      <c r="F23" s="285"/>
      <c r="G23" s="285"/>
      <c r="H23" s="285"/>
      <c r="I23" s="285"/>
      <c r="J23" s="285"/>
      <c r="K23" s="285"/>
      <c r="L23" s="285"/>
      <c r="M23" s="285"/>
    </row>
    <row r="24" spans="2:13">
      <c r="B24" s="314" t="s">
        <v>472</v>
      </c>
      <c r="C24" s="282">
        <v>46</v>
      </c>
      <c r="D24" s="285">
        <v>6033</v>
      </c>
      <c r="E24" s="285">
        <v>960</v>
      </c>
      <c r="F24" s="285">
        <v>982</v>
      </c>
      <c r="G24" s="285">
        <v>1054</v>
      </c>
      <c r="H24" s="285">
        <v>992</v>
      </c>
      <c r="I24" s="285">
        <v>1022</v>
      </c>
      <c r="J24" s="285">
        <v>1023</v>
      </c>
      <c r="K24" s="285">
        <v>1751</v>
      </c>
      <c r="L24" s="285">
        <v>2043</v>
      </c>
      <c r="M24" s="285">
        <v>444</v>
      </c>
    </row>
    <row r="25" spans="2:13">
      <c r="B25" s="314" t="s">
        <v>546</v>
      </c>
      <c r="C25" s="282">
        <v>46</v>
      </c>
      <c r="D25" s="283">
        <v>6054</v>
      </c>
      <c r="E25" s="283">
        <v>986</v>
      </c>
      <c r="F25" s="283">
        <v>973</v>
      </c>
      <c r="G25" s="283">
        <v>1005</v>
      </c>
      <c r="H25" s="283">
        <v>1023</v>
      </c>
      <c r="I25" s="283">
        <v>1057</v>
      </c>
      <c r="J25" s="283">
        <v>1010</v>
      </c>
      <c r="K25" s="283">
        <v>1648</v>
      </c>
      <c r="L25" s="283">
        <v>2060</v>
      </c>
      <c r="M25" s="283">
        <v>440</v>
      </c>
    </row>
    <row r="26" spans="2:13">
      <c r="B26" s="314" t="s">
        <v>547</v>
      </c>
      <c r="C26" s="282">
        <v>46</v>
      </c>
      <c r="D26" s="283">
        <v>5965</v>
      </c>
      <c r="E26" s="283">
        <v>960</v>
      </c>
      <c r="F26" s="283">
        <v>970</v>
      </c>
      <c r="G26" s="283">
        <v>1009</v>
      </c>
      <c r="H26" s="283">
        <v>996</v>
      </c>
      <c r="I26" s="283">
        <v>1006</v>
      </c>
      <c r="J26" s="283">
        <v>1024</v>
      </c>
      <c r="K26" s="283">
        <v>1632</v>
      </c>
      <c r="L26" s="283">
        <v>2014</v>
      </c>
      <c r="M26" s="283">
        <v>438</v>
      </c>
    </row>
    <row r="27" spans="2:13">
      <c r="B27" s="314" t="s">
        <v>661</v>
      </c>
      <c r="C27" s="282">
        <v>46</v>
      </c>
      <c r="D27" s="283">
        <v>5792</v>
      </c>
      <c r="E27" s="283">
        <v>916</v>
      </c>
      <c r="F27" s="283">
        <v>911</v>
      </c>
      <c r="G27" s="283">
        <v>993</v>
      </c>
      <c r="H27" s="283">
        <v>969</v>
      </c>
      <c r="I27" s="283">
        <v>989</v>
      </c>
      <c r="J27" s="283">
        <v>1014</v>
      </c>
      <c r="K27" s="283">
        <v>1385</v>
      </c>
      <c r="L27" s="283">
        <v>2007</v>
      </c>
      <c r="M27" s="283">
        <v>434</v>
      </c>
    </row>
    <row r="28" spans="2:13">
      <c r="B28" s="314" t="s">
        <v>676</v>
      </c>
      <c r="C28" s="282">
        <v>39</v>
      </c>
      <c r="D28" s="283">
        <v>4932</v>
      </c>
      <c r="E28" s="283">
        <v>799</v>
      </c>
      <c r="F28" s="283">
        <v>819</v>
      </c>
      <c r="G28" s="283">
        <v>801</v>
      </c>
      <c r="H28" s="283">
        <v>815</v>
      </c>
      <c r="I28" s="283">
        <v>857</v>
      </c>
      <c r="J28" s="283">
        <v>841</v>
      </c>
      <c r="K28" s="283">
        <v>1233</v>
      </c>
      <c r="L28" s="283">
        <v>2001</v>
      </c>
      <c r="M28" s="283">
        <v>365</v>
      </c>
    </row>
    <row r="29" spans="2:13">
      <c r="B29" s="296"/>
      <c r="C29" s="304"/>
      <c r="D29" s="298"/>
      <c r="E29" s="305"/>
      <c r="F29" s="305"/>
      <c r="G29" s="305"/>
      <c r="H29" s="305"/>
      <c r="I29" s="305"/>
      <c r="J29" s="305"/>
      <c r="K29" s="305"/>
      <c r="L29" s="305"/>
      <c r="M29" s="305"/>
    </row>
    <row r="30" spans="2:13">
      <c r="B30" s="296" t="s">
        <v>695</v>
      </c>
      <c r="C30" s="297">
        <v>36</v>
      </c>
      <c r="D30" s="298">
        <v>4593</v>
      </c>
      <c r="E30" s="298">
        <v>754</v>
      </c>
      <c r="F30" s="298">
        <v>799</v>
      </c>
      <c r="G30" s="298">
        <v>758</v>
      </c>
      <c r="H30" s="298">
        <v>785</v>
      </c>
      <c r="I30" s="298">
        <v>746</v>
      </c>
      <c r="J30" s="298">
        <v>751</v>
      </c>
      <c r="K30" s="298">
        <v>1217</v>
      </c>
      <c r="L30" s="298">
        <v>1702</v>
      </c>
      <c r="M30" s="305">
        <v>343</v>
      </c>
    </row>
    <row r="31" spans="2:13">
      <c r="B31" s="314"/>
      <c r="C31" s="282"/>
      <c r="D31" s="285"/>
      <c r="E31" s="285"/>
      <c r="F31" s="285"/>
      <c r="G31" s="285"/>
      <c r="H31" s="285"/>
      <c r="I31" s="285"/>
      <c r="J31" s="285"/>
      <c r="K31" s="285"/>
      <c r="L31" s="285"/>
      <c r="M31" s="285"/>
    </row>
    <row r="32" spans="2:13">
      <c r="B32" s="323" t="s">
        <v>23</v>
      </c>
      <c r="C32" s="279">
        <v>17</v>
      </c>
      <c r="D32" s="285">
        <v>2974</v>
      </c>
      <c r="E32" s="285">
        <v>502</v>
      </c>
      <c r="F32" s="285">
        <v>502</v>
      </c>
      <c r="G32" s="283">
        <v>488</v>
      </c>
      <c r="H32" s="283">
        <v>523</v>
      </c>
      <c r="I32" s="283">
        <v>479</v>
      </c>
      <c r="J32" s="283">
        <v>480</v>
      </c>
      <c r="K32" s="288">
        <v>770</v>
      </c>
      <c r="L32" s="285">
        <v>1038</v>
      </c>
      <c r="M32" s="285">
        <v>209</v>
      </c>
    </row>
    <row r="33" spans="2:13">
      <c r="B33" s="323" t="s">
        <v>24</v>
      </c>
      <c r="C33" s="282">
        <v>1</v>
      </c>
      <c r="D33" s="285">
        <v>35</v>
      </c>
      <c r="E33" s="285">
        <v>5</v>
      </c>
      <c r="F33" s="285">
        <v>11</v>
      </c>
      <c r="G33" s="283">
        <v>6</v>
      </c>
      <c r="H33" s="283">
        <v>4</v>
      </c>
      <c r="I33" s="285">
        <v>5</v>
      </c>
      <c r="J33" s="285">
        <v>4</v>
      </c>
      <c r="K33" s="288">
        <v>11</v>
      </c>
      <c r="L33" s="285">
        <v>9</v>
      </c>
      <c r="M33" s="285">
        <v>4</v>
      </c>
    </row>
    <row r="34" spans="2:13">
      <c r="B34" s="323" t="s">
        <v>25</v>
      </c>
      <c r="C34" s="282">
        <v>0</v>
      </c>
      <c r="D34" s="285">
        <v>0</v>
      </c>
      <c r="E34" s="285">
        <v>0</v>
      </c>
      <c r="F34" s="285">
        <v>0</v>
      </c>
      <c r="G34" s="285">
        <v>0</v>
      </c>
      <c r="H34" s="285">
        <v>0</v>
      </c>
      <c r="I34" s="285">
        <v>0</v>
      </c>
      <c r="J34" s="285">
        <v>0</v>
      </c>
      <c r="K34" s="288">
        <v>0</v>
      </c>
      <c r="L34" s="285">
        <v>111</v>
      </c>
      <c r="M34" s="285">
        <v>0</v>
      </c>
    </row>
    <row r="35" spans="2:13">
      <c r="B35" s="323" t="s">
        <v>26</v>
      </c>
      <c r="C35" s="282">
        <v>2</v>
      </c>
      <c r="D35" s="285">
        <v>159</v>
      </c>
      <c r="E35" s="285">
        <v>22</v>
      </c>
      <c r="F35" s="285">
        <v>34</v>
      </c>
      <c r="G35" s="285">
        <v>27</v>
      </c>
      <c r="H35" s="285">
        <v>25</v>
      </c>
      <c r="I35" s="285">
        <v>27</v>
      </c>
      <c r="J35" s="285">
        <v>24</v>
      </c>
      <c r="K35" s="288">
        <v>42</v>
      </c>
      <c r="L35" s="285">
        <v>51</v>
      </c>
      <c r="M35" s="285">
        <v>15</v>
      </c>
    </row>
    <row r="36" spans="2:13">
      <c r="B36" s="323" t="s">
        <v>27</v>
      </c>
      <c r="C36" s="282">
        <v>2</v>
      </c>
      <c r="D36" s="285">
        <v>84</v>
      </c>
      <c r="E36" s="285">
        <v>19</v>
      </c>
      <c r="F36" s="285">
        <v>17</v>
      </c>
      <c r="G36" s="283">
        <v>14</v>
      </c>
      <c r="H36" s="283">
        <v>14</v>
      </c>
      <c r="I36" s="285">
        <v>14</v>
      </c>
      <c r="J36" s="285">
        <v>6</v>
      </c>
      <c r="K36" s="288">
        <v>20</v>
      </c>
      <c r="L36" s="285">
        <v>27</v>
      </c>
      <c r="M36" s="285">
        <v>11</v>
      </c>
    </row>
    <row r="37" spans="2:13">
      <c r="B37" s="323" t="s">
        <v>28</v>
      </c>
      <c r="C37" s="282">
        <v>4</v>
      </c>
      <c r="D37" s="285">
        <v>395</v>
      </c>
      <c r="E37" s="285">
        <v>54</v>
      </c>
      <c r="F37" s="285">
        <v>76</v>
      </c>
      <c r="G37" s="283">
        <v>72</v>
      </c>
      <c r="H37" s="283">
        <v>65</v>
      </c>
      <c r="I37" s="285">
        <v>59</v>
      </c>
      <c r="J37" s="285">
        <v>69</v>
      </c>
      <c r="K37" s="288">
        <v>103</v>
      </c>
      <c r="L37" s="285">
        <v>129</v>
      </c>
      <c r="M37" s="285">
        <v>31</v>
      </c>
    </row>
    <row r="38" spans="2:13">
      <c r="B38" s="323" t="s">
        <v>29</v>
      </c>
      <c r="C38" s="290">
        <v>0</v>
      </c>
      <c r="D38" s="290">
        <v>0</v>
      </c>
      <c r="E38" s="290">
        <v>0</v>
      </c>
      <c r="F38" s="290">
        <v>0</v>
      </c>
      <c r="G38" s="290">
        <v>0</v>
      </c>
      <c r="H38" s="290">
        <v>0</v>
      </c>
      <c r="I38" s="290">
        <v>0</v>
      </c>
      <c r="J38" s="290">
        <v>0</v>
      </c>
      <c r="K38" s="288">
        <v>0</v>
      </c>
      <c r="L38" s="290">
        <v>0</v>
      </c>
      <c r="M38" s="290">
        <v>0</v>
      </c>
    </row>
    <row r="39" spans="2:13">
      <c r="B39" s="323" t="s">
        <v>294</v>
      </c>
      <c r="C39" s="260">
        <v>3</v>
      </c>
      <c r="D39" s="285">
        <v>161</v>
      </c>
      <c r="E39" s="285">
        <v>28</v>
      </c>
      <c r="F39" s="285">
        <v>31</v>
      </c>
      <c r="G39" s="285">
        <v>20</v>
      </c>
      <c r="H39" s="285">
        <v>22</v>
      </c>
      <c r="I39" s="285">
        <v>26</v>
      </c>
      <c r="J39" s="285">
        <v>34</v>
      </c>
      <c r="K39" s="288">
        <v>40</v>
      </c>
      <c r="L39" s="285">
        <v>58</v>
      </c>
      <c r="M39" s="285">
        <v>17</v>
      </c>
    </row>
    <row r="40" spans="2:13">
      <c r="B40" s="323" t="s">
        <v>295</v>
      </c>
      <c r="C40" s="282">
        <v>2</v>
      </c>
      <c r="D40" s="285">
        <v>504</v>
      </c>
      <c r="E40" s="285">
        <v>84</v>
      </c>
      <c r="F40" s="285">
        <v>74</v>
      </c>
      <c r="G40" s="285">
        <v>75</v>
      </c>
      <c r="H40" s="285">
        <v>92</v>
      </c>
      <c r="I40" s="285">
        <v>89</v>
      </c>
      <c r="J40" s="285">
        <v>90</v>
      </c>
      <c r="K40" s="288">
        <v>131</v>
      </c>
      <c r="L40" s="285">
        <v>182</v>
      </c>
      <c r="M40" s="285">
        <v>29</v>
      </c>
    </row>
    <row r="41" spans="2:13">
      <c r="B41" s="323"/>
      <c r="C41" s="282"/>
      <c r="D41" s="285"/>
      <c r="E41" s="285"/>
      <c r="F41" s="285"/>
      <c r="G41" s="285"/>
      <c r="H41" s="285"/>
      <c r="I41" s="285"/>
      <c r="J41" s="285"/>
      <c r="K41" s="285"/>
      <c r="L41" s="285"/>
      <c r="M41" s="285"/>
    </row>
    <row r="42" spans="2:13">
      <c r="B42" s="323" t="s">
        <v>296</v>
      </c>
      <c r="C42" s="290">
        <v>0</v>
      </c>
      <c r="D42" s="290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290">
        <v>0</v>
      </c>
      <c r="K42" s="288">
        <v>0</v>
      </c>
      <c r="L42" s="290">
        <v>0</v>
      </c>
      <c r="M42" s="290">
        <v>0</v>
      </c>
    </row>
    <row r="43" spans="2:13">
      <c r="B43" s="323"/>
      <c r="C43" s="307"/>
      <c r="D43" s="286"/>
      <c r="E43" s="286"/>
      <c r="F43" s="286"/>
      <c r="G43" s="286"/>
      <c r="H43" s="286"/>
      <c r="I43" s="286"/>
      <c r="J43" s="286"/>
      <c r="K43" s="286"/>
      <c r="L43" s="286"/>
      <c r="M43" s="286"/>
    </row>
    <row r="44" spans="2:13">
      <c r="B44" s="323" t="s">
        <v>30</v>
      </c>
      <c r="C44" s="260">
        <v>1</v>
      </c>
      <c r="D44" s="287">
        <v>24</v>
      </c>
      <c r="E44" s="284">
        <v>0</v>
      </c>
      <c r="F44" s="287">
        <v>5</v>
      </c>
      <c r="G44" s="290">
        <v>7</v>
      </c>
      <c r="H44" s="287">
        <v>4</v>
      </c>
      <c r="I44" s="287">
        <v>5</v>
      </c>
      <c r="J44" s="287">
        <v>3</v>
      </c>
      <c r="K44" s="288">
        <v>14</v>
      </c>
      <c r="L44" s="287">
        <v>9</v>
      </c>
      <c r="M44" s="287">
        <v>4</v>
      </c>
    </row>
    <row r="45" spans="2:13">
      <c r="B45" s="323" t="s">
        <v>31</v>
      </c>
      <c r="C45" s="290">
        <v>0</v>
      </c>
      <c r="D45" s="290">
        <v>0</v>
      </c>
      <c r="E45" s="290">
        <v>0</v>
      </c>
      <c r="F45" s="290">
        <v>0</v>
      </c>
      <c r="G45" s="290">
        <v>0</v>
      </c>
      <c r="H45" s="290">
        <v>0</v>
      </c>
      <c r="I45" s="290">
        <v>0</v>
      </c>
      <c r="J45" s="290">
        <v>0</v>
      </c>
      <c r="K45" s="288">
        <v>0</v>
      </c>
      <c r="L45" s="290">
        <v>0</v>
      </c>
      <c r="M45" s="290">
        <v>0</v>
      </c>
    </row>
    <row r="46" spans="2:13">
      <c r="B46" s="323" t="s">
        <v>32</v>
      </c>
      <c r="C46" s="260">
        <v>1</v>
      </c>
      <c r="D46" s="285">
        <v>0</v>
      </c>
      <c r="E46" s="290">
        <v>0</v>
      </c>
      <c r="F46" s="290">
        <v>0</v>
      </c>
      <c r="G46" s="290">
        <v>0</v>
      </c>
      <c r="H46" s="285">
        <v>0</v>
      </c>
      <c r="I46" s="285">
        <v>0</v>
      </c>
      <c r="J46" s="285">
        <v>0</v>
      </c>
      <c r="K46" s="288">
        <v>0</v>
      </c>
      <c r="L46" s="285">
        <v>0</v>
      </c>
      <c r="M46" s="285">
        <v>0</v>
      </c>
    </row>
    <row r="47" spans="2:13">
      <c r="B47" s="323"/>
      <c r="C47" s="260"/>
      <c r="D47" s="285"/>
      <c r="E47" s="286"/>
      <c r="F47" s="286"/>
      <c r="G47" s="286"/>
      <c r="H47" s="285"/>
      <c r="I47" s="285"/>
      <c r="J47" s="285"/>
      <c r="K47" s="285"/>
      <c r="L47" s="285"/>
      <c r="M47" s="285"/>
    </row>
    <row r="48" spans="2:13">
      <c r="B48" s="323" t="s">
        <v>33</v>
      </c>
      <c r="C48" s="260">
        <v>1</v>
      </c>
      <c r="D48" s="285">
        <v>89</v>
      </c>
      <c r="E48" s="287">
        <v>13</v>
      </c>
      <c r="F48" s="287">
        <v>23</v>
      </c>
      <c r="G48" s="287">
        <v>23</v>
      </c>
      <c r="H48" s="287">
        <v>8</v>
      </c>
      <c r="I48" s="285">
        <v>9</v>
      </c>
      <c r="J48" s="285">
        <v>13</v>
      </c>
      <c r="K48" s="288">
        <v>29</v>
      </c>
      <c r="L48" s="285">
        <v>33</v>
      </c>
      <c r="M48" s="285">
        <v>9</v>
      </c>
    </row>
    <row r="49" spans="2:13">
      <c r="B49" s="323" t="s">
        <v>34</v>
      </c>
      <c r="C49" s="290">
        <v>0</v>
      </c>
      <c r="D49" s="290">
        <v>0</v>
      </c>
      <c r="E49" s="290">
        <v>0</v>
      </c>
      <c r="F49" s="290">
        <v>0</v>
      </c>
      <c r="G49" s="290">
        <v>0</v>
      </c>
      <c r="H49" s="290">
        <v>0</v>
      </c>
      <c r="I49" s="290">
        <v>0</v>
      </c>
      <c r="J49" s="290">
        <v>0</v>
      </c>
      <c r="K49" s="288">
        <v>0</v>
      </c>
      <c r="L49" s="290">
        <v>0</v>
      </c>
      <c r="M49" s="290">
        <v>0</v>
      </c>
    </row>
    <row r="50" spans="2:13">
      <c r="B50" s="323" t="s">
        <v>297</v>
      </c>
      <c r="C50" s="290">
        <v>0</v>
      </c>
      <c r="D50" s="290">
        <v>0</v>
      </c>
      <c r="E50" s="290">
        <v>0</v>
      </c>
      <c r="F50" s="290">
        <v>0</v>
      </c>
      <c r="G50" s="290">
        <v>0</v>
      </c>
      <c r="H50" s="290">
        <v>0</v>
      </c>
      <c r="I50" s="290">
        <v>0</v>
      </c>
      <c r="J50" s="290">
        <v>0</v>
      </c>
      <c r="K50" s="288">
        <v>0</v>
      </c>
      <c r="L50" s="290">
        <v>0</v>
      </c>
      <c r="M50" s="290">
        <v>0</v>
      </c>
    </row>
    <row r="51" spans="2:13">
      <c r="B51" s="323"/>
      <c r="C51" s="307"/>
      <c r="D51" s="286"/>
      <c r="E51" s="286"/>
      <c r="F51" s="286"/>
      <c r="G51" s="286"/>
      <c r="H51" s="286"/>
      <c r="I51" s="286"/>
      <c r="J51" s="286"/>
      <c r="K51" s="286"/>
      <c r="L51" s="286"/>
      <c r="M51" s="286"/>
    </row>
    <row r="52" spans="2:13">
      <c r="B52" s="323" t="s">
        <v>35</v>
      </c>
      <c r="C52" s="290">
        <v>0</v>
      </c>
      <c r="D52" s="290">
        <v>0</v>
      </c>
      <c r="E52" s="290">
        <v>0</v>
      </c>
      <c r="F52" s="290">
        <v>0</v>
      </c>
      <c r="G52" s="290">
        <v>0</v>
      </c>
      <c r="H52" s="290">
        <v>0</v>
      </c>
      <c r="I52" s="290">
        <v>0</v>
      </c>
      <c r="J52" s="290">
        <v>0</v>
      </c>
      <c r="K52" s="288">
        <v>0</v>
      </c>
      <c r="L52" s="290">
        <v>0</v>
      </c>
      <c r="M52" s="290">
        <v>0</v>
      </c>
    </row>
    <row r="53" spans="2:13">
      <c r="B53" s="323" t="s">
        <v>298</v>
      </c>
      <c r="C53" s="290">
        <v>0</v>
      </c>
      <c r="D53" s="290">
        <v>0</v>
      </c>
      <c r="E53" s="290">
        <v>0</v>
      </c>
      <c r="F53" s="290">
        <v>0</v>
      </c>
      <c r="G53" s="290">
        <v>0</v>
      </c>
      <c r="H53" s="290">
        <v>0</v>
      </c>
      <c r="I53" s="290">
        <v>0</v>
      </c>
      <c r="J53" s="290">
        <v>0</v>
      </c>
      <c r="K53" s="288">
        <v>0</v>
      </c>
      <c r="L53" s="290">
        <v>0</v>
      </c>
      <c r="M53" s="290">
        <v>0</v>
      </c>
    </row>
    <row r="54" spans="2:13">
      <c r="B54" s="323" t="s">
        <v>299</v>
      </c>
      <c r="C54" s="290">
        <v>0</v>
      </c>
      <c r="D54" s="290">
        <v>0</v>
      </c>
      <c r="E54" s="290">
        <v>0</v>
      </c>
      <c r="F54" s="290">
        <v>0</v>
      </c>
      <c r="G54" s="290">
        <v>0</v>
      </c>
      <c r="H54" s="290">
        <v>0</v>
      </c>
      <c r="I54" s="290">
        <v>0</v>
      </c>
      <c r="J54" s="290">
        <v>0</v>
      </c>
      <c r="K54" s="288">
        <v>0</v>
      </c>
      <c r="L54" s="290">
        <v>0</v>
      </c>
      <c r="M54" s="290">
        <v>0</v>
      </c>
    </row>
    <row r="55" spans="2:13">
      <c r="B55" s="323" t="s">
        <v>36</v>
      </c>
      <c r="C55" s="290">
        <v>0</v>
      </c>
      <c r="D55" s="290">
        <v>0</v>
      </c>
      <c r="E55" s="290">
        <v>0</v>
      </c>
      <c r="F55" s="290">
        <v>0</v>
      </c>
      <c r="G55" s="290">
        <v>0</v>
      </c>
      <c r="H55" s="290">
        <v>0</v>
      </c>
      <c r="I55" s="290">
        <v>0</v>
      </c>
      <c r="J55" s="290">
        <v>0</v>
      </c>
      <c r="K55" s="288">
        <v>0</v>
      </c>
      <c r="L55" s="290">
        <v>0</v>
      </c>
      <c r="M55" s="290">
        <v>0</v>
      </c>
    </row>
    <row r="56" spans="2:13">
      <c r="B56" s="323" t="s">
        <v>37</v>
      </c>
      <c r="C56" s="306">
        <v>1</v>
      </c>
      <c r="D56" s="284">
        <v>24</v>
      </c>
      <c r="E56" s="284">
        <v>5</v>
      </c>
      <c r="F56" s="284">
        <v>1</v>
      </c>
      <c r="G56" s="284">
        <v>4</v>
      </c>
      <c r="H56" s="284">
        <v>8</v>
      </c>
      <c r="I56" s="284">
        <v>4</v>
      </c>
      <c r="J56" s="284">
        <v>2</v>
      </c>
      <c r="K56" s="288">
        <v>5</v>
      </c>
      <c r="L56" s="284">
        <v>5</v>
      </c>
      <c r="M56" s="284">
        <v>4</v>
      </c>
    </row>
    <row r="57" spans="2:13">
      <c r="B57" s="323" t="s">
        <v>300</v>
      </c>
      <c r="C57" s="290">
        <v>0</v>
      </c>
      <c r="D57" s="290">
        <v>0</v>
      </c>
      <c r="E57" s="290">
        <v>0</v>
      </c>
      <c r="F57" s="290">
        <v>0</v>
      </c>
      <c r="G57" s="290">
        <v>0</v>
      </c>
      <c r="H57" s="290">
        <v>0</v>
      </c>
      <c r="I57" s="290">
        <v>0</v>
      </c>
      <c r="J57" s="290">
        <v>0</v>
      </c>
      <c r="K57" s="288">
        <v>0</v>
      </c>
      <c r="L57" s="290">
        <v>0</v>
      </c>
      <c r="M57" s="290">
        <v>0</v>
      </c>
    </row>
    <row r="58" spans="2:13">
      <c r="B58" s="323"/>
      <c r="C58" s="307"/>
      <c r="D58" s="286"/>
      <c r="E58" s="286"/>
      <c r="F58" s="286"/>
      <c r="G58" s="286"/>
      <c r="H58" s="286"/>
      <c r="I58" s="286"/>
      <c r="J58" s="286"/>
      <c r="K58" s="286"/>
      <c r="L58" s="286"/>
      <c r="M58" s="286"/>
    </row>
    <row r="59" spans="2:13">
      <c r="B59" s="323" t="s">
        <v>38</v>
      </c>
      <c r="C59" s="290">
        <v>0</v>
      </c>
      <c r="D59" s="290">
        <v>0</v>
      </c>
      <c r="E59" s="290">
        <v>0</v>
      </c>
      <c r="F59" s="290">
        <v>0</v>
      </c>
      <c r="G59" s="290">
        <v>0</v>
      </c>
      <c r="H59" s="290">
        <v>0</v>
      </c>
      <c r="I59" s="290">
        <v>0</v>
      </c>
      <c r="J59" s="290">
        <v>0</v>
      </c>
      <c r="K59" s="288">
        <v>0</v>
      </c>
      <c r="L59" s="290">
        <v>0</v>
      </c>
      <c r="M59" s="290">
        <v>0</v>
      </c>
    </row>
    <row r="60" spans="2:13">
      <c r="B60" s="323" t="s">
        <v>39</v>
      </c>
      <c r="C60" s="306">
        <v>1</v>
      </c>
      <c r="D60" s="284">
        <v>144</v>
      </c>
      <c r="E60" s="284">
        <v>22</v>
      </c>
      <c r="F60" s="284">
        <v>25</v>
      </c>
      <c r="G60" s="284">
        <v>22</v>
      </c>
      <c r="H60" s="284">
        <v>20</v>
      </c>
      <c r="I60" s="284">
        <v>29</v>
      </c>
      <c r="J60" s="284">
        <v>26</v>
      </c>
      <c r="K60" s="288">
        <v>52</v>
      </c>
      <c r="L60" s="284">
        <v>50</v>
      </c>
      <c r="M60" s="284">
        <v>10</v>
      </c>
    </row>
    <row r="61" spans="2:13">
      <c r="B61" s="323" t="s">
        <v>301</v>
      </c>
      <c r="C61" s="290">
        <v>0</v>
      </c>
      <c r="D61" s="290">
        <v>0</v>
      </c>
      <c r="E61" s="290">
        <v>0</v>
      </c>
      <c r="F61" s="290">
        <v>0</v>
      </c>
      <c r="G61" s="290">
        <v>0</v>
      </c>
      <c r="H61" s="290">
        <v>0</v>
      </c>
      <c r="I61" s="290">
        <v>0</v>
      </c>
      <c r="J61" s="290">
        <v>0</v>
      </c>
      <c r="K61" s="288">
        <v>0</v>
      </c>
      <c r="L61" s="290">
        <v>0</v>
      </c>
      <c r="M61" s="290">
        <v>0</v>
      </c>
    </row>
    <row r="62" spans="2:13">
      <c r="B62" s="323"/>
      <c r="C62" s="307"/>
      <c r="D62" s="286"/>
      <c r="E62" s="286"/>
      <c r="F62" s="286"/>
      <c r="G62" s="286"/>
      <c r="H62" s="286"/>
      <c r="I62" s="286"/>
      <c r="J62" s="286"/>
      <c r="K62" s="286"/>
      <c r="L62" s="286"/>
      <c r="M62" s="286"/>
    </row>
    <row r="63" spans="2:13">
      <c r="B63" s="323" t="s">
        <v>40</v>
      </c>
      <c r="C63" s="306">
        <v>0</v>
      </c>
      <c r="D63" s="284">
        <v>0</v>
      </c>
      <c r="E63" s="284">
        <v>0</v>
      </c>
      <c r="F63" s="284">
        <v>0</v>
      </c>
      <c r="G63" s="284">
        <v>0</v>
      </c>
      <c r="H63" s="284">
        <v>0</v>
      </c>
      <c r="I63" s="284">
        <v>0</v>
      </c>
      <c r="J63" s="284">
        <v>0</v>
      </c>
      <c r="K63" s="288">
        <v>0</v>
      </c>
      <c r="L63" s="284">
        <v>0</v>
      </c>
      <c r="M63" s="286">
        <v>0</v>
      </c>
    </row>
    <row r="64" spans="2:13">
      <c r="B64" s="323" t="s">
        <v>41</v>
      </c>
      <c r="C64" s="290">
        <v>0</v>
      </c>
      <c r="D64" s="290">
        <v>0</v>
      </c>
      <c r="E64" s="290">
        <v>0</v>
      </c>
      <c r="F64" s="290">
        <v>0</v>
      </c>
      <c r="G64" s="290">
        <v>0</v>
      </c>
      <c r="H64" s="290">
        <v>0</v>
      </c>
      <c r="I64" s="290">
        <v>0</v>
      </c>
      <c r="J64" s="290">
        <v>0</v>
      </c>
      <c r="K64" s="288">
        <v>0</v>
      </c>
      <c r="L64" s="290">
        <v>0</v>
      </c>
      <c r="M64" s="290">
        <v>0</v>
      </c>
    </row>
    <row r="65" spans="1:13">
      <c r="B65" s="323" t="s">
        <v>302</v>
      </c>
      <c r="C65" s="290">
        <v>0</v>
      </c>
      <c r="D65" s="290">
        <v>0</v>
      </c>
      <c r="E65" s="290">
        <v>0</v>
      </c>
      <c r="F65" s="290">
        <v>0</v>
      </c>
      <c r="G65" s="290">
        <v>0</v>
      </c>
      <c r="H65" s="290">
        <v>0</v>
      </c>
      <c r="I65" s="290">
        <v>0</v>
      </c>
      <c r="J65" s="290">
        <v>0</v>
      </c>
      <c r="K65" s="288">
        <v>0</v>
      </c>
      <c r="L65" s="290">
        <v>0</v>
      </c>
      <c r="M65" s="290">
        <v>0</v>
      </c>
    </row>
    <row r="66" spans="1:13">
      <c r="B66" s="323" t="s">
        <v>303</v>
      </c>
      <c r="C66" s="290">
        <v>0</v>
      </c>
      <c r="D66" s="290">
        <v>0</v>
      </c>
      <c r="E66" s="290">
        <v>0</v>
      </c>
      <c r="F66" s="290">
        <v>0</v>
      </c>
      <c r="G66" s="290">
        <v>0</v>
      </c>
      <c r="H66" s="290">
        <v>0</v>
      </c>
      <c r="I66" s="290">
        <v>0</v>
      </c>
      <c r="J66" s="290">
        <v>0</v>
      </c>
      <c r="K66" s="288">
        <v>0</v>
      </c>
      <c r="L66" s="290">
        <v>0</v>
      </c>
      <c r="M66" s="290">
        <v>0</v>
      </c>
    </row>
    <row r="67" spans="1:13">
      <c r="B67" s="323" t="s">
        <v>42</v>
      </c>
      <c r="C67" s="290">
        <v>0</v>
      </c>
      <c r="D67" s="290">
        <v>0</v>
      </c>
      <c r="E67" s="290">
        <v>0</v>
      </c>
      <c r="F67" s="290">
        <v>0</v>
      </c>
      <c r="G67" s="290">
        <v>0</v>
      </c>
      <c r="H67" s="290">
        <v>0</v>
      </c>
      <c r="I67" s="290">
        <v>0</v>
      </c>
      <c r="J67" s="290">
        <v>0</v>
      </c>
      <c r="K67" s="288">
        <v>0</v>
      </c>
      <c r="L67" s="290">
        <v>0</v>
      </c>
      <c r="M67" s="290">
        <v>0</v>
      </c>
    </row>
    <row r="68" spans="1:13" ht="18" thickBot="1">
      <c r="B68" s="274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>
      <c r="C69" s="293" t="s">
        <v>308</v>
      </c>
      <c r="D69" s="294"/>
      <c r="E69" s="294"/>
      <c r="F69" s="294"/>
      <c r="G69" s="294"/>
      <c r="H69" s="294"/>
      <c r="I69" s="294"/>
      <c r="J69" s="294"/>
      <c r="K69" s="294"/>
      <c r="L69" s="294"/>
      <c r="M69" s="294"/>
    </row>
    <row r="70" spans="1:13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</row>
    <row r="71" spans="1:13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</row>
    <row r="72" spans="1:13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</row>
    <row r="73" spans="1:13"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</row>
    <row r="74" spans="1:13">
      <c r="A74" s="407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</row>
    <row r="75" spans="1:13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</row>
    <row r="76" spans="1:13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</row>
    <row r="77" spans="1:13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</row>
    <row r="78" spans="1:13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</row>
    <row r="79" spans="1:13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</row>
    <row r="80" spans="1:13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</row>
    <row r="81" spans="3:13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</row>
    <row r="82" spans="3:13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</row>
    <row r="83" spans="3:13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</row>
    <row r="84" spans="3:13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</row>
    <row r="85" spans="3:13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</row>
    <row r="86" spans="3:13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</row>
    <row r="87" spans="3:13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</row>
    <row r="88" spans="3:13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</row>
    <row r="89" spans="3:13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</row>
    <row r="90" spans="3:13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</row>
    <row r="91" spans="3:13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</row>
    <row r="92" spans="3:13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</row>
    <row r="93" spans="3:13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</row>
    <row r="94" spans="3:13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</row>
    <row r="95" spans="3:13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</row>
    <row r="96" spans="3:13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</row>
    <row r="97" spans="3:13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</row>
    <row r="98" spans="3:13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</row>
    <row r="99" spans="3:13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</row>
    <row r="100" spans="3:13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</row>
    <row r="101" spans="3:13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</row>
    <row r="102" spans="3:13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</row>
    <row r="103" spans="3:13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</row>
    <row r="104" spans="3:13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</row>
    <row r="105" spans="3:13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</row>
    <row r="106" spans="3:13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</row>
    <row r="107" spans="3:13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</row>
    <row r="108" spans="3:13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</row>
    <row r="109" spans="3:13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</row>
    <row r="110" spans="3:13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</row>
    <row r="111" spans="3:13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</row>
    <row r="112" spans="3:13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</row>
    <row r="113" spans="3:13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</row>
    <row r="114" spans="3:13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</row>
    <row r="115" spans="3:13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</row>
    <row r="116" spans="3:13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</row>
    <row r="117" spans="3:13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</row>
    <row r="118" spans="3:13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</row>
    <row r="119" spans="3:13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</row>
    <row r="120" spans="3:13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</row>
    <row r="121" spans="3:13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</row>
    <row r="122" spans="3:13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</row>
    <row r="123" spans="3:13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</row>
    <row r="124" spans="3:13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</row>
    <row r="125" spans="3:13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</row>
    <row r="126" spans="3:13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</row>
    <row r="127" spans="3:13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</row>
    <row r="128" spans="3:13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</row>
    <row r="129" spans="3:13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</row>
    <row r="130" spans="3:13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</row>
    <row r="131" spans="3:13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</row>
    <row r="132" spans="3:13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</row>
    <row r="133" spans="3:13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</row>
    <row r="134" spans="3:13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</row>
    <row r="135" spans="3:13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</row>
    <row r="136" spans="3:13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</row>
    <row r="137" spans="3:13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</row>
    <row r="138" spans="3:13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</row>
    <row r="139" spans="3:13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</row>
    <row r="140" spans="3:13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</row>
    <row r="141" spans="3:13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</row>
    <row r="142" spans="3:13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</row>
    <row r="143" spans="3:13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</row>
    <row r="144" spans="3:13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</row>
    <row r="145" spans="3:13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</row>
    <row r="146" spans="3:13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</row>
    <row r="147" spans="3:13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</row>
    <row r="148" spans="3:13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</row>
    <row r="149" spans="3:13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</row>
    <row r="150" spans="3:13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</row>
    <row r="151" spans="3:13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</row>
    <row r="152" spans="3:13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</row>
    <row r="153" spans="3:13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</row>
    <row r="154" spans="3:13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</row>
    <row r="155" spans="3:13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</row>
    <row r="156" spans="3:13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</row>
    <row r="157" spans="3:13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</row>
    <row r="158" spans="3:13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</row>
    <row r="159" spans="3:13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</row>
    <row r="160" spans="3:13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</row>
    <row r="161" spans="3:13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</row>
    <row r="162" spans="3:13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</row>
    <row r="163" spans="3:13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</row>
    <row r="164" spans="3:13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</row>
    <row r="165" spans="3:13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</row>
    <row r="166" spans="3:13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</row>
  </sheetData>
  <sheetProtection selectLockedCells="1" selectUnlockedCells="1"/>
  <mergeCells count="4">
    <mergeCell ref="B6:M6"/>
    <mergeCell ref="E9:F9"/>
    <mergeCell ref="G9:H9"/>
    <mergeCell ref="I9:J9"/>
  </mergeCells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2"/>
  <sheetViews>
    <sheetView view="pageBreakPreview" zoomScale="75" zoomScaleNormal="100" zoomScaleSheetLayoutView="75" workbookViewId="0"/>
  </sheetViews>
  <sheetFormatPr defaultColWidth="10.875" defaultRowHeight="17.25"/>
  <cols>
    <col min="1" max="1" width="13.375" style="272" customWidth="1"/>
    <col min="2" max="2" width="21.875" style="272" customWidth="1"/>
    <col min="3" max="3" width="10" style="272" customWidth="1"/>
    <col min="4" max="4" width="11.75" style="272" customWidth="1"/>
    <col min="5" max="16" width="10.375" style="272" customWidth="1"/>
    <col min="17" max="17" width="9.25" style="272" customWidth="1"/>
    <col min="18" max="16384" width="10.875" style="272"/>
  </cols>
  <sheetData>
    <row r="1" spans="1:17" ht="18" customHeight="1">
      <c r="A1" s="407"/>
    </row>
    <row r="6" spans="1:17" ht="18" customHeight="1">
      <c r="B6" s="475" t="s">
        <v>711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</row>
    <row r="7" spans="1:17" ht="18" customHeight="1" thickBot="1">
      <c r="B7" s="274"/>
      <c r="C7" s="23" t="s">
        <v>712</v>
      </c>
      <c r="D7" s="274"/>
      <c r="E7" s="274"/>
      <c r="F7" s="274"/>
      <c r="G7" s="274"/>
      <c r="H7" s="274"/>
      <c r="I7" s="274"/>
      <c r="J7" s="274"/>
      <c r="K7" s="274"/>
      <c r="L7" s="274"/>
      <c r="M7" s="41"/>
      <c r="N7" s="274"/>
      <c r="O7" s="274"/>
      <c r="P7" s="274"/>
      <c r="Q7" s="274"/>
    </row>
    <row r="8" spans="1:17" ht="18" customHeight="1">
      <c r="C8" s="275"/>
      <c r="D8" s="275"/>
      <c r="E8" s="295"/>
      <c r="F8" s="295"/>
      <c r="G8" s="295"/>
      <c r="H8" s="295" t="s">
        <v>713</v>
      </c>
      <c r="I8" s="295"/>
      <c r="J8" s="295"/>
      <c r="K8" s="4"/>
      <c r="L8" s="4"/>
      <c r="M8" s="5"/>
      <c r="N8" s="4"/>
      <c r="O8" s="4"/>
      <c r="P8" s="4"/>
      <c r="Q8" s="10"/>
    </row>
    <row r="9" spans="1:17" ht="18" customHeight="1">
      <c r="C9" s="10" t="s">
        <v>714</v>
      </c>
      <c r="D9" s="10" t="s">
        <v>715</v>
      </c>
      <c r="E9" s="485" t="s">
        <v>716</v>
      </c>
      <c r="F9" s="486"/>
      <c r="G9" s="485" t="s">
        <v>717</v>
      </c>
      <c r="H9" s="486"/>
      <c r="I9" s="485" t="s">
        <v>718</v>
      </c>
      <c r="J9" s="486"/>
      <c r="K9" s="483" t="s">
        <v>719</v>
      </c>
      <c r="L9" s="484"/>
      <c r="M9" s="483" t="s">
        <v>720</v>
      </c>
      <c r="N9" s="484"/>
      <c r="O9" s="483" t="s">
        <v>276</v>
      </c>
      <c r="P9" s="484"/>
      <c r="Q9" s="10" t="s">
        <v>277</v>
      </c>
    </row>
    <row r="10" spans="1:17" ht="18" customHeight="1">
      <c r="B10" s="4"/>
      <c r="C10" s="3"/>
      <c r="D10" s="11" t="s">
        <v>721</v>
      </c>
      <c r="E10" s="404" t="s">
        <v>4</v>
      </c>
      <c r="F10" s="404" t="s">
        <v>3</v>
      </c>
      <c r="G10" s="404" t="s">
        <v>4</v>
      </c>
      <c r="H10" s="404" t="s">
        <v>5</v>
      </c>
      <c r="I10" s="404" t="s">
        <v>4</v>
      </c>
      <c r="J10" s="377" t="s">
        <v>5</v>
      </c>
      <c r="K10" s="405" t="s">
        <v>4</v>
      </c>
      <c r="L10" s="405" t="s">
        <v>3</v>
      </c>
      <c r="M10" s="405" t="s">
        <v>4</v>
      </c>
      <c r="N10" s="405" t="s">
        <v>5</v>
      </c>
      <c r="O10" s="405" t="s">
        <v>4</v>
      </c>
      <c r="P10" s="405" t="s">
        <v>5</v>
      </c>
      <c r="Q10" s="405" t="s">
        <v>280</v>
      </c>
    </row>
    <row r="11" spans="1:17" ht="18" customHeight="1">
      <c r="C11" s="276" t="s">
        <v>722</v>
      </c>
      <c r="D11" s="6" t="s">
        <v>7</v>
      </c>
      <c r="E11" s="6"/>
      <c r="F11" s="6"/>
      <c r="G11" s="6"/>
      <c r="H11" s="6"/>
      <c r="I11" s="6"/>
      <c r="J11" s="6"/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300" t="s">
        <v>676</v>
      </c>
      <c r="C12" s="281">
        <v>12</v>
      </c>
      <c r="D12" s="281">
        <v>2301</v>
      </c>
      <c r="E12" s="281">
        <v>32</v>
      </c>
      <c r="F12" s="281">
        <v>33</v>
      </c>
      <c r="G12" s="281">
        <v>118</v>
      </c>
      <c r="H12" s="281">
        <v>96</v>
      </c>
      <c r="I12" s="281">
        <v>152</v>
      </c>
      <c r="J12" s="281">
        <v>143</v>
      </c>
      <c r="K12" s="281">
        <v>291</v>
      </c>
      <c r="L12" s="281">
        <v>302</v>
      </c>
      <c r="M12" s="281">
        <v>298</v>
      </c>
      <c r="N12" s="281">
        <v>278</v>
      </c>
      <c r="O12" s="281">
        <v>281</v>
      </c>
      <c r="P12" s="281">
        <v>277</v>
      </c>
      <c r="Q12" s="281">
        <v>313</v>
      </c>
    </row>
    <row r="13" spans="1:17" ht="18" customHeight="1">
      <c r="B13" s="300" t="s">
        <v>695</v>
      </c>
      <c r="C13" s="281">
        <v>18</v>
      </c>
      <c r="D13" s="281">
        <v>3262</v>
      </c>
      <c r="E13" s="281">
        <v>65</v>
      </c>
      <c r="F13" s="281">
        <v>34</v>
      </c>
      <c r="G13" s="281">
        <v>165</v>
      </c>
      <c r="H13" s="281">
        <v>160</v>
      </c>
      <c r="I13" s="281">
        <v>206</v>
      </c>
      <c r="J13" s="281">
        <v>192</v>
      </c>
      <c r="K13" s="281">
        <v>415</v>
      </c>
      <c r="L13" s="281">
        <v>400</v>
      </c>
      <c r="M13" s="281">
        <v>406</v>
      </c>
      <c r="N13" s="281">
        <v>408</v>
      </c>
      <c r="O13" s="281">
        <v>396</v>
      </c>
      <c r="P13" s="281">
        <v>415</v>
      </c>
      <c r="Q13" s="281">
        <v>462</v>
      </c>
    </row>
    <row r="14" spans="1:17" ht="18" customHeight="1">
      <c r="B14" s="300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7" ht="18" customHeight="1">
      <c r="B15" s="289" t="s">
        <v>23</v>
      </c>
      <c r="C15" s="285">
        <v>10</v>
      </c>
      <c r="D15" s="288">
        <v>1860</v>
      </c>
      <c r="E15" s="288">
        <v>51</v>
      </c>
      <c r="F15" s="288">
        <v>31</v>
      </c>
      <c r="G15" s="288">
        <v>120</v>
      </c>
      <c r="H15" s="288">
        <v>111</v>
      </c>
      <c r="I15" s="288">
        <v>127</v>
      </c>
      <c r="J15" s="288">
        <v>130</v>
      </c>
      <c r="K15" s="285">
        <v>214</v>
      </c>
      <c r="L15" s="285">
        <v>226</v>
      </c>
      <c r="M15" s="283">
        <v>220</v>
      </c>
      <c r="N15" s="283">
        <v>214</v>
      </c>
      <c r="O15" s="283">
        <v>212</v>
      </c>
      <c r="P15" s="283">
        <v>204</v>
      </c>
      <c r="Q15" s="285">
        <v>280</v>
      </c>
    </row>
    <row r="16" spans="1:17" ht="18" customHeight="1">
      <c r="B16" s="289" t="s">
        <v>24</v>
      </c>
      <c r="C16" s="285">
        <v>1</v>
      </c>
      <c r="D16" s="288">
        <v>188</v>
      </c>
      <c r="E16" s="288">
        <v>2</v>
      </c>
      <c r="F16" s="288">
        <v>1</v>
      </c>
      <c r="G16" s="288">
        <v>3</v>
      </c>
      <c r="H16" s="288">
        <v>6</v>
      </c>
      <c r="I16" s="288">
        <v>12</v>
      </c>
      <c r="J16" s="288">
        <v>14</v>
      </c>
      <c r="K16" s="285">
        <v>21</v>
      </c>
      <c r="L16" s="285">
        <v>28</v>
      </c>
      <c r="M16" s="283">
        <v>17</v>
      </c>
      <c r="N16" s="283">
        <v>29</v>
      </c>
      <c r="O16" s="285">
        <v>26</v>
      </c>
      <c r="P16" s="285">
        <v>29</v>
      </c>
      <c r="Q16" s="285">
        <v>29</v>
      </c>
    </row>
    <row r="17" spans="2:17" ht="18" customHeight="1">
      <c r="B17" s="289" t="s">
        <v>25</v>
      </c>
      <c r="C17" s="285">
        <v>3</v>
      </c>
      <c r="D17" s="288">
        <v>449</v>
      </c>
      <c r="E17" s="288">
        <v>5</v>
      </c>
      <c r="F17" s="288">
        <v>2</v>
      </c>
      <c r="G17" s="288">
        <v>14</v>
      </c>
      <c r="H17" s="288">
        <v>15</v>
      </c>
      <c r="I17" s="288">
        <v>17</v>
      </c>
      <c r="J17" s="288">
        <v>14</v>
      </c>
      <c r="K17" s="284">
        <v>72</v>
      </c>
      <c r="L17" s="284">
        <v>64</v>
      </c>
      <c r="M17" s="285">
        <v>65</v>
      </c>
      <c r="N17" s="285">
        <v>53</v>
      </c>
      <c r="O17" s="285">
        <v>57</v>
      </c>
      <c r="P17" s="285">
        <v>71</v>
      </c>
      <c r="Q17" s="285">
        <v>64</v>
      </c>
    </row>
    <row r="18" spans="2:17" ht="18" customHeight="1">
      <c r="B18" s="289" t="s">
        <v>26</v>
      </c>
      <c r="C18" s="285">
        <v>0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v>0</v>
      </c>
      <c r="Q18" s="285">
        <v>0</v>
      </c>
    </row>
    <row r="19" spans="2:17" ht="18" customHeight="1">
      <c r="B19" s="289" t="s">
        <v>27</v>
      </c>
      <c r="C19" s="285">
        <v>0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5">
        <v>0</v>
      </c>
      <c r="L19" s="285">
        <v>0</v>
      </c>
      <c r="M19" s="283">
        <v>0</v>
      </c>
      <c r="N19" s="283">
        <v>0</v>
      </c>
      <c r="O19" s="285">
        <v>0</v>
      </c>
      <c r="P19" s="285">
        <v>0</v>
      </c>
      <c r="Q19" s="285">
        <v>0</v>
      </c>
    </row>
    <row r="20" spans="2:17" ht="18" customHeight="1">
      <c r="B20" s="289" t="s">
        <v>28</v>
      </c>
      <c r="C20" s="285">
        <v>2</v>
      </c>
      <c r="D20" s="288">
        <v>387</v>
      </c>
      <c r="E20" s="288">
        <v>4</v>
      </c>
      <c r="F20" s="288">
        <v>0</v>
      </c>
      <c r="G20" s="288">
        <v>16</v>
      </c>
      <c r="H20" s="288">
        <v>15</v>
      </c>
      <c r="I20" s="288">
        <v>26</v>
      </c>
      <c r="J20" s="288">
        <v>12</v>
      </c>
      <c r="K20" s="284">
        <v>58</v>
      </c>
      <c r="L20" s="284">
        <v>42</v>
      </c>
      <c r="M20" s="283">
        <v>60</v>
      </c>
      <c r="N20" s="283">
        <v>53</v>
      </c>
      <c r="O20" s="285">
        <v>49</v>
      </c>
      <c r="P20" s="285">
        <v>52</v>
      </c>
      <c r="Q20" s="285">
        <v>39</v>
      </c>
    </row>
    <row r="21" spans="2:17" ht="18" customHeight="1">
      <c r="B21" s="289" t="s">
        <v>29</v>
      </c>
      <c r="C21" s="285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4">
        <v>0</v>
      </c>
      <c r="L21" s="284">
        <v>0</v>
      </c>
      <c r="M21" s="284">
        <v>0</v>
      </c>
      <c r="N21" s="284">
        <v>0</v>
      </c>
      <c r="O21" s="285">
        <v>0</v>
      </c>
      <c r="P21" s="285">
        <v>0</v>
      </c>
      <c r="Q21" s="285">
        <v>0</v>
      </c>
    </row>
    <row r="22" spans="2:17" ht="18" customHeight="1">
      <c r="B22" s="289" t="s">
        <v>294</v>
      </c>
      <c r="C22" s="285">
        <v>0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5">
        <v>0</v>
      </c>
    </row>
    <row r="23" spans="2:17" ht="18" customHeight="1">
      <c r="B23" s="289" t="s">
        <v>295</v>
      </c>
      <c r="C23" s="285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4">
        <v>0</v>
      </c>
      <c r="L23" s="284">
        <v>0</v>
      </c>
      <c r="M23" s="284">
        <v>0</v>
      </c>
      <c r="N23" s="284">
        <v>0</v>
      </c>
      <c r="O23" s="284">
        <v>0</v>
      </c>
      <c r="P23" s="284">
        <v>0</v>
      </c>
      <c r="Q23" s="285">
        <v>0</v>
      </c>
    </row>
    <row r="24" spans="2:17" ht="18" customHeight="1">
      <c r="B24" s="289"/>
      <c r="C24" s="285"/>
      <c r="D24" s="288"/>
      <c r="E24" s="288"/>
      <c r="F24" s="288"/>
      <c r="G24" s="288"/>
      <c r="H24" s="288"/>
      <c r="I24" s="288"/>
      <c r="J24" s="288"/>
      <c r="K24" s="284"/>
      <c r="L24" s="284"/>
      <c r="M24" s="284"/>
      <c r="N24" s="284"/>
      <c r="O24" s="284"/>
      <c r="P24" s="284"/>
      <c r="Q24" s="285"/>
    </row>
    <row r="25" spans="2:17" ht="18" customHeight="1">
      <c r="B25" s="289" t="s">
        <v>296</v>
      </c>
      <c r="C25" s="285">
        <v>0</v>
      </c>
      <c r="D25" s="285">
        <v>0</v>
      </c>
      <c r="E25" s="285">
        <v>0</v>
      </c>
      <c r="F25" s="285">
        <v>0</v>
      </c>
      <c r="G25" s="285">
        <v>0</v>
      </c>
      <c r="H25" s="285">
        <v>0</v>
      </c>
      <c r="I25" s="285">
        <v>0</v>
      </c>
      <c r="J25" s="285">
        <v>0</v>
      </c>
      <c r="K25" s="284">
        <v>0</v>
      </c>
      <c r="L25" s="284">
        <v>0</v>
      </c>
      <c r="M25" s="284">
        <v>0</v>
      </c>
      <c r="N25" s="284">
        <v>0</v>
      </c>
      <c r="O25" s="284">
        <v>0</v>
      </c>
      <c r="P25" s="284">
        <v>0</v>
      </c>
      <c r="Q25" s="285">
        <v>0</v>
      </c>
    </row>
    <row r="26" spans="2:17" ht="18" customHeight="1">
      <c r="B26" s="289"/>
      <c r="C26" s="285"/>
      <c r="D26" s="302"/>
      <c r="E26" s="302"/>
      <c r="F26" s="302"/>
      <c r="G26" s="302"/>
      <c r="H26" s="302"/>
      <c r="I26" s="302"/>
      <c r="J26" s="302"/>
      <c r="K26" s="284"/>
      <c r="L26" s="284"/>
      <c r="M26" s="284"/>
      <c r="N26" s="284"/>
      <c r="O26" s="284"/>
      <c r="P26" s="284"/>
      <c r="Q26" s="285"/>
    </row>
    <row r="27" spans="2:17" ht="18" customHeight="1">
      <c r="B27" s="289" t="s">
        <v>30</v>
      </c>
      <c r="C27" s="285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4">
        <v>0</v>
      </c>
      <c r="L27" s="285">
        <v>0</v>
      </c>
      <c r="M27" s="285">
        <v>0</v>
      </c>
      <c r="N27" s="285">
        <v>0</v>
      </c>
      <c r="O27" s="285">
        <v>0</v>
      </c>
      <c r="P27" s="285">
        <v>0</v>
      </c>
      <c r="Q27" s="285">
        <v>0</v>
      </c>
    </row>
    <row r="28" spans="2:17" ht="18" customHeight="1">
      <c r="B28" s="289" t="s">
        <v>31</v>
      </c>
      <c r="C28" s="285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5">
        <v>0</v>
      </c>
      <c r="L28" s="285">
        <v>0</v>
      </c>
      <c r="M28" s="285">
        <v>0</v>
      </c>
      <c r="N28" s="285">
        <v>0</v>
      </c>
      <c r="O28" s="285">
        <v>0</v>
      </c>
      <c r="P28" s="285">
        <v>0</v>
      </c>
      <c r="Q28" s="285">
        <v>0</v>
      </c>
    </row>
    <row r="29" spans="2:17" ht="18" customHeight="1">
      <c r="B29" s="289" t="s">
        <v>32</v>
      </c>
      <c r="C29" s="285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302">
        <v>0</v>
      </c>
      <c r="L29" s="302">
        <v>0</v>
      </c>
      <c r="M29" s="302">
        <v>0</v>
      </c>
      <c r="N29" s="284">
        <v>0</v>
      </c>
      <c r="O29" s="284">
        <v>0</v>
      </c>
      <c r="P29" s="284">
        <v>0</v>
      </c>
      <c r="Q29" s="285">
        <v>0</v>
      </c>
    </row>
    <row r="30" spans="2:17" ht="18" customHeight="1">
      <c r="B30" s="289"/>
      <c r="C30" s="285"/>
      <c r="D30" s="288"/>
      <c r="E30" s="288"/>
      <c r="F30" s="288"/>
      <c r="G30" s="288"/>
      <c r="H30" s="288"/>
      <c r="I30" s="288"/>
      <c r="J30" s="288"/>
      <c r="K30" s="302"/>
      <c r="L30" s="302"/>
      <c r="M30" s="302"/>
      <c r="N30" s="284"/>
      <c r="O30" s="284"/>
      <c r="P30" s="284"/>
      <c r="Q30" s="285"/>
    </row>
    <row r="31" spans="2:17" ht="18" customHeight="1">
      <c r="B31" s="289" t="s">
        <v>33</v>
      </c>
      <c r="C31" s="285">
        <v>0</v>
      </c>
      <c r="D31" s="288">
        <v>0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5">
        <v>0</v>
      </c>
    </row>
    <row r="32" spans="2:17" ht="18" customHeight="1">
      <c r="B32" s="289" t="s">
        <v>34</v>
      </c>
      <c r="C32" s="285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5">
        <v>0</v>
      </c>
      <c r="Q32" s="285">
        <v>0</v>
      </c>
    </row>
    <row r="33" spans="2:17" ht="18" customHeight="1">
      <c r="B33" s="289" t="s">
        <v>297</v>
      </c>
      <c r="C33" s="285">
        <v>0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  <c r="J33" s="302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5">
        <v>0</v>
      </c>
    </row>
    <row r="34" spans="2:17" ht="18" customHeight="1">
      <c r="B34" s="289"/>
      <c r="C34" s="285"/>
      <c r="D34" s="302"/>
      <c r="E34" s="302"/>
      <c r="F34" s="302"/>
      <c r="G34" s="302"/>
      <c r="H34" s="302"/>
      <c r="I34" s="302"/>
      <c r="J34" s="302"/>
      <c r="K34" s="284"/>
      <c r="L34" s="284"/>
      <c r="M34" s="284"/>
      <c r="N34" s="284"/>
      <c r="O34" s="284"/>
      <c r="P34" s="284"/>
      <c r="Q34" s="285"/>
    </row>
    <row r="35" spans="2:17" ht="18" customHeight="1">
      <c r="B35" s="289" t="s">
        <v>35</v>
      </c>
      <c r="C35" s="285">
        <v>1</v>
      </c>
      <c r="D35" s="285">
        <v>149</v>
      </c>
      <c r="E35" s="285">
        <v>2</v>
      </c>
      <c r="F35" s="285">
        <v>0</v>
      </c>
      <c r="G35" s="285">
        <v>8</v>
      </c>
      <c r="H35" s="285">
        <v>4</v>
      </c>
      <c r="I35" s="285">
        <v>6</v>
      </c>
      <c r="J35" s="285">
        <v>9</v>
      </c>
      <c r="K35" s="284">
        <v>18</v>
      </c>
      <c r="L35" s="284">
        <v>7</v>
      </c>
      <c r="M35" s="285">
        <v>26</v>
      </c>
      <c r="N35" s="285">
        <v>23</v>
      </c>
      <c r="O35" s="285">
        <v>17</v>
      </c>
      <c r="P35" s="285">
        <v>29</v>
      </c>
      <c r="Q35" s="285">
        <v>23</v>
      </c>
    </row>
    <row r="36" spans="2:17" ht="18" customHeight="1">
      <c r="B36" s="289" t="s">
        <v>298</v>
      </c>
      <c r="C36" s="285">
        <v>0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5">
        <v>0</v>
      </c>
    </row>
    <row r="37" spans="2:17" ht="18" customHeight="1">
      <c r="B37" s="289" t="s">
        <v>299</v>
      </c>
      <c r="C37" s="285">
        <v>0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5">
        <v>0</v>
      </c>
    </row>
    <row r="38" spans="2:17" ht="18" customHeight="1">
      <c r="B38" s="289" t="s">
        <v>36</v>
      </c>
      <c r="C38" s="285">
        <v>1</v>
      </c>
      <c r="D38" s="288">
        <v>229</v>
      </c>
      <c r="E38" s="288">
        <v>1</v>
      </c>
      <c r="F38" s="288">
        <v>0</v>
      </c>
      <c r="G38" s="288">
        <v>4</v>
      </c>
      <c r="H38" s="288">
        <v>9</v>
      </c>
      <c r="I38" s="288">
        <v>18</v>
      </c>
      <c r="J38" s="288">
        <v>13</v>
      </c>
      <c r="K38" s="284">
        <v>32</v>
      </c>
      <c r="L38" s="284">
        <v>33</v>
      </c>
      <c r="M38" s="285">
        <v>18</v>
      </c>
      <c r="N38" s="285">
        <v>36</v>
      </c>
      <c r="O38" s="285">
        <v>35</v>
      </c>
      <c r="P38" s="285">
        <v>30</v>
      </c>
      <c r="Q38" s="285">
        <v>27</v>
      </c>
    </row>
    <row r="39" spans="2:17" ht="18" customHeight="1">
      <c r="B39" s="289" t="s">
        <v>37</v>
      </c>
      <c r="C39" s="285">
        <v>0</v>
      </c>
      <c r="D39" s="288">
        <v>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5">
        <v>0</v>
      </c>
      <c r="L39" s="285">
        <v>0</v>
      </c>
      <c r="M39" s="285">
        <v>0</v>
      </c>
      <c r="N39" s="285">
        <v>0</v>
      </c>
      <c r="O39" s="285">
        <v>0</v>
      </c>
      <c r="P39" s="285">
        <v>0</v>
      </c>
      <c r="Q39" s="285">
        <v>0</v>
      </c>
    </row>
    <row r="40" spans="2:17" ht="18" customHeight="1">
      <c r="B40" s="289" t="s">
        <v>300</v>
      </c>
      <c r="C40" s="285">
        <v>0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2">
        <v>0</v>
      </c>
      <c r="J40" s="302">
        <v>0</v>
      </c>
      <c r="K40" s="302">
        <v>0</v>
      </c>
      <c r="L40" s="302">
        <v>0</v>
      </c>
      <c r="M40" s="302">
        <v>0</v>
      </c>
      <c r="N40" s="302">
        <v>0</v>
      </c>
      <c r="O40" s="302">
        <v>0</v>
      </c>
      <c r="P40" s="302">
        <v>0</v>
      </c>
      <c r="Q40" s="302">
        <v>0</v>
      </c>
    </row>
    <row r="41" spans="2:17" ht="18" customHeight="1">
      <c r="B41" s="289"/>
      <c r="C41" s="285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  <row r="42" spans="2:17" ht="18" customHeight="1">
      <c r="B42" s="289" t="s">
        <v>38</v>
      </c>
      <c r="C42" s="292">
        <v>0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>
        <v>0</v>
      </c>
      <c r="K42" s="284">
        <v>0</v>
      </c>
      <c r="L42" s="284">
        <v>0</v>
      </c>
      <c r="M42" s="285">
        <v>0</v>
      </c>
      <c r="N42" s="285">
        <v>0</v>
      </c>
      <c r="O42" s="285">
        <v>0</v>
      </c>
      <c r="P42" s="285">
        <v>0</v>
      </c>
      <c r="Q42" s="285">
        <v>0</v>
      </c>
    </row>
    <row r="43" spans="2:17" ht="18" customHeight="1">
      <c r="B43" s="289" t="s">
        <v>39</v>
      </c>
      <c r="C43" s="288">
        <v>0</v>
      </c>
      <c r="D43" s="288">
        <v>0</v>
      </c>
      <c r="E43" s="288">
        <v>0</v>
      </c>
      <c r="F43" s="288">
        <v>0</v>
      </c>
      <c r="G43" s="288">
        <v>0</v>
      </c>
      <c r="H43" s="288">
        <v>0</v>
      </c>
      <c r="I43" s="288">
        <v>0</v>
      </c>
      <c r="J43" s="288">
        <v>0</v>
      </c>
      <c r="K43" s="284">
        <v>0</v>
      </c>
      <c r="L43" s="284">
        <v>0</v>
      </c>
      <c r="M43" s="284">
        <v>0</v>
      </c>
      <c r="N43" s="284">
        <v>0</v>
      </c>
      <c r="O43" s="284">
        <v>0</v>
      </c>
      <c r="P43" s="284">
        <v>0</v>
      </c>
      <c r="Q43" s="285">
        <v>0</v>
      </c>
    </row>
    <row r="44" spans="2:17" ht="18" customHeight="1">
      <c r="B44" s="289" t="s">
        <v>301</v>
      </c>
      <c r="C44" s="285">
        <v>0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2">
        <v>0</v>
      </c>
      <c r="J44" s="302">
        <v>0</v>
      </c>
      <c r="K44" s="284">
        <v>0</v>
      </c>
      <c r="L44" s="284">
        <v>0</v>
      </c>
      <c r="M44" s="284">
        <v>0</v>
      </c>
      <c r="N44" s="284">
        <v>0</v>
      </c>
      <c r="O44" s="284">
        <v>0</v>
      </c>
      <c r="P44" s="284">
        <v>0</v>
      </c>
      <c r="Q44" s="285">
        <v>0</v>
      </c>
    </row>
    <row r="45" spans="2:17" ht="18" customHeight="1">
      <c r="B45" s="289"/>
      <c r="C45" s="285"/>
      <c r="D45" s="302"/>
      <c r="E45" s="302"/>
      <c r="F45" s="302"/>
      <c r="G45" s="302"/>
      <c r="H45" s="302"/>
      <c r="I45" s="302"/>
      <c r="J45" s="302"/>
      <c r="K45" s="284"/>
      <c r="L45" s="284"/>
      <c r="M45" s="284"/>
      <c r="N45" s="284"/>
      <c r="O45" s="284"/>
      <c r="P45" s="284"/>
      <c r="Q45" s="285"/>
    </row>
    <row r="46" spans="2:17" ht="18" customHeight="1">
      <c r="B46" s="289" t="s">
        <v>40</v>
      </c>
      <c r="C46" s="288">
        <v>0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4">
        <v>0</v>
      </c>
      <c r="L46" s="284">
        <v>0</v>
      </c>
      <c r="M46" s="284">
        <v>0</v>
      </c>
      <c r="N46" s="284">
        <v>0</v>
      </c>
      <c r="O46" s="284">
        <v>0</v>
      </c>
      <c r="P46" s="284">
        <v>0</v>
      </c>
      <c r="Q46" s="285">
        <v>0</v>
      </c>
    </row>
    <row r="47" spans="2:17" ht="18" customHeight="1">
      <c r="B47" s="289" t="s">
        <v>41</v>
      </c>
      <c r="C47" s="288">
        <v>0</v>
      </c>
      <c r="D47" s="288">
        <v>0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5">
        <v>0</v>
      </c>
      <c r="L47" s="285">
        <v>0</v>
      </c>
      <c r="M47" s="285">
        <v>0</v>
      </c>
      <c r="N47" s="285">
        <v>0</v>
      </c>
      <c r="O47" s="285">
        <v>0</v>
      </c>
      <c r="P47" s="285">
        <v>0</v>
      </c>
      <c r="Q47" s="285">
        <v>0</v>
      </c>
    </row>
    <row r="48" spans="2:17" ht="18" customHeight="1">
      <c r="B48" s="289" t="s">
        <v>302</v>
      </c>
      <c r="C48" s="285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302">
        <v>0</v>
      </c>
      <c r="K48" s="284">
        <v>0</v>
      </c>
      <c r="L48" s="284">
        <v>0</v>
      </c>
      <c r="M48" s="284">
        <v>0</v>
      </c>
      <c r="N48" s="284">
        <v>0</v>
      </c>
      <c r="O48" s="284">
        <v>0</v>
      </c>
      <c r="P48" s="284">
        <v>0</v>
      </c>
      <c r="Q48" s="285">
        <v>0</v>
      </c>
    </row>
    <row r="49" spans="1:17" ht="18" customHeight="1">
      <c r="B49" s="289" t="s">
        <v>303</v>
      </c>
      <c r="C49" s="285">
        <v>0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2">
        <v>0</v>
      </c>
      <c r="J49" s="302">
        <v>0</v>
      </c>
      <c r="K49" s="284">
        <v>0</v>
      </c>
      <c r="L49" s="284">
        <v>0</v>
      </c>
      <c r="M49" s="284">
        <v>0</v>
      </c>
      <c r="N49" s="284">
        <v>0</v>
      </c>
      <c r="O49" s="284">
        <v>0</v>
      </c>
      <c r="P49" s="284">
        <v>0</v>
      </c>
      <c r="Q49" s="285">
        <v>0</v>
      </c>
    </row>
    <row r="50" spans="1:17" ht="18" customHeight="1">
      <c r="B50" s="289" t="s">
        <v>42</v>
      </c>
      <c r="C50" s="288">
        <v>0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5">
        <v>0</v>
      </c>
      <c r="L50" s="285">
        <v>0</v>
      </c>
      <c r="M50" s="285">
        <v>0</v>
      </c>
      <c r="N50" s="285">
        <v>0</v>
      </c>
      <c r="O50" s="285">
        <v>0</v>
      </c>
      <c r="P50" s="285">
        <v>0</v>
      </c>
      <c r="Q50" s="285">
        <v>0</v>
      </c>
    </row>
    <row r="51" spans="1:17" ht="18" customHeight="1" thickBot="1">
      <c r="B51" s="7"/>
      <c r="C51" s="9" t="s">
        <v>723</v>
      </c>
      <c r="D51" s="9" t="s">
        <v>723</v>
      </c>
      <c r="E51" s="9"/>
      <c r="F51" s="9"/>
      <c r="G51" s="9"/>
      <c r="H51" s="9"/>
      <c r="I51" s="9"/>
      <c r="J51" s="9"/>
      <c r="K51" s="9" t="s">
        <v>723</v>
      </c>
      <c r="L51" s="9" t="s">
        <v>723</v>
      </c>
      <c r="M51" s="9" t="s">
        <v>723</v>
      </c>
      <c r="N51" s="9" t="s">
        <v>723</v>
      </c>
      <c r="O51" s="9" t="s">
        <v>723</v>
      </c>
      <c r="P51" s="9" t="s">
        <v>723</v>
      </c>
      <c r="Q51" s="9"/>
    </row>
    <row r="52" spans="1:17" ht="18" customHeight="1">
      <c r="A52" s="407"/>
      <c r="C52" s="294" t="s">
        <v>305</v>
      </c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</row>
    <row r="53" spans="1:17" ht="18" customHeight="1">
      <c r="A53" s="407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</row>
    <row r="54" spans="1:17" ht="18" customHeight="1"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</row>
    <row r="55" spans="1:17" ht="18" customHeight="1"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</row>
    <row r="56" spans="1:17" ht="18" customHeight="1"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</row>
    <row r="57" spans="1:17" ht="18" customHeight="1"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</row>
    <row r="58" spans="1:17" ht="18" customHeight="1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</row>
    <row r="59" spans="1:17" ht="18" customHeight="1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</row>
    <row r="60" spans="1:17" ht="18" customHeight="1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</row>
    <row r="61" spans="1:17" ht="18" customHeight="1"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</row>
    <row r="62" spans="1:17" ht="18" customHeight="1"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</row>
    <row r="63" spans="1:17" ht="18" customHeight="1"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</row>
    <row r="64" spans="1:17" ht="18" customHeight="1"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</row>
    <row r="65" spans="3:17" ht="18" customHeight="1"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</row>
    <row r="66" spans="3:17" ht="18" customHeight="1"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</row>
    <row r="67" spans="3:17" ht="18" customHeight="1"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</row>
    <row r="68" spans="3:17" ht="18" customHeight="1"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</row>
    <row r="69" spans="3:17" ht="18" customHeight="1"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</row>
    <row r="70" spans="3:17" ht="18" customHeight="1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</row>
    <row r="71" spans="3:17" ht="18" customHeight="1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</row>
    <row r="72" spans="3:17" ht="18" customHeight="1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3"/>
  <pageMargins left="0.7" right="0.7" top="0.75" bottom="0.75" header="0.3" footer="0.3"/>
  <pageSetup paperSize="9" scale="4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72"/>
  <sheetViews>
    <sheetView view="pageBreakPreview" zoomScale="75" zoomScaleNormal="100" zoomScaleSheetLayoutView="75" workbookViewId="0"/>
  </sheetViews>
  <sheetFormatPr defaultColWidth="10.875" defaultRowHeight="17.25"/>
  <cols>
    <col min="1" max="1" width="13.375" style="272" customWidth="1"/>
    <col min="2" max="2" width="21.875" style="272" customWidth="1"/>
    <col min="3" max="3" width="10" style="272" customWidth="1"/>
    <col min="4" max="4" width="11.75" style="272" customWidth="1"/>
    <col min="5" max="16" width="10.375" style="272" customWidth="1"/>
    <col min="17" max="17" width="9.25" style="272" customWidth="1"/>
    <col min="18" max="16384" width="10.875" style="272"/>
  </cols>
  <sheetData>
    <row r="1" spans="1:17" ht="18" customHeight="1">
      <c r="A1" s="407"/>
    </row>
    <row r="6" spans="1:17" ht="18" customHeight="1">
      <c r="B6" s="475" t="s">
        <v>711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</row>
    <row r="7" spans="1:17" ht="18" customHeight="1" thickBot="1">
      <c r="B7" s="274"/>
      <c r="C7" s="23" t="s">
        <v>724</v>
      </c>
      <c r="D7" s="274"/>
      <c r="E7" s="274"/>
      <c r="F7" s="274"/>
      <c r="G7" s="274"/>
      <c r="H7" s="274"/>
      <c r="I7" s="274"/>
      <c r="J7" s="274"/>
      <c r="K7" s="274"/>
      <c r="L7" s="274"/>
      <c r="M7" s="41"/>
      <c r="N7" s="274"/>
      <c r="O7" s="274"/>
      <c r="P7" s="274"/>
      <c r="Q7" s="274"/>
    </row>
    <row r="8" spans="1:17" ht="18" customHeight="1">
      <c r="C8" s="275"/>
      <c r="D8" s="275"/>
      <c r="E8" s="295"/>
      <c r="F8" s="295"/>
      <c r="G8" s="295"/>
      <c r="H8" s="295" t="s">
        <v>713</v>
      </c>
      <c r="I8" s="295"/>
      <c r="J8" s="295"/>
      <c r="K8" s="4"/>
      <c r="L8" s="4"/>
      <c r="M8" s="5"/>
      <c r="N8" s="4"/>
      <c r="O8" s="4"/>
      <c r="P8" s="4"/>
      <c r="Q8" s="10"/>
    </row>
    <row r="9" spans="1:17" ht="18" customHeight="1">
      <c r="C9" s="10" t="s">
        <v>725</v>
      </c>
      <c r="D9" s="10" t="s">
        <v>726</v>
      </c>
      <c r="E9" s="485" t="s">
        <v>727</v>
      </c>
      <c r="F9" s="486"/>
      <c r="G9" s="485" t="s">
        <v>728</v>
      </c>
      <c r="H9" s="486"/>
      <c r="I9" s="485" t="s">
        <v>729</v>
      </c>
      <c r="J9" s="486"/>
      <c r="K9" s="483" t="s">
        <v>730</v>
      </c>
      <c r="L9" s="484"/>
      <c r="M9" s="483" t="s">
        <v>731</v>
      </c>
      <c r="N9" s="484"/>
      <c r="O9" s="483" t="s">
        <v>276</v>
      </c>
      <c r="P9" s="484"/>
      <c r="Q9" s="10" t="s">
        <v>277</v>
      </c>
    </row>
    <row r="10" spans="1:17" ht="18" customHeight="1">
      <c r="B10" s="4"/>
      <c r="C10" s="3"/>
      <c r="D10" s="11" t="s">
        <v>732</v>
      </c>
      <c r="E10" s="404" t="s">
        <v>4</v>
      </c>
      <c r="F10" s="404" t="s">
        <v>3</v>
      </c>
      <c r="G10" s="404" t="s">
        <v>4</v>
      </c>
      <c r="H10" s="404" t="s">
        <v>5</v>
      </c>
      <c r="I10" s="404" t="s">
        <v>4</v>
      </c>
      <c r="J10" s="377" t="s">
        <v>5</v>
      </c>
      <c r="K10" s="405" t="s">
        <v>4</v>
      </c>
      <c r="L10" s="405" t="s">
        <v>3</v>
      </c>
      <c r="M10" s="405" t="s">
        <v>4</v>
      </c>
      <c r="N10" s="405" t="s">
        <v>5</v>
      </c>
      <c r="O10" s="405" t="s">
        <v>4</v>
      </c>
      <c r="P10" s="405" t="s">
        <v>5</v>
      </c>
      <c r="Q10" s="405" t="s">
        <v>280</v>
      </c>
    </row>
    <row r="11" spans="1:17" ht="18" customHeight="1">
      <c r="C11" s="276" t="s">
        <v>733</v>
      </c>
      <c r="D11" s="6" t="s">
        <v>7</v>
      </c>
      <c r="E11" s="6"/>
      <c r="F11" s="6"/>
      <c r="G11" s="6"/>
      <c r="H11" s="6"/>
      <c r="I11" s="6"/>
      <c r="J11" s="6"/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300" t="s">
        <v>676</v>
      </c>
      <c r="C12" s="281">
        <v>2</v>
      </c>
      <c r="D12" s="281">
        <v>343</v>
      </c>
      <c r="E12" s="281">
        <v>1</v>
      </c>
      <c r="F12" s="281">
        <v>3</v>
      </c>
      <c r="G12" s="281">
        <v>13</v>
      </c>
      <c r="H12" s="281">
        <v>11</v>
      </c>
      <c r="I12" s="281">
        <v>20</v>
      </c>
      <c r="J12" s="281">
        <v>18</v>
      </c>
      <c r="K12" s="281">
        <v>38</v>
      </c>
      <c r="L12" s="281">
        <v>48</v>
      </c>
      <c r="M12" s="281">
        <v>43</v>
      </c>
      <c r="N12" s="281">
        <v>58</v>
      </c>
      <c r="O12" s="281">
        <v>45</v>
      </c>
      <c r="P12" s="281">
        <v>45</v>
      </c>
      <c r="Q12" s="281">
        <v>50</v>
      </c>
    </row>
    <row r="13" spans="1:17" ht="18" customHeight="1">
      <c r="B13" s="300" t="s">
        <v>695</v>
      </c>
      <c r="C13" s="281">
        <v>2</v>
      </c>
      <c r="D13" s="281">
        <v>337</v>
      </c>
      <c r="E13" s="281">
        <v>4</v>
      </c>
      <c r="F13" s="281">
        <v>1</v>
      </c>
      <c r="G13" s="281">
        <v>11</v>
      </c>
      <c r="H13" s="281">
        <v>10</v>
      </c>
      <c r="I13" s="281">
        <v>18</v>
      </c>
      <c r="J13" s="281">
        <v>23</v>
      </c>
      <c r="K13" s="281">
        <v>39</v>
      </c>
      <c r="L13" s="281">
        <v>35</v>
      </c>
      <c r="M13" s="281">
        <v>43</v>
      </c>
      <c r="N13" s="281">
        <v>52</v>
      </c>
      <c r="O13" s="281">
        <v>43</v>
      </c>
      <c r="P13" s="281">
        <v>58</v>
      </c>
      <c r="Q13" s="281">
        <v>52</v>
      </c>
    </row>
    <row r="14" spans="1:17" ht="18" customHeight="1">
      <c r="B14" s="300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7" ht="18" customHeight="1">
      <c r="B15" s="289" t="s">
        <v>23</v>
      </c>
      <c r="C15" s="285">
        <v>0</v>
      </c>
      <c r="D15" s="288">
        <v>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5">
        <v>0</v>
      </c>
      <c r="L15" s="285">
        <v>0</v>
      </c>
      <c r="M15" s="283">
        <v>0</v>
      </c>
      <c r="N15" s="283">
        <v>0</v>
      </c>
      <c r="O15" s="283">
        <v>0</v>
      </c>
      <c r="P15" s="283">
        <v>0</v>
      </c>
      <c r="Q15" s="285">
        <v>0</v>
      </c>
    </row>
    <row r="16" spans="1:17" ht="18" customHeight="1">
      <c r="B16" s="289" t="s">
        <v>24</v>
      </c>
      <c r="C16" s="285">
        <v>1</v>
      </c>
      <c r="D16" s="288">
        <v>188</v>
      </c>
      <c r="E16" s="288">
        <v>2</v>
      </c>
      <c r="F16" s="288">
        <v>1</v>
      </c>
      <c r="G16" s="288">
        <v>3</v>
      </c>
      <c r="H16" s="288">
        <v>6</v>
      </c>
      <c r="I16" s="288">
        <v>12</v>
      </c>
      <c r="J16" s="288">
        <v>14</v>
      </c>
      <c r="K16" s="285">
        <v>21</v>
      </c>
      <c r="L16" s="285">
        <v>28</v>
      </c>
      <c r="M16" s="283">
        <v>17</v>
      </c>
      <c r="N16" s="283">
        <v>29</v>
      </c>
      <c r="O16" s="285">
        <v>26</v>
      </c>
      <c r="P16" s="285">
        <v>29</v>
      </c>
      <c r="Q16" s="285">
        <v>29</v>
      </c>
    </row>
    <row r="17" spans="2:17" ht="18" customHeight="1">
      <c r="B17" s="289" t="s">
        <v>25</v>
      </c>
      <c r="C17" s="285">
        <v>0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4">
        <v>0</v>
      </c>
      <c r="L17" s="284">
        <v>0</v>
      </c>
      <c r="M17" s="285">
        <v>0</v>
      </c>
      <c r="N17" s="285">
        <v>0</v>
      </c>
      <c r="O17" s="285">
        <v>0</v>
      </c>
      <c r="P17" s="285">
        <v>0</v>
      </c>
      <c r="Q17" s="285">
        <v>0</v>
      </c>
    </row>
    <row r="18" spans="2:17" ht="18" customHeight="1">
      <c r="B18" s="289" t="s">
        <v>26</v>
      </c>
      <c r="C18" s="285">
        <v>0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v>0</v>
      </c>
      <c r="Q18" s="285">
        <v>0</v>
      </c>
    </row>
    <row r="19" spans="2:17" ht="18" customHeight="1">
      <c r="B19" s="289" t="s">
        <v>27</v>
      </c>
      <c r="C19" s="285">
        <v>0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5">
        <v>0</v>
      </c>
      <c r="L19" s="285">
        <v>0</v>
      </c>
      <c r="M19" s="283">
        <v>0</v>
      </c>
      <c r="N19" s="283">
        <v>0</v>
      </c>
      <c r="O19" s="285">
        <v>0</v>
      </c>
      <c r="P19" s="285">
        <v>0</v>
      </c>
      <c r="Q19" s="285">
        <v>0</v>
      </c>
    </row>
    <row r="20" spans="2:17" ht="18" customHeight="1">
      <c r="B20" s="289" t="s">
        <v>28</v>
      </c>
      <c r="C20" s="285">
        <v>0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4">
        <v>0</v>
      </c>
      <c r="L20" s="284">
        <v>0</v>
      </c>
      <c r="M20" s="283">
        <v>0</v>
      </c>
      <c r="N20" s="283">
        <v>0</v>
      </c>
      <c r="O20" s="285">
        <v>0</v>
      </c>
      <c r="P20" s="285">
        <v>0</v>
      </c>
      <c r="Q20" s="285">
        <v>0</v>
      </c>
    </row>
    <row r="21" spans="2:17" ht="18" customHeight="1">
      <c r="B21" s="289" t="s">
        <v>29</v>
      </c>
      <c r="C21" s="285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4">
        <v>0</v>
      </c>
      <c r="L21" s="284">
        <v>0</v>
      </c>
      <c r="M21" s="284">
        <v>0</v>
      </c>
      <c r="N21" s="284">
        <v>0</v>
      </c>
      <c r="O21" s="285">
        <v>0</v>
      </c>
      <c r="P21" s="285">
        <v>0</v>
      </c>
      <c r="Q21" s="285">
        <v>0</v>
      </c>
    </row>
    <row r="22" spans="2:17" ht="18" customHeight="1">
      <c r="B22" s="289" t="s">
        <v>294</v>
      </c>
      <c r="C22" s="285">
        <v>0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5">
        <v>0</v>
      </c>
    </row>
    <row r="23" spans="2:17" ht="18" customHeight="1">
      <c r="B23" s="289" t="s">
        <v>295</v>
      </c>
      <c r="C23" s="285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4">
        <v>0</v>
      </c>
      <c r="L23" s="284">
        <v>0</v>
      </c>
      <c r="M23" s="284">
        <v>0</v>
      </c>
      <c r="N23" s="284">
        <v>0</v>
      </c>
      <c r="O23" s="284">
        <v>0</v>
      </c>
      <c r="P23" s="284">
        <v>0</v>
      </c>
      <c r="Q23" s="285">
        <v>0</v>
      </c>
    </row>
    <row r="24" spans="2:17" ht="18" customHeight="1">
      <c r="B24" s="289"/>
      <c r="C24" s="285"/>
      <c r="D24" s="288"/>
      <c r="E24" s="288"/>
      <c r="F24" s="288"/>
      <c r="G24" s="288"/>
      <c r="H24" s="288"/>
      <c r="I24" s="288"/>
      <c r="J24" s="288"/>
      <c r="K24" s="284"/>
      <c r="L24" s="284"/>
      <c r="M24" s="284"/>
      <c r="N24" s="284"/>
      <c r="O24" s="284"/>
      <c r="P24" s="284"/>
      <c r="Q24" s="285"/>
    </row>
    <row r="25" spans="2:17" ht="18" customHeight="1">
      <c r="B25" s="289" t="s">
        <v>296</v>
      </c>
      <c r="C25" s="285">
        <v>0</v>
      </c>
      <c r="D25" s="285">
        <v>0</v>
      </c>
      <c r="E25" s="285">
        <v>0</v>
      </c>
      <c r="F25" s="285">
        <v>0</v>
      </c>
      <c r="G25" s="285">
        <v>0</v>
      </c>
      <c r="H25" s="285">
        <v>0</v>
      </c>
      <c r="I25" s="285">
        <v>0</v>
      </c>
      <c r="J25" s="285">
        <v>0</v>
      </c>
      <c r="K25" s="284">
        <v>0</v>
      </c>
      <c r="L25" s="284">
        <v>0</v>
      </c>
      <c r="M25" s="284">
        <v>0</v>
      </c>
      <c r="N25" s="284">
        <v>0</v>
      </c>
      <c r="O25" s="284">
        <v>0</v>
      </c>
      <c r="P25" s="284">
        <v>0</v>
      </c>
      <c r="Q25" s="285">
        <v>0</v>
      </c>
    </row>
    <row r="26" spans="2:17" ht="18" customHeight="1">
      <c r="B26" s="289"/>
      <c r="C26" s="285"/>
      <c r="D26" s="302"/>
      <c r="E26" s="302"/>
      <c r="F26" s="302"/>
      <c r="G26" s="302"/>
      <c r="H26" s="302"/>
      <c r="I26" s="302"/>
      <c r="J26" s="302"/>
      <c r="K26" s="284"/>
      <c r="L26" s="284"/>
      <c r="M26" s="284"/>
      <c r="N26" s="284"/>
      <c r="O26" s="284"/>
      <c r="P26" s="284"/>
      <c r="Q26" s="285"/>
    </row>
    <row r="27" spans="2:17" ht="18" customHeight="1">
      <c r="B27" s="289" t="s">
        <v>30</v>
      </c>
      <c r="C27" s="285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4">
        <v>0</v>
      </c>
      <c r="L27" s="285">
        <v>0</v>
      </c>
      <c r="M27" s="285">
        <v>0</v>
      </c>
      <c r="N27" s="285">
        <v>0</v>
      </c>
      <c r="O27" s="285">
        <v>0</v>
      </c>
      <c r="P27" s="285">
        <v>0</v>
      </c>
      <c r="Q27" s="285">
        <v>0</v>
      </c>
    </row>
    <row r="28" spans="2:17" ht="18" customHeight="1">
      <c r="B28" s="289" t="s">
        <v>31</v>
      </c>
      <c r="C28" s="285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5">
        <v>0</v>
      </c>
      <c r="L28" s="285">
        <v>0</v>
      </c>
      <c r="M28" s="285">
        <v>0</v>
      </c>
      <c r="N28" s="285">
        <v>0</v>
      </c>
      <c r="O28" s="285">
        <v>0</v>
      </c>
      <c r="P28" s="285">
        <v>0</v>
      </c>
      <c r="Q28" s="285">
        <v>0</v>
      </c>
    </row>
    <row r="29" spans="2:17" ht="18" customHeight="1">
      <c r="B29" s="289" t="s">
        <v>32</v>
      </c>
      <c r="C29" s="285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302">
        <v>0</v>
      </c>
      <c r="L29" s="302">
        <v>0</v>
      </c>
      <c r="M29" s="302">
        <v>0</v>
      </c>
      <c r="N29" s="284">
        <v>0</v>
      </c>
      <c r="O29" s="284">
        <v>0</v>
      </c>
      <c r="P29" s="284">
        <v>0</v>
      </c>
      <c r="Q29" s="285">
        <v>0</v>
      </c>
    </row>
    <row r="30" spans="2:17" ht="18" customHeight="1">
      <c r="B30" s="289"/>
      <c r="C30" s="285"/>
      <c r="D30" s="288"/>
      <c r="E30" s="288"/>
      <c r="F30" s="288"/>
      <c r="G30" s="288"/>
      <c r="H30" s="288"/>
      <c r="I30" s="288"/>
      <c r="J30" s="288"/>
      <c r="K30" s="302"/>
      <c r="L30" s="302"/>
      <c r="M30" s="302"/>
      <c r="N30" s="284"/>
      <c r="O30" s="284"/>
      <c r="P30" s="284"/>
      <c r="Q30" s="285"/>
    </row>
    <row r="31" spans="2:17" ht="18" customHeight="1">
      <c r="B31" s="289" t="s">
        <v>33</v>
      </c>
      <c r="C31" s="285">
        <v>0</v>
      </c>
      <c r="D31" s="288">
        <v>0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5">
        <v>0</v>
      </c>
    </row>
    <row r="32" spans="2:17" ht="18" customHeight="1">
      <c r="B32" s="289" t="s">
        <v>34</v>
      </c>
      <c r="C32" s="285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5">
        <v>0</v>
      </c>
      <c r="Q32" s="285">
        <v>0</v>
      </c>
    </row>
    <row r="33" spans="2:17" ht="18" customHeight="1">
      <c r="B33" s="289" t="s">
        <v>297</v>
      </c>
      <c r="C33" s="285">
        <v>0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  <c r="J33" s="302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5">
        <v>0</v>
      </c>
    </row>
    <row r="34" spans="2:17" ht="18" customHeight="1">
      <c r="B34" s="289"/>
      <c r="C34" s="285"/>
      <c r="D34" s="302"/>
      <c r="E34" s="302"/>
      <c r="F34" s="302"/>
      <c r="G34" s="302"/>
      <c r="H34" s="302"/>
      <c r="I34" s="302"/>
      <c r="J34" s="302"/>
      <c r="K34" s="284"/>
      <c r="L34" s="284"/>
      <c r="M34" s="284"/>
      <c r="N34" s="284"/>
      <c r="O34" s="284"/>
      <c r="P34" s="284"/>
      <c r="Q34" s="285"/>
    </row>
    <row r="35" spans="2:17" ht="18" customHeight="1">
      <c r="B35" s="289" t="s">
        <v>35</v>
      </c>
      <c r="C35" s="285">
        <v>1</v>
      </c>
      <c r="D35" s="285">
        <v>149</v>
      </c>
      <c r="E35" s="285">
        <v>2</v>
      </c>
      <c r="F35" s="285">
        <v>0</v>
      </c>
      <c r="G35" s="285">
        <v>8</v>
      </c>
      <c r="H35" s="285">
        <v>4</v>
      </c>
      <c r="I35" s="285">
        <v>6</v>
      </c>
      <c r="J35" s="285">
        <v>9</v>
      </c>
      <c r="K35" s="284">
        <v>18</v>
      </c>
      <c r="L35" s="284">
        <v>7</v>
      </c>
      <c r="M35" s="285">
        <v>26</v>
      </c>
      <c r="N35" s="285">
        <v>23</v>
      </c>
      <c r="O35" s="285">
        <v>17</v>
      </c>
      <c r="P35" s="285">
        <v>29</v>
      </c>
      <c r="Q35" s="285">
        <v>23</v>
      </c>
    </row>
    <row r="36" spans="2:17" ht="18" customHeight="1">
      <c r="B36" s="289" t="s">
        <v>298</v>
      </c>
      <c r="C36" s="285">
        <v>0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5">
        <v>0</v>
      </c>
    </row>
    <row r="37" spans="2:17" ht="18" customHeight="1">
      <c r="B37" s="289" t="s">
        <v>299</v>
      </c>
      <c r="C37" s="285">
        <v>0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5">
        <v>0</v>
      </c>
    </row>
    <row r="38" spans="2:17" ht="18" customHeight="1">
      <c r="B38" s="289" t="s">
        <v>36</v>
      </c>
      <c r="C38" s="285">
        <v>0</v>
      </c>
      <c r="D38" s="288">
        <v>0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4">
        <v>0</v>
      </c>
      <c r="L38" s="284">
        <v>0</v>
      </c>
      <c r="M38" s="285">
        <v>0</v>
      </c>
      <c r="N38" s="285">
        <v>0</v>
      </c>
      <c r="O38" s="285">
        <v>0</v>
      </c>
      <c r="P38" s="285">
        <v>0</v>
      </c>
      <c r="Q38" s="285">
        <v>0</v>
      </c>
    </row>
    <row r="39" spans="2:17" ht="18" customHeight="1">
      <c r="B39" s="289" t="s">
        <v>37</v>
      </c>
      <c r="C39" s="285">
        <v>0</v>
      </c>
      <c r="D39" s="288">
        <v>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5">
        <v>0</v>
      </c>
      <c r="L39" s="285">
        <v>0</v>
      </c>
      <c r="M39" s="285">
        <v>0</v>
      </c>
      <c r="N39" s="285">
        <v>0</v>
      </c>
      <c r="O39" s="285">
        <v>0</v>
      </c>
      <c r="P39" s="285">
        <v>0</v>
      </c>
      <c r="Q39" s="285">
        <v>0</v>
      </c>
    </row>
    <row r="40" spans="2:17" ht="18" customHeight="1">
      <c r="B40" s="289" t="s">
        <v>300</v>
      </c>
      <c r="C40" s="285">
        <v>0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2">
        <v>0</v>
      </c>
      <c r="J40" s="302">
        <v>0</v>
      </c>
      <c r="K40" s="302">
        <v>0</v>
      </c>
      <c r="L40" s="302">
        <v>0</v>
      </c>
      <c r="M40" s="302">
        <v>0</v>
      </c>
      <c r="N40" s="302">
        <v>0</v>
      </c>
      <c r="O40" s="302">
        <v>0</v>
      </c>
      <c r="P40" s="302">
        <v>0</v>
      </c>
      <c r="Q40" s="302">
        <v>0</v>
      </c>
    </row>
    <row r="41" spans="2:17" ht="18" customHeight="1">
      <c r="B41" s="289"/>
      <c r="C41" s="285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  <row r="42" spans="2:17" ht="18" customHeight="1">
      <c r="B42" s="289" t="s">
        <v>38</v>
      </c>
      <c r="C42" s="292">
        <v>0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>
        <v>0</v>
      </c>
      <c r="K42" s="284">
        <v>0</v>
      </c>
      <c r="L42" s="284">
        <v>0</v>
      </c>
      <c r="M42" s="285">
        <v>0</v>
      </c>
      <c r="N42" s="285">
        <v>0</v>
      </c>
      <c r="O42" s="285">
        <v>0</v>
      </c>
      <c r="P42" s="285">
        <v>0</v>
      </c>
      <c r="Q42" s="285">
        <v>0</v>
      </c>
    </row>
    <row r="43" spans="2:17" ht="18" customHeight="1">
      <c r="B43" s="289" t="s">
        <v>39</v>
      </c>
      <c r="C43" s="288">
        <v>0</v>
      </c>
      <c r="D43" s="288">
        <v>0</v>
      </c>
      <c r="E43" s="288">
        <v>0</v>
      </c>
      <c r="F43" s="288">
        <v>0</v>
      </c>
      <c r="G43" s="288">
        <v>0</v>
      </c>
      <c r="H43" s="288">
        <v>0</v>
      </c>
      <c r="I43" s="288">
        <v>0</v>
      </c>
      <c r="J43" s="288">
        <v>0</v>
      </c>
      <c r="K43" s="284">
        <v>0</v>
      </c>
      <c r="L43" s="284">
        <v>0</v>
      </c>
      <c r="M43" s="284">
        <v>0</v>
      </c>
      <c r="N43" s="284">
        <v>0</v>
      </c>
      <c r="O43" s="284">
        <v>0</v>
      </c>
      <c r="P43" s="284">
        <v>0</v>
      </c>
      <c r="Q43" s="285">
        <v>0</v>
      </c>
    </row>
    <row r="44" spans="2:17" ht="18" customHeight="1">
      <c r="B44" s="289" t="s">
        <v>301</v>
      </c>
      <c r="C44" s="285">
        <v>0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2">
        <v>0</v>
      </c>
      <c r="J44" s="302">
        <v>0</v>
      </c>
      <c r="K44" s="284">
        <v>0</v>
      </c>
      <c r="L44" s="284">
        <v>0</v>
      </c>
      <c r="M44" s="284">
        <v>0</v>
      </c>
      <c r="N44" s="284">
        <v>0</v>
      </c>
      <c r="O44" s="284">
        <v>0</v>
      </c>
      <c r="P44" s="284">
        <v>0</v>
      </c>
      <c r="Q44" s="285">
        <v>0</v>
      </c>
    </row>
    <row r="45" spans="2:17" ht="18" customHeight="1">
      <c r="B45" s="289"/>
      <c r="C45" s="285"/>
      <c r="D45" s="302"/>
      <c r="E45" s="302"/>
      <c r="F45" s="302"/>
      <c r="G45" s="302"/>
      <c r="H45" s="302"/>
      <c r="I45" s="302"/>
      <c r="J45" s="302"/>
      <c r="K45" s="284"/>
      <c r="L45" s="284"/>
      <c r="M45" s="284"/>
      <c r="N45" s="284"/>
      <c r="O45" s="284"/>
      <c r="P45" s="284"/>
      <c r="Q45" s="285"/>
    </row>
    <row r="46" spans="2:17" ht="18" customHeight="1">
      <c r="B46" s="289" t="s">
        <v>40</v>
      </c>
      <c r="C46" s="288">
        <v>0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4">
        <v>0</v>
      </c>
      <c r="L46" s="284">
        <v>0</v>
      </c>
      <c r="M46" s="284">
        <v>0</v>
      </c>
      <c r="N46" s="284">
        <v>0</v>
      </c>
      <c r="O46" s="284">
        <v>0</v>
      </c>
      <c r="P46" s="284">
        <v>0</v>
      </c>
      <c r="Q46" s="285">
        <v>0</v>
      </c>
    </row>
    <row r="47" spans="2:17" ht="18" customHeight="1">
      <c r="B47" s="289" t="s">
        <v>41</v>
      </c>
      <c r="C47" s="288">
        <v>0</v>
      </c>
      <c r="D47" s="288">
        <v>0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5">
        <v>0</v>
      </c>
      <c r="L47" s="285">
        <v>0</v>
      </c>
      <c r="M47" s="285">
        <v>0</v>
      </c>
      <c r="N47" s="285">
        <v>0</v>
      </c>
      <c r="O47" s="285">
        <v>0</v>
      </c>
      <c r="P47" s="285">
        <v>0</v>
      </c>
      <c r="Q47" s="285">
        <v>0</v>
      </c>
    </row>
    <row r="48" spans="2:17" ht="18" customHeight="1">
      <c r="B48" s="289" t="s">
        <v>302</v>
      </c>
      <c r="C48" s="285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302">
        <v>0</v>
      </c>
      <c r="K48" s="284">
        <v>0</v>
      </c>
      <c r="L48" s="284">
        <v>0</v>
      </c>
      <c r="M48" s="284">
        <v>0</v>
      </c>
      <c r="N48" s="284">
        <v>0</v>
      </c>
      <c r="O48" s="284">
        <v>0</v>
      </c>
      <c r="P48" s="284">
        <v>0</v>
      </c>
      <c r="Q48" s="285">
        <v>0</v>
      </c>
    </row>
    <row r="49" spans="1:17" ht="18" customHeight="1">
      <c r="B49" s="289" t="s">
        <v>303</v>
      </c>
      <c r="C49" s="285">
        <v>0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2">
        <v>0</v>
      </c>
      <c r="J49" s="302">
        <v>0</v>
      </c>
      <c r="K49" s="284">
        <v>0</v>
      </c>
      <c r="L49" s="284">
        <v>0</v>
      </c>
      <c r="M49" s="284">
        <v>0</v>
      </c>
      <c r="N49" s="284">
        <v>0</v>
      </c>
      <c r="O49" s="284">
        <v>0</v>
      </c>
      <c r="P49" s="284">
        <v>0</v>
      </c>
      <c r="Q49" s="285">
        <v>0</v>
      </c>
    </row>
    <row r="50" spans="1:17" ht="18" customHeight="1">
      <c r="B50" s="289" t="s">
        <v>42</v>
      </c>
      <c r="C50" s="288">
        <v>0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5">
        <v>0</v>
      </c>
      <c r="L50" s="285">
        <v>0</v>
      </c>
      <c r="M50" s="285">
        <v>0</v>
      </c>
      <c r="N50" s="285">
        <v>0</v>
      </c>
      <c r="O50" s="285">
        <v>0</v>
      </c>
      <c r="P50" s="285">
        <v>0</v>
      </c>
      <c r="Q50" s="285">
        <v>0</v>
      </c>
    </row>
    <row r="51" spans="1:17" ht="18" customHeight="1" thickBot="1">
      <c r="B51" s="7"/>
      <c r="C51" s="9" t="s">
        <v>734</v>
      </c>
      <c r="D51" s="9" t="s">
        <v>734</v>
      </c>
      <c r="E51" s="9"/>
      <c r="F51" s="9"/>
      <c r="G51" s="9"/>
      <c r="H51" s="9"/>
      <c r="I51" s="9"/>
      <c r="J51" s="9"/>
      <c r="K51" s="9" t="s">
        <v>734</v>
      </c>
      <c r="L51" s="9" t="s">
        <v>734</v>
      </c>
      <c r="M51" s="9" t="s">
        <v>734</v>
      </c>
      <c r="N51" s="9" t="s">
        <v>734</v>
      </c>
      <c r="O51" s="9" t="s">
        <v>734</v>
      </c>
      <c r="P51" s="9" t="s">
        <v>734</v>
      </c>
      <c r="Q51" s="9"/>
    </row>
    <row r="52" spans="1:17" ht="18" customHeight="1">
      <c r="A52" s="407"/>
      <c r="C52" s="294" t="s">
        <v>305</v>
      </c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</row>
    <row r="53" spans="1:17" ht="18" customHeight="1">
      <c r="A53" s="407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</row>
    <row r="54" spans="1:17" ht="18" customHeight="1"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</row>
    <row r="55" spans="1:17" ht="18" customHeight="1"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</row>
    <row r="56" spans="1:17" ht="18" customHeight="1"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</row>
    <row r="57" spans="1:17" ht="18" customHeight="1"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</row>
    <row r="58" spans="1:17" ht="18" customHeight="1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</row>
    <row r="59" spans="1:17" ht="18" customHeight="1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</row>
    <row r="60" spans="1:17" ht="18" customHeight="1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</row>
    <row r="61" spans="1:17" ht="18" customHeight="1"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</row>
    <row r="62" spans="1:17" ht="18" customHeight="1"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</row>
    <row r="63" spans="1:17" ht="18" customHeight="1"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</row>
    <row r="64" spans="1:17" ht="18" customHeight="1"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</row>
    <row r="65" spans="3:17" ht="18" customHeight="1"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</row>
    <row r="66" spans="3:17" ht="18" customHeight="1"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</row>
    <row r="67" spans="3:17" ht="18" customHeight="1"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</row>
    <row r="68" spans="3:17" ht="18" customHeight="1"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</row>
    <row r="69" spans="3:17" ht="18" customHeight="1"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</row>
    <row r="70" spans="3:17" ht="18" customHeight="1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</row>
    <row r="71" spans="3:17" ht="18" customHeight="1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</row>
    <row r="72" spans="3:17" ht="18" customHeight="1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3"/>
  <pageMargins left="0.7" right="0.7" top="0.75" bottom="0.75" header="0.3" footer="0.3"/>
  <pageSetup paperSize="9" scale="49" orientation="portrait" horizontalDpi="300" verticalDpi="300" r:id="rId1"/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72"/>
  <sheetViews>
    <sheetView view="pageBreakPreview" zoomScale="75" zoomScaleNormal="75" zoomScaleSheetLayoutView="75" workbookViewId="0"/>
  </sheetViews>
  <sheetFormatPr defaultColWidth="10.875" defaultRowHeight="17.25"/>
  <cols>
    <col min="1" max="1" width="13.375" style="272" customWidth="1"/>
    <col min="2" max="2" width="21.875" style="272" customWidth="1"/>
    <col min="3" max="3" width="10" style="272" customWidth="1"/>
    <col min="4" max="4" width="11.75" style="272" customWidth="1"/>
    <col min="5" max="16" width="10.375" style="272" customWidth="1"/>
    <col min="17" max="17" width="9.25" style="272" customWidth="1"/>
    <col min="18" max="16384" width="10.875" style="272"/>
  </cols>
  <sheetData>
    <row r="1" spans="1:17" ht="18" customHeight="1">
      <c r="A1" s="407"/>
    </row>
    <row r="6" spans="1:17" ht="18" customHeight="1">
      <c r="B6" s="475" t="s">
        <v>711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</row>
    <row r="7" spans="1:17" ht="18" customHeight="1" thickBot="1">
      <c r="B7" s="274"/>
      <c r="C7" s="23" t="s">
        <v>735</v>
      </c>
      <c r="D7" s="274"/>
      <c r="E7" s="274"/>
      <c r="F7" s="274"/>
      <c r="G7" s="274"/>
      <c r="H7" s="274"/>
      <c r="I7" s="274"/>
      <c r="J7" s="274"/>
      <c r="K7" s="274"/>
      <c r="L7" s="274"/>
      <c r="M7" s="41"/>
      <c r="N7" s="274"/>
      <c r="O7" s="274"/>
      <c r="P7" s="274"/>
      <c r="Q7" s="274"/>
    </row>
    <row r="8" spans="1:17" ht="18" customHeight="1">
      <c r="C8" s="275"/>
      <c r="D8" s="275"/>
      <c r="E8" s="295"/>
      <c r="F8" s="295"/>
      <c r="G8" s="295"/>
      <c r="H8" s="295" t="s">
        <v>713</v>
      </c>
      <c r="I8" s="295"/>
      <c r="J8" s="295"/>
      <c r="K8" s="4"/>
      <c r="L8" s="4"/>
      <c r="M8" s="5"/>
      <c r="N8" s="4"/>
      <c r="O8" s="4"/>
      <c r="P8" s="4"/>
      <c r="Q8" s="10"/>
    </row>
    <row r="9" spans="1:17" ht="18" customHeight="1">
      <c r="C9" s="10" t="s">
        <v>725</v>
      </c>
      <c r="D9" s="10" t="s">
        <v>726</v>
      </c>
      <c r="E9" s="485" t="s">
        <v>727</v>
      </c>
      <c r="F9" s="486"/>
      <c r="G9" s="485" t="s">
        <v>728</v>
      </c>
      <c r="H9" s="486"/>
      <c r="I9" s="485" t="s">
        <v>729</v>
      </c>
      <c r="J9" s="486"/>
      <c r="K9" s="483" t="s">
        <v>730</v>
      </c>
      <c r="L9" s="484"/>
      <c r="M9" s="483" t="s">
        <v>731</v>
      </c>
      <c r="N9" s="484"/>
      <c r="O9" s="483" t="s">
        <v>276</v>
      </c>
      <c r="P9" s="484"/>
      <c r="Q9" s="10" t="s">
        <v>277</v>
      </c>
    </row>
    <row r="10" spans="1:17" ht="18" customHeight="1">
      <c r="B10" s="4"/>
      <c r="C10" s="3"/>
      <c r="D10" s="11" t="s">
        <v>732</v>
      </c>
      <c r="E10" s="404" t="s">
        <v>4</v>
      </c>
      <c r="F10" s="404" t="s">
        <v>3</v>
      </c>
      <c r="G10" s="404" t="s">
        <v>4</v>
      </c>
      <c r="H10" s="404" t="s">
        <v>5</v>
      </c>
      <c r="I10" s="404" t="s">
        <v>4</v>
      </c>
      <c r="J10" s="377" t="s">
        <v>5</v>
      </c>
      <c r="K10" s="405" t="s">
        <v>4</v>
      </c>
      <c r="L10" s="405" t="s">
        <v>3</v>
      </c>
      <c r="M10" s="405" t="s">
        <v>4</v>
      </c>
      <c r="N10" s="405" t="s">
        <v>5</v>
      </c>
      <c r="O10" s="405" t="s">
        <v>4</v>
      </c>
      <c r="P10" s="405" t="s">
        <v>5</v>
      </c>
      <c r="Q10" s="405" t="s">
        <v>280</v>
      </c>
    </row>
    <row r="11" spans="1:17" ht="18" customHeight="1">
      <c r="C11" s="276" t="s">
        <v>733</v>
      </c>
      <c r="D11" s="6" t="s">
        <v>7</v>
      </c>
      <c r="E11" s="6"/>
      <c r="F11" s="6"/>
      <c r="G11" s="6"/>
      <c r="H11" s="6"/>
      <c r="I11" s="6"/>
      <c r="J11" s="6"/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300" t="s">
        <v>676</v>
      </c>
      <c r="C12" s="281">
        <v>10</v>
      </c>
      <c r="D12" s="281">
        <v>1958</v>
      </c>
      <c r="E12" s="281">
        <v>31</v>
      </c>
      <c r="F12" s="281">
        <v>30</v>
      </c>
      <c r="G12" s="281">
        <v>105</v>
      </c>
      <c r="H12" s="281">
        <v>85</v>
      </c>
      <c r="I12" s="281">
        <v>132</v>
      </c>
      <c r="J12" s="281">
        <v>125</v>
      </c>
      <c r="K12" s="281">
        <v>253</v>
      </c>
      <c r="L12" s="281">
        <v>254</v>
      </c>
      <c r="M12" s="281">
        <v>255</v>
      </c>
      <c r="N12" s="281">
        <v>220</v>
      </c>
      <c r="O12" s="281">
        <v>236</v>
      </c>
      <c r="P12" s="281">
        <v>232</v>
      </c>
      <c r="Q12" s="281">
        <v>263</v>
      </c>
    </row>
    <row r="13" spans="1:17" ht="18" customHeight="1">
      <c r="B13" s="300" t="s">
        <v>695</v>
      </c>
      <c r="C13" s="281">
        <v>16</v>
      </c>
      <c r="D13" s="281">
        <v>2925</v>
      </c>
      <c r="E13" s="281">
        <v>61</v>
      </c>
      <c r="F13" s="281">
        <v>33</v>
      </c>
      <c r="G13" s="281">
        <v>154</v>
      </c>
      <c r="H13" s="281">
        <v>150</v>
      </c>
      <c r="I13" s="281">
        <v>188</v>
      </c>
      <c r="J13" s="281">
        <v>169</v>
      </c>
      <c r="K13" s="281">
        <v>376</v>
      </c>
      <c r="L13" s="281">
        <v>365</v>
      </c>
      <c r="M13" s="281">
        <v>363</v>
      </c>
      <c r="N13" s="281">
        <v>356</v>
      </c>
      <c r="O13" s="281">
        <v>353</v>
      </c>
      <c r="P13" s="281">
        <v>357</v>
      </c>
      <c r="Q13" s="281">
        <v>410</v>
      </c>
    </row>
    <row r="14" spans="1:17" ht="18" customHeight="1">
      <c r="B14" s="300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7" ht="18" customHeight="1">
      <c r="B15" s="289" t="s">
        <v>23</v>
      </c>
      <c r="C15" s="285">
        <v>10</v>
      </c>
      <c r="D15" s="288">
        <v>1860</v>
      </c>
      <c r="E15" s="288">
        <v>51</v>
      </c>
      <c r="F15" s="288">
        <v>31</v>
      </c>
      <c r="G15" s="288">
        <v>120</v>
      </c>
      <c r="H15" s="288">
        <v>111</v>
      </c>
      <c r="I15" s="288">
        <v>127</v>
      </c>
      <c r="J15" s="288">
        <v>130</v>
      </c>
      <c r="K15" s="285">
        <v>214</v>
      </c>
      <c r="L15" s="285">
        <v>226</v>
      </c>
      <c r="M15" s="283">
        <v>220</v>
      </c>
      <c r="N15" s="283">
        <v>214</v>
      </c>
      <c r="O15" s="283">
        <v>212</v>
      </c>
      <c r="P15" s="283">
        <v>204</v>
      </c>
      <c r="Q15" s="285">
        <v>280</v>
      </c>
    </row>
    <row r="16" spans="1:17" ht="18" customHeight="1">
      <c r="B16" s="289" t="s">
        <v>24</v>
      </c>
      <c r="C16" s="285">
        <v>0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5">
        <v>0</v>
      </c>
      <c r="L16" s="285">
        <v>0</v>
      </c>
      <c r="M16" s="283">
        <v>0</v>
      </c>
      <c r="N16" s="283">
        <v>0</v>
      </c>
      <c r="O16" s="285">
        <v>0</v>
      </c>
      <c r="P16" s="285">
        <v>0</v>
      </c>
      <c r="Q16" s="285">
        <v>0</v>
      </c>
    </row>
    <row r="17" spans="2:17" ht="18" customHeight="1">
      <c r="B17" s="289" t="s">
        <v>25</v>
      </c>
      <c r="C17" s="285">
        <v>3</v>
      </c>
      <c r="D17" s="288">
        <v>449</v>
      </c>
      <c r="E17" s="288">
        <v>5</v>
      </c>
      <c r="F17" s="288">
        <v>2</v>
      </c>
      <c r="G17" s="288">
        <v>14</v>
      </c>
      <c r="H17" s="288">
        <v>15</v>
      </c>
      <c r="I17" s="288">
        <v>17</v>
      </c>
      <c r="J17" s="288">
        <v>14</v>
      </c>
      <c r="K17" s="284">
        <v>72</v>
      </c>
      <c r="L17" s="284">
        <v>64</v>
      </c>
      <c r="M17" s="285">
        <v>65</v>
      </c>
      <c r="N17" s="285">
        <v>53</v>
      </c>
      <c r="O17" s="285">
        <v>57</v>
      </c>
      <c r="P17" s="285">
        <v>71</v>
      </c>
      <c r="Q17" s="285">
        <v>64</v>
      </c>
    </row>
    <row r="18" spans="2:17" ht="18" customHeight="1">
      <c r="B18" s="289" t="s">
        <v>26</v>
      </c>
      <c r="C18" s="285">
        <v>0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  <c r="P18" s="284">
        <v>0</v>
      </c>
      <c r="Q18" s="285">
        <v>0</v>
      </c>
    </row>
    <row r="19" spans="2:17" ht="18" customHeight="1">
      <c r="B19" s="289" t="s">
        <v>27</v>
      </c>
      <c r="C19" s="285">
        <v>0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5">
        <v>0</v>
      </c>
      <c r="L19" s="285">
        <v>0</v>
      </c>
      <c r="M19" s="283">
        <v>0</v>
      </c>
      <c r="N19" s="283">
        <v>0</v>
      </c>
      <c r="O19" s="285">
        <v>0</v>
      </c>
      <c r="P19" s="285">
        <v>0</v>
      </c>
      <c r="Q19" s="285">
        <v>0</v>
      </c>
    </row>
    <row r="20" spans="2:17" ht="18" customHeight="1">
      <c r="B20" s="289" t="s">
        <v>28</v>
      </c>
      <c r="C20" s="285">
        <v>2</v>
      </c>
      <c r="D20" s="288">
        <v>387</v>
      </c>
      <c r="E20" s="288">
        <v>4</v>
      </c>
      <c r="F20" s="288">
        <v>0</v>
      </c>
      <c r="G20" s="288">
        <v>16</v>
      </c>
      <c r="H20" s="288">
        <v>15</v>
      </c>
      <c r="I20" s="288">
        <v>26</v>
      </c>
      <c r="J20" s="288">
        <v>12</v>
      </c>
      <c r="K20" s="284">
        <v>58</v>
      </c>
      <c r="L20" s="284">
        <v>42</v>
      </c>
      <c r="M20" s="283">
        <v>60</v>
      </c>
      <c r="N20" s="283">
        <v>53</v>
      </c>
      <c r="O20" s="285">
        <v>49</v>
      </c>
      <c r="P20" s="285">
        <v>52</v>
      </c>
      <c r="Q20" s="285">
        <v>39</v>
      </c>
    </row>
    <row r="21" spans="2:17" ht="18" customHeight="1">
      <c r="B21" s="289" t="s">
        <v>29</v>
      </c>
      <c r="C21" s="285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4">
        <v>0</v>
      </c>
      <c r="L21" s="284">
        <v>0</v>
      </c>
      <c r="M21" s="284">
        <v>0</v>
      </c>
      <c r="N21" s="284">
        <v>0</v>
      </c>
      <c r="O21" s="285">
        <v>0</v>
      </c>
      <c r="P21" s="285">
        <v>0</v>
      </c>
      <c r="Q21" s="285">
        <v>0</v>
      </c>
    </row>
    <row r="22" spans="2:17" ht="18" customHeight="1">
      <c r="B22" s="289" t="s">
        <v>294</v>
      </c>
      <c r="C22" s="285">
        <v>0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5">
        <v>0</v>
      </c>
    </row>
    <row r="23" spans="2:17" ht="18" customHeight="1">
      <c r="B23" s="289" t="s">
        <v>295</v>
      </c>
      <c r="C23" s="285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4">
        <v>0</v>
      </c>
      <c r="L23" s="284">
        <v>0</v>
      </c>
      <c r="M23" s="284">
        <v>0</v>
      </c>
      <c r="N23" s="284">
        <v>0</v>
      </c>
      <c r="O23" s="284">
        <v>0</v>
      </c>
      <c r="P23" s="284">
        <v>0</v>
      </c>
      <c r="Q23" s="285">
        <v>0</v>
      </c>
    </row>
    <row r="24" spans="2:17" ht="18" customHeight="1">
      <c r="B24" s="289"/>
      <c r="C24" s="285"/>
      <c r="D24" s="288"/>
      <c r="E24" s="288"/>
      <c r="F24" s="288"/>
      <c r="G24" s="288"/>
      <c r="H24" s="288"/>
      <c r="I24" s="288"/>
      <c r="J24" s="288"/>
      <c r="K24" s="284"/>
      <c r="L24" s="284"/>
      <c r="M24" s="284"/>
      <c r="N24" s="284"/>
      <c r="O24" s="284"/>
      <c r="P24" s="284"/>
      <c r="Q24" s="285"/>
    </row>
    <row r="25" spans="2:17" ht="18" customHeight="1">
      <c r="B25" s="289" t="s">
        <v>296</v>
      </c>
      <c r="C25" s="285">
        <v>0</v>
      </c>
      <c r="D25" s="285">
        <v>0</v>
      </c>
      <c r="E25" s="285">
        <v>0</v>
      </c>
      <c r="F25" s="285">
        <v>0</v>
      </c>
      <c r="G25" s="285">
        <v>0</v>
      </c>
      <c r="H25" s="285">
        <v>0</v>
      </c>
      <c r="I25" s="285">
        <v>0</v>
      </c>
      <c r="J25" s="285">
        <v>0</v>
      </c>
      <c r="K25" s="284">
        <v>0</v>
      </c>
      <c r="L25" s="284">
        <v>0</v>
      </c>
      <c r="M25" s="284">
        <v>0</v>
      </c>
      <c r="N25" s="284">
        <v>0</v>
      </c>
      <c r="O25" s="284">
        <v>0</v>
      </c>
      <c r="P25" s="284">
        <v>0</v>
      </c>
      <c r="Q25" s="285">
        <v>0</v>
      </c>
    </row>
    <row r="26" spans="2:17" ht="18" customHeight="1">
      <c r="B26" s="289"/>
      <c r="C26" s="285"/>
      <c r="D26" s="302"/>
      <c r="E26" s="302"/>
      <c r="F26" s="302"/>
      <c r="G26" s="302"/>
      <c r="H26" s="302"/>
      <c r="I26" s="302"/>
      <c r="J26" s="302"/>
      <c r="K26" s="284"/>
      <c r="L26" s="284"/>
      <c r="M26" s="284"/>
      <c r="N26" s="284"/>
      <c r="O26" s="284"/>
      <c r="P26" s="284"/>
      <c r="Q26" s="285"/>
    </row>
    <row r="27" spans="2:17" ht="18" customHeight="1">
      <c r="B27" s="289" t="s">
        <v>30</v>
      </c>
      <c r="C27" s="285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4">
        <v>0</v>
      </c>
      <c r="L27" s="285">
        <v>0</v>
      </c>
      <c r="M27" s="285">
        <v>0</v>
      </c>
      <c r="N27" s="285">
        <v>0</v>
      </c>
      <c r="O27" s="285">
        <v>0</v>
      </c>
      <c r="P27" s="285">
        <v>0</v>
      </c>
      <c r="Q27" s="285">
        <v>0</v>
      </c>
    </row>
    <row r="28" spans="2:17" ht="18" customHeight="1">
      <c r="B28" s="289" t="s">
        <v>31</v>
      </c>
      <c r="C28" s="285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5">
        <v>0</v>
      </c>
      <c r="L28" s="285">
        <v>0</v>
      </c>
      <c r="M28" s="285">
        <v>0</v>
      </c>
      <c r="N28" s="285">
        <v>0</v>
      </c>
      <c r="O28" s="285">
        <v>0</v>
      </c>
      <c r="P28" s="285">
        <v>0</v>
      </c>
      <c r="Q28" s="285">
        <v>0</v>
      </c>
    </row>
    <row r="29" spans="2:17" ht="18" customHeight="1">
      <c r="B29" s="289" t="s">
        <v>32</v>
      </c>
      <c r="C29" s="285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302">
        <v>0</v>
      </c>
      <c r="L29" s="302">
        <v>0</v>
      </c>
      <c r="M29" s="302">
        <v>0</v>
      </c>
      <c r="N29" s="284">
        <v>0</v>
      </c>
      <c r="O29" s="284">
        <v>0</v>
      </c>
      <c r="P29" s="284">
        <v>0</v>
      </c>
      <c r="Q29" s="285">
        <v>0</v>
      </c>
    </row>
    <row r="30" spans="2:17" ht="18" customHeight="1">
      <c r="B30" s="289"/>
      <c r="C30" s="285"/>
      <c r="D30" s="288"/>
      <c r="E30" s="288"/>
      <c r="F30" s="288"/>
      <c r="G30" s="288"/>
      <c r="H30" s="288"/>
      <c r="I30" s="288"/>
      <c r="J30" s="288"/>
      <c r="K30" s="302"/>
      <c r="L30" s="302"/>
      <c r="M30" s="302"/>
      <c r="N30" s="284"/>
      <c r="O30" s="284"/>
      <c r="P30" s="284"/>
      <c r="Q30" s="285"/>
    </row>
    <row r="31" spans="2:17" ht="18" customHeight="1">
      <c r="B31" s="289" t="s">
        <v>33</v>
      </c>
      <c r="C31" s="285">
        <v>0</v>
      </c>
      <c r="D31" s="288">
        <v>0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5">
        <v>0</v>
      </c>
    </row>
    <row r="32" spans="2:17" ht="18" customHeight="1">
      <c r="B32" s="289" t="s">
        <v>34</v>
      </c>
      <c r="C32" s="285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5">
        <v>0</v>
      </c>
      <c r="Q32" s="285">
        <v>0</v>
      </c>
    </row>
    <row r="33" spans="2:17" ht="18" customHeight="1">
      <c r="B33" s="289" t="s">
        <v>297</v>
      </c>
      <c r="C33" s="285">
        <v>0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  <c r="J33" s="302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5">
        <v>0</v>
      </c>
    </row>
    <row r="34" spans="2:17" ht="18" customHeight="1">
      <c r="B34" s="289"/>
      <c r="C34" s="285"/>
      <c r="D34" s="302"/>
      <c r="E34" s="302"/>
      <c r="F34" s="302"/>
      <c r="G34" s="302"/>
      <c r="H34" s="302"/>
      <c r="I34" s="302"/>
      <c r="J34" s="302"/>
      <c r="K34" s="284"/>
      <c r="L34" s="284"/>
      <c r="M34" s="284"/>
      <c r="N34" s="284"/>
      <c r="O34" s="284"/>
      <c r="P34" s="284"/>
      <c r="Q34" s="285"/>
    </row>
    <row r="35" spans="2:17" ht="18" customHeight="1">
      <c r="B35" s="289" t="s">
        <v>35</v>
      </c>
      <c r="C35" s="285">
        <v>0</v>
      </c>
      <c r="D35" s="285">
        <v>0</v>
      </c>
      <c r="E35" s="285">
        <v>0</v>
      </c>
      <c r="F35" s="285">
        <v>0</v>
      </c>
      <c r="G35" s="285">
        <v>0</v>
      </c>
      <c r="H35" s="285">
        <v>0</v>
      </c>
      <c r="I35" s="285">
        <v>0</v>
      </c>
      <c r="J35" s="285">
        <v>0</v>
      </c>
      <c r="K35" s="284">
        <v>0</v>
      </c>
      <c r="L35" s="284">
        <v>0</v>
      </c>
      <c r="M35" s="285">
        <v>0</v>
      </c>
      <c r="N35" s="285">
        <v>0</v>
      </c>
      <c r="O35" s="285">
        <v>0</v>
      </c>
      <c r="P35" s="285">
        <v>0</v>
      </c>
      <c r="Q35" s="285">
        <v>0</v>
      </c>
    </row>
    <row r="36" spans="2:17" ht="18" customHeight="1">
      <c r="B36" s="289" t="s">
        <v>298</v>
      </c>
      <c r="C36" s="285">
        <v>0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285">
        <v>0</v>
      </c>
    </row>
    <row r="37" spans="2:17" ht="18" customHeight="1">
      <c r="B37" s="289" t="s">
        <v>299</v>
      </c>
      <c r="C37" s="285">
        <v>0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5">
        <v>0</v>
      </c>
    </row>
    <row r="38" spans="2:17" ht="18" customHeight="1">
      <c r="B38" s="289" t="s">
        <v>36</v>
      </c>
      <c r="C38" s="285">
        <v>1</v>
      </c>
      <c r="D38" s="288">
        <v>229</v>
      </c>
      <c r="E38" s="288">
        <v>1</v>
      </c>
      <c r="F38" s="288">
        <v>0</v>
      </c>
      <c r="G38" s="288">
        <v>4</v>
      </c>
      <c r="H38" s="288">
        <v>9</v>
      </c>
      <c r="I38" s="288">
        <v>18</v>
      </c>
      <c r="J38" s="288">
        <v>13</v>
      </c>
      <c r="K38" s="284">
        <v>32</v>
      </c>
      <c r="L38" s="284">
        <v>33</v>
      </c>
      <c r="M38" s="285">
        <v>18</v>
      </c>
      <c r="N38" s="285">
        <v>36</v>
      </c>
      <c r="O38" s="285">
        <v>35</v>
      </c>
      <c r="P38" s="285">
        <v>30</v>
      </c>
      <c r="Q38" s="285">
        <v>27</v>
      </c>
    </row>
    <row r="39" spans="2:17" ht="18" customHeight="1">
      <c r="B39" s="289" t="s">
        <v>37</v>
      </c>
      <c r="C39" s="285">
        <v>0</v>
      </c>
      <c r="D39" s="288">
        <v>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5">
        <v>0</v>
      </c>
      <c r="L39" s="285">
        <v>0</v>
      </c>
      <c r="M39" s="285">
        <v>0</v>
      </c>
      <c r="N39" s="285">
        <v>0</v>
      </c>
      <c r="O39" s="285">
        <v>0</v>
      </c>
      <c r="P39" s="285">
        <v>0</v>
      </c>
      <c r="Q39" s="285">
        <v>0</v>
      </c>
    </row>
    <row r="40" spans="2:17" ht="18" customHeight="1">
      <c r="B40" s="289" t="s">
        <v>300</v>
      </c>
      <c r="C40" s="285">
        <v>0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2">
        <v>0</v>
      </c>
      <c r="J40" s="302">
        <v>0</v>
      </c>
      <c r="K40" s="302">
        <v>0</v>
      </c>
      <c r="L40" s="302">
        <v>0</v>
      </c>
      <c r="M40" s="302">
        <v>0</v>
      </c>
      <c r="N40" s="302">
        <v>0</v>
      </c>
      <c r="O40" s="302">
        <v>0</v>
      </c>
      <c r="P40" s="302">
        <v>0</v>
      </c>
      <c r="Q40" s="302">
        <v>0</v>
      </c>
    </row>
    <row r="41" spans="2:17" ht="18" customHeight="1">
      <c r="B41" s="289"/>
      <c r="C41" s="285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  <row r="42" spans="2:17" ht="18" customHeight="1">
      <c r="B42" s="289" t="s">
        <v>38</v>
      </c>
      <c r="C42" s="292">
        <v>0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>
        <v>0</v>
      </c>
      <c r="K42" s="284">
        <v>0</v>
      </c>
      <c r="L42" s="284">
        <v>0</v>
      </c>
      <c r="M42" s="285">
        <v>0</v>
      </c>
      <c r="N42" s="285">
        <v>0</v>
      </c>
      <c r="O42" s="285">
        <v>0</v>
      </c>
      <c r="P42" s="285">
        <v>0</v>
      </c>
      <c r="Q42" s="285">
        <v>0</v>
      </c>
    </row>
    <row r="43" spans="2:17" ht="18" customHeight="1">
      <c r="B43" s="289" t="s">
        <v>39</v>
      </c>
      <c r="C43" s="288">
        <v>0</v>
      </c>
      <c r="D43" s="288">
        <v>0</v>
      </c>
      <c r="E43" s="288">
        <v>0</v>
      </c>
      <c r="F43" s="288">
        <v>0</v>
      </c>
      <c r="G43" s="288">
        <v>0</v>
      </c>
      <c r="H43" s="288">
        <v>0</v>
      </c>
      <c r="I43" s="288">
        <v>0</v>
      </c>
      <c r="J43" s="288">
        <v>0</v>
      </c>
      <c r="K43" s="284">
        <v>0</v>
      </c>
      <c r="L43" s="284">
        <v>0</v>
      </c>
      <c r="M43" s="284">
        <v>0</v>
      </c>
      <c r="N43" s="284">
        <v>0</v>
      </c>
      <c r="O43" s="284">
        <v>0</v>
      </c>
      <c r="P43" s="284">
        <v>0</v>
      </c>
      <c r="Q43" s="285">
        <v>0</v>
      </c>
    </row>
    <row r="44" spans="2:17" ht="18" customHeight="1">
      <c r="B44" s="289" t="s">
        <v>301</v>
      </c>
      <c r="C44" s="285">
        <v>0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2">
        <v>0</v>
      </c>
      <c r="J44" s="302">
        <v>0</v>
      </c>
      <c r="K44" s="284">
        <v>0</v>
      </c>
      <c r="L44" s="284">
        <v>0</v>
      </c>
      <c r="M44" s="284">
        <v>0</v>
      </c>
      <c r="N44" s="284">
        <v>0</v>
      </c>
      <c r="O44" s="284">
        <v>0</v>
      </c>
      <c r="P44" s="284">
        <v>0</v>
      </c>
      <c r="Q44" s="285">
        <v>0</v>
      </c>
    </row>
    <row r="45" spans="2:17" ht="18" customHeight="1">
      <c r="B45" s="289"/>
      <c r="C45" s="285"/>
      <c r="D45" s="302"/>
      <c r="E45" s="302"/>
      <c r="F45" s="302"/>
      <c r="G45" s="302"/>
      <c r="H45" s="302"/>
      <c r="I45" s="302"/>
      <c r="J45" s="302"/>
      <c r="K45" s="284"/>
      <c r="L45" s="284"/>
      <c r="M45" s="284"/>
      <c r="N45" s="284"/>
      <c r="O45" s="284"/>
      <c r="P45" s="284"/>
      <c r="Q45" s="285"/>
    </row>
    <row r="46" spans="2:17" ht="18" customHeight="1">
      <c r="B46" s="289" t="s">
        <v>40</v>
      </c>
      <c r="C46" s="288">
        <v>0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4">
        <v>0</v>
      </c>
      <c r="L46" s="284">
        <v>0</v>
      </c>
      <c r="M46" s="284">
        <v>0</v>
      </c>
      <c r="N46" s="284">
        <v>0</v>
      </c>
      <c r="O46" s="284">
        <v>0</v>
      </c>
      <c r="P46" s="284">
        <v>0</v>
      </c>
      <c r="Q46" s="285">
        <v>0</v>
      </c>
    </row>
    <row r="47" spans="2:17" ht="18" customHeight="1">
      <c r="B47" s="289" t="s">
        <v>41</v>
      </c>
      <c r="C47" s="288">
        <v>0</v>
      </c>
      <c r="D47" s="288">
        <v>0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5">
        <v>0</v>
      </c>
      <c r="L47" s="285">
        <v>0</v>
      </c>
      <c r="M47" s="285">
        <v>0</v>
      </c>
      <c r="N47" s="285">
        <v>0</v>
      </c>
      <c r="O47" s="285">
        <v>0</v>
      </c>
      <c r="P47" s="285">
        <v>0</v>
      </c>
      <c r="Q47" s="285">
        <v>0</v>
      </c>
    </row>
    <row r="48" spans="2:17" ht="18" customHeight="1">
      <c r="B48" s="289" t="s">
        <v>302</v>
      </c>
      <c r="C48" s="285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302">
        <v>0</v>
      </c>
      <c r="K48" s="284">
        <v>0</v>
      </c>
      <c r="L48" s="284">
        <v>0</v>
      </c>
      <c r="M48" s="284">
        <v>0</v>
      </c>
      <c r="N48" s="284">
        <v>0</v>
      </c>
      <c r="O48" s="284">
        <v>0</v>
      </c>
      <c r="P48" s="284">
        <v>0</v>
      </c>
      <c r="Q48" s="285">
        <v>0</v>
      </c>
    </row>
    <row r="49" spans="1:17" ht="18" customHeight="1">
      <c r="B49" s="289" t="s">
        <v>303</v>
      </c>
      <c r="C49" s="285">
        <v>0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2">
        <v>0</v>
      </c>
      <c r="J49" s="302">
        <v>0</v>
      </c>
      <c r="K49" s="284">
        <v>0</v>
      </c>
      <c r="L49" s="284">
        <v>0</v>
      </c>
      <c r="M49" s="284">
        <v>0</v>
      </c>
      <c r="N49" s="284">
        <v>0</v>
      </c>
      <c r="O49" s="284">
        <v>0</v>
      </c>
      <c r="P49" s="284">
        <v>0</v>
      </c>
      <c r="Q49" s="285">
        <v>0</v>
      </c>
    </row>
    <row r="50" spans="1:17" ht="18" customHeight="1">
      <c r="B50" s="289" t="s">
        <v>42</v>
      </c>
      <c r="C50" s="288">
        <v>0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5">
        <v>0</v>
      </c>
      <c r="L50" s="285">
        <v>0</v>
      </c>
      <c r="M50" s="285">
        <v>0</v>
      </c>
      <c r="N50" s="285">
        <v>0</v>
      </c>
      <c r="O50" s="285">
        <v>0</v>
      </c>
      <c r="P50" s="285">
        <v>0</v>
      </c>
      <c r="Q50" s="285">
        <v>0</v>
      </c>
    </row>
    <row r="51" spans="1:17" ht="18" customHeight="1" thickBot="1">
      <c r="B51" s="7"/>
      <c r="C51" s="9" t="s">
        <v>734</v>
      </c>
      <c r="D51" s="9" t="s">
        <v>734</v>
      </c>
      <c r="E51" s="9"/>
      <c r="F51" s="9"/>
      <c r="G51" s="9"/>
      <c r="H51" s="9"/>
      <c r="I51" s="9"/>
      <c r="J51" s="9"/>
      <c r="K51" s="9" t="s">
        <v>734</v>
      </c>
      <c r="L51" s="9" t="s">
        <v>734</v>
      </c>
      <c r="M51" s="9" t="s">
        <v>734</v>
      </c>
      <c r="N51" s="9" t="s">
        <v>734</v>
      </c>
      <c r="O51" s="9" t="s">
        <v>734</v>
      </c>
      <c r="P51" s="9" t="s">
        <v>734</v>
      </c>
      <c r="Q51" s="9"/>
    </row>
    <row r="52" spans="1:17" ht="18" customHeight="1">
      <c r="A52" s="407"/>
      <c r="C52" s="294" t="s">
        <v>305</v>
      </c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</row>
    <row r="53" spans="1:17" ht="18" customHeight="1">
      <c r="A53" s="407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</row>
    <row r="54" spans="1:17" ht="18" customHeight="1"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</row>
    <row r="55" spans="1:17" ht="18" customHeight="1"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</row>
    <row r="56" spans="1:17" ht="18" customHeight="1"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</row>
    <row r="57" spans="1:17" ht="18" customHeight="1"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</row>
    <row r="58" spans="1:17" ht="18" customHeight="1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</row>
    <row r="59" spans="1:17" ht="18" customHeight="1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</row>
    <row r="60" spans="1:17" ht="18" customHeight="1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</row>
    <row r="61" spans="1:17" ht="18" customHeight="1"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</row>
    <row r="62" spans="1:17" ht="18" customHeight="1"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</row>
    <row r="63" spans="1:17" ht="18" customHeight="1"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</row>
    <row r="64" spans="1:17" ht="18" customHeight="1"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</row>
    <row r="65" spans="3:17" ht="18" customHeight="1"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</row>
    <row r="66" spans="3:17" ht="18" customHeight="1"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</row>
    <row r="67" spans="3:17" ht="18" customHeight="1"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</row>
    <row r="68" spans="3:17" ht="18" customHeight="1"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</row>
    <row r="69" spans="3:17" ht="18" customHeight="1"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</row>
    <row r="70" spans="3:17" ht="18" customHeight="1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</row>
    <row r="71" spans="3:17" ht="18" customHeight="1"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</row>
    <row r="72" spans="3:17" ht="18" customHeight="1"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3"/>
  <pageMargins left="0.7" right="0.7" top="0.75" bottom="0.75" header="0.3" footer="0.3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9"/>
  <sheetViews>
    <sheetView view="pageBreakPreview" zoomScale="90" zoomScaleNormal="75" zoomScaleSheetLayoutView="90" workbookViewId="0"/>
  </sheetViews>
  <sheetFormatPr defaultColWidth="12.125" defaultRowHeight="17.25"/>
  <cols>
    <col min="1" max="1" width="13.375" style="272" customWidth="1"/>
    <col min="2" max="2" width="21.875" style="272" customWidth="1"/>
    <col min="3" max="3" width="11.375" style="272" customWidth="1"/>
    <col min="4" max="4" width="13.25" style="272" customWidth="1"/>
    <col min="5" max="5" width="13.375" style="272" customWidth="1"/>
    <col min="6" max="7" width="12.5" style="272" customWidth="1"/>
    <col min="8" max="10" width="13.375" style="272" customWidth="1"/>
    <col min="11" max="16384" width="12.125" style="272"/>
  </cols>
  <sheetData>
    <row r="1" spans="1:11">
      <c r="A1" s="407"/>
    </row>
    <row r="6" spans="1:11">
      <c r="B6" s="475" t="s">
        <v>736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8" thickBot="1">
      <c r="B7" s="274"/>
      <c r="C7" s="23" t="s">
        <v>609</v>
      </c>
      <c r="D7" s="274"/>
      <c r="E7" s="274"/>
      <c r="F7" s="274"/>
      <c r="G7" s="274"/>
      <c r="H7" s="274"/>
      <c r="I7" s="274"/>
      <c r="J7" s="274"/>
      <c r="K7" s="274"/>
    </row>
    <row r="8" spans="1:11">
      <c r="C8" s="275"/>
      <c r="D8" s="275"/>
      <c r="E8" s="5" t="s">
        <v>48</v>
      </c>
      <c r="F8" s="4"/>
      <c r="G8" s="4"/>
      <c r="H8" s="275"/>
      <c r="I8" s="5" t="s">
        <v>49</v>
      </c>
      <c r="J8" s="4"/>
      <c r="K8" s="4"/>
    </row>
    <row r="9" spans="1:11">
      <c r="C9" s="10" t="s">
        <v>737</v>
      </c>
      <c r="D9" s="10" t="s">
        <v>738</v>
      </c>
      <c r="E9" s="275"/>
      <c r="F9" s="303"/>
      <c r="G9" s="10" t="s">
        <v>309</v>
      </c>
      <c r="H9" s="10" t="s">
        <v>739</v>
      </c>
      <c r="I9" s="275"/>
      <c r="J9" s="275"/>
      <c r="K9" s="10" t="s">
        <v>309</v>
      </c>
    </row>
    <row r="10" spans="1:11">
      <c r="B10" s="4"/>
      <c r="C10" s="3"/>
      <c r="D10" s="405" t="s">
        <v>692</v>
      </c>
      <c r="E10" s="405" t="s">
        <v>740</v>
      </c>
      <c r="F10" s="405" t="s">
        <v>741</v>
      </c>
      <c r="G10" s="405" t="s">
        <v>310</v>
      </c>
      <c r="H10" s="405" t="s">
        <v>692</v>
      </c>
      <c r="I10" s="405" t="s">
        <v>740</v>
      </c>
      <c r="J10" s="405" t="s">
        <v>741</v>
      </c>
      <c r="K10" s="405" t="s">
        <v>310</v>
      </c>
    </row>
    <row r="11" spans="1:11">
      <c r="C11" s="276" t="s">
        <v>6</v>
      </c>
      <c r="D11" s="6" t="s">
        <v>50</v>
      </c>
      <c r="E11" s="6" t="s">
        <v>50</v>
      </c>
      <c r="F11" s="6" t="s">
        <v>50</v>
      </c>
      <c r="G11" s="6" t="s">
        <v>50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>
      <c r="B12" s="296" t="s">
        <v>281</v>
      </c>
      <c r="C12" s="304">
        <v>376</v>
      </c>
      <c r="D12" s="298">
        <v>3510</v>
      </c>
      <c r="E12" s="305">
        <v>3033</v>
      </c>
      <c r="F12" s="305">
        <v>239</v>
      </c>
      <c r="G12" s="305">
        <v>238</v>
      </c>
      <c r="H12" s="298">
        <v>96193</v>
      </c>
      <c r="I12" s="305">
        <v>92900</v>
      </c>
      <c r="J12" s="305">
        <v>2016</v>
      </c>
      <c r="K12" s="305">
        <v>1277</v>
      </c>
    </row>
    <row r="13" spans="1:11">
      <c r="B13" s="296" t="s">
        <v>282</v>
      </c>
      <c r="C13" s="304">
        <v>367</v>
      </c>
      <c r="D13" s="298">
        <v>3287</v>
      </c>
      <c r="E13" s="305">
        <v>2847</v>
      </c>
      <c r="F13" s="305">
        <v>199</v>
      </c>
      <c r="G13" s="305">
        <v>241</v>
      </c>
      <c r="H13" s="298">
        <v>80475</v>
      </c>
      <c r="I13" s="305">
        <v>78208</v>
      </c>
      <c r="J13" s="305">
        <v>1628</v>
      </c>
      <c r="K13" s="305">
        <v>639</v>
      </c>
    </row>
    <row r="14" spans="1:11">
      <c r="B14" s="296" t="s">
        <v>283</v>
      </c>
      <c r="C14" s="304">
        <v>355</v>
      </c>
      <c r="D14" s="298">
        <v>3196</v>
      </c>
      <c r="E14" s="305">
        <v>2794</v>
      </c>
      <c r="F14" s="305">
        <v>157</v>
      </c>
      <c r="G14" s="305">
        <v>245</v>
      </c>
      <c r="H14" s="298">
        <v>75323</v>
      </c>
      <c r="I14" s="305">
        <v>73556</v>
      </c>
      <c r="J14" s="305">
        <v>1204</v>
      </c>
      <c r="K14" s="305">
        <v>563</v>
      </c>
    </row>
    <row r="15" spans="1:11">
      <c r="B15" s="296" t="s">
        <v>284</v>
      </c>
      <c r="C15" s="297">
        <v>347</v>
      </c>
      <c r="D15" s="298">
        <v>2901</v>
      </c>
      <c r="E15" s="298">
        <v>2456</v>
      </c>
      <c r="F15" s="298">
        <v>177</v>
      </c>
      <c r="G15" s="298">
        <v>268</v>
      </c>
      <c r="H15" s="298">
        <v>65133</v>
      </c>
      <c r="I15" s="298">
        <v>63221</v>
      </c>
      <c r="J15" s="298">
        <v>1314</v>
      </c>
      <c r="K15" s="298">
        <v>598</v>
      </c>
    </row>
    <row r="16" spans="1:11">
      <c r="B16" s="296" t="s">
        <v>288</v>
      </c>
      <c r="C16" s="297">
        <v>316</v>
      </c>
      <c r="D16" s="298">
        <v>2688</v>
      </c>
      <c r="E16" s="298">
        <v>2208</v>
      </c>
      <c r="F16" s="298">
        <v>212</v>
      </c>
      <c r="G16" s="298">
        <v>268</v>
      </c>
      <c r="H16" s="298">
        <v>60322</v>
      </c>
      <c r="I16" s="298">
        <v>57908</v>
      </c>
      <c r="J16" s="298">
        <v>1756</v>
      </c>
      <c r="K16" s="298">
        <v>658</v>
      </c>
    </row>
    <row r="17" spans="2:29">
      <c r="B17" s="296"/>
      <c r="C17" s="297"/>
      <c r="D17" s="298"/>
      <c r="E17" s="298"/>
      <c r="F17" s="298"/>
      <c r="G17" s="298"/>
      <c r="H17" s="298"/>
      <c r="I17" s="298"/>
      <c r="J17" s="298"/>
      <c r="K17" s="298"/>
    </row>
    <row r="18" spans="2:29">
      <c r="B18" s="296" t="s">
        <v>289</v>
      </c>
      <c r="C18" s="297">
        <v>311</v>
      </c>
      <c r="D18" s="298">
        <v>2666</v>
      </c>
      <c r="E18" s="298">
        <v>2204</v>
      </c>
      <c r="F18" s="298">
        <v>195</v>
      </c>
      <c r="G18" s="298">
        <v>267</v>
      </c>
      <c r="H18" s="298">
        <v>59876</v>
      </c>
      <c r="I18" s="298">
        <v>57641</v>
      </c>
      <c r="J18" s="298">
        <v>1574</v>
      </c>
      <c r="K18" s="298">
        <v>661</v>
      </c>
    </row>
    <row r="19" spans="2:29">
      <c r="B19" s="296" t="s">
        <v>290</v>
      </c>
      <c r="C19" s="297">
        <v>310</v>
      </c>
      <c r="D19" s="298">
        <v>2641</v>
      </c>
      <c r="E19" s="298">
        <v>2169</v>
      </c>
      <c r="F19" s="298">
        <v>199</v>
      </c>
      <c r="G19" s="298">
        <v>273</v>
      </c>
      <c r="H19" s="298">
        <v>58989</v>
      </c>
      <c r="I19" s="298">
        <v>56758</v>
      </c>
      <c r="J19" s="298">
        <v>1545</v>
      </c>
      <c r="K19" s="298">
        <v>686</v>
      </c>
    </row>
    <row r="20" spans="2:29">
      <c r="B20" s="296" t="s">
        <v>291</v>
      </c>
      <c r="C20" s="297">
        <v>299</v>
      </c>
      <c r="D20" s="298">
        <v>2582</v>
      </c>
      <c r="E20" s="298">
        <v>2135</v>
      </c>
      <c r="F20" s="298">
        <v>180</v>
      </c>
      <c r="G20" s="298">
        <v>267</v>
      </c>
      <c r="H20" s="298">
        <v>58259</v>
      </c>
      <c r="I20" s="298">
        <v>56162</v>
      </c>
      <c r="J20" s="298">
        <v>1401</v>
      </c>
      <c r="K20" s="298">
        <v>696</v>
      </c>
    </row>
    <row r="21" spans="2:29">
      <c r="B21" s="296" t="s">
        <v>292</v>
      </c>
      <c r="C21" s="297">
        <v>291</v>
      </c>
      <c r="D21" s="298">
        <v>2544</v>
      </c>
      <c r="E21" s="298">
        <v>2105</v>
      </c>
      <c r="F21" s="298">
        <v>161</v>
      </c>
      <c r="G21" s="298">
        <v>278</v>
      </c>
      <c r="H21" s="298">
        <v>56892</v>
      </c>
      <c r="I21" s="298">
        <v>54940</v>
      </c>
      <c r="J21" s="298">
        <v>1205</v>
      </c>
      <c r="K21" s="298">
        <v>747</v>
      </c>
    </row>
    <row r="22" spans="2:29">
      <c r="B22" s="296" t="s">
        <v>293</v>
      </c>
      <c r="C22" s="297">
        <v>290</v>
      </c>
      <c r="D22" s="298">
        <v>2512</v>
      </c>
      <c r="E22" s="298">
        <v>2060</v>
      </c>
      <c r="F22" s="298">
        <v>163</v>
      </c>
      <c r="G22" s="298">
        <v>289</v>
      </c>
      <c r="H22" s="298">
        <v>55625</v>
      </c>
      <c r="I22" s="298">
        <v>53625</v>
      </c>
      <c r="J22" s="298">
        <v>1227</v>
      </c>
      <c r="K22" s="298">
        <v>773</v>
      </c>
    </row>
    <row r="23" spans="2:29">
      <c r="B23" s="296"/>
      <c r="C23" s="282"/>
      <c r="D23" s="285"/>
      <c r="E23" s="285"/>
      <c r="F23" s="285"/>
      <c r="G23" s="285"/>
      <c r="H23" s="285"/>
      <c r="I23" s="285"/>
      <c r="J23" s="285"/>
      <c r="K23" s="285"/>
    </row>
    <row r="24" spans="2:29">
      <c r="B24" s="296" t="s">
        <v>472</v>
      </c>
      <c r="C24" s="282">
        <v>286</v>
      </c>
      <c r="D24" s="285">
        <v>2484</v>
      </c>
      <c r="E24" s="285">
        <v>2030</v>
      </c>
      <c r="F24" s="285">
        <v>158</v>
      </c>
      <c r="G24" s="285">
        <v>296</v>
      </c>
      <c r="H24" s="285">
        <v>53912</v>
      </c>
      <c r="I24" s="285">
        <v>51925</v>
      </c>
      <c r="J24" s="285">
        <v>1161</v>
      </c>
      <c r="K24" s="285">
        <v>826</v>
      </c>
      <c r="X24" s="272" t="s">
        <v>51</v>
      </c>
      <c r="Z24" s="272">
        <v>58259</v>
      </c>
      <c r="AA24" s="272">
        <v>56162</v>
      </c>
      <c r="AB24" s="272">
        <v>1401</v>
      </c>
      <c r="AC24" s="272">
        <v>696</v>
      </c>
    </row>
    <row r="25" spans="2:29">
      <c r="B25" s="314" t="s">
        <v>546</v>
      </c>
      <c r="C25" s="282">
        <v>278</v>
      </c>
      <c r="D25" s="285">
        <v>2460</v>
      </c>
      <c r="E25" s="285">
        <v>2004</v>
      </c>
      <c r="F25" s="285">
        <v>143</v>
      </c>
      <c r="G25" s="285">
        <v>313</v>
      </c>
      <c r="H25" s="285">
        <v>52139</v>
      </c>
      <c r="I25" s="285">
        <v>50206</v>
      </c>
      <c r="J25" s="285">
        <v>1071</v>
      </c>
      <c r="K25" s="285">
        <v>862</v>
      </c>
    </row>
    <row r="26" spans="2:29">
      <c r="B26" s="314" t="s">
        <v>547</v>
      </c>
      <c r="C26" s="282">
        <v>272</v>
      </c>
      <c r="D26" s="285">
        <v>2416</v>
      </c>
      <c r="E26" s="285">
        <v>1962</v>
      </c>
      <c r="F26" s="285">
        <v>137</v>
      </c>
      <c r="G26" s="285">
        <v>317</v>
      </c>
      <c r="H26" s="285">
        <v>50662</v>
      </c>
      <c r="I26" s="285">
        <v>48686</v>
      </c>
      <c r="J26" s="285">
        <v>1075</v>
      </c>
      <c r="K26" s="285">
        <v>901</v>
      </c>
    </row>
    <row r="27" spans="2:29">
      <c r="B27" s="314" t="s">
        <v>661</v>
      </c>
      <c r="C27" s="282">
        <v>271</v>
      </c>
      <c r="D27" s="285">
        <v>2403</v>
      </c>
      <c r="E27" s="285">
        <v>1932</v>
      </c>
      <c r="F27" s="285">
        <v>138</v>
      </c>
      <c r="G27" s="285">
        <v>333</v>
      </c>
      <c r="H27" s="285">
        <v>49325</v>
      </c>
      <c r="I27" s="285">
        <v>47254</v>
      </c>
      <c r="J27" s="285">
        <v>1079</v>
      </c>
      <c r="K27" s="285">
        <v>992</v>
      </c>
    </row>
    <row r="28" spans="2:29">
      <c r="B28" s="314" t="s">
        <v>676</v>
      </c>
      <c r="C28" s="282">
        <v>268</v>
      </c>
      <c r="D28" s="285">
        <v>2396</v>
      </c>
      <c r="E28" s="285">
        <v>1905</v>
      </c>
      <c r="F28" s="285">
        <v>133</v>
      </c>
      <c r="G28" s="285">
        <v>358</v>
      </c>
      <c r="H28" s="285">
        <v>48488</v>
      </c>
      <c r="I28" s="285">
        <v>46331</v>
      </c>
      <c r="J28" s="285">
        <v>1047</v>
      </c>
      <c r="K28" s="285">
        <v>1110</v>
      </c>
    </row>
    <row r="29" spans="2:29">
      <c r="B29" s="296"/>
      <c r="C29" s="304"/>
      <c r="D29" s="298"/>
      <c r="E29" s="305"/>
      <c r="F29" s="305"/>
      <c r="G29" s="305"/>
      <c r="H29" s="298"/>
      <c r="I29" s="305"/>
      <c r="J29" s="305"/>
      <c r="K29" s="305"/>
    </row>
    <row r="30" spans="2:29">
      <c r="B30" s="296" t="s">
        <v>695</v>
      </c>
      <c r="C30" s="297">
        <v>267</v>
      </c>
      <c r="D30" s="298">
        <v>2378</v>
      </c>
      <c r="E30" s="298">
        <v>1849</v>
      </c>
      <c r="F30" s="298">
        <v>139</v>
      </c>
      <c r="G30" s="298">
        <v>390</v>
      </c>
      <c r="H30" s="298">
        <v>47469</v>
      </c>
      <c r="I30" s="298">
        <v>45018</v>
      </c>
      <c r="J30" s="298">
        <v>1168</v>
      </c>
      <c r="K30" s="298">
        <v>1283</v>
      </c>
    </row>
    <row r="31" spans="2:29" ht="18" thickBot="1">
      <c r="B31" s="274"/>
      <c r="C31" s="308" t="s">
        <v>742</v>
      </c>
      <c r="D31" s="274"/>
      <c r="E31" s="274"/>
      <c r="F31" s="274"/>
      <c r="G31" s="274"/>
      <c r="H31" s="274"/>
      <c r="I31" s="274"/>
      <c r="J31" s="274"/>
      <c r="K31" s="274"/>
    </row>
    <row r="32" spans="2:29">
      <c r="C32" s="407" t="s">
        <v>308</v>
      </c>
    </row>
    <row r="33" spans="2:11">
      <c r="C33" s="407"/>
    </row>
    <row r="35" spans="2:11" ht="18" thickBot="1">
      <c r="B35" s="274"/>
      <c r="C35" s="23" t="s">
        <v>611</v>
      </c>
      <c r="D35" s="2"/>
      <c r="E35" s="274"/>
      <c r="F35" s="274"/>
      <c r="G35" s="274"/>
      <c r="H35" s="274"/>
      <c r="I35" s="274"/>
      <c r="J35" s="274"/>
      <c r="K35" s="2" t="s">
        <v>52</v>
      </c>
    </row>
    <row r="36" spans="2:11">
      <c r="C36" s="303" t="s">
        <v>53</v>
      </c>
      <c r="D36" s="4"/>
      <c r="E36" s="10" t="s">
        <v>739</v>
      </c>
      <c r="F36" s="4"/>
      <c r="G36" s="4"/>
      <c r="H36" s="5" t="s">
        <v>54</v>
      </c>
      <c r="I36" s="4"/>
      <c r="J36" s="4"/>
      <c r="K36" s="4"/>
    </row>
    <row r="37" spans="2:11">
      <c r="B37" s="4"/>
      <c r="C37" s="405" t="s">
        <v>743</v>
      </c>
      <c r="D37" s="405" t="s">
        <v>55</v>
      </c>
      <c r="E37" s="405" t="s">
        <v>692</v>
      </c>
      <c r="F37" s="405" t="s">
        <v>56</v>
      </c>
      <c r="G37" s="405" t="s">
        <v>57</v>
      </c>
      <c r="H37" s="405" t="s">
        <v>58</v>
      </c>
      <c r="I37" s="405" t="s">
        <v>59</v>
      </c>
      <c r="J37" s="405" t="s">
        <v>60</v>
      </c>
      <c r="K37" s="405" t="s">
        <v>61</v>
      </c>
    </row>
    <row r="38" spans="2:11">
      <c r="C38" s="275"/>
    </row>
    <row r="39" spans="2:11">
      <c r="B39" s="296" t="s">
        <v>281</v>
      </c>
      <c r="C39" s="304">
        <v>5046</v>
      </c>
      <c r="D39" s="305">
        <v>2059</v>
      </c>
      <c r="E39" s="298">
        <v>96193</v>
      </c>
      <c r="F39" s="305">
        <v>14414</v>
      </c>
      <c r="G39" s="305">
        <v>14549</v>
      </c>
      <c r="H39" s="305">
        <v>15346</v>
      </c>
      <c r="I39" s="305">
        <v>16102</v>
      </c>
      <c r="J39" s="305">
        <v>17592</v>
      </c>
      <c r="K39" s="305">
        <v>18190</v>
      </c>
    </row>
    <row r="40" spans="2:11">
      <c r="B40" s="296" t="s">
        <v>282</v>
      </c>
      <c r="C40" s="304">
        <v>4758</v>
      </c>
      <c r="D40" s="305">
        <v>1811</v>
      </c>
      <c r="E40" s="298">
        <v>80475</v>
      </c>
      <c r="F40" s="305">
        <v>13044</v>
      </c>
      <c r="G40" s="305">
        <v>13224</v>
      </c>
      <c r="H40" s="305">
        <v>12775</v>
      </c>
      <c r="I40" s="305">
        <v>13400</v>
      </c>
      <c r="J40" s="305">
        <v>13604</v>
      </c>
      <c r="K40" s="305">
        <v>14428</v>
      </c>
    </row>
    <row r="41" spans="2:11">
      <c r="B41" s="296" t="s">
        <v>283</v>
      </c>
      <c r="C41" s="304">
        <v>4769</v>
      </c>
      <c r="D41" s="305">
        <v>1699</v>
      </c>
      <c r="E41" s="298">
        <v>75323</v>
      </c>
      <c r="F41" s="305">
        <v>11607</v>
      </c>
      <c r="G41" s="305">
        <v>12029</v>
      </c>
      <c r="H41" s="305">
        <v>12502</v>
      </c>
      <c r="I41" s="305">
        <v>12783</v>
      </c>
      <c r="J41" s="305">
        <v>12936</v>
      </c>
      <c r="K41" s="305">
        <v>13466</v>
      </c>
    </row>
    <row r="42" spans="2:11">
      <c r="B42" s="296" t="s">
        <v>284</v>
      </c>
      <c r="C42" s="297">
        <v>4445</v>
      </c>
      <c r="D42" s="298">
        <v>1600</v>
      </c>
      <c r="E42" s="298">
        <v>65133</v>
      </c>
      <c r="F42" s="298">
        <v>10180</v>
      </c>
      <c r="G42" s="298">
        <v>10611</v>
      </c>
      <c r="H42" s="298">
        <v>10663</v>
      </c>
      <c r="I42" s="298">
        <v>10938</v>
      </c>
      <c r="J42" s="298">
        <v>11092</v>
      </c>
      <c r="K42" s="298">
        <v>11649</v>
      </c>
    </row>
    <row r="43" spans="2:11">
      <c r="B43" s="296" t="s">
        <v>288</v>
      </c>
      <c r="C43" s="297">
        <v>4161</v>
      </c>
      <c r="D43" s="298">
        <v>1544</v>
      </c>
      <c r="E43" s="298">
        <v>60322</v>
      </c>
      <c r="F43" s="298">
        <v>9891</v>
      </c>
      <c r="G43" s="298">
        <v>9837</v>
      </c>
      <c r="H43" s="298">
        <v>10151</v>
      </c>
      <c r="I43" s="298">
        <v>9974</v>
      </c>
      <c r="J43" s="298">
        <v>10357</v>
      </c>
      <c r="K43" s="298">
        <v>10112</v>
      </c>
    </row>
    <row r="44" spans="2:11">
      <c r="B44" s="296"/>
      <c r="C44" s="297"/>
      <c r="D44" s="298"/>
      <c r="E44" s="298"/>
      <c r="F44" s="298"/>
      <c r="G44" s="298"/>
      <c r="H44" s="298"/>
      <c r="I44" s="298"/>
      <c r="J44" s="298"/>
      <c r="K44" s="298"/>
    </row>
    <row r="45" spans="2:11">
      <c r="B45" s="296" t="s">
        <v>289</v>
      </c>
      <c r="C45" s="297">
        <v>4128</v>
      </c>
      <c r="D45" s="298">
        <v>1519</v>
      </c>
      <c r="E45" s="298">
        <v>59876</v>
      </c>
      <c r="F45" s="298">
        <v>9704</v>
      </c>
      <c r="G45" s="298">
        <v>9877</v>
      </c>
      <c r="H45" s="298">
        <v>9838</v>
      </c>
      <c r="I45" s="298">
        <v>10126</v>
      </c>
      <c r="J45" s="298">
        <v>9977</v>
      </c>
      <c r="K45" s="298">
        <v>10354</v>
      </c>
    </row>
    <row r="46" spans="2:11">
      <c r="B46" s="296" t="s">
        <v>290</v>
      </c>
      <c r="C46" s="297">
        <v>4087</v>
      </c>
      <c r="D46" s="298">
        <v>1512</v>
      </c>
      <c r="E46" s="298">
        <v>58989</v>
      </c>
      <c r="F46" s="298">
        <v>9448</v>
      </c>
      <c r="G46" s="298">
        <v>9699</v>
      </c>
      <c r="H46" s="298">
        <v>9882</v>
      </c>
      <c r="I46" s="298">
        <v>9850</v>
      </c>
      <c r="J46" s="298">
        <v>10128</v>
      </c>
      <c r="K46" s="298">
        <v>9982</v>
      </c>
    </row>
    <row r="47" spans="2:11">
      <c r="B47" s="296" t="s">
        <v>291</v>
      </c>
      <c r="C47" s="304">
        <v>4039</v>
      </c>
      <c r="D47" s="305">
        <v>1480</v>
      </c>
      <c r="E47" s="298">
        <v>58259</v>
      </c>
      <c r="F47" s="305">
        <v>9304</v>
      </c>
      <c r="G47" s="305">
        <v>9434</v>
      </c>
      <c r="H47" s="305">
        <v>9672</v>
      </c>
      <c r="I47" s="305">
        <v>9887</v>
      </c>
      <c r="J47" s="305">
        <v>9845</v>
      </c>
      <c r="K47" s="305">
        <v>10117</v>
      </c>
    </row>
    <row r="48" spans="2:11">
      <c r="B48" s="296" t="s">
        <v>292</v>
      </c>
      <c r="C48" s="304">
        <v>3971</v>
      </c>
      <c r="D48" s="305">
        <v>1461</v>
      </c>
      <c r="E48" s="298">
        <v>56892</v>
      </c>
      <c r="F48" s="305">
        <v>8777</v>
      </c>
      <c r="G48" s="305">
        <v>9283</v>
      </c>
      <c r="H48" s="305">
        <v>9442</v>
      </c>
      <c r="I48" s="305">
        <v>9662</v>
      </c>
      <c r="J48" s="305">
        <v>9883</v>
      </c>
      <c r="K48" s="305">
        <v>9845</v>
      </c>
    </row>
    <row r="49" spans="2:11">
      <c r="B49" s="296" t="s">
        <v>293</v>
      </c>
      <c r="C49" s="304">
        <v>3933</v>
      </c>
      <c r="D49" s="305">
        <v>1442</v>
      </c>
      <c r="E49" s="298">
        <v>55625</v>
      </c>
      <c r="F49" s="305">
        <v>8607</v>
      </c>
      <c r="G49" s="305">
        <v>8772</v>
      </c>
      <c r="H49" s="305">
        <v>9277</v>
      </c>
      <c r="I49" s="305">
        <v>9436</v>
      </c>
      <c r="J49" s="305">
        <v>9646</v>
      </c>
      <c r="K49" s="305">
        <v>9887</v>
      </c>
    </row>
    <row r="50" spans="2:11">
      <c r="B50" s="296"/>
      <c r="C50" s="307"/>
      <c r="D50" s="286"/>
      <c r="E50" s="285"/>
      <c r="F50" s="286"/>
      <c r="G50" s="286"/>
      <c r="H50" s="286"/>
      <c r="I50" s="286"/>
      <c r="J50" s="286"/>
      <c r="K50" s="286"/>
    </row>
    <row r="51" spans="2:11">
      <c r="B51" s="296" t="s">
        <v>472</v>
      </c>
      <c r="C51" s="307">
        <v>3911</v>
      </c>
      <c r="D51" s="286">
        <v>1447</v>
      </c>
      <c r="E51" s="285">
        <v>53912</v>
      </c>
      <c r="F51" s="286">
        <v>8137</v>
      </c>
      <c r="G51" s="286">
        <v>8599</v>
      </c>
      <c r="H51" s="286">
        <v>8780</v>
      </c>
      <c r="I51" s="286">
        <v>9297</v>
      </c>
      <c r="J51" s="286">
        <v>9440</v>
      </c>
      <c r="K51" s="286">
        <v>9659</v>
      </c>
    </row>
    <row r="52" spans="2:11">
      <c r="B52" s="314" t="s">
        <v>546</v>
      </c>
      <c r="C52" s="307">
        <v>3881</v>
      </c>
      <c r="D52" s="286">
        <v>1450</v>
      </c>
      <c r="E52" s="285">
        <v>52139</v>
      </c>
      <c r="F52" s="286">
        <v>7897</v>
      </c>
      <c r="G52" s="286">
        <v>8124</v>
      </c>
      <c r="H52" s="286">
        <v>8617</v>
      </c>
      <c r="I52" s="286">
        <v>8776</v>
      </c>
      <c r="J52" s="286">
        <v>9299</v>
      </c>
      <c r="K52" s="286">
        <v>9426</v>
      </c>
    </row>
    <row r="53" spans="2:11">
      <c r="B53" s="314" t="s">
        <v>547</v>
      </c>
      <c r="C53" s="307">
        <v>3819</v>
      </c>
      <c r="D53" s="286">
        <v>1432</v>
      </c>
      <c r="E53" s="285">
        <v>50662</v>
      </c>
      <c r="F53" s="286">
        <v>7945</v>
      </c>
      <c r="G53" s="286">
        <v>7886</v>
      </c>
      <c r="H53" s="286">
        <v>8122</v>
      </c>
      <c r="I53" s="286">
        <v>8618</v>
      </c>
      <c r="J53" s="286">
        <v>8780</v>
      </c>
      <c r="K53" s="286">
        <v>9311</v>
      </c>
    </row>
    <row r="54" spans="2:11">
      <c r="B54" s="314" t="s">
        <v>661</v>
      </c>
      <c r="C54" s="307">
        <v>3794</v>
      </c>
      <c r="D54" s="286">
        <v>1446</v>
      </c>
      <c r="E54" s="285">
        <v>49325</v>
      </c>
      <c r="F54" s="286">
        <v>7960</v>
      </c>
      <c r="G54" s="286">
        <v>7956</v>
      </c>
      <c r="H54" s="286">
        <v>7895</v>
      </c>
      <c r="I54" s="286">
        <v>8117</v>
      </c>
      <c r="J54" s="286">
        <v>8621</v>
      </c>
      <c r="K54" s="286">
        <v>8776</v>
      </c>
    </row>
    <row r="55" spans="2:11">
      <c r="B55" s="314" t="s">
        <v>676</v>
      </c>
      <c r="C55" s="307">
        <v>3810</v>
      </c>
      <c r="D55" s="286">
        <v>1461</v>
      </c>
      <c r="E55" s="285">
        <v>48488</v>
      </c>
      <c r="F55" s="286">
        <v>7993</v>
      </c>
      <c r="G55" s="286">
        <v>7955</v>
      </c>
      <c r="H55" s="286">
        <v>7947</v>
      </c>
      <c r="I55" s="286">
        <v>7884</v>
      </c>
      <c r="J55" s="286">
        <v>8102</v>
      </c>
      <c r="K55" s="286">
        <v>8607</v>
      </c>
    </row>
    <row r="56" spans="2:11">
      <c r="B56" s="296"/>
      <c r="C56" s="304"/>
      <c r="D56" s="305"/>
      <c r="E56" s="298"/>
      <c r="F56" s="305"/>
      <c r="G56" s="305"/>
      <c r="H56" s="305"/>
      <c r="I56" s="305"/>
      <c r="J56" s="305"/>
      <c r="K56" s="305"/>
    </row>
    <row r="57" spans="2:11">
      <c r="B57" s="296" t="s">
        <v>695</v>
      </c>
      <c r="C57" s="297">
        <v>3832</v>
      </c>
      <c r="D57" s="298">
        <v>1473</v>
      </c>
      <c r="E57" s="298">
        <v>47469</v>
      </c>
      <c r="F57" s="298">
        <v>7632</v>
      </c>
      <c r="G57" s="298">
        <v>7974</v>
      </c>
      <c r="H57" s="298">
        <v>7950</v>
      </c>
      <c r="I57" s="298">
        <v>7933</v>
      </c>
      <c r="J57" s="298">
        <v>7881</v>
      </c>
      <c r="K57" s="298">
        <v>8099</v>
      </c>
    </row>
    <row r="58" spans="2:11" ht="18" thickBot="1">
      <c r="B58" s="274"/>
      <c r="C58" s="308"/>
      <c r="D58" s="274"/>
      <c r="E58" s="274"/>
      <c r="F58" s="274"/>
      <c r="G58" s="274"/>
      <c r="H58" s="274"/>
      <c r="I58" s="274"/>
      <c r="J58" s="274"/>
      <c r="K58" s="274"/>
    </row>
    <row r="59" spans="2:11">
      <c r="C59" s="407" t="s">
        <v>308</v>
      </c>
    </row>
  </sheetData>
  <sheetProtection selectLockedCells="1" selectUnlockedCells="1"/>
  <mergeCells count="1">
    <mergeCell ref="B6:K6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8"/>
  <sheetViews>
    <sheetView view="pageBreakPreview" zoomScale="75" zoomScaleNormal="75" workbookViewId="0"/>
  </sheetViews>
  <sheetFormatPr defaultColWidth="10.875" defaultRowHeight="17.25"/>
  <cols>
    <col min="1" max="1" width="13.375" style="272" customWidth="1"/>
    <col min="2" max="2" width="21.75" style="272" customWidth="1"/>
    <col min="3" max="12" width="12.125" style="272" customWidth="1"/>
    <col min="13" max="16384" width="10.875" style="272"/>
  </cols>
  <sheetData>
    <row r="1" spans="1:12">
      <c r="A1" s="407"/>
    </row>
    <row r="6" spans="1:12">
      <c r="F6" s="273" t="s">
        <v>736</v>
      </c>
    </row>
    <row r="7" spans="1:12" ht="18" thickBot="1">
      <c r="B7" s="274"/>
      <c r="C7" s="23" t="s">
        <v>612</v>
      </c>
      <c r="D7" s="274"/>
      <c r="E7" s="2"/>
      <c r="F7" s="274"/>
      <c r="G7" s="274"/>
      <c r="H7" s="274"/>
      <c r="I7" s="274"/>
      <c r="J7" s="274"/>
      <c r="K7" s="274"/>
      <c r="L7" s="274"/>
    </row>
    <row r="8" spans="1:12">
      <c r="C8" s="487" t="s">
        <v>66</v>
      </c>
      <c r="D8" s="303" t="s">
        <v>62</v>
      </c>
      <c r="E8" s="4"/>
      <c r="F8" s="4"/>
      <c r="G8" s="303" t="s">
        <v>63</v>
      </c>
      <c r="H8" s="15" t="s">
        <v>64</v>
      </c>
      <c r="I8" s="4"/>
      <c r="J8" s="4"/>
      <c r="K8" s="15" t="s">
        <v>65</v>
      </c>
      <c r="L8" s="4"/>
    </row>
    <row r="9" spans="1:12">
      <c r="B9" s="4"/>
      <c r="C9" s="488"/>
      <c r="D9" s="15" t="s">
        <v>67</v>
      </c>
      <c r="E9" s="405" t="s">
        <v>2</v>
      </c>
      <c r="F9" s="405" t="s">
        <v>3</v>
      </c>
      <c r="G9" s="15" t="s">
        <v>53</v>
      </c>
      <c r="H9" s="405" t="s">
        <v>68</v>
      </c>
      <c r="I9" s="405" t="s">
        <v>2</v>
      </c>
      <c r="J9" s="405" t="s">
        <v>3</v>
      </c>
      <c r="K9" s="405" t="s">
        <v>2</v>
      </c>
      <c r="L9" s="405" t="s">
        <v>3</v>
      </c>
    </row>
    <row r="10" spans="1:12">
      <c r="C10" s="276" t="s">
        <v>6</v>
      </c>
      <c r="D10" s="1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  <c r="J10" s="6" t="s">
        <v>7</v>
      </c>
      <c r="K10" s="6" t="s">
        <v>7</v>
      </c>
      <c r="L10" s="6" t="s">
        <v>7</v>
      </c>
    </row>
    <row r="11" spans="1:12" s="17" customFormat="1">
      <c r="B11" s="393" t="s">
        <v>695</v>
      </c>
      <c r="C11" s="261">
        <v>267</v>
      </c>
      <c r="D11" s="262">
        <v>3832</v>
      </c>
      <c r="E11" s="262">
        <v>1473</v>
      </c>
      <c r="F11" s="262">
        <v>2359</v>
      </c>
      <c r="G11" s="262">
        <v>827</v>
      </c>
      <c r="H11" s="262">
        <v>47469</v>
      </c>
      <c r="I11" s="262">
        <v>24357</v>
      </c>
      <c r="J11" s="262">
        <v>23112</v>
      </c>
      <c r="K11" s="262">
        <v>3940</v>
      </c>
      <c r="L11" s="262">
        <v>3692</v>
      </c>
    </row>
    <row r="12" spans="1:12">
      <c r="B12" s="314"/>
      <c r="C12" s="263"/>
      <c r="D12" s="264"/>
      <c r="E12" s="264"/>
      <c r="F12" s="264"/>
      <c r="G12" s="264"/>
      <c r="H12" s="264"/>
      <c r="I12" s="264"/>
      <c r="J12" s="264"/>
      <c r="K12" s="264"/>
      <c r="L12" s="264"/>
    </row>
    <row r="13" spans="1:12">
      <c r="B13" s="323" t="s">
        <v>23</v>
      </c>
      <c r="C13" s="266">
        <v>58</v>
      </c>
      <c r="D13" s="266">
        <v>1163</v>
      </c>
      <c r="E13" s="266">
        <v>428</v>
      </c>
      <c r="F13" s="266">
        <v>735</v>
      </c>
      <c r="G13" s="266">
        <v>186</v>
      </c>
      <c r="H13" s="266">
        <v>18220</v>
      </c>
      <c r="I13" s="266">
        <v>9345</v>
      </c>
      <c r="J13" s="266">
        <v>8875</v>
      </c>
      <c r="K13" s="266">
        <v>1532</v>
      </c>
      <c r="L13" s="266">
        <v>1448</v>
      </c>
    </row>
    <row r="14" spans="1:12">
      <c r="B14" s="323" t="s">
        <v>24</v>
      </c>
      <c r="C14" s="266">
        <v>16</v>
      </c>
      <c r="D14" s="266">
        <v>192</v>
      </c>
      <c r="E14" s="266">
        <v>71</v>
      </c>
      <c r="F14" s="266">
        <v>121</v>
      </c>
      <c r="G14" s="266">
        <v>36</v>
      </c>
      <c r="H14" s="266">
        <v>2216</v>
      </c>
      <c r="I14" s="266">
        <v>1135</v>
      </c>
      <c r="J14" s="266">
        <v>1081</v>
      </c>
      <c r="K14" s="266">
        <v>170</v>
      </c>
      <c r="L14" s="266">
        <v>159</v>
      </c>
    </row>
    <row r="15" spans="1:12">
      <c r="B15" s="323" t="s">
        <v>25</v>
      </c>
      <c r="C15" s="266">
        <v>16</v>
      </c>
      <c r="D15" s="266">
        <v>253</v>
      </c>
      <c r="E15" s="266">
        <v>91</v>
      </c>
      <c r="F15" s="266">
        <v>162</v>
      </c>
      <c r="G15" s="266">
        <v>60</v>
      </c>
      <c r="H15" s="266">
        <v>3235</v>
      </c>
      <c r="I15" s="266">
        <v>1670</v>
      </c>
      <c r="J15" s="266">
        <v>1565</v>
      </c>
      <c r="K15" s="266">
        <v>284</v>
      </c>
      <c r="L15" s="266">
        <v>215</v>
      </c>
    </row>
    <row r="16" spans="1:12">
      <c r="B16" s="323" t="s">
        <v>26</v>
      </c>
      <c r="C16" s="266">
        <v>7</v>
      </c>
      <c r="D16" s="266">
        <v>125</v>
      </c>
      <c r="E16" s="266">
        <v>42</v>
      </c>
      <c r="F16" s="266">
        <v>83</v>
      </c>
      <c r="G16" s="266">
        <v>15</v>
      </c>
      <c r="H16" s="266">
        <v>1368</v>
      </c>
      <c r="I16" s="266">
        <v>731</v>
      </c>
      <c r="J16" s="266">
        <v>637</v>
      </c>
      <c r="K16" s="266">
        <v>118</v>
      </c>
      <c r="L16" s="266">
        <v>111</v>
      </c>
    </row>
    <row r="17" spans="2:12">
      <c r="B17" s="323" t="s">
        <v>27</v>
      </c>
      <c r="C17" s="266">
        <v>6</v>
      </c>
      <c r="D17" s="266">
        <v>102</v>
      </c>
      <c r="E17" s="266">
        <v>41</v>
      </c>
      <c r="F17" s="266">
        <v>61</v>
      </c>
      <c r="G17" s="266">
        <v>16</v>
      </c>
      <c r="H17" s="266">
        <v>1152</v>
      </c>
      <c r="I17" s="266">
        <v>589</v>
      </c>
      <c r="J17" s="266">
        <v>563</v>
      </c>
      <c r="K17" s="266">
        <v>87</v>
      </c>
      <c r="L17" s="266">
        <v>102</v>
      </c>
    </row>
    <row r="18" spans="2:12">
      <c r="B18" s="323" t="s">
        <v>28</v>
      </c>
      <c r="C18" s="266">
        <v>27</v>
      </c>
      <c r="D18" s="266">
        <v>338</v>
      </c>
      <c r="E18" s="266">
        <v>142</v>
      </c>
      <c r="F18" s="266">
        <v>196</v>
      </c>
      <c r="G18" s="266">
        <v>98</v>
      </c>
      <c r="H18" s="266">
        <v>3846</v>
      </c>
      <c r="I18" s="266">
        <v>1887</v>
      </c>
      <c r="J18" s="266">
        <v>1959</v>
      </c>
      <c r="K18" s="266">
        <v>306</v>
      </c>
      <c r="L18" s="266">
        <v>325</v>
      </c>
    </row>
    <row r="19" spans="2:12">
      <c r="B19" s="323" t="s">
        <v>29</v>
      </c>
      <c r="C19" s="266">
        <v>5</v>
      </c>
      <c r="D19" s="266">
        <v>101</v>
      </c>
      <c r="E19" s="266">
        <v>38</v>
      </c>
      <c r="F19" s="266">
        <v>63</v>
      </c>
      <c r="G19" s="266">
        <v>44</v>
      </c>
      <c r="H19" s="266">
        <v>1375</v>
      </c>
      <c r="I19" s="266">
        <v>753</v>
      </c>
      <c r="J19" s="266">
        <v>622</v>
      </c>
      <c r="K19" s="266">
        <v>125</v>
      </c>
      <c r="L19" s="266">
        <v>90</v>
      </c>
    </row>
    <row r="20" spans="2:12">
      <c r="B20" s="323" t="s">
        <v>294</v>
      </c>
      <c r="C20" s="266">
        <v>19</v>
      </c>
      <c r="D20" s="266">
        <v>269</v>
      </c>
      <c r="E20" s="266">
        <v>99</v>
      </c>
      <c r="F20" s="266">
        <v>170</v>
      </c>
      <c r="G20" s="266">
        <v>53</v>
      </c>
      <c r="H20" s="266">
        <v>3050</v>
      </c>
      <c r="I20" s="266">
        <v>1574</v>
      </c>
      <c r="J20" s="266">
        <v>1476</v>
      </c>
      <c r="K20" s="266">
        <v>226</v>
      </c>
      <c r="L20" s="266">
        <v>246</v>
      </c>
    </row>
    <row r="21" spans="2:12">
      <c r="B21" s="323" t="s">
        <v>295</v>
      </c>
      <c r="C21" s="266">
        <v>6</v>
      </c>
      <c r="D21" s="266">
        <v>184</v>
      </c>
      <c r="E21" s="266">
        <v>68</v>
      </c>
      <c r="F21" s="266">
        <v>116</v>
      </c>
      <c r="G21" s="266">
        <v>27</v>
      </c>
      <c r="H21" s="266">
        <v>3215</v>
      </c>
      <c r="I21" s="266">
        <v>1661</v>
      </c>
      <c r="J21" s="266">
        <v>1554</v>
      </c>
      <c r="K21" s="266">
        <v>277</v>
      </c>
      <c r="L21" s="266">
        <v>254</v>
      </c>
    </row>
    <row r="22" spans="2:12">
      <c r="B22" s="323"/>
      <c r="C22" s="265"/>
      <c r="D22" s="267"/>
      <c r="E22" s="266"/>
      <c r="F22" s="264"/>
      <c r="G22" s="267"/>
      <c r="H22" s="264"/>
      <c r="I22" s="264"/>
      <c r="J22" s="264"/>
      <c r="K22" s="267"/>
      <c r="L22" s="267"/>
    </row>
    <row r="23" spans="2:12">
      <c r="B23" s="323" t="s">
        <v>296</v>
      </c>
      <c r="C23" s="265">
        <v>5</v>
      </c>
      <c r="D23" s="267">
        <v>43</v>
      </c>
      <c r="E23" s="267">
        <v>20</v>
      </c>
      <c r="F23" s="264">
        <v>23</v>
      </c>
      <c r="G23" s="267">
        <v>12</v>
      </c>
      <c r="H23" s="264">
        <v>270</v>
      </c>
      <c r="I23" s="264">
        <v>142</v>
      </c>
      <c r="J23" s="264">
        <v>128</v>
      </c>
      <c r="K23" s="267">
        <v>31</v>
      </c>
      <c r="L23" s="267">
        <v>19</v>
      </c>
    </row>
    <row r="24" spans="2:12">
      <c r="B24" s="323"/>
      <c r="C24" s="265"/>
      <c r="D24" s="267"/>
      <c r="E24" s="267"/>
      <c r="F24" s="264"/>
      <c r="G24" s="267"/>
      <c r="H24" s="264"/>
      <c r="I24" s="264"/>
      <c r="J24" s="264"/>
      <c r="K24" s="267"/>
      <c r="L24" s="267"/>
    </row>
    <row r="25" spans="2:12">
      <c r="B25" s="323" t="s">
        <v>30</v>
      </c>
      <c r="C25" s="266">
        <v>5</v>
      </c>
      <c r="D25" s="266">
        <v>70</v>
      </c>
      <c r="E25" s="266">
        <v>33</v>
      </c>
      <c r="F25" s="266">
        <v>37</v>
      </c>
      <c r="G25" s="266">
        <v>19</v>
      </c>
      <c r="H25" s="266">
        <v>725</v>
      </c>
      <c r="I25" s="266">
        <v>364</v>
      </c>
      <c r="J25" s="266">
        <v>361</v>
      </c>
      <c r="K25" s="266">
        <v>60</v>
      </c>
      <c r="L25" s="266">
        <v>56</v>
      </c>
    </row>
    <row r="26" spans="2:12">
      <c r="B26" s="323" t="s">
        <v>31</v>
      </c>
      <c r="C26" s="266">
        <v>5</v>
      </c>
      <c r="D26" s="266">
        <v>18</v>
      </c>
      <c r="E26" s="266">
        <v>8</v>
      </c>
      <c r="F26" s="266">
        <v>10</v>
      </c>
      <c r="G26" s="266">
        <v>3</v>
      </c>
      <c r="H26" s="266">
        <v>182</v>
      </c>
      <c r="I26" s="266">
        <v>93</v>
      </c>
      <c r="J26" s="266">
        <v>89</v>
      </c>
      <c r="K26" s="266">
        <v>15</v>
      </c>
      <c r="L26" s="266">
        <v>12</v>
      </c>
    </row>
    <row r="27" spans="2:12">
      <c r="B27" s="323" t="s">
        <v>32</v>
      </c>
      <c r="C27" s="266">
        <v>3</v>
      </c>
      <c r="D27" s="266">
        <v>16</v>
      </c>
      <c r="E27" s="266">
        <v>9</v>
      </c>
      <c r="F27" s="266">
        <v>7</v>
      </c>
      <c r="G27" s="266">
        <v>4</v>
      </c>
      <c r="H27" s="266">
        <v>89</v>
      </c>
      <c r="I27" s="266">
        <v>49</v>
      </c>
      <c r="J27" s="266">
        <v>40</v>
      </c>
      <c r="K27" s="266">
        <v>4</v>
      </c>
      <c r="L27" s="266">
        <v>7</v>
      </c>
    </row>
    <row r="28" spans="2:12">
      <c r="B28" s="323"/>
      <c r="C28" s="265"/>
      <c r="D28" s="267"/>
      <c r="E28" s="267"/>
      <c r="F28" s="264"/>
      <c r="G28" s="267"/>
      <c r="H28" s="264"/>
      <c r="I28" s="264"/>
      <c r="J28" s="264"/>
      <c r="K28" s="267"/>
      <c r="L28" s="267"/>
    </row>
    <row r="29" spans="2:12">
      <c r="B29" s="323" t="s">
        <v>33</v>
      </c>
      <c r="C29" s="266">
        <v>5</v>
      </c>
      <c r="D29" s="266">
        <v>64</v>
      </c>
      <c r="E29" s="266">
        <v>21</v>
      </c>
      <c r="F29" s="266">
        <v>43</v>
      </c>
      <c r="G29" s="266">
        <v>9</v>
      </c>
      <c r="H29" s="266">
        <v>592</v>
      </c>
      <c r="I29" s="266">
        <v>304</v>
      </c>
      <c r="J29" s="266">
        <v>288</v>
      </c>
      <c r="K29" s="266">
        <v>38</v>
      </c>
      <c r="L29" s="266">
        <v>44</v>
      </c>
    </row>
    <row r="30" spans="2:12">
      <c r="B30" s="323" t="s">
        <v>34</v>
      </c>
      <c r="C30" s="266">
        <v>5</v>
      </c>
      <c r="D30" s="266">
        <v>43</v>
      </c>
      <c r="E30" s="266">
        <v>14</v>
      </c>
      <c r="F30" s="266">
        <v>29</v>
      </c>
      <c r="G30" s="266">
        <v>7</v>
      </c>
      <c r="H30" s="266">
        <v>404</v>
      </c>
      <c r="I30" s="266">
        <v>204</v>
      </c>
      <c r="J30" s="266">
        <v>200</v>
      </c>
      <c r="K30" s="266">
        <v>31</v>
      </c>
      <c r="L30" s="266">
        <v>33</v>
      </c>
    </row>
    <row r="31" spans="2:12">
      <c r="B31" s="323" t="s">
        <v>297</v>
      </c>
      <c r="C31" s="266">
        <v>14</v>
      </c>
      <c r="D31" s="266">
        <v>140</v>
      </c>
      <c r="E31" s="266">
        <v>50</v>
      </c>
      <c r="F31" s="266">
        <v>90</v>
      </c>
      <c r="G31" s="266">
        <v>31</v>
      </c>
      <c r="H31" s="266">
        <v>1383</v>
      </c>
      <c r="I31" s="266">
        <v>696</v>
      </c>
      <c r="J31" s="266">
        <v>687</v>
      </c>
      <c r="K31" s="266">
        <v>133</v>
      </c>
      <c r="L31" s="266">
        <v>110</v>
      </c>
    </row>
    <row r="32" spans="2:12">
      <c r="B32" s="323"/>
      <c r="C32" s="265"/>
      <c r="D32" s="267"/>
      <c r="E32" s="267"/>
      <c r="F32" s="264"/>
      <c r="G32" s="267"/>
      <c r="H32" s="264"/>
      <c r="I32" s="264"/>
      <c r="J32" s="264"/>
      <c r="K32" s="267"/>
      <c r="L32" s="267"/>
    </row>
    <row r="33" spans="2:12">
      <c r="B33" s="323" t="s">
        <v>35</v>
      </c>
      <c r="C33" s="266">
        <v>2</v>
      </c>
      <c r="D33" s="266">
        <v>27</v>
      </c>
      <c r="E33" s="266">
        <v>9</v>
      </c>
      <c r="F33" s="266">
        <v>18</v>
      </c>
      <c r="G33" s="266">
        <v>7</v>
      </c>
      <c r="H33" s="266">
        <v>321</v>
      </c>
      <c r="I33" s="266">
        <v>148</v>
      </c>
      <c r="J33" s="266">
        <v>173</v>
      </c>
      <c r="K33" s="266">
        <v>17</v>
      </c>
      <c r="L33" s="266">
        <v>24</v>
      </c>
    </row>
    <row r="34" spans="2:12">
      <c r="B34" s="323" t="s">
        <v>298</v>
      </c>
      <c r="C34" s="266">
        <v>3</v>
      </c>
      <c r="D34" s="266">
        <v>39</v>
      </c>
      <c r="E34" s="266">
        <v>14</v>
      </c>
      <c r="F34" s="266">
        <v>25</v>
      </c>
      <c r="G34" s="266">
        <v>11</v>
      </c>
      <c r="H34" s="266">
        <v>483</v>
      </c>
      <c r="I34" s="266">
        <v>253</v>
      </c>
      <c r="J34" s="266">
        <v>230</v>
      </c>
      <c r="K34" s="266">
        <v>47</v>
      </c>
      <c r="L34" s="266">
        <v>36</v>
      </c>
    </row>
    <row r="35" spans="2:12">
      <c r="B35" s="323" t="s">
        <v>299</v>
      </c>
      <c r="C35" s="266">
        <v>3</v>
      </c>
      <c r="D35" s="266">
        <v>30</v>
      </c>
      <c r="E35" s="266">
        <v>14</v>
      </c>
      <c r="F35" s="266">
        <v>16</v>
      </c>
      <c r="G35" s="266">
        <v>6</v>
      </c>
      <c r="H35" s="266">
        <v>263</v>
      </c>
      <c r="I35" s="266">
        <v>147</v>
      </c>
      <c r="J35" s="266">
        <v>116</v>
      </c>
      <c r="K35" s="266">
        <v>20</v>
      </c>
      <c r="L35" s="266">
        <v>17</v>
      </c>
    </row>
    <row r="36" spans="2:12">
      <c r="B36" s="323" t="s">
        <v>36</v>
      </c>
      <c r="C36" s="266">
        <v>4</v>
      </c>
      <c r="D36" s="266">
        <v>50</v>
      </c>
      <c r="E36" s="266">
        <v>20</v>
      </c>
      <c r="F36" s="266">
        <v>30</v>
      </c>
      <c r="G36" s="266">
        <v>18</v>
      </c>
      <c r="H36" s="266">
        <v>439</v>
      </c>
      <c r="I36" s="266">
        <v>236</v>
      </c>
      <c r="J36" s="266">
        <v>203</v>
      </c>
      <c r="K36" s="266">
        <v>26</v>
      </c>
      <c r="L36" s="266">
        <v>34</v>
      </c>
    </row>
    <row r="37" spans="2:12">
      <c r="B37" s="323" t="s">
        <v>37</v>
      </c>
      <c r="C37" s="266">
        <v>5</v>
      </c>
      <c r="D37" s="266">
        <v>63</v>
      </c>
      <c r="E37" s="266">
        <v>24</v>
      </c>
      <c r="F37" s="266">
        <v>39</v>
      </c>
      <c r="G37" s="266">
        <v>11</v>
      </c>
      <c r="H37" s="266">
        <v>745</v>
      </c>
      <c r="I37" s="266">
        <v>384</v>
      </c>
      <c r="J37" s="266">
        <v>361</v>
      </c>
      <c r="K37" s="266">
        <v>65</v>
      </c>
      <c r="L37" s="266">
        <v>44</v>
      </c>
    </row>
    <row r="38" spans="2:12">
      <c r="B38" s="323" t="s">
        <v>300</v>
      </c>
      <c r="C38" s="266">
        <v>9</v>
      </c>
      <c r="D38" s="266">
        <v>83</v>
      </c>
      <c r="E38" s="266">
        <v>31</v>
      </c>
      <c r="F38" s="266">
        <v>52</v>
      </c>
      <c r="G38" s="266">
        <v>21</v>
      </c>
      <c r="H38" s="266">
        <v>498</v>
      </c>
      <c r="I38" s="266">
        <v>249</v>
      </c>
      <c r="J38" s="266">
        <v>249</v>
      </c>
      <c r="K38" s="266">
        <v>34</v>
      </c>
      <c r="L38" s="266">
        <v>40</v>
      </c>
    </row>
    <row r="39" spans="2:12">
      <c r="B39" s="323"/>
      <c r="C39" s="265"/>
      <c r="D39" s="267"/>
      <c r="E39" s="267"/>
      <c r="F39" s="264"/>
      <c r="G39" s="267"/>
      <c r="H39" s="264"/>
      <c r="I39" s="264"/>
      <c r="J39" s="264"/>
      <c r="K39" s="267"/>
      <c r="L39" s="267"/>
    </row>
    <row r="40" spans="2:12">
      <c r="B40" s="323" t="s">
        <v>38</v>
      </c>
      <c r="C40" s="266">
        <v>11</v>
      </c>
      <c r="D40" s="266">
        <v>117</v>
      </c>
      <c r="E40" s="266">
        <v>55</v>
      </c>
      <c r="F40" s="266">
        <v>62</v>
      </c>
      <c r="G40" s="266">
        <v>32</v>
      </c>
      <c r="H40" s="266">
        <v>952</v>
      </c>
      <c r="I40" s="266">
        <v>476</v>
      </c>
      <c r="J40" s="266">
        <v>476</v>
      </c>
      <c r="K40" s="266">
        <v>82</v>
      </c>
      <c r="L40" s="266">
        <v>79</v>
      </c>
    </row>
    <row r="41" spans="2:12">
      <c r="B41" s="323" t="s">
        <v>39</v>
      </c>
      <c r="C41" s="266">
        <v>5</v>
      </c>
      <c r="D41" s="266">
        <v>78</v>
      </c>
      <c r="E41" s="266">
        <v>38</v>
      </c>
      <c r="F41" s="266">
        <v>40</v>
      </c>
      <c r="G41" s="266">
        <v>20</v>
      </c>
      <c r="H41" s="266">
        <v>871</v>
      </c>
      <c r="I41" s="266">
        <v>441</v>
      </c>
      <c r="J41" s="266">
        <v>430</v>
      </c>
      <c r="K41" s="266">
        <v>74</v>
      </c>
      <c r="L41" s="266">
        <v>74</v>
      </c>
    </row>
    <row r="42" spans="2:12">
      <c r="B42" s="323" t="s">
        <v>301</v>
      </c>
      <c r="C42" s="266">
        <v>3</v>
      </c>
      <c r="D42" s="266">
        <v>24</v>
      </c>
      <c r="E42" s="266">
        <v>13</v>
      </c>
      <c r="F42" s="266">
        <v>11</v>
      </c>
      <c r="G42" s="266">
        <v>5</v>
      </c>
      <c r="H42" s="266">
        <v>145</v>
      </c>
      <c r="I42" s="266">
        <v>89</v>
      </c>
      <c r="J42" s="266">
        <v>56</v>
      </c>
      <c r="K42" s="266">
        <v>14</v>
      </c>
      <c r="L42" s="266">
        <v>10</v>
      </c>
    </row>
    <row r="43" spans="2:12">
      <c r="B43" s="323"/>
      <c r="C43" s="265"/>
      <c r="D43" s="267"/>
      <c r="E43" s="267"/>
      <c r="F43" s="264"/>
      <c r="G43" s="267"/>
      <c r="H43" s="264"/>
      <c r="I43" s="264"/>
      <c r="J43" s="264"/>
      <c r="K43" s="267"/>
      <c r="L43" s="267"/>
    </row>
    <row r="44" spans="2:12">
      <c r="B44" s="323" t="s">
        <v>40</v>
      </c>
      <c r="C44" s="266">
        <v>6</v>
      </c>
      <c r="D44" s="266">
        <v>77</v>
      </c>
      <c r="E44" s="266">
        <v>32</v>
      </c>
      <c r="F44" s="266">
        <v>45</v>
      </c>
      <c r="G44" s="266">
        <v>28</v>
      </c>
      <c r="H44" s="266">
        <v>634</v>
      </c>
      <c r="I44" s="266">
        <v>304</v>
      </c>
      <c r="J44" s="266">
        <v>330</v>
      </c>
      <c r="K44" s="266">
        <v>44</v>
      </c>
      <c r="L44" s="266">
        <v>50</v>
      </c>
    </row>
    <row r="45" spans="2:12">
      <c r="B45" s="323" t="s">
        <v>41</v>
      </c>
      <c r="C45" s="266">
        <v>1</v>
      </c>
      <c r="D45" s="266">
        <v>10</v>
      </c>
      <c r="E45" s="266">
        <v>4</v>
      </c>
      <c r="F45" s="266">
        <v>6</v>
      </c>
      <c r="G45" s="266">
        <v>6</v>
      </c>
      <c r="H45" s="266">
        <v>94</v>
      </c>
      <c r="I45" s="266">
        <v>51</v>
      </c>
      <c r="J45" s="266">
        <v>43</v>
      </c>
      <c r="K45" s="266">
        <v>9</v>
      </c>
      <c r="L45" s="394">
        <v>7</v>
      </c>
    </row>
    <row r="46" spans="2:12">
      <c r="B46" s="323" t="s">
        <v>302</v>
      </c>
      <c r="C46" s="266">
        <v>3</v>
      </c>
      <c r="D46" s="266">
        <v>23</v>
      </c>
      <c r="E46" s="266">
        <v>10</v>
      </c>
      <c r="F46" s="266">
        <v>13</v>
      </c>
      <c r="G46" s="266">
        <v>11</v>
      </c>
      <c r="H46" s="266">
        <v>95</v>
      </c>
      <c r="I46" s="266">
        <v>55</v>
      </c>
      <c r="J46" s="266">
        <v>40</v>
      </c>
      <c r="K46" s="266">
        <v>13</v>
      </c>
      <c r="L46" s="266">
        <v>3</v>
      </c>
    </row>
    <row r="47" spans="2:12">
      <c r="B47" s="323" t="s">
        <v>303</v>
      </c>
      <c r="C47" s="266">
        <v>1</v>
      </c>
      <c r="D47" s="266">
        <v>6</v>
      </c>
      <c r="E47" s="266">
        <v>3</v>
      </c>
      <c r="F47" s="266">
        <v>3</v>
      </c>
      <c r="G47" s="266">
        <v>3</v>
      </c>
      <c r="H47" s="266">
        <v>10</v>
      </c>
      <c r="I47" s="266">
        <v>4</v>
      </c>
      <c r="J47" s="266">
        <v>6</v>
      </c>
      <c r="K47" s="394">
        <v>1</v>
      </c>
      <c r="L47" s="394">
        <v>2</v>
      </c>
    </row>
    <row r="48" spans="2:12">
      <c r="B48" s="323" t="s">
        <v>42</v>
      </c>
      <c r="C48" s="266">
        <v>9</v>
      </c>
      <c r="D48" s="266">
        <v>84</v>
      </c>
      <c r="E48" s="266">
        <v>31</v>
      </c>
      <c r="F48" s="266">
        <v>53</v>
      </c>
      <c r="G48" s="266">
        <v>28</v>
      </c>
      <c r="H48" s="266">
        <v>597</v>
      </c>
      <c r="I48" s="266">
        <v>323</v>
      </c>
      <c r="J48" s="266">
        <v>274</v>
      </c>
      <c r="K48" s="266">
        <v>57</v>
      </c>
      <c r="L48" s="266">
        <v>41</v>
      </c>
    </row>
    <row r="49" spans="1:12" ht="18" thickBot="1">
      <c r="B49" s="274"/>
      <c r="C49" s="8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C50" s="293" t="s">
        <v>308</v>
      </c>
      <c r="D50" s="294"/>
      <c r="E50" s="294"/>
      <c r="F50" s="294"/>
      <c r="G50" s="294"/>
      <c r="H50" s="294"/>
      <c r="I50" s="294"/>
      <c r="J50" s="294"/>
      <c r="K50" s="294"/>
      <c r="L50" s="294"/>
    </row>
    <row r="51" spans="1:12">
      <c r="C51" s="294"/>
      <c r="D51" s="294"/>
      <c r="E51" s="294"/>
      <c r="F51" s="294"/>
      <c r="G51" s="294"/>
      <c r="H51" s="294"/>
      <c r="I51" s="294"/>
      <c r="J51" s="294"/>
      <c r="K51" s="294"/>
      <c r="L51" s="294"/>
    </row>
    <row r="52" spans="1:12">
      <c r="C52" s="294"/>
      <c r="D52" s="294"/>
      <c r="E52" s="294"/>
      <c r="F52" s="294"/>
      <c r="G52" s="294"/>
      <c r="H52" s="294"/>
      <c r="I52" s="294"/>
      <c r="J52" s="294"/>
      <c r="K52" s="294"/>
      <c r="L52" s="294"/>
    </row>
    <row r="53" spans="1:12">
      <c r="C53" s="294"/>
      <c r="D53" s="294"/>
      <c r="E53" s="294"/>
      <c r="F53" s="294"/>
      <c r="G53" s="294"/>
      <c r="H53" s="294"/>
      <c r="I53" s="294"/>
      <c r="J53" s="294"/>
      <c r="K53" s="294"/>
      <c r="L53" s="294"/>
    </row>
    <row r="54" spans="1:12">
      <c r="C54" s="294"/>
      <c r="D54" s="294"/>
      <c r="E54" s="294"/>
      <c r="F54" s="294"/>
      <c r="G54" s="294"/>
      <c r="H54" s="294"/>
      <c r="I54" s="294"/>
      <c r="J54" s="294"/>
      <c r="K54" s="294"/>
      <c r="L54" s="294"/>
    </row>
    <row r="55" spans="1:12">
      <c r="C55" s="294"/>
      <c r="D55" s="294"/>
      <c r="E55" s="294"/>
      <c r="F55" s="294"/>
      <c r="G55" s="294"/>
      <c r="H55" s="294"/>
      <c r="I55" s="294"/>
      <c r="J55" s="294"/>
      <c r="K55" s="294"/>
      <c r="L55" s="294"/>
    </row>
    <row r="56" spans="1:12">
      <c r="A56" s="407"/>
      <c r="C56" s="294"/>
      <c r="D56" s="294"/>
      <c r="E56" s="294"/>
      <c r="F56" s="294"/>
      <c r="G56" s="294"/>
      <c r="H56" s="294"/>
      <c r="I56" s="294"/>
      <c r="J56" s="294"/>
      <c r="K56" s="294"/>
      <c r="L56" s="294"/>
    </row>
    <row r="57" spans="1:12">
      <c r="A57" s="407"/>
      <c r="C57" s="294"/>
      <c r="D57" s="294"/>
      <c r="E57" s="294"/>
      <c r="F57" s="294"/>
      <c r="G57" s="294"/>
      <c r="H57" s="294"/>
      <c r="I57" s="294"/>
      <c r="J57" s="294"/>
      <c r="K57" s="294"/>
      <c r="L57" s="294"/>
    </row>
    <row r="58" spans="1:12">
      <c r="C58" s="294"/>
      <c r="D58" s="294"/>
      <c r="E58" s="294"/>
      <c r="F58" s="294"/>
      <c r="G58" s="294"/>
      <c r="H58" s="294"/>
      <c r="I58" s="294"/>
      <c r="J58" s="294"/>
      <c r="K58" s="294"/>
      <c r="L58" s="294"/>
    </row>
    <row r="59" spans="1:12">
      <c r="C59" s="294"/>
      <c r="D59" s="294"/>
      <c r="E59" s="294"/>
      <c r="F59" s="294"/>
      <c r="G59" s="294"/>
      <c r="H59" s="294"/>
      <c r="I59" s="294"/>
      <c r="J59" s="294"/>
      <c r="K59" s="294"/>
      <c r="L59" s="294"/>
    </row>
    <row r="60" spans="1:12">
      <c r="C60" s="294"/>
      <c r="D60" s="294"/>
      <c r="E60" s="294"/>
      <c r="F60" s="294"/>
      <c r="G60" s="294"/>
      <c r="H60" s="294"/>
      <c r="I60" s="294"/>
      <c r="J60" s="294"/>
      <c r="K60" s="294"/>
      <c r="L60" s="294"/>
    </row>
    <row r="61" spans="1:12">
      <c r="C61" s="294"/>
      <c r="D61" s="294"/>
      <c r="E61" s="294"/>
      <c r="F61" s="294"/>
      <c r="G61" s="294"/>
      <c r="H61" s="294"/>
      <c r="I61" s="294"/>
      <c r="J61" s="294"/>
      <c r="K61" s="294"/>
      <c r="L61" s="294"/>
    </row>
    <row r="62" spans="1:12">
      <c r="C62" s="294"/>
      <c r="D62" s="294"/>
      <c r="E62" s="294"/>
      <c r="F62" s="294"/>
      <c r="G62" s="294"/>
      <c r="H62" s="294"/>
      <c r="I62" s="294"/>
      <c r="J62" s="294"/>
      <c r="K62" s="294"/>
      <c r="L62" s="294"/>
    </row>
    <row r="63" spans="1:12">
      <c r="C63" s="294"/>
      <c r="D63" s="294"/>
      <c r="E63" s="294"/>
      <c r="F63" s="294"/>
      <c r="G63" s="294"/>
      <c r="H63" s="294"/>
      <c r="I63" s="294"/>
      <c r="J63" s="294"/>
      <c r="K63" s="294"/>
      <c r="L63" s="294"/>
    </row>
    <row r="64" spans="1:12">
      <c r="C64" s="294"/>
      <c r="D64" s="294"/>
      <c r="E64" s="294"/>
      <c r="F64" s="294"/>
      <c r="G64" s="294"/>
      <c r="H64" s="294"/>
      <c r="I64" s="294"/>
      <c r="J64" s="294"/>
      <c r="K64" s="294"/>
      <c r="L64" s="294"/>
    </row>
    <row r="65" spans="3:12">
      <c r="C65" s="294"/>
      <c r="D65" s="294"/>
      <c r="E65" s="294"/>
      <c r="F65" s="294"/>
      <c r="G65" s="294"/>
      <c r="H65" s="294"/>
      <c r="I65" s="294"/>
      <c r="J65" s="294"/>
      <c r="K65" s="294"/>
      <c r="L65" s="294"/>
    </row>
    <row r="66" spans="3:12">
      <c r="C66" s="294"/>
      <c r="D66" s="294"/>
      <c r="E66" s="294"/>
      <c r="F66" s="294"/>
      <c r="G66" s="294"/>
      <c r="H66" s="294"/>
      <c r="I66" s="294"/>
      <c r="J66" s="294"/>
      <c r="K66" s="294"/>
      <c r="L66" s="294"/>
    </row>
    <row r="67" spans="3:12">
      <c r="C67" s="294"/>
      <c r="D67" s="294"/>
      <c r="E67" s="294"/>
      <c r="F67" s="294"/>
      <c r="G67" s="294"/>
      <c r="H67" s="294"/>
      <c r="I67" s="294"/>
      <c r="J67" s="294"/>
      <c r="K67" s="294"/>
      <c r="L67" s="294"/>
    </row>
    <row r="68" spans="3:12">
      <c r="C68" s="294"/>
      <c r="D68" s="294"/>
      <c r="E68" s="294"/>
      <c r="F68" s="294"/>
      <c r="G68" s="294"/>
      <c r="H68" s="294"/>
      <c r="I68" s="294"/>
      <c r="J68" s="294"/>
      <c r="K68" s="294"/>
      <c r="L68" s="294"/>
    </row>
  </sheetData>
  <sheetProtection selectLockedCells="1" selectUnlockedCells="1"/>
  <mergeCells count="1">
    <mergeCell ref="C8:C9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4"/>
  <sheetViews>
    <sheetView view="pageBreakPreview" topLeftCell="B1" zoomScale="75" zoomScaleNormal="75" workbookViewId="0">
      <selection activeCell="K72" sqref="K72"/>
    </sheetView>
  </sheetViews>
  <sheetFormatPr defaultColWidth="10.875" defaultRowHeight="17.25"/>
  <cols>
    <col min="1" max="1" width="13.375" style="272" customWidth="1"/>
    <col min="2" max="2" width="21.75" style="272" customWidth="1"/>
    <col min="3" max="12" width="12.125" style="272" customWidth="1"/>
    <col min="13" max="16384" width="10.875" style="272"/>
  </cols>
  <sheetData>
    <row r="1" spans="1:13">
      <c r="A1" s="407"/>
    </row>
    <row r="6" spans="1:13">
      <c r="B6" s="475" t="s">
        <v>744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</row>
    <row r="7" spans="1:13" ht="18" thickBot="1">
      <c r="B7" s="274"/>
      <c r="C7" s="23" t="s">
        <v>613</v>
      </c>
      <c r="D7" s="274"/>
      <c r="E7" s="274"/>
      <c r="F7" s="274"/>
      <c r="G7" s="274"/>
      <c r="H7" s="274"/>
      <c r="I7" s="274"/>
      <c r="J7" s="274"/>
      <c r="K7" s="2"/>
      <c r="L7" s="41"/>
    </row>
    <row r="8" spans="1:13">
      <c r="C8" s="489" t="s">
        <v>745</v>
      </c>
      <c r="D8" s="490"/>
      <c r="E8" s="489" t="s">
        <v>317</v>
      </c>
      <c r="F8" s="490"/>
      <c r="G8" s="489" t="s">
        <v>746</v>
      </c>
      <c r="H8" s="490"/>
      <c r="I8" s="489" t="s">
        <v>747</v>
      </c>
      <c r="J8" s="490"/>
      <c r="K8" s="489" t="s">
        <v>748</v>
      </c>
      <c r="L8" s="491"/>
    </row>
    <row r="9" spans="1:13">
      <c r="B9" s="4"/>
      <c r="C9" s="405" t="s">
        <v>2</v>
      </c>
      <c r="D9" s="405" t="s">
        <v>3</v>
      </c>
      <c r="E9" s="405" t="s">
        <v>2</v>
      </c>
      <c r="F9" s="405" t="s">
        <v>3</v>
      </c>
      <c r="G9" s="405" t="s">
        <v>2</v>
      </c>
      <c r="H9" s="405" t="s">
        <v>3</v>
      </c>
      <c r="I9" s="405" t="s">
        <v>2</v>
      </c>
      <c r="J9" s="405" t="s">
        <v>3</v>
      </c>
      <c r="K9" s="405" t="s">
        <v>2</v>
      </c>
      <c r="L9" s="405" t="s">
        <v>3</v>
      </c>
    </row>
    <row r="10" spans="1:13">
      <c r="C10" s="195" t="s">
        <v>631</v>
      </c>
      <c r="D10" s="118" t="s">
        <v>631</v>
      </c>
      <c r="E10" s="118" t="s">
        <v>631</v>
      </c>
      <c r="F10" s="118" t="s">
        <v>631</v>
      </c>
      <c r="G10" s="118" t="s">
        <v>631</v>
      </c>
      <c r="H10" s="118" t="s">
        <v>631</v>
      </c>
      <c r="I10" s="118" t="s">
        <v>631</v>
      </c>
      <c r="J10" s="118" t="s">
        <v>631</v>
      </c>
      <c r="K10" s="118" t="s">
        <v>631</v>
      </c>
      <c r="L10" s="118" t="s">
        <v>631</v>
      </c>
    </row>
    <row r="11" spans="1:13" s="17" customFormat="1">
      <c r="B11" s="393" t="s">
        <v>695</v>
      </c>
      <c r="C11" s="268">
        <v>4070</v>
      </c>
      <c r="D11" s="269">
        <v>3904</v>
      </c>
      <c r="E11" s="269">
        <v>4061</v>
      </c>
      <c r="F11" s="269">
        <v>3889</v>
      </c>
      <c r="G11" s="269">
        <v>4045</v>
      </c>
      <c r="H11" s="269">
        <v>3888</v>
      </c>
      <c r="I11" s="269">
        <v>4039</v>
      </c>
      <c r="J11" s="269">
        <v>3842</v>
      </c>
      <c r="K11" s="269">
        <v>4202</v>
      </c>
      <c r="L11" s="269">
        <v>3897</v>
      </c>
    </row>
    <row r="12" spans="1:13">
      <c r="B12" s="314"/>
      <c r="C12" s="270"/>
      <c r="D12" s="271"/>
      <c r="E12" s="271"/>
      <c r="F12" s="271"/>
      <c r="G12" s="271"/>
      <c r="H12" s="271"/>
      <c r="I12" s="271"/>
      <c r="J12" s="271"/>
      <c r="K12" s="271"/>
      <c r="L12" s="271"/>
    </row>
    <row r="13" spans="1:13">
      <c r="B13" s="323" t="s">
        <v>23</v>
      </c>
      <c r="C13" s="266">
        <v>1616</v>
      </c>
      <c r="D13" s="266">
        <v>1532</v>
      </c>
      <c r="E13" s="266">
        <v>1591</v>
      </c>
      <c r="F13" s="266">
        <v>1513</v>
      </c>
      <c r="G13" s="266">
        <v>1530</v>
      </c>
      <c r="H13" s="266">
        <v>1487</v>
      </c>
      <c r="I13" s="266">
        <v>1494</v>
      </c>
      <c r="J13" s="266">
        <v>1420</v>
      </c>
      <c r="K13" s="266">
        <v>1582</v>
      </c>
      <c r="L13" s="266">
        <v>1475</v>
      </c>
      <c r="M13" s="294"/>
    </row>
    <row r="14" spans="1:13">
      <c r="B14" s="323" t="s">
        <v>24</v>
      </c>
      <c r="C14" s="266">
        <v>173</v>
      </c>
      <c r="D14" s="266">
        <v>203</v>
      </c>
      <c r="E14" s="266">
        <v>199</v>
      </c>
      <c r="F14" s="266">
        <v>172</v>
      </c>
      <c r="G14" s="266">
        <v>191</v>
      </c>
      <c r="H14" s="266">
        <v>179</v>
      </c>
      <c r="I14" s="266">
        <v>198</v>
      </c>
      <c r="J14" s="266">
        <v>172</v>
      </c>
      <c r="K14" s="266">
        <v>204</v>
      </c>
      <c r="L14" s="266">
        <v>196</v>
      </c>
      <c r="M14" s="294"/>
    </row>
    <row r="15" spans="1:13">
      <c r="B15" s="323" t="s">
        <v>25</v>
      </c>
      <c r="C15" s="266">
        <v>277</v>
      </c>
      <c r="D15" s="266">
        <v>254</v>
      </c>
      <c r="E15" s="266">
        <v>247</v>
      </c>
      <c r="F15" s="266">
        <v>264</v>
      </c>
      <c r="G15" s="266">
        <v>283</v>
      </c>
      <c r="H15" s="266">
        <v>311</v>
      </c>
      <c r="I15" s="266">
        <v>286</v>
      </c>
      <c r="J15" s="266">
        <v>259</v>
      </c>
      <c r="K15" s="266">
        <v>293</v>
      </c>
      <c r="L15" s="266">
        <v>262</v>
      </c>
      <c r="M15" s="294"/>
    </row>
    <row r="16" spans="1:13">
      <c r="B16" s="323" t="s">
        <v>26</v>
      </c>
      <c r="C16" s="266">
        <v>124</v>
      </c>
      <c r="D16" s="266">
        <v>94</v>
      </c>
      <c r="E16" s="266">
        <v>105</v>
      </c>
      <c r="F16" s="266">
        <v>89</v>
      </c>
      <c r="G16" s="266">
        <v>108</v>
      </c>
      <c r="H16" s="266">
        <v>123</v>
      </c>
      <c r="I16" s="266">
        <v>136</v>
      </c>
      <c r="J16" s="266">
        <v>119</v>
      </c>
      <c r="K16" s="266">
        <v>140</v>
      </c>
      <c r="L16" s="266">
        <v>101</v>
      </c>
      <c r="M16" s="294"/>
    </row>
    <row r="17" spans="2:13">
      <c r="B17" s="323" t="s">
        <v>27</v>
      </c>
      <c r="C17" s="266">
        <v>89</v>
      </c>
      <c r="D17" s="266">
        <v>83</v>
      </c>
      <c r="E17" s="266">
        <v>109</v>
      </c>
      <c r="F17" s="266">
        <v>84</v>
      </c>
      <c r="G17" s="266">
        <v>97</v>
      </c>
      <c r="H17" s="266">
        <v>99</v>
      </c>
      <c r="I17" s="266">
        <v>97</v>
      </c>
      <c r="J17" s="266">
        <v>77</v>
      </c>
      <c r="K17" s="266">
        <v>110</v>
      </c>
      <c r="L17" s="266">
        <v>118</v>
      </c>
      <c r="M17" s="294"/>
    </row>
    <row r="18" spans="2:13">
      <c r="B18" s="323" t="s">
        <v>28</v>
      </c>
      <c r="C18" s="266">
        <v>335</v>
      </c>
      <c r="D18" s="266">
        <v>331</v>
      </c>
      <c r="E18" s="266">
        <v>302</v>
      </c>
      <c r="F18" s="266">
        <v>319</v>
      </c>
      <c r="G18" s="266">
        <v>301</v>
      </c>
      <c r="H18" s="266">
        <v>316</v>
      </c>
      <c r="I18" s="266">
        <v>320</v>
      </c>
      <c r="J18" s="266">
        <v>342</v>
      </c>
      <c r="K18" s="266">
        <v>323</v>
      </c>
      <c r="L18" s="266">
        <v>326</v>
      </c>
      <c r="M18" s="294"/>
    </row>
    <row r="19" spans="2:13">
      <c r="B19" s="323" t="s">
        <v>29</v>
      </c>
      <c r="C19" s="266">
        <v>114</v>
      </c>
      <c r="D19" s="266">
        <v>99</v>
      </c>
      <c r="E19" s="266">
        <v>120</v>
      </c>
      <c r="F19" s="266">
        <v>117</v>
      </c>
      <c r="G19" s="266">
        <v>131</v>
      </c>
      <c r="H19" s="266">
        <v>118</v>
      </c>
      <c r="I19" s="266">
        <v>132</v>
      </c>
      <c r="J19" s="266">
        <v>97</v>
      </c>
      <c r="K19" s="266">
        <v>131</v>
      </c>
      <c r="L19" s="266">
        <v>101</v>
      </c>
      <c r="M19" s="294"/>
    </row>
    <row r="20" spans="2:13">
      <c r="B20" s="323" t="s">
        <v>294</v>
      </c>
      <c r="C20" s="266">
        <v>247</v>
      </c>
      <c r="D20" s="266">
        <v>258</v>
      </c>
      <c r="E20" s="266">
        <v>269</v>
      </c>
      <c r="F20" s="266">
        <v>273</v>
      </c>
      <c r="G20" s="266">
        <v>280</v>
      </c>
      <c r="H20" s="266">
        <v>228</v>
      </c>
      <c r="I20" s="266">
        <v>268</v>
      </c>
      <c r="J20" s="266">
        <v>240</v>
      </c>
      <c r="K20" s="266">
        <v>284</v>
      </c>
      <c r="L20" s="266">
        <v>231</v>
      </c>
      <c r="M20" s="294"/>
    </row>
    <row r="21" spans="2:13">
      <c r="B21" s="323" t="s">
        <v>295</v>
      </c>
      <c r="C21" s="266">
        <v>253</v>
      </c>
      <c r="D21" s="266">
        <v>249</v>
      </c>
      <c r="E21" s="266">
        <v>279</v>
      </c>
      <c r="F21" s="266">
        <v>246</v>
      </c>
      <c r="G21" s="266">
        <v>293</v>
      </c>
      <c r="H21" s="266">
        <v>236</v>
      </c>
      <c r="I21" s="266">
        <v>263</v>
      </c>
      <c r="J21" s="266">
        <v>294</v>
      </c>
      <c r="K21" s="266">
        <v>296</v>
      </c>
      <c r="L21" s="266">
        <v>275</v>
      </c>
      <c r="M21" s="294"/>
    </row>
    <row r="22" spans="2:13">
      <c r="B22" s="323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94"/>
    </row>
    <row r="23" spans="2:13">
      <c r="B23" s="323" t="s">
        <v>296</v>
      </c>
      <c r="C23" s="266">
        <v>24</v>
      </c>
      <c r="D23" s="266">
        <v>21</v>
      </c>
      <c r="E23" s="266">
        <v>17</v>
      </c>
      <c r="F23" s="266">
        <v>26</v>
      </c>
      <c r="G23" s="266">
        <v>21</v>
      </c>
      <c r="H23" s="266">
        <v>22</v>
      </c>
      <c r="I23" s="266">
        <v>24</v>
      </c>
      <c r="J23" s="266">
        <v>23</v>
      </c>
      <c r="K23" s="266">
        <v>25</v>
      </c>
      <c r="L23" s="266">
        <v>17</v>
      </c>
      <c r="M23" s="294"/>
    </row>
    <row r="24" spans="2:13">
      <c r="B24" s="323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94"/>
    </row>
    <row r="25" spans="2:13">
      <c r="B25" s="323" t="s">
        <v>30</v>
      </c>
      <c r="C25" s="266">
        <v>61</v>
      </c>
      <c r="D25" s="266">
        <v>55</v>
      </c>
      <c r="E25" s="266">
        <v>56</v>
      </c>
      <c r="F25" s="266">
        <v>63</v>
      </c>
      <c r="G25" s="266">
        <v>56</v>
      </c>
      <c r="H25" s="266">
        <v>57</v>
      </c>
      <c r="I25" s="266">
        <v>73</v>
      </c>
      <c r="J25" s="266">
        <v>70</v>
      </c>
      <c r="K25" s="266">
        <v>58</v>
      </c>
      <c r="L25" s="266">
        <v>60</v>
      </c>
      <c r="M25" s="294"/>
    </row>
    <row r="26" spans="2:13">
      <c r="B26" s="323" t="s">
        <v>31</v>
      </c>
      <c r="C26" s="266">
        <v>18</v>
      </c>
      <c r="D26" s="266">
        <v>20</v>
      </c>
      <c r="E26" s="266">
        <v>13</v>
      </c>
      <c r="F26" s="266">
        <v>14</v>
      </c>
      <c r="G26" s="266">
        <v>11</v>
      </c>
      <c r="H26" s="266">
        <v>15</v>
      </c>
      <c r="I26" s="266">
        <v>19</v>
      </c>
      <c r="J26" s="266">
        <v>19</v>
      </c>
      <c r="K26" s="266">
        <v>17</v>
      </c>
      <c r="L26" s="266">
        <v>9</v>
      </c>
      <c r="M26" s="294"/>
    </row>
    <row r="27" spans="2:13">
      <c r="B27" s="323" t="s">
        <v>32</v>
      </c>
      <c r="C27" s="266">
        <v>11</v>
      </c>
      <c r="D27" s="266">
        <v>6</v>
      </c>
      <c r="E27" s="266">
        <v>8</v>
      </c>
      <c r="F27" s="266">
        <v>4</v>
      </c>
      <c r="G27" s="266">
        <v>12</v>
      </c>
      <c r="H27" s="266">
        <v>7</v>
      </c>
      <c r="I27" s="266">
        <v>5</v>
      </c>
      <c r="J27" s="266">
        <v>8</v>
      </c>
      <c r="K27" s="266">
        <v>9</v>
      </c>
      <c r="L27" s="266">
        <v>8</v>
      </c>
      <c r="M27" s="294"/>
    </row>
    <row r="28" spans="2:13">
      <c r="B28" s="323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94"/>
    </row>
    <row r="29" spans="2:13">
      <c r="B29" s="323" t="s">
        <v>33</v>
      </c>
      <c r="C29" s="266">
        <v>52</v>
      </c>
      <c r="D29" s="266">
        <v>46</v>
      </c>
      <c r="E29" s="266">
        <v>44</v>
      </c>
      <c r="F29" s="266">
        <v>52</v>
      </c>
      <c r="G29" s="266">
        <v>49</v>
      </c>
      <c r="H29" s="266">
        <v>49</v>
      </c>
      <c r="I29" s="266">
        <v>60</v>
      </c>
      <c r="J29" s="266">
        <v>57</v>
      </c>
      <c r="K29" s="266">
        <v>61</v>
      </c>
      <c r="L29" s="266">
        <v>40</v>
      </c>
      <c r="M29" s="294"/>
    </row>
    <row r="30" spans="2:13">
      <c r="B30" s="323" t="s">
        <v>34</v>
      </c>
      <c r="C30" s="266">
        <v>37</v>
      </c>
      <c r="D30" s="266">
        <v>39</v>
      </c>
      <c r="E30" s="266">
        <v>42</v>
      </c>
      <c r="F30" s="266">
        <v>30</v>
      </c>
      <c r="G30" s="266">
        <v>28</v>
      </c>
      <c r="H30" s="266">
        <v>34</v>
      </c>
      <c r="I30" s="266">
        <v>32</v>
      </c>
      <c r="J30" s="266">
        <v>32</v>
      </c>
      <c r="K30" s="266">
        <v>34</v>
      </c>
      <c r="L30" s="266">
        <v>32</v>
      </c>
      <c r="M30" s="294"/>
    </row>
    <row r="31" spans="2:13">
      <c r="B31" s="323" t="s">
        <v>297</v>
      </c>
      <c r="C31" s="266">
        <v>102</v>
      </c>
      <c r="D31" s="266">
        <v>123</v>
      </c>
      <c r="E31" s="266">
        <v>102</v>
      </c>
      <c r="F31" s="266">
        <v>115</v>
      </c>
      <c r="G31" s="266">
        <v>119</v>
      </c>
      <c r="H31" s="266">
        <v>107</v>
      </c>
      <c r="I31" s="266">
        <v>117</v>
      </c>
      <c r="J31" s="266">
        <v>103</v>
      </c>
      <c r="K31" s="266">
        <v>123</v>
      </c>
      <c r="L31" s="266">
        <v>129</v>
      </c>
      <c r="M31" s="294"/>
    </row>
    <row r="32" spans="2:13">
      <c r="B32" s="323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94"/>
    </row>
    <row r="33" spans="2:13">
      <c r="B33" s="323" t="s">
        <v>35</v>
      </c>
      <c r="C33" s="266">
        <v>28</v>
      </c>
      <c r="D33" s="266">
        <v>32</v>
      </c>
      <c r="E33" s="266">
        <v>20</v>
      </c>
      <c r="F33" s="266">
        <v>28</v>
      </c>
      <c r="G33" s="266">
        <v>24</v>
      </c>
      <c r="H33" s="266">
        <v>36</v>
      </c>
      <c r="I33" s="266">
        <v>27</v>
      </c>
      <c r="J33" s="266">
        <v>22</v>
      </c>
      <c r="K33" s="266">
        <v>32</v>
      </c>
      <c r="L33" s="266">
        <v>31</v>
      </c>
      <c r="M33" s="294"/>
    </row>
    <row r="34" spans="2:13">
      <c r="B34" s="323" t="s">
        <v>298</v>
      </c>
      <c r="C34" s="266">
        <v>41</v>
      </c>
      <c r="D34" s="266">
        <v>35</v>
      </c>
      <c r="E34" s="266">
        <v>51</v>
      </c>
      <c r="F34" s="266">
        <v>45</v>
      </c>
      <c r="G34" s="266">
        <v>29</v>
      </c>
      <c r="H34" s="266">
        <v>34</v>
      </c>
      <c r="I34" s="266">
        <v>41</v>
      </c>
      <c r="J34" s="266">
        <v>43</v>
      </c>
      <c r="K34" s="266">
        <v>44</v>
      </c>
      <c r="L34" s="266">
        <v>37</v>
      </c>
      <c r="M34" s="294"/>
    </row>
    <row r="35" spans="2:13">
      <c r="B35" s="323" t="s">
        <v>299</v>
      </c>
      <c r="C35" s="266">
        <v>24</v>
      </c>
      <c r="D35" s="266">
        <v>24</v>
      </c>
      <c r="E35" s="266">
        <v>30</v>
      </c>
      <c r="F35" s="266">
        <v>25</v>
      </c>
      <c r="G35" s="266">
        <v>28</v>
      </c>
      <c r="H35" s="266">
        <v>16</v>
      </c>
      <c r="I35" s="266">
        <v>22</v>
      </c>
      <c r="J35" s="266">
        <v>16</v>
      </c>
      <c r="K35" s="266">
        <v>23</v>
      </c>
      <c r="L35" s="266">
        <v>18</v>
      </c>
      <c r="M35" s="294"/>
    </row>
    <row r="36" spans="2:13">
      <c r="B36" s="323" t="s">
        <v>36</v>
      </c>
      <c r="C36" s="266">
        <v>40</v>
      </c>
      <c r="D36" s="266">
        <v>29</v>
      </c>
      <c r="E36" s="266">
        <v>37</v>
      </c>
      <c r="F36" s="266">
        <v>37</v>
      </c>
      <c r="G36" s="266">
        <v>51</v>
      </c>
      <c r="H36" s="266">
        <v>41</v>
      </c>
      <c r="I36" s="266">
        <v>49</v>
      </c>
      <c r="J36" s="266">
        <v>25</v>
      </c>
      <c r="K36" s="266">
        <v>33</v>
      </c>
      <c r="L36" s="266">
        <v>37</v>
      </c>
      <c r="M36" s="294"/>
    </row>
    <row r="37" spans="2:13">
      <c r="B37" s="323" t="s">
        <v>37</v>
      </c>
      <c r="C37" s="266">
        <v>64</v>
      </c>
      <c r="D37" s="266">
        <v>56</v>
      </c>
      <c r="E37" s="266">
        <v>65</v>
      </c>
      <c r="F37" s="266">
        <v>44</v>
      </c>
      <c r="G37" s="266">
        <v>62</v>
      </c>
      <c r="H37" s="266">
        <v>82</v>
      </c>
      <c r="I37" s="266">
        <v>62</v>
      </c>
      <c r="J37" s="266">
        <v>70</v>
      </c>
      <c r="K37" s="266">
        <v>66</v>
      </c>
      <c r="L37" s="266">
        <v>65</v>
      </c>
      <c r="M37" s="294"/>
    </row>
    <row r="38" spans="2:13">
      <c r="B38" s="323" t="s">
        <v>300</v>
      </c>
      <c r="C38" s="266">
        <v>47</v>
      </c>
      <c r="D38" s="266">
        <v>37</v>
      </c>
      <c r="E38" s="266">
        <v>31</v>
      </c>
      <c r="F38" s="266">
        <v>37</v>
      </c>
      <c r="G38" s="266">
        <v>46</v>
      </c>
      <c r="H38" s="266">
        <v>39</v>
      </c>
      <c r="I38" s="266">
        <v>35</v>
      </c>
      <c r="J38" s="266">
        <v>47</v>
      </c>
      <c r="K38" s="266">
        <v>56</v>
      </c>
      <c r="L38" s="266">
        <v>49</v>
      </c>
      <c r="M38" s="294"/>
    </row>
    <row r="39" spans="2:13">
      <c r="B39" s="323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94"/>
    </row>
    <row r="40" spans="2:13">
      <c r="B40" s="323" t="s">
        <v>38</v>
      </c>
      <c r="C40" s="266">
        <v>77</v>
      </c>
      <c r="D40" s="266">
        <v>76</v>
      </c>
      <c r="E40" s="266">
        <v>84</v>
      </c>
      <c r="F40" s="266">
        <v>90</v>
      </c>
      <c r="G40" s="266">
        <v>89</v>
      </c>
      <c r="H40" s="266">
        <v>64</v>
      </c>
      <c r="I40" s="266">
        <v>79</v>
      </c>
      <c r="J40" s="266">
        <v>88</v>
      </c>
      <c r="K40" s="266">
        <v>65</v>
      </c>
      <c r="L40" s="266">
        <v>79</v>
      </c>
      <c r="M40" s="294"/>
    </row>
    <row r="41" spans="2:13">
      <c r="B41" s="323" t="s">
        <v>39</v>
      </c>
      <c r="C41" s="266">
        <v>77</v>
      </c>
      <c r="D41" s="266">
        <v>75</v>
      </c>
      <c r="E41" s="266">
        <v>85</v>
      </c>
      <c r="F41" s="266">
        <v>74</v>
      </c>
      <c r="G41" s="266">
        <v>85</v>
      </c>
      <c r="H41" s="266">
        <v>65</v>
      </c>
      <c r="I41" s="266">
        <v>59</v>
      </c>
      <c r="J41" s="266">
        <v>69</v>
      </c>
      <c r="K41" s="266">
        <v>61</v>
      </c>
      <c r="L41" s="266">
        <v>73</v>
      </c>
      <c r="M41" s="294"/>
    </row>
    <row r="42" spans="2:13">
      <c r="B42" s="323" t="s">
        <v>301</v>
      </c>
      <c r="C42" s="266">
        <v>17</v>
      </c>
      <c r="D42" s="266">
        <v>10</v>
      </c>
      <c r="E42" s="266">
        <v>16</v>
      </c>
      <c r="F42" s="266">
        <v>9</v>
      </c>
      <c r="G42" s="266">
        <v>14</v>
      </c>
      <c r="H42" s="266">
        <v>12</v>
      </c>
      <c r="I42" s="266">
        <v>12</v>
      </c>
      <c r="J42" s="266">
        <v>6</v>
      </c>
      <c r="K42" s="266">
        <v>16</v>
      </c>
      <c r="L42" s="266">
        <v>9</v>
      </c>
      <c r="M42" s="294"/>
    </row>
    <row r="43" spans="2:13">
      <c r="B43" s="323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94"/>
    </row>
    <row r="44" spans="2:13">
      <c r="B44" s="323" t="s">
        <v>40</v>
      </c>
      <c r="C44" s="266">
        <v>49</v>
      </c>
      <c r="D44" s="266">
        <v>61</v>
      </c>
      <c r="E44" s="266">
        <v>50</v>
      </c>
      <c r="F44" s="266">
        <v>51</v>
      </c>
      <c r="G44" s="266">
        <v>48</v>
      </c>
      <c r="H44" s="266">
        <v>53</v>
      </c>
      <c r="I44" s="266">
        <v>56</v>
      </c>
      <c r="J44" s="266">
        <v>59</v>
      </c>
      <c r="K44" s="266">
        <v>57</v>
      </c>
      <c r="L44" s="266">
        <v>56</v>
      </c>
      <c r="M44" s="294"/>
    </row>
    <row r="45" spans="2:13">
      <c r="B45" s="323" t="s">
        <v>41</v>
      </c>
      <c r="C45" s="266">
        <v>7</v>
      </c>
      <c r="D45" s="394">
        <v>0</v>
      </c>
      <c r="E45" s="266">
        <v>10</v>
      </c>
      <c r="F45" s="266">
        <v>8</v>
      </c>
      <c r="G45" s="266">
        <v>8</v>
      </c>
      <c r="H45" s="266">
        <v>4</v>
      </c>
      <c r="I45" s="266">
        <v>9</v>
      </c>
      <c r="J45" s="266">
        <v>11</v>
      </c>
      <c r="K45" s="266">
        <v>8</v>
      </c>
      <c r="L45" s="266">
        <v>13</v>
      </c>
      <c r="M45" s="294"/>
    </row>
    <row r="46" spans="2:13">
      <c r="B46" s="323" t="s">
        <v>302</v>
      </c>
      <c r="C46" s="266">
        <v>8</v>
      </c>
      <c r="D46" s="266">
        <v>9</v>
      </c>
      <c r="E46" s="266">
        <v>9</v>
      </c>
      <c r="F46" s="266">
        <v>4</v>
      </c>
      <c r="G46" s="266">
        <v>8</v>
      </c>
      <c r="H46" s="266">
        <v>11</v>
      </c>
      <c r="I46" s="266">
        <v>11</v>
      </c>
      <c r="J46" s="266">
        <v>3</v>
      </c>
      <c r="K46" s="266">
        <v>6</v>
      </c>
      <c r="L46" s="266">
        <v>10</v>
      </c>
      <c r="M46" s="294"/>
    </row>
    <row r="47" spans="2:13">
      <c r="B47" s="323" t="s">
        <v>303</v>
      </c>
      <c r="C47" s="394">
        <v>0</v>
      </c>
      <c r="D47" s="394">
        <v>2</v>
      </c>
      <c r="E47" s="394">
        <v>0</v>
      </c>
      <c r="F47" s="394">
        <v>2</v>
      </c>
      <c r="G47" s="394">
        <v>0</v>
      </c>
      <c r="H47" s="394">
        <v>0</v>
      </c>
      <c r="I47" s="266">
        <v>3</v>
      </c>
      <c r="J47" s="394">
        <v>0</v>
      </c>
      <c r="K47" s="394">
        <v>0</v>
      </c>
      <c r="L47" s="394">
        <v>0</v>
      </c>
      <c r="M47" s="294"/>
    </row>
    <row r="48" spans="2:13">
      <c r="B48" s="323" t="s">
        <v>42</v>
      </c>
      <c r="C48" s="266">
        <v>58</v>
      </c>
      <c r="D48" s="266">
        <v>45</v>
      </c>
      <c r="E48" s="266">
        <v>70</v>
      </c>
      <c r="F48" s="266">
        <v>54</v>
      </c>
      <c r="G48" s="267">
        <v>43</v>
      </c>
      <c r="H48" s="266">
        <v>43</v>
      </c>
      <c r="I48" s="266">
        <v>50</v>
      </c>
      <c r="J48" s="266">
        <v>51</v>
      </c>
      <c r="K48" s="266">
        <v>45</v>
      </c>
      <c r="L48" s="266">
        <v>40</v>
      </c>
      <c r="M48" s="294"/>
    </row>
    <row r="49" spans="1:13" ht="18" thickBot="1">
      <c r="B49" s="274"/>
      <c r="C49" s="8"/>
      <c r="D49" s="9"/>
      <c r="E49" s="9"/>
      <c r="F49" s="9"/>
      <c r="G49" s="9"/>
      <c r="H49" s="9"/>
      <c r="I49" s="9"/>
      <c r="J49" s="9"/>
      <c r="K49" s="9"/>
      <c r="L49" s="9"/>
      <c r="M49" s="294"/>
    </row>
    <row r="50" spans="1:13">
      <c r="C50" s="293" t="s">
        <v>308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4"/>
    </row>
    <row r="51" spans="1:13"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</row>
    <row r="52" spans="1:13"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</row>
    <row r="53" spans="1:13"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</row>
    <row r="54" spans="1:13"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</row>
    <row r="55" spans="1:13"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</row>
    <row r="56" spans="1:13"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</row>
    <row r="57" spans="1:13">
      <c r="A57" s="407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</row>
    <row r="58" spans="1:13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</row>
    <row r="59" spans="1:13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</row>
    <row r="60" spans="1:13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</row>
    <row r="61" spans="1:13"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</row>
    <row r="62" spans="1:13"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</row>
    <row r="63" spans="1:13"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</row>
    <row r="64" spans="1:13"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</row>
  </sheetData>
  <sheetProtection selectLockedCells="1" selectUnlockedCells="1"/>
  <mergeCells count="6">
    <mergeCell ref="B6:L6"/>
    <mergeCell ref="C8:D8"/>
    <mergeCell ref="E8:F8"/>
    <mergeCell ref="G8:H8"/>
    <mergeCell ref="I8:J8"/>
    <mergeCell ref="K8:L8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9"/>
  <sheetViews>
    <sheetView view="pageBreakPreview" zoomScale="75" zoomScaleNormal="75" workbookViewId="0">
      <selection activeCell="A2" sqref="A2"/>
    </sheetView>
  </sheetViews>
  <sheetFormatPr defaultColWidth="12.125" defaultRowHeight="17.25"/>
  <cols>
    <col min="1" max="1" width="13.375" style="272" customWidth="1"/>
    <col min="2" max="2" width="22" style="272" customWidth="1"/>
    <col min="3" max="3" width="10.875" style="272" customWidth="1"/>
    <col min="4" max="4" width="13.375" style="272" customWidth="1"/>
    <col min="5" max="5" width="12.625" style="272" bestFit="1" customWidth="1"/>
    <col min="6" max="7" width="12.25" style="272" bestFit="1" customWidth="1"/>
    <col min="8" max="10" width="13.625" style="272" customWidth="1"/>
    <col min="11" max="11" width="12.25" style="272" bestFit="1" customWidth="1"/>
    <col min="12" max="16384" width="12.125" style="272"/>
  </cols>
  <sheetData>
    <row r="1" spans="1:12">
      <c r="A1" s="407"/>
    </row>
    <row r="6" spans="1:12">
      <c r="B6" s="475" t="s">
        <v>744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2" ht="18" thickBot="1">
      <c r="B7" s="274"/>
      <c r="C7" s="23" t="s">
        <v>614</v>
      </c>
      <c r="D7" s="274"/>
      <c r="E7" s="274"/>
      <c r="F7" s="274"/>
      <c r="G7" s="274"/>
      <c r="H7" s="274"/>
      <c r="I7" s="274"/>
      <c r="J7" s="274"/>
      <c r="K7" s="274"/>
    </row>
    <row r="8" spans="1:12">
      <c r="C8" s="275"/>
      <c r="D8" s="275"/>
      <c r="E8" s="5" t="s">
        <v>48</v>
      </c>
      <c r="F8" s="4"/>
      <c r="G8" s="4"/>
      <c r="H8" s="275"/>
      <c r="I8" s="5" t="s">
        <v>49</v>
      </c>
      <c r="J8" s="4"/>
      <c r="K8" s="4"/>
    </row>
    <row r="9" spans="1:12">
      <c r="C9" s="10" t="s">
        <v>66</v>
      </c>
      <c r="D9" s="10" t="s">
        <v>749</v>
      </c>
      <c r="E9" s="492" t="s">
        <v>752</v>
      </c>
      <c r="F9" s="492" t="s">
        <v>753</v>
      </c>
      <c r="G9" s="10" t="s">
        <v>309</v>
      </c>
      <c r="H9" s="10" t="s">
        <v>750</v>
      </c>
      <c r="I9" s="492" t="s">
        <v>752</v>
      </c>
      <c r="J9" s="492" t="s">
        <v>753</v>
      </c>
      <c r="K9" s="10" t="s">
        <v>309</v>
      </c>
    </row>
    <row r="10" spans="1:12">
      <c r="B10" s="4"/>
      <c r="C10" s="19"/>
      <c r="D10" s="405" t="s">
        <v>751</v>
      </c>
      <c r="E10" s="488"/>
      <c r="F10" s="488"/>
      <c r="G10" s="405" t="s">
        <v>310</v>
      </c>
      <c r="H10" s="405" t="s">
        <v>751</v>
      </c>
      <c r="I10" s="488"/>
      <c r="J10" s="488"/>
      <c r="K10" s="405" t="s">
        <v>310</v>
      </c>
    </row>
    <row r="11" spans="1:12">
      <c r="C11" s="276" t="s">
        <v>6</v>
      </c>
      <c r="D11" s="6" t="s">
        <v>50</v>
      </c>
      <c r="E11" s="6" t="s">
        <v>50</v>
      </c>
      <c r="F11" s="6" t="s">
        <v>50</v>
      </c>
      <c r="G11" s="6" t="s">
        <v>50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2" s="17" customFormat="1">
      <c r="B12" s="393" t="s">
        <v>695</v>
      </c>
      <c r="C12" s="310">
        <v>267</v>
      </c>
      <c r="D12" s="382">
        <v>2378</v>
      </c>
      <c r="E12" s="382">
        <v>1849</v>
      </c>
      <c r="F12" s="382">
        <v>139</v>
      </c>
      <c r="G12" s="382">
        <v>390</v>
      </c>
      <c r="H12" s="382">
        <v>47469</v>
      </c>
      <c r="I12" s="382">
        <v>45018</v>
      </c>
      <c r="J12" s="382">
        <v>1168</v>
      </c>
      <c r="K12" s="382">
        <v>1283</v>
      </c>
    </row>
    <row r="13" spans="1:12">
      <c r="B13" s="314"/>
      <c r="C13" s="279"/>
      <c r="D13" s="281"/>
      <c r="E13" s="281"/>
      <c r="F13" s="281"/>
      <c r="G13" s="281"/>
      <c r="H13" s="281"/>
      <c r="I13" s="281"/>
      <c r="J13" s="281"/>
      <c r="K13" s="281"/>
    </row>
    <row r="14" spans="1:12">
      <c r="B14" s="323" t="s">
        <v>23</v>
      </c>
      <c r="C14" s="394">
        <v>58</v>
      </c>
      <c r="D14" s="394">
        <v>771</v>
      </c>
      <c r="E14" s="394">
        <v>653</v>
      </c>
      <c r="F14" s="394">
        <v>5</v>
      </c>
      <c r="G14" s="394">
        <v>113</v>
      </c>
      <c r="H14" s="394">
        <v>18220</v>
      </c>
      <c r="I14" s="394">
        <v>17722</v>
      </c>
      <c r="J14" s="394">
        <v>70</v>
      </c>
      <c r="K14" s="394">
        <v>428</v>
      </c>
    </row>
    <row r="15" spans="1:12">
      <c r="B15" s="323" t="s">
        <v>24</v>
      </c>
      <c r="C15" s="394">
        <v>16</v>
      </c>
      <c r="D15" s="394">
        <v>109</v>
      </c>
      <c r="E15" s="394">
        <v>87</v>
      </c>
      <c r="F15" s="394">
        <v>2</v>
      </c>
      <c r="G15" s="394">
        <v>20</v>
      </c>
      <c r="H15" s="394">
        <v>2216</v>
      </c>
      <c r="I15" s="394">
        <v>2157</v>
      </c>
      <c r="J15" s="394">
        <v>15</v>
      </c>
      <c r="K15" s="394">
        <v>44</v>
      </c>
      <c r="L15" s="20"/>
    </row>
    <row r="16" spans="1:12">
      <c r="B16" s="323" t="s">
        <v>25</v>
      </c>
      <c r="C16" s="394">
        <v>16</v>
      </c>
      <c r="D16" s="394">
        <v>166</v>
      </c>
      <c r="E16" s="394">
        <v>130</v>
      </c>
      <c r="F16" s="394">
        <v>4</v>
      </c>
      <c r="G16" s="394">
        <v>32</v>
      </c>
      <c r="H16" s="394">
        <v>3235</v>
      </c>
      <c r="I16" s="394">
        <v>3054</v>
      </c>
      <c r="J16" s="394">
        <v>40</v>
      </c>
      <c r="K16" s="394">
        <v>141</v>
      </c>
      <c r="L16" s="20"/>
    </row>
    <row r="17" spans="2:12">
      <c r="B17" s="323" t="s">
        <v>26</v>
      </c>
      <c r="C17" s="394">
        <v>7</v>
      </c>
      <c r="D17" s="394">
        <v>73</v>
      </c>
      <c r="E17" s="394">
        <v>59</v>
      </c>
      <c r="F17" s="394">
        <v>1</v>
      </c>
      <c r="G17" s="394">
        <v>13</v>
      </c>
      <c r="H17" s="394">
        <v>1368</v>
      </c>
      <c r="I17" s="394">
        <v>1330</v>
      </c>
      <c r="J17" s="394">
        <v>14</v>
      </c>
      <c r="K17" s="394">
        <v>24</v>
      </c>
      <c r="L17" s="20"/>
    </row>
    <row r="18" spans="2:12">
      <c r="B18" s="323" t="s">
        <v>27</v>
      </c>
      <c r="C18" s="394">
        <v>6</v>
      </c>
      <c r="D18" s="394">
        <v>57</v>
      </c>
      <c r="E18" s="394">
        <v>48</v>
      </c>
      <c r="F18" s="394">
        <v>0</v>
      </c>
      <c r="G18" s="394">
        <v>9</v>
      </c>
      <c r="H18" s="394">
        <v>1152</v>
      </c>
      <c r="I18" s="394">
        <v>1124</v>
      </c>
      <c r="J18" s="394">
        <v>0</v>
      </c>
      <c r="K18" s="394">
        <v>28</v>
      </c>
      <c r="L18" s="20"/>
    </row>
    <row r="19" spans="2:12">
      <c r="B19" s="323" t="s">
        <v>28</v>
      </c>
      <c r="C19" s="394">
        <v>27</v>
      </c>
      <c r="D19" s="394">
        <v>208</v>
      </c>
      <c r="E19" s="394">
        <v>147</v>
      </c>
      <c r="F19" s="394">
        <v>28</v>
      </c>
      <c r="G19" s="394">
        <v>33</v>
      </c>
      <c r="H19" s="394">
        <v>3846</v>
      </c>
      <c r="I19" s="394">
        <v>3496</v>
      </c>
      <c r="J19" s="394">
        <v>253</v>
      </c>
      <c r="K19" s="394">
        <v>97</v>
      </c>
      <c r="L19" s="20"/>
    </row>
    <row r="20" spans="2:12">
      <c r="B20" s="323" t="s">
        <v>29</v>
      </c>
      <c r="C20" s="394">
        <v>5</v>
      </c>
      <c r="D20" s="394">
        <v>59</v>
      </c>
      <c r="E20" s="394">
        <v>44</v>
      </c>
      <c r="F20" s="394">
        <v>5</v>
      </c>
      <c r="G20" s="394">
        <v>10</v>
      </c>
      <c r="H20" s="394">
        <v>1375</v>
      </c>
      <c r="I20" s="394">
        <v>1303</v>
      </c>
      <c r="J20" s="394">
        <v>42</v>
      </c>
      <c r="K20" s="394">
        <v>30</v>
      </c>
      <c r="L20" s="20"/>
    </row>
    <row r="21" spans="2:12">
      <c r="B21" s="323" t="s">
        <v>294</v>
      </c>
      <c r="C21" s="394">
        <v>19</v>
      </c>
      <c r="D21" s="394">
        <v>166</v>
      </c>
      <c r="E21" s="394">
        <v>128</v>
      </c>
      <c r="F21" s="394">
        <v>4</v>
      </c>
      <c r="G21" s="394">
        <v>34</v>
      </c>
      <c r="H21" s="394">
        <v>3050</v>
      </c>
      <c r="I21" s="394">
        <v>2890</v>
      </c>
      <c r="J21" s="394">
        <v>29</v>
      </c>
      <c r="K21" s="394">
        <v>131</v>
      </c>
    </row>
    <row r="22" spans="2:12">
      <c r="B22" s="323" t="s">
        <v>295</v>
      </c>
      <c r="C22" s="394">
        <v>6</v>
      </c>
      <c r="D22" s="394">
        <v>124</v>
      </c>
      <c r="E22" s="394">
        <v>107</v>
      </c>
      <c r="F22" s="394">
        <v>0</v>
      </c>
      <c r="G22" s="394">
        <v>17</v>
      </c>
      <c r="H22" s="394">
        <v>3215</v>
      </c>
      <c r="I22" s="394">
        <v>3123</v>
      </c>
      <c r="J22" s="394">
        <v>0</v>
      </c>
      <c r="K22" s="394">
        <v>92</v>
      </c>
      <c r="L22" s="20"/>
    </row>
    <row r="23" spans="2:12">
      <c r="B23" s="323"/>
      <c r="C23" s="394"/>
      <c r="D23" s="394"/>
      <c r="E23" s="394"/>
      <c r="F23" s="394"/>
      <c r="G23" s="394"/>
      <c r="H23" s="394"/>
      <c r="I23" s="394"/>
      <c r="J23" s="394"/>
      <c r="K23" s="394"/>
      <c r="L23" s="20"/>
    </row>
    <row r="24" spans="2:12">
      <c r="B24" s="323" t="s">
        <v>296</v>
      </c>
      <c r="C24" s="394">
        <v>5</v>
      </c>
      <c r="D24" s="394">
        <v>22</v>
      </c>
      <c r="E24" s="394">
        <v>14</v>
      </c>
      <c r="F24" s="394">
        <v>4</v>
      </c>
      <c r="G24" s="394">
        <v>4</v>
      </c>
      <c r="H24" s="394">
        <v>270</v>
      </c>
      <c r="I24" s="394">
        <v>247</v>
      </c>
      <c r="J24" s="394">
        <v>18</v>
      </c>
      <c r="K24" s="394">
        <v>5</v>
      </c>
      <c r="L24" s="20"/>
    </row>
    <row r="25" spans="2:12">
      <c r="B25" s="323"/>
      <c r="C25" s="394"/>
      <c r="D25" s="394"/>
      <c r="E25" s="394"/>
      <c r="F25" s="394"/>
      <c r="G25" s="394"/>
      <c r="H25" s="394"/>
      <c r="I25" s="394"/>
      <c r="J25" s="394"/>
      <c r="K25" s="394"/>
      <c r="L25" s="20"/>
    </row>
    <row r="26" spans="2:12">
      <c r="B26" s="323" t="s">
        <v>30</v>
      </c>
      <c r="C26" s="394">
        <v>5</v>
      </c>
      <c r="D26" s="394">
        <v>44</v>
      </c>
      <c r="E26" s="394">
        <v>34</v>
      </c>
      <c r="F26" s="394">
        <v>2</v>
      </c>
      <c r="G26" s="394">
        <v>8</v>
      </c>
      <c r="H26" s="394">
        <v>725</v>
      </c>
      <c r="I26" s="394">
        <v>694</v>
      </c>
      <c r="J26" s="394">
        <v>5</v>
      </c>
      <c r="K26" s="394">
        <v>26</v>
      </c>
      <c r="L26" s="20"/>
    </row>
    <row r="27" spans="2:12">
      <c r="B27" s="323" t="s">
        <v>31</v>
      </c>
      <c r="C27" s="394">
        <v>5</v>
      </c>
      <c r="D27" s="394">
        <v>9</v>
      </c>
      <c r="E27" s="394">
        <v>7</v>
      </c>
      <c r="F27" s="394">
        <v>1</v>
      </c>
      <c r="G27" s="394">
        <v>1</v>
      </c>
      <c r="H27" s="394">
        <v>182</v>
      </c>
      <c r="I27" s="394">
        <v>177</v>
      </c>
      <c r="J27" s="394">
        <v>2</v>
      </c>
      <c r="K27" s="394">
        <v>3</v>
      </c>
    </row>
    <row r="28" spans="2:12">
      <c r="B28" s="323" t="s">
        <v>32</v>
      </c>
      <c r="C28" s="394">
        <v>3</v>
      </c>
      <c r="D28" s="394">
        <v>10</v>
      </c>
      <c r="E28" s="394">
        <v>7</v>
      </c>
      <c r="F28" s="394">
        <v>1</v>
      </c>
      <c r="G28" s="394">
        <v>2</v>
      </c>
      <c r="H28" s="394">
        <v>89</v>
      </c>
      <c r="I28" s="394">
        <v>81</v>
      </c>
      <c r="J28" s="394">
        <v>5</v>
      </c>
      <c r="K28" s="394">
        <v>3</v>
      </c>
      <c r="L28" s="20"/>
    </row>
    <row r="29" spans="2:12">
      <c r="B29" s="323"/>
      <c r="C29" s="394"/>
      <c r="D29" s="394"/>
      <c r="E29" s="394"/>
      <c r="F29" s="394"/>
      <c r="G29" s="394"/>
      <c r="H29" s="394"/>
      <c r="I29" s="394"/>
      <c r="J29" s="394"/>
      <c r="K29" s="394"/>
      <c r="L29" s="20"/>
    </row>
    <row r="30" spans="2:12">
      <c r="B30" s="323" t="s">
        <v>33</v>
      </c>
      <c r="C30" s="394">
        <v>5</v>
      </c>
      <c r="D30" s="394">
        <v>38</v>
      </c>
      <c r="E30" s="394">
        <v>28</v>
      </c>
      <c r="F30" s="394">
        <v>4</v>
      </c>
      <c r="G30" s="394">
        <v>6</v>
      </c>
      <c r="H30" s="394">
        <v>592</v>
      </c>
      <c r="I30" s="394">
        <v>543</v>
      </c>
      <c r="J30" s="394">
        <v>32</v>
      </c>
      <c r="K30" s="394">
        <v>17</v>
      </c>
      <c r="L30" s="20"/>
    </row>
    <row r="31" spans="2:12">
      <c r="B31" s="323" t="s">
        <v>34</v>
      </c>
      <c r="C31" s="394">
        <v>5</v>
      </c>
      <c r="D31" s="394">
        <v>24</v>
      </c>
      <c r="E31" s="394">
        <v>17</v>
      </c>
      <c r="F31" s="394">
        <v>2</v>
      </c>
      <c r="G31" s="394">
        <v>5</v>
      </c>
      <c r="H31" s="394">
        <v>404</v>
      </c>
      <c r="I31" s="394">
        <v>372</v>
      </c>
      <c r="J31" s="394">
        <v>20</v>
      </c>
      <c r="K31" s="394">
        <v>12</v>
      </c>
      <c r="L31" s="20"/>
    </row>
    <row r="32" spans="2:12">
      <c r="B32" s="323" t="s">
        <v>297</v>
      </c>
      <c r="C32" s="394">
        <v>14</v>
      </c>
      <c r="D32" s="394">
        <v>82</v>
      </c>
      <c r="E32" s="394">
        <v>56</v>
      </c>
      <c r="F32" s="394">
        <v>12</v>
      </c>
      <c r="G32" s="394">
        <v>14</v>
      </c>
      <c r="H32" s="394">
        <v>1383</v>
      </c>
      <c r="I32" s="394">
        <v>1278</v>
      </c>
      <c r="J32" s="394">
        <v>69</v>
      </c>
      <c r="K32" s="394">
        <v>36</v>
      </c>
      <c r="L32" s="20"/>
    </row>
    <row r="33" spans="2:12">
      <c r="B33" s="323"/>
      <c r="C33" s="394"/>
      <c r="D33" s="394"/>
      <c r="E33" s="394"/>
      <c r="F33" s="394"/>
      <c r="G33" s="394"/>
      <c r="H33" s="394"/>
      <c r="I33" s="394"/>
      <c r="J33" s="394"/>
      <c r="K33" s="394"/>
      <c r="L33" s="20"/>
    </row>
    <row r="34" spans="2:12">
      <c r="B34" s="323" t="s">
        <v>35</v>
      </c>
      <c r="C34" s="394">
        <v>2</v>
      </c>
      <c r="D34" s="394">
        <v>15</v>
      </c>
      <c r="E34" s="394">
        <v>12</v>
      </c>
      <c r="F34" s="394">
        <v>0</v>
      </c>
      <c r="G34" s="394">
        <v>3</v>
      </c>
      <c r="H34" s="394">
        <v>321</v>
      </c>
      <c r="I34" s="394">
        <v>314</v>
      </c>
      <c r="J34" s="394">
        <v>0</v>
      </c>
      <c r="K34" s="394">
        <v>7</v>
      </c>
      <c r="L34" s="20"/>
    </row>
    <row r="35" spans="2:12">
      <c r="B35" s="323" t="s">
        <v>298</v>
      </c>
      <c r="C35" s="394">
        <v>3</v>
      </c>
      <c r="D35" s="394">
        <v>25</v>
      </c>
      <c r="E35" s="394">
        <v>19</v>
      </c>
      <c r="F35" s="394">
        <v>2</v>
      </c>
      <c r="G35" s="394">
        <v>4</v>
      </c>
      <c r="H35" s="394">
        <v>483</v>
      </c>
      <c r="I35" s="394">
        <v>442</v>
      </c>
      <c r="J35" s="394">
        <v>30</v>
      </c>
      <c r="K35" s="394">
        <v>11</v>
      </c>
      <c r="L35" s="20"/>
    </row>
    <row r="36" spans="2:12">
      <c r="B36" s="323" t="s">
        <v>299</v>
      </c>
      <c r="C36" s="394">
        <v>3</v>
      </c>
      <c r="D36" s="394">
        <v>17</v>
      </c>
      <c r="E36" s="394">
        <v>10</v>
      </c>
      <c r="F36" s="394">
        <v>4</v>
      </c>
      <c r="G36" s="394">
        <v>3</v>
      </c>
      <c r="H36" s="394">
        <v>263</v>
      </c>
      <c r="I36" s="394">
        <v>224</v>
      </c>
      <c r="J36" s="394">
        <v>35</v>
      </c>
      <c r="K36" s="394">
        <v>4</v>
      </c>
      <c r="L36" s="20"/>
    </row>
    <row r="37" spans="2:12">
      <c r="B37" s="323" t="s">
        <v>36</v>
      </c>
      <c r="C37" s="394">
        <v>4</v>
      </c>
      <c r="D37" s="394">
        <v>27</v>
      </c>
      <c r="E37" s="394">
        <v>22</v>
      </c>
      <c r="F37" s="394">
        <v>1</v>
      </c>
      <c r="G37" s="394">
        <v>4</v>
      </c>
      <c r="H37" s="394">
        <v>439</v>
      </c>
      <c r="I37" s="394">
        <v>415</v>
      </c>
      <c r="J37" s="394">
        <v>15</v>
      </c>
      <c r="K37" s="394">
        <v>9</v>
      </c>
      <c r="L37" s="20"/>
    </row>
    <row r="38" spans="2:12">
      <c r="B38" s="323" t="s">
        <v>37</v>
      </c>
      <c r="C38" s="394">
        <v>5</v>
      </c>
      <c r="D38" s="394">
        <v>40</v>
      </c>
      <c r="E38" s="394">
        <v>30</v>
      </c>
      <c r="F38" s="394">
        <v>4</v>
      </c>
      <c r="G38" s="394">
        <v>6</v>
      </c>
      <c r="H38" s="394">
        <v>745</v>
      </c>
      <c r="I38" s="394">
        <v>683</v>
      </c>
      <c r="J38" s="394">
        <v>50</v>
      </c>
      <c r="K38" s="394">
        <v>12</v>
      </c>
    </row>
    <row r="39" spans="2:12">
      <c r="B39" s="323" t="s">
        <v>300</v>
      </c>
      <c r="C39" s="394">
        <v>9</v>
      </c>
      <c r="D39" s="394">
        <v>48</v>
      </c>
      <c r="E39" s="394">
        <v>24</v>
      </c>
      <c r="F39" s="394">
        <v>15</v>
      </c>
      <c r="G39" s="394">
        <v>9</v>
      </c>
      <c r="H39" s="394">
        <v>498</v>
      </c>
      <c r="I39" s="394">
        <v>371</v>
      </c>
      <c r="J39" s="394">
        <v>112</v>
      </c>
      <c r="K39" s="394">
        <v>15</v>
      </c>
      <c r="L39" s="20"/>
    </row>
    <row r="40" spans="2:12">
      <c r="B40" s="323"/>
      <c r="C40" s="394"/>
      <c r="D40" s="394"/>
      <c r="E40" s="394"/>
      <c r="F40" s="394"/>
      <c r="G40" s="394"/>
      <c r="H40" s="394"/>
      <c r="I40" s="394"/>
      <c r="J40" s="394"/>
      <c r="K40" s="394"/>
      <c r="L40" s="20"/>
    </row>
    <row r="41" spans="2:12">
      <c r="B41" s="323" t="s">
        <v>38</v>
      </c>
      <c r="C41" s="394">
        <v>11</v>
      </c>
      <c r="D41" s="394">
        <v>70</v>
      </c>
      <c r="E41" s="394">
        <v>52</v>
      </c>
      <c r="F41" s="394">
        <v>8</v>
      </c>
      <c r="G41" s="394">
        <v>10</v>
      </c>
      <c r="H41" s="394">
        <v>952</v>
      </c>
      <c r="I41" s="394">
        <v>876</v>
      </c>
      <c r="J41" s="394">
        <v>51</v>
      </c>
      <c r="K41" s="394">
        <v>25</v>
      </c>
      <c r="L41" s="20"/>
    </row>
    <row r="42" spans="2:12">
      <c r="B42" s="323" t="s">
        <v>39</v>
      </c>
      <c r="C42" s="394">
        <v>5</v>
      </c>
      <c r="D42" s="394">
        <v>46</v>
      </c>
      <c r="E42" s="394">
        <v>38</v>
      </c>
      <c r="F42" s="394">
        <v>0</v>
      </c>
      <c r="G42" s="394">
        <v>8</v>
      </c>
      <c r="H42" s="394">
        <v>871</v>
      </c>
      <c r="I42" s="394">
        <v>842</v>
      </c>
      <c r="J42" s="394">
        <v>0</v>
      </c>
      <c r="K42" s="394">
        <v>29</v>
      </c>
      <c r="L42" s="20"/>
    </row>
    <row r="43" spans="2:12">
      <c r="B43" s="323" t="s">
        <v>301</v>
      </c>
      <c r="C43" s="394">
        <v>3</v>
      </c>
      <c r="D43" s="394">
        <v>13</v>
      </c>
      <c r="E43" s="394">
        <v>7</v>
      </c>
      <c r="F43" s="394">
        <v>4</v>
      </c>
      <c r="G43" s="394">
        <v>2</v>
      </c>
      <c r="H43" s="394">
        <v>145</v>
      </c>
      <c r="I43" s="394">
        <v>117</v>
      </c>
      <c r="J43" s="394">
        <v>21</v>
      </c>
      <c r="K43" s="394">
        <v>7</v>
      </c>
      <c r="L43" s="20"/>
    </row>
    <row r="44" spans="2:12">
      <c r="B44" s="323"/>
      <c r="C44" s="394"/>
      <c r="D44" s="394"/>
      <c r="E44" s="394"/>
      <c r="F44" s="394"/>
      <c r="G44" s="394"/>
      <c r="H44" s="394"/>
      <c r="I44" s="394"/>
      <c r="J44" s="394"/>
      <c r="K44" s="394"/>
      <c r="L44" s="20"/>
    </row>
    <row r="45" spans="2:12">
      <c r="B45" s="323" t="s">
        <v>40</v>
      </c>
      <c r="C45" s="394">
        <v>6</v>
      </c>
      <c r="D45" s="394">
        <v>43</v>
      </c>
      <c r="E45" s="394">
        <v>29</v>
      </c>
      <c r="F45" s="394">
        <v>6</v>
      </c>
      <c r="G45" s="394">
        <v>8</v>
      </c>
      <c r="H45" s="394">
        <v>634</v>
      </c>
      <c r="I45" s="394">
        <v>543</v>
      </c>
      <c r="J45" s="394">
        <v>64</v>
      </c>
      <c r="K45" s="394">
        <v>27</v>
      </c>
      <c r="L45" s="21"/>
    </row>
    <row r="46" spans="2:12">
      <c r="B46" s="323" t="s">
        <v>41</v>
      </c>
      <c r="C46" s="394">
        <v>1</v>
      </c>
      <c r="D46" s="394">
        <v>7</v>
      </c>
      <c r="E46" s="394">
        <v>6</v>
      </c>
      <c r="F46" s="394">
        <v>0</v>
      </c>
      <c r="G46" s="394">
        <v>1</v>
      </c>
      <c r="H46" s="394">
        <v>94</v>
      </c>
      <c r="I46" s="394">
        <v>93</v>
      </c>
      <c r="J46" s="394">
        <v>0</v>
      </c>
      <c r="K46" s="394">
        <v>1</v>
      </c>
      <c r="L46" s="21"/>
    </row>
    <row r="47" spans="2:12">
      <c r="B47" s="323" t="s">
        <v>302</v>
      </c>
      <c r="C47" s="394">
        <v>3</v>
      </c>
      <c r="D47" s="394">
        <v>13</v>
      </c>
      <c r="E47" s="394">
        <v>5</v>
      </c>
      <c r="F47" s="394">
        <v>6</v>
      </c>
      <c r="G47" s="394">
        <v>2</v>
      </c>
      <c r="H47" s="394">
        <v>95</v>
      </c>
      <c r="I47" s="394">
        <v>48</v>
      </c>
      <c r="J47" s="394">
        <v>45</v>
      </c>
      <c r="K47" s="394">
        <v>2</v>
      </c>
    </row>
    <row r="48" spans="2:12">
      <c r="B48" s="323" t="s">
        <v>303</v>
      </c>
      <c r="C48" s="394">
        <v>1</v>
      </c>
      <c r="D48" s="394">
        <v>3</v>
      </c>
      <c r="E48" s="394">
        <v>0</v>
      </c>
      <c r="F48" s="394">
        <v>2</v>
      </c>
      <c r="G48" s="394">
        <v>1</v>
      </c>
      <c r="H48" s="394">
        <v>10</v>
      </c>
      <c r="I48" s="394">
        <v>0</v>
      </c>
      <c r="J48" s="394">
        <v>9</v>
      </c>
      <c r="K48" s="394">
        <v>1</v>
      </c>
      <c r="L48" s="20"/>
    </row>
    <row r="49" spans="1:12">
      <c r="B49" s="323" t="s">
        <v>42</v>
      </c>
      <c r="C49" s="394">
        <v>9</v>
      </c>
      <c r="D49" s="394">
        <v>49</v>
      </c>
      <c r="E49" s="394">
        <v>29</v>
      </c>
      <c r="F49" s="394">
        <v>12</v>
      </c>
      <c r="G49" s="394">
        <v>8</v>
      </c>
      <c r="H49" s="394">
        <v>597</v>
      </c>
      <c r="I49" s="394">
        <v>459</v>
      </c>
      <c r="J49" s="394">
        <v>122</v>
      </c>
      <c r="K49" s="394">
        <v>16</v>
      </c>
      <c r="L49" s="20"/>
    </row>
    <row r="50" spans="1:12" ht="18" thickBot="1">
      <c r="B50" s="274"/>
      <c r="C50" s="8"/>
      <c r="D50" s="9"/>
      <c r="E50" s="22"/>
      <c r="F50" s="22"/>
      <c r="G50" s="22"/>
      <c r="H50" s="9"/>
      <c r="I50" s="9"/>
      <c r="J50" s="9"/>
      <c r="K50" s="9"/>
      <c r="L50" s="20"/>
    </row>
    <row r="51" spans="1:12">
      <c r="C51" s="293" t="s">
        <v>308</v>
      </c>
      <c r="D51" s="294"/>
      <c r="E51" s="294"/>
      <c r="F51" s="294"/>
      <c r="G51" s="294"/>
      <c r="H51" s="294"/>
      <c r="I51" s="294"/>
      <c r="J51" s="294"/>
      <c r="K51" s="294"/>
      <c r="L51" s="20"/>
    </row>
    <row r="52" spans="1:12">
      <c r="C52" s="294"/>
      <c r="D52" s="294"/>
      <c r="E52" s="294"/>
      <c r="F52" s="294"/>
      <c r="G52" s="294"/>
      <c r="H52" s="294"/>
      <c r="I52" s="294"/>
      <c r="J52" s="294"/>
      <c r="K52" s="294"/>
      <c r="L52" s="20"/>
    </row>
    <row r="53" spans="1:12">
      <c r="C53" s="294"/>
      <c r="D53" s="294"/>
      <c r="E53" s="294"/>
      <c r="F53" s="294"/>
      <c r="G53" s="294"/>
      <c r="H53" s="294"/>
      <c r="I53" s="294"/>
      <c r="J53" s="294"/>
      <c r="K53" s="294"/>
    </row>
    <row r="54" spans="1:12">
      <c r="C54" s="294"/>
      <c r="D54" s="294"/>
      <c r="E54" s="294"/>
      <c r="F54" s="294"/>
      <c r="G54" s="294"/>
      <c r="H54" s="294"/>
      <c r="I54" s="294"/>
      <c r="J54" s="294"/>
      <c r="K54" s="294"/>
      <c r="L54" s="20"/>
    </row>
    <row r="55" spans="1:12">
      <c r="C55" s="294"/>
      <c r="D55" s="294"/>
      <c r="E55" s="294"/>
      <c r="F55" s="294"/>
      <c r="G55" s="294"/>
      <c r="H55" s="294"/>
      <c r="I55" s="294"/>
      <c r="J55" s="294"/>
      <c r="K55" s="294"/>
    </row>
    <row r="56" spans="1:12">
      <c r="C56" s="294"/>
      <c r="D56" s="294"/>
      <c r="E56" s="294"/>
      <c r="F56" s="294"/>
      <c r="G56" s="294"/>
      <c r="H56" s="294"/>
      <c r="I56" s="294"/>
      <c r="J56" s="294"/>
      <c r="K56" s="294"/>
    </row>
    <row r="57" spans="1:12">
      <c r="A57" s="407"/>
      <c r="C57" s="294"/>
      <c r="D57" s="294"/>
      <c r="E57" s="294"/>
      <c r="F57" s="294"/>
      <c r="G57" s="294"/>
      <c r="H57" s="294"/>
      <c r="I57" s="294"/>
      <c r="J57" s="294"/>
      <c r="K57" s="294"/>
    </row>
    <row r="58" spans="1:12">
      <c r="C58" s="294"/>
      <c r="D58" s="294"/>
      <c r="E58" s="294"/>
      <c r="F58" s="294"/>
      <c r="G58" s="294"/>
      <c r="H58" s="294"/>
      <c r="I58" s="294"/>
      <c r="J58" s="294"/>
      <c r="K58" s="294"/>
    </row>
    <row r="59" spans="1:12">
      <c r="C59" s="294"/>
      <c r="D59" s="294"/>
      <c r="E59" s="294"/>
      <c r="F59" s="294"/>
      <c r="G59" s="294"/>
      <c r="H59" s="294"/>
      <c r="I59" s="294"/>
      <c r="J59" s="294"/>
      <c r="K59" s="294"/>
    </row>
    <row r="60" spans="1:12">
      <c r="C60" s="294"/>
      <c r="D60" s="294"/>
      <c r="E60" s="294"/>
      <c r="F60" s="294"/>
      <c r="G60" s="294"/>
      <c r="H60" s="294"/>
      <c r="I60" s="294"/>
      <c r="J60" s="294"/>
      <c r="K60" s="294"/>
    </row>
    <row r="61" spans="1:12">
      <c r="C61" s="294"/>
      <c r="D61" s="294"/>
      <c r="E61" s="294"/>
      <c r="F61" s="294"/>
      <c r="G61" s="294"/>
      <c r="H61" s="294"/>
      <c r="I61" s="294"/>
      <c r="J61" s="294"/>
      <c r="K61" s="294"/>
    </row>
    <row r="62" spans="1:12">
      <c r="C62" s="294"/>
      <c r="D62" s="294"/>
      <c r="E62" s="294"/>
      <c r="F62" s="294"/>
      <c r="G62" s="294"/>
      <c r="H62" s="294"/>
      <c r="I62" s="294"/>
      <c r="J62" s="294"/>
      <c r="K62" s="294"/>
    </row>
    <row r="63" spans="1:12">
      <c r="C63" s="294"/>
      <c r="D63" s="294"/>
      <c r="E63" s="294"/>
      <c r="F63" s="294"/>
      <c r="G63" s="294"/>
      <c r="H63" s="294"/>
      <c r="I63" s="294"/>
      <c r="J63" s="294"/>
      <c r="K63" s="294"/>
    </row>
    <row r="64" spans="1:12">
      <c r="C64" s="294"/>
      <c r="D64" s="294"/>
      <c r="E64" s="294"/>
      <c r="F64" s="294"/>
      <c r="G64" s="294"/>
      <c r="H64" s="294"/>
      <c r="I64" s="294"/>
      <c r="J64" s="294"/>
      <c r="K64" s="294"/>
    </row>
    <row r="65" spans="3:11">
      <c r="C65" s="294"/>
      <c r="D65" s="294"/>
      <c r="E65" s="294"/>
      <c r="F65" s="294"/>
      <c r="G65" s="294"/>
      <c r="H65" s="294"/>
      <c r="I65" s="294"/>
      <c r="J65" s="294"/>
      <c r="K65" s="294"/>
    </row>
    <row r="66" spans="3:11">
      <c r="C66" s="294"/>
      <c r="D66" s="294"/>
      <c r="E66" s="294"/>
      <c r="F66" s="294"/>
      <c r="G66" s="294"/>
      <c r="H66" s="294"/>
      <c r="I66" s="294"/>
      <c r="J66" s="294"/>
      <c r="K66" s="294"/>
    </row>
    <row r="67" spans="3:11">
      <c r="C67" s="294"/>
      <c r="D67" s="294"/>
      <c r="E67" s="294"/>
      <c r="F67" s="294"/>
      <c r="G67" s="294"/>
      <c r="H67" s="294"/>
      <c r="I67" s="294"/>
      <c r="J67" s="294"/>
      <c r="K67" s="294"/>
    </row>
    <row r="68" spans="3:11">
      <c r="C68" s="294"/>
      <c r="D68" s="294"/>
      <c r="E68" s="294"/>
      <c r="F68" s="294"/>
      <c r="G68" s="294"/>
      <c r="H68" s="294"/>
      <c r="I68" s="294"/>
      <c r="J68" s="294"/>
      <c r="K68" s="294"/>
    </row>
    <row r="69" spans="3:11">
      <c r="C69" s="294"/>
      <c r="D69" s="294"/>
      <c r="E69" s="294"/>
      <c r="F69" s="294"/>
      <c r="G69" s="294"/>
      <c r="H69" s="294"/>
      <c r="I69" s="294"/>
      <c r="J69" s="294"/>
      <c r="K69" s="294"/>
    </row>
  </sheetData>
  <sheetProtection selectLockedCells="1" selectUnlockedCells="1"/>
  <mergeCells count="5">
    <mergeCell ref="B6:K6"/>
    <mergeCell ref="E9:E10"/>
    <mergeCell ref="F9:F10"/>
    <mergeCell ref="I9:I10"/>
    <mergeCell ref="J9:J10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74"/>
  <sheetViews>
    <sheetView view="pageBreakPreview" zoomScale="75" zoomScaleNormal="75" workbookViewId="0">
      <selection activeCell="A29" sqref="A29"/>
    </sheetView>
  </sheetViews>
  <sheetFormatPr defaultColWidth="17.125" defaultRowHeight="17.25"/>
  <cols>
    <col min="1" max="1" width="13.375" style="272" customWidth="1"/>
    <col min="2" max="2" width="25.625" style="272" customWidth="1"/>
    <col min="3" max="10" width="13.875" style="272" customWidth="1"/>
    <col min="11" max="16384" width="17.125" style="272"/>
  </cols>
  <sheetData>
    <row r="1" spans="1:30">
      <c r="A1" s="407"/>
    </row>
    <row r="6" spans="1:30">
      <c r="B6" s="475" t="s">
        <v>754</v>
      </c>
      <c r="C6" s="475"/>
      <c r="D6" s="475"/>
      <c r="E6" s="475"/>
      <c r="F6" s="475"/>
      <c r="G6" s="475"/>
      <c r="H6" s="475"/>
      <c r="I6" s="475"/>
    </row>
    <row r="7" spans="1:30" ht="18" thickBot="1">
      <c r="B7" s="274"/>
      <c r="C7" s="23" t="s">
        <v>311</v>
      </c>
      <c r="D7" s="274"/>
      <c r="E7" s="274"/>
      <c r="F7" s="274"/>
      <c r="G7" s="274"/>
      <c r="H7" s="274"/>
      <c r="I7" s="41"/>
    </row>
    <row r="8" spans="1:30" ht="17.25" customHeight="1">
      <c r="B8" s="35"/>
      <c r="C8" s="493" t="s">
        <v>312</v>
      </c>
      <c r="D8" s="10" t="s">
        <v>313</v>
      </c>
      <c r="E8" s="24" t="s">
        <v>314</v>
      </c>
      <c r="F8" s="25"/>
      <c r="G8" s="25"/>
      <c r="H8" s="26"/>
      <c r="I8" s="495" t="s">
        <v>669</v>
      </c>
    </row>
    <row r="9" spans="1:30" ht="35.25" customHeight="1">
      <c r="B9" s="36"/>
      <c r="C9" s="494"/>
      <c r="D9" s="411" t="s">
        <v>755</v>
      </c>
      <c r="E9" s="425" t="s">
        <v>70</v>
      </c>
      <c r="F9" s="425" t="s">
        <v>756</v>
      </c>
      <c r="G9" s="425" t="s">
        <v>757</v>
      </c>
      <c r="H9" s="423" t="s">
        <v>758</v>
      </c>
      <c r="I9" s="496"/>
    </row>
    <row r="10" spans="1:30">
      <c r="B10" s="187"/>
      <c r="C10" s="118" t="s">
        <v>631</v>
      </c>
      <c r="D10" s="196" t="s">
        <v>631</v>
      </c>
      <c r="E10" s="118" t="s">
        <v>631</v>
      </c>
      <c r="F10" s="118" t="s">
        <v>631</v>
      </c>
      <c r="G10" s="118" t="s">
        <v>631</v>
      </c>
      <c r="H10" s="118" t="s">
        <v>631</v>
      </c>
      <c r="I10" s="118" t="s">
        <v>759</v>
      </c>
    </row>
    <row r="11" spans="1:30">
      <c r="B11" s="300" t="s">
        <v>655</v>
      </c>
      <c r="C11" s="296">
        <v>58259</v>
      </c>
      <c r="D11" s="322">
        <v>542</v>
      </c>
      <c r="E11" s="305">
        <v>206</v>
      </c>
      <c r="F11" s="313">
        <v>0</v>
      </c>
      <c r="G11" s="298">
        <v>258</v>
      </c>
      <c r="H11" s="313">
        <v>78</v>
      </c>
      <c r="I11" s="312">
        <v>0.44</v>
      </c>
    </row>
    <row r="12" spans="1:30">
      <c r="B12" s="300" t="s">
        <v>656</v>
      </c>
      <c r="C12" s="296">
        <v>56892</v>
      </c>
      <c r="D12" s="322">
        <v>472</v>
      </c>
      <c r="E12" s="305">
        <v>154</v>
      </c>
      <c r="F12" s="290">
        <v>0</v>
      </c>
      <c r="G12" s="298">
        <v>199</v>
      </c>
      <c r="H12" s="313">
        <v>119</v>
      </c>
      <c r="I12" s="312">
        <v>0.35</v>
      </c>
    </row>
    <row r="13" spans="1:30">
      <c r="B13" s="300" t="s">
        <v>657</v>
      </c>
      <c r="C13" s="314">
        <v>55625</v>
      </c>
      <c r="D13" s="290">
        <v>471</v>
      </c>
      <c r="E13" s="286">
        <v>184</v>
      </c>
      <c r="F13" s="290">
        <v>1</v>
      </c>
      <c r="G13" s="285">
        <v>175</v>
      </c>
      <c r="H13" s="284">
        <v>111</v>
      </c>
      <c r="I13" s="312">
        <v>0.31</v>
      </c>
    </row>
    <row r="14" spans="1:30">
      <c r="B14" s="300"/>
      <c r="C14" s="314"/>
      <c r="D14" s="290"/>
      <c r="E14" s="286"/>
      <c r="F14" s="290"/>
      <c r="G14" s="285"/>
      <c r="H14" s="284"/>
      <c r="I14" s="312"/>
      <c r="X14" s="272" t="s">
        <v>51</v>
      </c>
      <c r="Z14" s="272">
        <v>641</v>
      </c>
      <c r="AA14" s="272">
        <v>264</v>
      </c>
      <c r="AB14" s="272">
        <v>1</v>
      </c>
      <c r="AC14" s="272">
        <v>282</v>
      </c>
      <c r="AD14" s="272">
        <v>94</v>
      </c>
    </row>
    <row r="15" spans="1:30">
      <c r="B15" s="300" t="s">
        <v>658</v>
      </c>
      <c r="C15" s="314">
        <v>53912</v>
      </c>
      <c r="D15" s="290">
        <v>507</v>
      </c>
      <c r="E15" s="286">
        <v>164</v>
      </c>
      <c r="F15" s="290" t="s">
        <v>570</v>
      </c>
      <c r="G15" s="285">
        <v>221</v>
      </c>
      <c r="H15" s="284">
        <v>122</v>
      </c>
      <c r="I15" s="312">
        <v>0.41</v>
      </c>
    </row>
    <row r="16" spans="1:30">
      <c r="B16" s="419" t="s">
        <v>659</v>
      </c>
      <c r="C16" s="314">
        <v>52139</v>
      </c>
      <c r="D16" s="290">
        <v>497</v>
      </c>
      <c r="E16" s="286">
        <v>166</v>
      </c>
      <c r="F16" s="290" t="s">
        <v>570</v>
      </c>
      <c r="G16" s="285">
        <v>220</v>
      </c>
      <c r="H16" s="284">
        <v>111</v>
      </c>
      <c r="I16" s="312">
        <v>0.42</v>
      </c>
    </row>
    <row r="17" spans="1:11">
      <c r="B17" s="395" t="s">
        <v>684</v>
      </c>
      <c r="C17" s="314">
        <v>50662</v>
      </c>
      <c r="D17" s="290">
        <v>478</v>
      </c>
      <c r="E17" s="286">
        <v>126</v>
      </c>
      <c r="F17" s="290">
        <v>0</v>
      </c>
      <c r="G17" s="285">
        <v>254</v>
      </c>
      <c r="H17" s="284">
        <v>98</v>
      </c>
      <c r="I17" s="312">
        <v>0.5</v>
      </c>
    </row>
    <row r="18" spans="1:11">
      <c r="B18" s="395" t="s">
        <v>760</v>
      </c>
      <c r="C18" s="314">
        <v>49325</v>
      </c>
      <c r="D18" s="290">
        <v>488</v>
      </c>
      <c r="E18" s="286">
        <v>127</v>
      </c>
      <c r="F18" s="290">
        <v>0</v>
      </c>
      <c r="G18" s="285">
        <v>260</v>
      </c>
      <c r="H18" s="284">
        <v>101</v>
      </c>
      <c r="I18" s="312">
        <v>0.53</v>
      </c>
    </row>
    <row r="19" spans="1:11" ht="18" thickBot="1">
      <c r="B19" s="105"/>
      <c r="C19" s="9"/>
      <c r="D19" s="9"/>
      <c r="E19" s="22"/>
      <c r="F19" s="9"/>
      <c r="G19" s="9"/>
      <c r="H19" s="9"/>
      <c r="I19" s="9"/>
    </row>
    <row r="20" spans="1:11">
      <c r="C20" s="28" t="s">
        <v>761</v>
      </c>
      <c r="E20" s="20"/>
    </row>
    <row r="21" spans="1:11">
      <c r="C21" s="28" t="s">
        <v>762</v>
      </c>
      <c r="E21" s="20"/>
    </row>
    <row r="22" spans="1:11">
      <c r="A22" s="407"/>
      <c r="C22" s="272" t="s">
        <v>316</v>
      </c>
      <c r="E22" s="20"/>
    </row>
    <row r="25" spans="1:11" ht="18" thickBot="1">
      <c r="B25" s="274"/>
      <c r="C25" s="23" t="s">
        <v>1003</v>
      </c>
      <c r="D25" s="274"/>
      <c r="E25" s="315"/>
      <c r="H25" s="295"/>
      <c r="I25" s="295"/>
      <c r="J25" s="295"/>
    </row>
    <row r="26" spans="1:11">
      <c r="B26" s="414"/>
      <c r="C26" s="197" t="s">
        <v>1004</v>
      </c>
      <c r="D26" s="10" t="s">
        <v>763</v>
      </c>
      <c r="H26" s="295"/>
      <c r="I26" s="295"/>
      <c r="J26" s="295"/>
      <c r="K26" s="315"/>
    </row>
    <row r="27" spans="1:11">
      <c r="B27" s="414"/>
      <c r="C27" s="10" t="s">
        <v>764</v>
      </c>
      <c r="D27" s="10" t="s">
        <v>765</v>
      </c>
      <c r="H27" s="295"/>
      <c r="I27" s="295"/>
      <c r="J27" s="295"/>
      <c r="K27" s="414"/>
    </row>
    <row r="28" spans="1:11">
      <c r="B28" s="406"/>
      <c r="C28" s="11" t="s">
        <v>616</v>
      </c>
      <c r="D28" s="405" t="s">
        <v>72</v>
      </c>
      <c r="H28" s="414"/>
      <c r="I28" s="414"/>
      <c r="J28" s="414"/>
      <c r="K28" s="414"/>
    </row>
    <row r="29" spans="1:11">
      <c r="B29" s="295"/>
      <c r="C29" s="195" t="s">
        <v>631</v>
      </c>
      <c r="D29" s="196" t="s">
        <v>631</v>
      </c>
      <c r="H29" s="295"/>
      <c r="I29" s="295"/>
      <c r="J29" s="295"/>
      <c r="K29" s="295"/>
    </row>
    <row r="30" spans="1:11">
      <c r="B30" s="414" t="s">
        <v>291</v>
      </c>
      <c r="C30" s="276">
        <v>19</v>
      </c>
      <c r="D30" s="318">
        <v>52</v>
      </c>
      <c r="H30" s="317"/>
      <c r="I30" s="317"/>
      <c r="J30" s="317"/>
      <c r="K30" s="317"/>
    </row>
    <row r="31" spans="1:11">
      <c r="B31" s="414" t="s">
        <v>292</v>
      </c>
      <c r="C31" s="276">
        <v>19</v>
      </c>
      <c r="D31" s="318">
        <v>47</v>
      </c>
      <c r="H31" s="318"/>
      <c r="I31" s="318"/>
      <c r="J31" s="317"/>
      <c r="K31" s="317"/>
    </row>
    <row r="32" spans="1:11">
      <c r="B32" s="414" t="s">
        <v>293</v>
      </c>
      <c r="C32" s="276">
        <v>19</v>
      </c>
      <c r="D32" s="318">
        <v>40</v>
      </c>
      <c r="H32" s="317"/>
      <c r="I32" s="317"/>
      <c r="J32" s="317"/>
      <c r="K32" s="317"/>
    </row>
    <row r="33" spans="2:11">
      <c r="B33" s="414"/>
      <c r="C33" s="320"/>
      <c r="D33" s="376"/>
      <c r="H33" s="317"/>
      <c r="I33" s="317"/>
      <c r="J33" s="317"/>
      <c r="K33" s="317"/>
    </row>
    <row r="34" spans="2:11">
      <c r="B34" s="414" t="s">
        <v>472</v>
      </c>
      <c r="C34" s="276">
        <v>16</v>
      </c>
      <c r="D34" s="318">
        <v>34</v>
      </c>
      <c r="H34" s="317"/>
      <c r="I34" s="317"/>
      <c r="J34" s="317"/>
      <c r="K34" s="317"/>
    </row>
    <row r="35" spans="2:11">
      <c r="B35" s="417" t="s">
        <v>546</v>
      </c>
      <c r="C35" s="320">
        <v>15</v>
      </c>
      <c r="D35" s="376">
        <v>27</v>
      </c>
      <c r="H35" s="317"/>
      <c r="I35" s="317"/>
      <c r="J35" s="317"/>
      <c r="K35" s="317"/>
    </row>
    <row r="36" spans="2:11">
      <c r="B36" s="417" t="s">
        <v>547</v>
      </c>
      <c r="C36" s="320">
        <v>20</v>
      </c>
      <c r="D36" s="376">
        <v>23</v>
      </c>
      <c r="H36" s="317"/>
      <c r="I36" s="317"/>
      <c r="J36" s="317"/>
      <c r="K36" s="317"/>
    </row>
    <row r="37" spans="2:11">
      <c r="B37" s="417" t="s">
        <v>661</v>
      </c>
      <c r="C37" s="320">
        <v>20</v>
      </c>
      <c r="D37" s="376">
        <v>38</v>
      </c>
      <c r="H37" s="317"/>
      <c r="I37" s="317"/>
      <c r="J37" s="317"/>
      <c r="K37" s="317"/>
    </row>
    <row r="38" spans="2:11">
      <c r="B38" s="417" t="s">
        <v>676</v>
      </c>
      <c r="C38" s="320">
        <v>18</v>
      </c>
      <c r="D38" s="376">
        <v>32</v>
      </c>
      <c r="H38" s="317"/>
      <c r="I38" s="317"/>
      <c r="J38" s="317"/>
      <c r="K38" s="317"/>
    </row>
    <row r="39" spans="2:11">
      <c r="B39" s="417"/>
      <c r="C39" s="320"/>
      <c r="D39" s="376"/>
      <c r="H39" s="317"/>
      <c r="I39" s="317"/>
      <c r="J39" s="317"/>
      <c r="K39" s="317"/>
    </row>
    <row r="40" spans="2:11">
      <c r="B40" s="417" t="s">
        <v>695</v>
      </c>
      <c r="C40" s="320">
        <v>20</v>
      </c>
      <c r="D40" s="376">
        <v>35</v>
      </c>
      <c r="H40" s="317"/>
      <c r="I40" s="317"/>
      <c r="J40" s="317"/>
      <c r="K40" s="317"/>
    </row>
    <row r="41" spans="2:11" ht="18" thickBot="1">
      <c r="B41" s="9"/>
      <c r="C41" s="8"/>
      <c r="D41" s="9"/>
      <c r="H41" s="295"/>
      <c r="I41" s="295"/>
      <c r="J41" s="295"/>
      <c r="K41" s="295"/>
    </row>
    <row r="42" spans="2:11">
      <c r="C42" s="407" t="s">
        <v>1005</v>
      </c>
      <c r="D42" s="407"/>
    </row>
    <row r="43" spans="2:11">
      <c r="C43" s="407" t="s">
        <v>615</v>
      </c>
    </row>
    <row r="44" spans="2:11">
      <c r="C44" s="407" t="s">
        <v>584</v>
      </c>
    </row>
    <row r="45" spans="2:11">
      <c r="C45" s="272" t="s">
        <v>766</v>
      </c>
    </row>
    <row r="48" spans="2:11">
      <c r="B48" s="475" t="s">
        <v>767</v>
      </c>
      <c r="C48" s="475"/>
      <c r="D48" s="475"/>
      <c r="E48" s="475"/>
      <c r="F48" s="475"/>
      <c r="G48" s="475"/>
      <c r="H48" s="475"/>
      <c r="I48" s="475"/>
      <c r="J48" s="475"/>
    </row>
    <row r="49" spans="2:10" ht="18" thickBot="1">
      <c r="B49" s="274"/>
      <c r="C49" s="23" t="s">
        <v>617</v>
      </c>
      <c r="D49" s="274"/>
      <c r="E49" s="274"/>
      <c r="F49" s="274"/>
      <c r="G49" s="274"/>
      <c r="H49" s="274"/>
      <c r="I49" s="274"/>
      <c r="J49" s="274"/>
    </row>
    <row r="50" spans="2:10">
      <c r="C50" s="275"/>
      <c r="D50" s="275"/>
      <c r="E50" s="4"/>
      <c r="F50" s="4"/>
      <c r="G50" s="275"/>
      <c r="H50" s="4"/>
      <c r="I50" s="4"/>
      <c r="J50" s="4"/>
    </row>
    <row r="51" spans="2:10">
      <c r="C51" s="10" t="s">
        <v>768</v>
      </c>
      <c r="D51" s="10" t="s">
        <v>769</v>
      </c>
      <c r="E51" s="492" t="s">
        <v>2</v>
      </c>
      <c r="F51" s="492" t="s">
        <v>3</v>
      </c>
      <c r="G51" s="10" t="s">
        <v>73</v>
      </c>
      <c r="H51" s="492" t="s">
        <v>772</v>
      </c>
      <c r="I51" s="492" t="s">
        <v>773</v>
      </c>
      <c r="J51" s="497" t="s">
        <v>774</v>
      </c>
    </row>
    <row r="52" spans="2:10">
      <c r="B52" s="4"/>
      <c r="C52" s="3"/>
      <c r="D52" s="405" t="s">
        <v>770</v>
      </c>
      <c r="E52" s="488"/>
      <c r="F52" s="488"/>
      <c r="G52" s="405" t="s">
        <v>771</v>
      </c>
      <c r="H52" s="488"/>
      <c r="I52" s="488"/>
      <c r="J52" s="480"/>
    </row>
    <row r="53" spans="2:10">
      <c r="C53" s="276" t="s">
        <v>6</v>
      </c>
      <c r="D53" s="6" t="s">
        <v>7</v>
      </c>
      <c r="E53" s="6" t="s">
        <v>7</v>
      </c>
      <c r="F53" s="6" t="s">
        <v>7</v>
      </c>
      <c r="G53" s="6" t="s">
        <v>7</v>
      </c>
      <c r="H53" s="6" t="s">
        <v>7</v>
      </c>
      <c r="I53" s="6" t="s">
        <v>7</v>
      </c>
      <c r="J53" s="6" t="s">
        <v>7</v>
      </c>
    </row>
    <row r="54" spans="2:10">
      <c r="B54" s="296" t="s">
        <v>281</v>
      </c>
      <c r="C54" s="304">
        <v>154</v>
      </c>
      <c r="D54" s="301">
        <v>3190</v>
      </c>
      <c r="E54" s="322">
        <v>2056</v>
      </c>
      <c r="F54" s="322">
        <v>1134</v>
      </c>
      <c r="G54" s="301">
        <v>53325</v>
      </c>
      <c r="H54" s="322">
        <v>18045</v>
      </c>
      <c r="I54" s="322">
        <v>17814</v>
      </c>
      <c r="J54" s="322">
        <v>17466</v>
      </c>
    </row>
    <row r="55" spans="2:10">
      <c r="B55" s="296" t="s">
        <v>282</v>
      </c>
      <c r="C55" s="304">
        <v>156</v>
      </c>
      <c r="D55" s="301">
        <v>3101</v>
      </c>
      <c r="E55" s="322">
        <v>1885</v>
      </c>
      <c r="F55" s="322">
        <v>1216</v>
      </c>
      <c r="G55" s="301">
        <v>45804</v>
      </c>
      <c r="H55" s="322">
        <v>14599</v>
      </c>
      <c r="I55" s="322">
        <v>15221</v>
      </c>
      <c r="J55" s="322">
        <v>15984</v>
      </c>
    </row>
    <row r="56" spans="2:10">
      <c r="B56" s="296" t="s">
        <v>283</v>
      </c>
      <c r="C56" s="304">
        <v>156</v>
      </c>
      <c r="D56" s="301">
        <v>3003</v>
      </c>
      <c r="E56" s="322">
        <v>1715</v>
      </c>
      <c r="F56" s="322">
        <v>1288</v>
      </c>
      <c r="G56" s="301">
        <v>40486</v>
      </c>
      <c r="H56" s="322">
        <v>13661</v>
      </c>
      <c r="I56" s="322">
        <v>13120</v>
      </c>
      <c r="J56" s="322">
        <v>13705</v>
      </c>
    </row>
    <row r="57" spans="2:10">
      <c r="B57" s="296" t="s">
        <v>284</v>
      </c>
      <c r="C57" s="297">
        <v>152</v>
      </c>
      <c r="D57" s="301">
        <v>2870</v>
      </c>
      <c r="E57" s="301">
        <v>1610</v>
      </c>
      <c r="F57" s="301">
        <v>1260</v>
      </c>
      <c r="G57" s="301">
        <v>37697</v>
      </c>
      <c r="H57" s="301">
        <v>12157</v>
      </c>
      <c r="I57" s="301">
        <v>12666</v>
      </c>
      <c r="J57" s="301">
        <v>12874</v>
      </c>
    </row>
    <row r="58" spans="2:10">
      <c r="B58" s="296" t="s">
        <v>288</v>
      </c>
      <c r="C58" s="277">
        <v>147</v>
      </c>
      <c r="D58" s="278">
        <v>2595</v>
      </c>
      <c r="E58" s="278">
        <v>1449</v>
      </c>
      <c r="F58" s="278">
        <v>1146</v>
      </c>
      <c r="G58" s="278">
        <v>32347</v>
      </c>
      <c r="H58" s="278">
        <v>10659</v>
      </c>
      <c r="I58" s="278">
        <v>10699</v>
      </c>
      <c r="J58" s="278">
        <v>10989</v>
      </c>
    </row>
    <row r="59" spans="2:10">
      <c r="B59" s="296"/>
      <c r="C59" s="277"/>
      <c r="D59" s="278"/>
      <c r="E59" s="278"/>
      <c r="F59" s="278"/>
      <c r="G59" s="278"/>
      <c r="H59" s="278"/>
      <c r="I59" s="278"/>
      <c r="J59" s="278"/>
    </row>
    <row r="60" spans="2:10">
      <c r="B60" s="296" t="s">
        <v>289</v>
      </c>
      <c r="C60" s="277">
        <v>146</v>
      </c>
      <c r="D60" s="278">
        <v>2587</v>
      </c>
      <c r="E60" s="278">
        <v>1442</v>
      </c>
      <c r="F60" s="278">
        <v>1145</v>
      </c>
      <c r="G60" s="278">
        <v>31532</v>
      </c>
      <c r="H60" s="278">
        <v>10214</v>
      </c>
      <c r="I60" s="278">
        <v>10638</v>
      </c>
      <c r="J60" s="278">
        <v>10680</v>
      </c>
    </row>
    <row r="61" spans="2:10">
      <c r="B61" s="296" t="s">
        <v>290</v>
      </c>
      <c r="C61" s="277">
        <v>144</v>
      </c>
      <c r="D61" s="278">
        <v>2557</v>
      </c>
      <c r="E61" s="278">
        <v>1428</v>
      </c>
      <c r="F61" s="278">
        <v>1129</v>
      </c>
      <c r="G61" s="278">
        <v>31302</v>
      </c>
      <c r="H61" s="278">
        <v>10470</v>
      </c>
      <c r="I61" s="278">
        <v>10211</v>
      </c>
      <c r="J61" s="278">
        <v>10621</v>
      </c>
    </row>
    <row r="62" spans="2:10">
      <c r="B62" s="296" t="s">
        <v>291</v>
      </c>
      <c r="C62" s="277">
        <v>145</v>
      </c>
      <c r="D62" s="278">
        <v>2554</v>
      </c>
      <c r="E62" s="278">
        <v>1428</v>
      </c>
      <c r="F62" s="278">
        <v>1126</v>
      </c>
      <c r="G62" s="278">
        <v>30788</v>
      </c>
      <c r="H62" s="278">
        <v>10102</v>
      </c>
      <c r="I62" s="278">
        <v>10479</v>
      </c>
      <c r="J62" s="278">
        <v>10207</v>
      </c>
    </row>
    <row r="63" spans="2:10">
      <c r="B63" s="296" t="s">
        <v>292</v>
      </c>
      <c r="C63" s="277">
        <v>142</v>
      </c>
      <c r="D63" s="278">
        <v>2511</v>
      </c>
      <c r="E63" s="278">
        <v>1411</v>
      </c>
      <c r="F63" s="278">
        <v>1100</v>
      </c>
      <c r="G63" s="278">
        <v>30826</v>
      </c>
      <c r="H63" s="278">
        <v>10268</v>
      </c>
      <c r="I63" s="278">
        <v>10088</v>
      </c>
      <c r="J63" s="278">
        <v>10470</v>
      </c>
    </row>
    <row r="64" spans="2:10">
      <c r="B64" s="296" t="s">
        <v>293</v>
      </c>
      <c r="C64" s="277">
        <v>142</v>
      </c>
      <c r="D64" s="278">
        <v>2515</v>
      </c>
      <c r="E64" s="278">
        <v>1400</v>
      </c>
      <c r="F64" s="278">
        <v>1115</v>
      </c>
      <c r="G64" s="278">
        <v>30296</v>
      </c>
      <c r="H64" s="278">
        <v>9953</v>
      </c>
      <c r="I64" s="278">
        <v>10265</v>
      </c>
      <c r="J64" s="278">
        <v>10078</v>
      </c>
    </row>
    <row r="65" spans="2:10">
      <c r="B65" s="296"/>
      <c r="C65" s="279"/>
      <c r="D65" s="280"/>
      <c r="E65" s="280"/>
      <c r="F65" s="280"/>
      <c r="G65" s="280"/>
      <c r="H65" s="280"/>
      <c r="I65" s="280"/>
      <c r="J65" s="280"/>
    </row>
    <row r="66" spans="2:10">
      <c r="B66" s="296" t="s">
        <v>472</v>
      </c>
      <c r="C66" s="279">
        <v>140</v>
      </c>
      <c r="D66" s="280">
        <v>2493</v>
      </c>
      <c r="E66" s="280">
        <v>1381</v>
      </c>
      <c r="F66" s="280">
        <v>1112</v>
      </c>
      <c r="G66" s="280">
        <v>30224</v>
      </c>
      <c r="H66" s="280">
        <v>10023</v>
      </c>
      <c r="I66" s="280">
        <v>9953</v>
      </c>
      <c r="J66" s="280">
        <v>10248</v>
      </c>
    </row>
    <row r="67" spans="2:10">
      <c r="B67" s="314" t="s">
        <v>546</v>
      </c>
      <c r="C67" s="279">
        <v>138</v>
      </c>
      <c r="D67" s="280">
        <v>2470</v>
      </c>
      <c r="E67" s="280">
        <v>1379</v>
      </c>
      <c r="F67" s="280">
        <v>1091</v>
      </c>
      <c r="G67" s="280">
        <v>29663</v>
      </c>
      <c r="H67" s="280">
        <v>9721</v>
      </c>
      <c r="I67" s="280">
        <v>10016</v>
      </c>
      <c r="J67" s="280">
        <v>9926</v>
      </c>
    </row>
    <row r="68" spans="2:10">
      <c r="B68" s="314" t="s">
        <v>547</v>
      </c>
      <c r="C68" s="279">
        <v>138</v>
      </c>
      <c r="D68" s="280">
        <v>2465</v>
      </c>
      <c r="E68" s="280">
        <v>1384</v>
      </c>
      <c r="F68" s="280">
        <v>1081</v>
      </c>
      <c r="G68" s="280">
        <v>29232</v>
      </c>
      <c r="H68" s="280">
        <v>9525</v>
      </c>
      <c r="I68" s="280">
        <v>9707</v>
      </c>
      <c r="J68" s="280">
        <v>10000</v>
      </c>
    </row>
    <row r="69" spans="2:10">
      <c r="B69" s="314" t="s">
        <v>661</v>
      </c>
      <c r="C69" s="279">
        <v>137</v>
      </c>
      <c r="D69" s="280">
        <v>2448</v>
      </c>
      <c r="E69" s="280">
        <v>1394</v>
      </c>
      <c r="F69" s="280">
        <v>1054</v>
      </c>
      <c r="G69" s="280">
        <v>28528</v>
      </c>
      <c r="H69" s="280">
        <v>9322</v>
      </c>
      <c r="I69" s="280">
        <v>9506</v>
      </c>
      <c r="J69" s="280">
        <v>9700</v>
      </c>
    </row>
    <row r="70" spans="2:10">
      <c r="B70" s="314" t="s">
        <v>676</v>
      </c>
      <c r="C70" s="279">
        <v>136</v>
      </c>
      <c r="D70" s="280">
        <v>2434</v>
      </c>
      <c r="E70" s="280">
        <v>1354</v>
      </c>
      <c r="F70" s="280">
        <v>1080</v>
      </c>
      <c r="G70" s="280">
        <v>27632</v>
      </c>
      <c r="H70" s="280">
        <v>8838</v>
      </c>
      <c r="I70" s="280">
        <v>9299</v>
      </c>
      <c r="J70" s="280">
        <v>9495</v>
      </c>
    </row>
    <row r="71" spans="2:10">
      <c r="B71" s="296"/>
      <c r="C71" s="277"/>
      <c r="D71" s="299"/>
      <c r="E71" s="299"/>
      <c r="F71" s="299"/>
      <c r="G71" s="299"/>
      <c r="H71" s="299"/>
      <c r="I71" s="299"/>
      <c r="J71" s="299"/>
    </row>
    <row r="72" spans="2:10">
      <c r="B72" s="296" t="s">
        <v>695</v>
      </c>
      <c r="C72" s="277">
        <v>134</v>
      </c>
      <c r="D72" s="278">
        <v>2401</v>
      </c>
      <c r="E72" s="278">
        <v>1343</v>
      </c>
      <c r="F72" s="278">
        <v>1058</v>
      </c>
      <c r="G72" s="278">
        <v>26777</v>
      </c>
      <c r="H72" s="278">
        <v>8625</v>
      </c>
      <c r="I72" s="278">
        <v>8840</v>
      </c>
      <c r="J72" s="278">
        <v>9312</v>
      </c>
    </row>
    <row r="73" spans="2:10" ht="18" thickBot="1">
      <c r="B73" s="9"/>
      <c r="C73" s="8"/>
      <c r="D73" s="9"/>
      <c r="E73" s="9"/>
      <c r="F73" s="9"/>
      <c r="G73" s="9"/>
      <c r="H73" s="9"/>
      <c r="I73" s="9"/>
      <c r="J73" s="9"/>
    </row>
    <row r="74" spans="2:10">
      <c r="C74" s="407" t="s">
        <v>308</v>
      </c>
    </row>
  </sheetData>
  <sheetProtection selectLockedCells="1" selectUnlockedCells="1"/>
  <mergeCells count="9">
    <mergeCell ref="B6:I6"/>
    <mergeCell ref="C8:C9"/>
    <mergeCell ref="I8:I9"/>
    <mergeCell ref="B48:J48"/>
    <mergeCell ref="E51:E52"/>
    <mergeCell ref="F51:F52"/>
    <mergeCell ref="H51:H52"/>
    <mergeCell ref="I51:I52"/>
    <mergeCell ref="J51:J52"/>
  </mergeCells>
  <phoneticPr fontId="3"/>
  <pageMargins left="0.75" right="0.72" top="1" bottom="0.92" header="0.51200000000000001" footer="0.51200000000000001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1"/>
  <sheetViews>
    <sheetView view="pageBreakPreview" zoomScale="75" zoomScaleNormal="75" workbookViewId="0">
      <selection activeCell="I18" sqref="I18"/>
    </sheetView>
  </sheetViews>
  <sheetFormatPr defaultColWidth="12.125" defaultRowHeight="17.25"/>
  <cols>
    <col min="1" max="1" width="13.375" style="272" customWidth="1"/>
    <col min="2" max="2" width="21.875" style="272" customWidth="1"/>
    <col min="3" max="3" width="12.125" style="272"/>
    <col min="4" max="5" width="13.375" style="272" customWidth="1"/>
    <col min="6" max="7" width="12.125" style="272"/>
    <col min="8" max="9" width="13.375" style="272" customWidth="1"/>
    <col min="10" max="16384" width="12.125" style="272"/>
  </cols>
  <sheetData>
    <row r="1" spans="1:12">
      <c r="A1" s="407"/>
    </row>
    <row r="6" spans="1:12">
      <c r="B6" s="475" t="s">
        <v>775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2" ht="18" thickBot="1">
      <c r="B7" s="274"/>
      <c r="C7" s="23" t="s">
        <v>618</v>
      </c>
      <c r="D7" s="274"/>
      <c r="E7" s="274"/>
      <c r="F7" s="274"/>
      <c r="G7" s="274"/>
      <c r="H7" s="274"/>
      <c r="I7" s="274"/>
      <c r="J7" s="274"/>
      <c r="K7" s="274"/>
    </row>
    <row r="8" spans="1:12">
      <c r="C8" s="275"/>
      <c r="D8" s="275"/>
      <c r="E8" s="5" t="s">
        <v>48</v>
      </c>
      <c r="F8" s="4"/>
      <c r="G8" s="4"/>
      <c r="H8" s="275"/>
      <c r="I8" s="5" t="s">
        <v>74</v>
      </c>
      <c r="J8" s="4"/>
      <c r="K8" s="4"/>
    </row>
    <row r="9" spans="1:12">
      <c r="C9" s="10" t="s">
        <v>75</v>
      </c>
      <c r="D9" s="10" t="s">
        <v>776</v>
      </c>
      <c r="E9" s="492" t="s">
        <v>779</v>
      </c>
      <c r="F9" s="492" t="s">
        <v>780</v>
      </c>
      <c r="G9" s="10" t="s">
        <v>309</v>
      </c>
      <c r="H9" s="424" t="s">
        <v>777</v>
      </c>
      <c r="I9" s="492" t="s">
        <v>779</v>
      </c>
      <c r="J9" s="492" t="s">
        <v>780</v>
      </c>
      <c r="K9" s="10" t="s">
        <v>309</v>
      </c>
    </row>
    <row r="10" spans="1:12">
      <c r="B10" s="4"/>
      <c r="C10" s="3"/>
      <c r="D10" s="405" t="s">
        <v>778</v>
      </c>
      <c r="E10" s="488"/>
      <c r="F10" s="488"/>
      <c r="G10" s="405" t="s">
        <v>310</v>
      </c>
      <c r="H10" s="425" t="s">
        <v>781</v>
      </c>
      <c r="I10" s="488"/>
      <c r="J10" s="488"/>
      <c r="K10" s="405" t="s">
        <v>310</v>
      </c>
    </row>
    <row r="11" spans="1:12">
      <c r="C11" s="276" t="s">
        <v>6</v>
      </c>
      <c r="D11" s="6" t="s">
        <v>50</v>
      </c>
      <c r="E11" s="6" t="s">
        <v>50</v>
      </c>
      <c r="F11" s="6" t="s">
        <v>50</v>
      </c>
      <c r="G11" s="6" t="s">
        <v>50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2" s="17" customFormat="1">
      <c r="B12" s="393" t="s">
        <v>695</v>
      </c>
      <c r="C12" s="310">
        <v>134</v>
      </c>
      <c r="D12" s="382">
        <v>1107</v>
      </c>
      <c r="E12" s="382">
        <v>927</v>
      </c>
      <c r="F12" s="382">
        <v>7</v>
      </c>
      <c r="G12" s="382">
        <v>173</v>
      </c>
      <c r="H12" s="382">
        <v>26777</v>
      </c>
      <c r="I12" s="382">
        <v>26233</v>
      </c>
      <c r="J12" s="382">
        <v>39</v>
      </c>
      <c r="K12" s="382">
        <v>505</v>
      </c>
    </row>
    <row r="13" spans="1:12">
      <c r="B13" s="314"/>
      <c r="C13" s="279"/>
      <c r="D13" s="281"/>
      <c r="E13" s="281"/>
      <c r="F13" s="281"/>
      <c r="G13" s="281"/>
      <c r="H13" s="281"/>
      <c r="I13" s="281"/>
      <c r="J13" s="281"/>
      <c r="K13" s="281"/>
    </row>
    <row r="14" spans="1:12">
      <c r="B14" s="323" t="s">
        <v>23</v>
      </c>
      <c r="C14" s="394">
        <v>26</v>
      </c>
      <c r="D14" s="394">
        <v>365</v>
      </c>
      <c r="E14" s="394">
        <v>327</v>
      </c>
      <c r="F14" s="394">
        <v>0</v>
      </c>
      <c r="G14" s="394">
        <v>38</v>
      </c>
      <c r="H14" s="394">
        <v>10905</v>
      </c>
      <c r="I14" s="394">
        <v>10741</v>
      </c>
      <c r="J14" s="394">
        <v>0</v>
      </c>
      <c r="K14" s="394">
        <v>164</v>
      </c>
    </row>
    <row r="15" spans="1:12">
      <c r="B15" s="323" t="s">
        <v>24</v>
      </c>
      <c r="C15" s="394">
        <v>7</v>
      </c>
      <c r="D15" s="394">
        <v>55</v>
      </c>
      <c r="E15" s="394">
        <v>42</v>
      </c>
      <c r="F15" s="394">
        <v>0</v>
      </c>
      <c r="G15" s="394">
        <v>13</v>
      </c>
      <c r="H15" s="394">
        <v>1223</v>
      </c>
      <c r="I15" s="394">
        <v>1192</v>
      </c>
      <c r="J15" s="394">
        <v>0</v>
      </c>
      <c r="K15" s="394">
        <v>31</v>
      </c>
      <c r="L15" s="20"/>
    </row>
    <row r="16" spans="1:12">
      <c r="B16" s="323" t="s">
        <v>25</v>
      </c>
      <c r="C16" s="394">
        <v>8</v>
      </c>
      <c r="D16" s="394">
        <v>76</v>
      </c>
      <c r="E16" s="394">
        <v>64</v>
      </c>
      <c r="F16" s="394">
        <v>0</v>
      </c>
      <c r="G16" s="394">
        <v>12</v>
      </c>
      <c r="H16" s="394">
        <v>1728</v>
      </c>
      <c r="I16" s="394">
        <v>1680</v>
      </c>
      <c r="J16" s="394">
        <v>0</v>
      </c>
      <c r="K16" s="394">
        <v>48</v>
      </c>
      <c r="L16" s="20"/>
    </row>
    <row r="17" spans="2:12">
      <c r="B17" s="323" t="s">
        <v>26</v>
      </c>
      <c r="C17" s="394">
        <v>4</v>
      </c>
      <c r="D17" s="394">
        <v>35</v>
      </c>
      <c r="E17" s="394">
        <v>28</v>
      </c>
      <c r="F17" s="394">
        <v>0</v>
      </c>
      <c r="G17" s="394">
        <v>7</v>
      </c>
      <c r="H17" s="394">
        <v>801</v>
      </c>
      <c r="I17" s="394">
        <v>789</v>
      </c>
      <c r="J17" s="394">
        <v>0</v>
      </c>
      <c r="K17" s="394">
        <v>12</v>
      </c>
      <c r="L17" s="20"/>
    </row>
    <row r="18" spans="2:12">
      <c r="B18" s="323" t="s">
        <v>27</v>
      </c>
      <c r="C18" s="394">
        <v>5</v>
      </c>
      <c r="D18" s="394">
        <v>30</v>
      </c>
      <c r="E18" s="394">
        <v>24</v>
      </c>
      <c r="F18" s="394">
        <v>0</v>
      </c>
      <c r="G18" s="394">
        <v>6</v>
      </c>
      <c r="H18" s="394">
        <v>658</v>
      </c>
      <c r="I18" s="394">
        <v>648</v>
      </c>
      <c r="J18" s="394">
        <v>0</v>
      </c>
      <c r="K18" s="394">
        <v>10</v>
      </c>
      <c r="L18" s="20"/>
    </row>
    <row r="19" spans="2:12">
      <c r="B19" s="323" t="s">
        <v>28</v>
      </c>
      <c r="C19" s="394">
        <v>15</v>
      </c>
      <c r="D19" s="394">
        <v>96</v>
      </c>
      <c r="E19" s="394">
        <v>77</v>
      </c>
      <c r="F19" s="394">
        <v>2</v>
      </c>
      <c r="G19" s="394">
        <v>17</v>
      </c>
      <c r="H19" s="394">
        <v>2170</v>
      </c>
      <c r="I19" s="394">
        <v>2120</v>
      </c>
      <c r="J19" s="394">
        <v>12</v>
      </c>
      <c r="K19" s="394">
        <v>38</v>
      </c>
      <c r="L19" s="20"/>
    </row>
    <row r="20" spans="2:12">
      <c r="B20" s="323" t="s">
        <v>29</v>
      </c>
      <c r="C20" s="394">
        <v>6</v>
      </c>
      <c r="D20" s="394">
        <v>39</v>
      </c>
      <c r="E20" s="394">
        <v>35</v>
      </c>
      <c r="F20" s="394">
        <v>0</v>
      </c>
      <c r="G20" s="394">
        <v>4</v>
      </c>
      <c r="H20" s="394">
        <v>837</v>
      </c>
      <c r="I20" s="394">
        <v>830</v>
      </c>
      <c r="J20" s="394">
        <v>0</v>
      </c>
      <c r="K20" s="394">
        <v>7</v>
      </c>
      <c r="L20" s="20"/>
    </row>
    <row r="21" spans="2:12">
      <c r="B21" s="323" t="s">
        <v>294</v>
      </c>
      <c r="C21" s="394">
        <v>8</v>
      </c>
      <c r="D21" s="394">
        <v>67</v>
      </c>
      <c r="E21" s="394">
        <v>53</v>
      </c>
      <c r="F21" s="394">
        <v>2</v>
      </c>
      <c r="G21" s="394">
        <v>12</v>
      </c>
      <c r="H21" s="394">
        <v>1620</v>
      </c>
      <c r="I21" s="394">
        <v>1569</v>
      </c>
      <c r="J21" s="394">
        <v>9</v>
      </c>
      <c r="K21" s="394">
        <v>42</v>
      </c>
    </row>
    <row r="22" spans="2:12">
      <c r="B22" s="323" t="s">
        <v>295</v>
      </c>
      <c r="C22" s="394">
        <v>2</v>
      </c>
      <c r="D22" s="394">
        <v>56</v>
      </c>
      <c r="E22" s="394">
        <v>49</v>
      </c>
      <c r="F22" s="394">
        <v>0</v>
      </c>
      <c r="G22" s="394">
        <v>7</v>
      </c>
      <c r="H22" s="394">
        <v>1630</v>
      </c>
      <c r="I22" s="394">
        <v>1600</v>
      </c>
      <c r="J22" s="394">
        <v>0</v>
      </c>
      <c r="K22" s="394">
        <v>30</v>
      </c>
      <c r="L22" s="20"/>
    </row>
    <row r="23" spans="2:12">
      <c r="B23" s="323"/>
      <c r="C23" s="394"/>
      <c r="D23" s="394"/>
      <c r="E23" s="394"/>
      <c r="F23" s="394"/>
      <c r="G23" s="394"/>
      <c r="H23" s="394"/>
      <c r="I23" s="394"/>
      <c r="J23" s="394"/>
      <c r="K23" s="394"/>
      <c r="L23" s="20"/>
    </row>
    <row r="24" spans="2:12">
      <c r="B24" s="323" t="s">
        <v>296</v>
      </c>
      <c r="C24" s="394">
        <v>3</v>
      </c>
      <c r="D24" s="394">
        <v>13</v>
      </c>
      <c r="E24" s="394">
        <v>9</v>
      </c>
      <c r="F24" s="394">
        <v>1</v>
      </c>
      <c r="G24" s="394">
        <v>3</v>
      </c>
      <c r="H24" s="394">
        <v>190</v>
      </c>
      <c r="I24" s="394">
        <v>181</v>
      </c>
      <c r="J24" s="394">
        <v>5</v>
      </c>
      <c r="K24" s="394">
        <v>4</v>
      </c>
      <c r="L24" s="20"/>
    </row>
    <row r="25" spans="2:12">
      <c r="B25" s="323"/>
      <c r="C25" s="394"/>
      <c r="D25" s="394"/>
      <c r="E25" s="394"/>
      <c r="F25" s="394"/>
      <c r="G25" s="394"/>
      <c r="H25" s="394"/>
      <c r="I25" s="394"/>
      <c r="J25" s="394"/>
      <c r="K25" s="394"/>
      <c r="L25" s="20"/>
    </row>
    <row r="26" spans="2:12">
      <c r="B26" s="323" t="s">
        <v>30</v>
      </c>
      <c r="C26" s="394">
        <v>2</v>
      </c>
      <c r="D26" s="394">
        <v>16</v>
      </c>
      <c r="E26" s="394">
        <v>12</v>
      </c>
      <c r="F26" s="394">
        <v>0</v>
      </c>
      <c r="G26" s="394">
        <v>4</v>
      </c>
      <c r="H26" s="394">
        <v>364</v>
      </c>
      <c r="I26" s="394">
        <v>349</v>
      </c>
      <c r="J26" s="394">
        <v>0</v>
      </c>
      <c r="K26" s="394">
        <v>15</v>
      </c>
      <c r="L26" s="20"/>
    </row>
    <row r="27" spans="2:12">
      <c r="B27" s="323" t="s">
        <v>31</v>
      </c>
      <c r="C27" s="394">
        <v>2</v>
      </c>
      <c r="D27" s="394">
        <v>8</v>
      </c>
      <c r="E27" s="394">
        <v>5</v>
      </c>
      <c r="F27" s="394">
        <v>0</v>
      </c>
      <c r="G27" s="394">
        <v>3</v>
      </c>
      <c r="H27" s="394">
        <v>99</v>
      </c>
      <c r="I27" s="394">
        <v>94</v>
      </c>
      <c r="J27" s="394">
        <v>0</v>
      </c>
      <c r="K27" s="394">
        <v>5</v>
      </c>
    </row>
    <row r="28" spans="2:12">
      <c r="B28" s="323" t="s">
        <v>32</v>
      </c>
      <c r="C28" s="394">
        <v>2</v>
      </c>
      <c r="D28" s="394">
        <v>7</v>
      </c>
      <c r="E28" s="394">
        <v>5</v>
      </c>
      <c r="F28" s="394">
        <v>0</v>
      </c>
      <c r="G28" s="394">
        <v>2</v>
      </c>
      <c r="H28" s="394">
        <v>37</v>
      </c>
      <c r="I28" s="394">
        <v>35</v>
      </c>
      <c r="J28" s="394">
        <v>0</v>
      </c>
      <c r="K28" s="394">
        <v>2</v>
      </c>
      <c r="L28" s="20"/>
    </row>
    <row r="29" spans="2:12">
      <c r="B29" s="323"/>
      <c r="C29" s="394"/>
      <c r="D29" s="394"/>
      <c r="E29" s="394"/>
      <c r="F29" s="394"/>
      <c r="G29" s="394"/>
      <c r="H29" s="394"/>
      <c r="I29" s="394"/>
      <c r="J29" s="394"/>
      <c r="K29" s="394"/>
      <c r="L29" s="20"/>
    </row>
    <row r="30" spans="2:12">
      <c r="B30" s="323" t="s">
        <v>33</v>
      </c>
      <c r="C30" s="394">
        <v>1</v>
      </c>
      <c r="D30" s="394">
        <v>12</v>
      </c>
      <c r="E30" s="394">
        <v>10</v>
      </c>
      <c r="F30" s="394">
        <v>0</v>
      </c>
      <c r="G30" s="394">
        <v>2</v>
      </c>
      <c r="H30" s="394">
        <v>317</v>
      </c>
      <c r="I30" s="394">
        <v>312</v>
      </c>
      <c r="J30" s="394">
        <v>0</v>
      </c>
      <c r="K30" s="394">
        <v>5</v>
      </c>
      <c r="L30" s="20"/>
    </row>
    <row r="31" spans="2:12">
      <c r="B31" s="323" t="s">
        <v>34</v>
      </c>
      <c r="C31" s="394">
        <v>2</v>
      </c>
      <c r="D31" s="394">
        <v>11</v>
      </c>
      <c r="E31" s="394">
        <v>9</v>
      </c>
      <c r="F31" s="394">
        <v>0</v>
      </c>
      <c r="G31" s="394">
        <v>2</v>
      </c>
      <c r="H31" s="394">
        <v>209</v>
      </c>
      <c r="I31" s="394">
        <v>204</v>
      </c>
      <c r="J31" s="394">
        <v>0</v>
      </c>
      <c r="K31" s="394">
        <v>5</v>
      </c>
      <c r="L31" s="20"/>
    </row>
    <row r="32" spans="2:12">
      <c r="B32" s="323" t="s">
        <v>297</v>
      </c>
      <c r="C32" s="394">
        <v>6</v>
      </c>
      <c r="D32" s="394">
        <v>33</v>
      </c>
      <c r="E32" s="394">
        <v>29</v>
      </c>
      <c r="F32" s="394">
        <v>0</v>
      </c>
      <c r="G32" s="394">
        <v>4</v>
      </c>
      <c r="H32" s="394">
        <v>688</v>
      </c>
      <c r="I32" s="394">
        <v>681</v>
      </c>
      <c r="J32" s="394">
        <v>0</v>
      </c>
      <c r="K32" s="394">
        <v>7</v>
      </c>
      <c r="L32" s="20"/>
    </row>
    <row r="33" spans="2:12">
      <c r="B33" s="323"/>
      <c r="C33" s="394"/>
      <c r="D33" s="394"/>
      <c r="E33" s="394"/>
      <c r="F33" s="394"/>
      <c r="G33" s="394"/>
      <c r="H33" s="394"/>
      <c r="I33" s="394"/>
      <c r="J33" s="394"/>
      <c r="K33" s="394"/>
      <c r="L33" s="20"/>
    </row>
    <row r="34" spans="2:12">
      <c r="B34" s="323" t="s">
        <v>35</v>
      </c>
      <c r="C34" s="394">
        <v>1</v>
      </c>
      <c r="D34" s="394">
        <v>6</v>
      </c>
      <c r="E34" s="394">
        <v>6</v>
      </c>
      <c r="F34" s="394">
        <v>0</v>
      </c>
      <c r="G34" s="394">
        <v>0</v>
      </c>
      <c r="H34" s="394">
        <v>157</v>
      </c>
      <c r="I34" s="394">
        <v>157</v>
      </c>
      <c r="J34" s="394">
        <v>0</v>
      </c>
      <c r="K34" s="394">
        <v>0</v>
      </c>
      <c r="L34" s="20"/>
    </row>
    <row r="35" spans="2:12">
      <c r="B35" s="323" t="s">
        <v>298</v>
      </c>
      <c r="C35" s="394">
        <v>1</v>
      </c>
      <c r="D35" s="394">
        <v>12</v>
      </c>
      <c r="E35" s="394">
        <v>9</v>
      </c>
      <c r="F35" s="394">
        <v>0</v>
      </c>
      <c r="G35" s="394">
        <v>3</v>
      </c>
      <c r="H35" s="394">
        <v>232</v>
      </c>
      <c r="I35" s="394">
        <v>229</v>
      </c>
      <c r="J35" s="394">
        <v>0</v>
      </c>
      <c r="K35" s="394">
        <v>3</v>
      </c>
      <c r="L35" s="20"/>
    </row>
    <row r="36" spans="2:12">
      <c r="B36" s="323" t="s">
        <v>299</v>
      </c>
      <c r="C36" s="394">
        <v>1</v>
      </c>
      <c r="D36" s="394">
        <v>4</v>
      </c>
      <c r="E36" s="394">
        <v>4</v>
      </c>
      <c r="F36" s="394">
        <v>0</v>
      </c>
      <c r="G36" s="394">
        <v>0</v>
      </c>
      <c r="H36" s="394">
        <v>113</v>
      </c>
      <c r="I36" s="394">
        <v>113</v>
      </c>
      <c r="J36" s="394">
        <v>0</v>
      </c>
      <c r="K36" s="394">
        <v>0</v>
      </c>
      <c r="L36" s="20"/>
    </row>
    <row r="37" spans="2:12">
      <c r="B37" s="323" t="s">
        <v>36</v>
      </c>
      <c r="C37" s="394">
        <v>4</v>
      </c>
      <c r="D37" s="394">
        <v>15</v>
      </c>
      <c r="E37" s="394">
        <v>13</v>
      </c>
      <c r="F37" s="394">
        <v>0</v>
      </c>
      <c r="G37" s="394">
        <v>2</v>
      </c>
      <c r="H37" s="394">
        <v>211</v>
      </c>
      <c r="I37" s="394">
        <v>207</v>
      </c>
      <c r="J37" s="394">
        <v>0</v>
      </c>
      <c r="K37" s="394">
        <v>4</v>
      </c>
      <c r="L37" s="20"/>
    </row>
    <row r="38" spans="2:12">
      <c r="B38" s="323" t="s">
        <v>37</v>
      </c>
      <c r="C38" s="394">
        <v>3</v>
      </c>
      <c r="D38" s="394">
        <v>19</v>
      </c>
      <c r="E38" s="394">
        <v>16</v>
      </c>
      <c r="F38" s="394">
        <v>0</v>
      </c>
      <c r="G38" s="394">
        <v>3</v>
      </c>
      <c r="H38" s="394">
        <v>417</v>
      </c>
      <c r="I38" s="394">
        <v>407</v>
      </c>
      <c r="J38" s="394">
        <v>0</v>
      </c>
      <c r="K38" s="394">
        <v>10</v>
      </c>
    </row>
    <row r="39" spans="2:12">
      <c r="B39" s="323" t="s">
        <v>300</v>
      </c>
      <c r="C39" s="394">
        <v>5</v>
      </c>
      <c r="D39" s="394">
        <v>27</v>
      </c>
      <c r="E39" s="394">
        <v>21</v>
      </c>
      <c r="F39" s="394">
        <v>0</v>
      </c>
      <c r="G39" s="394">
        <v>6</v>
      </c>
      <c r="H39" s="394">
        <v>383</v>
      </c>
      <c r="I39" s="394">
        <v>375</v>
      </c>
      <c r="J39" s="394">
        <v>0</v>
      </c>
      <c r="K39" s="394">
        <v>8</v>
      </c>
      <c r="L39" s="20"/>
    </row>
    <row r="40" spans="2:12">
      <c r="B40" s="323"/>
      <c r="C40" s="394"/>
      <c r="D40" s="394"/>
      <c r="E40" s="394"/>
      <c r="F40" s="394"/>
      <c r="G40" s="394"/>
      <c r="H40" s="394"/>
      <c r="I40" s="394"/>
      <c r="J40" s="394"/>
      <c r="K40" s="394"/>
      <c r="L40" s="20"/>
    </row>
    <row r="41" spans="2:12">
      <c r="B41" s="323" t="s">
        <v>38</v>
      </c>
      <c r="C41" s="394">
        <v>4</v>
      </c>
      <c r="D41" s="394">
        <v>26</v>
      </c>
      <c r="E41" s="394">
        <v>19</v>
      </c>
      <c r="F41" s="394">
        <v>1</v>
      </c>
      <c r="G41" s="394">
        <v>6</v>
      </c>
      <c r="H41" s="394">
        <v>487</v>
      </c>
      <c r="I41" s="394">
        <v>460</v>
      </c>
      <c r="J41" s="394">
        <v>8</v>
      </c>
      <c r="K41" s="394">
        <v>19</v>
      </c>
      <c r="L41" s="20"/>
    </row>
    <row r="42" spans="2:12">
      <c r="B42" s="323" t="s">
        <v>39</v>
      </c>
      <c r="C42" s="394">
        <v>1</v>
      </c>
      <c r="D42" s="394">
        <v>14</v>
      </c>
      <c r="E42" s="394">
        <v>12</v>
      </c>
      <c r="F42" s="394">
        <v>0</v>
      </c>
      <c r="G42" s="394">
        <v>2</v>
      </c>
      <c r="H42" s="394">
        <v>408</v>
      </c>
      <c r="I42" s="394">
        <v>397</v>
      </c>
      <c r="J42" s="394">
        <v>0</v>
      </c>
      <c r="K42" s="394">
        <v>11</v>
      </c>
      <c r="L42" s="20"/>
    </row>
    <row r="43" spans="2:12">
      <c r="B43" s="323" t="s">
        <v>301</v>
      </c>
      <c r="C43" s="394">
        <v>2</v>
      </c>
      <c r="D43" s="394">
        <v>6</v>
      </c>
      <c r="E43" s="394">
        <v>4</v>
      </c>
      <c r="F43" s="394">
        <v>1</v>
      </c>
      <c r="G43" s="394">
        <v>1</v>
      </c>
      <c r="H43" s="394">
        <v>84</v>
      </c>
      <c r="I43" s="394">
        <v>78</v>
      </c>
      <c r="J43" s="394">
        <v>5</v>
      </c>
      <c r="K43" s="394">
        <v>1</v>
      </c>
      <c r="L43" s="20"/>
    </row>
    <row r="44" spans="2:12">
      <c r="B44" s="323"/>
      <c r="C44" s="394"/>
      <c r="D44" s="394"/>
      <c r="E44" s="394"/>
      <c r="F44" s="394"/>
      <c r="G44" s="394"/>
      <c r="H44" s="394"/>
      <c r="I44" s="394"/>
      <c r="J44" s="394"/>
      <c r="K44" s="394"/>
      <c r="L44" s="20"/>
    </row>
    <row r="45" spans="2:12">
      <c r="B45" s="323" t="s">
        <v>40</v>
      </c>
      <c r="C45" s="394">
        <v>4</v>
      </c>
      <c r="D45" s="394">
        <v>20</v>
      </c>
      <c r="E45" s="394">
        <v>15</v>
      </c>
      <c r="F45" s="394">
        <v>0</v>
      </c>
      <c r="G45" s="394">
        <v>5</v>
      </c>
      <c r="H45" s="394">
        <v>344</v>
      </c>
      <c r="I45" s="394">
        <v>334</v>
      </c>
      <c r="J45" s="394">
        <v>0</v>
      </c>
      <c r="K45" s="394">
        <v>10</v>
      </c>
      <c r="L45" s="21"/>
    </row>
    <row r="46" spans="2:12">
      <c r="B46" s="323" t="s">
        <v>41</v>
      </c>
      <c r="C46" s="394">
        <v>1</v>
      </c>
      <c r="D46" s="394">
        <v>4</v>
      </c>
      <c r="E46" s="394">
        <v>3</v>
      </c>
      <c r="F46" s="394">
        <v>0</v>
      </c>
      <c r="G46" s="394">
        <v>1</v>
      </c>
      <c r="H46" s="394">
        <v>75</v>
      </c>
      <c r="I46" s="394">
        <v>73</v>
      </c>
      <c r="J46" s="394">
        <v>0</v>
      </c>
      <c r="K46" s="394">
        <v>2</v>
      </c>
      <c r="L46" s="21"/>
    </row>
    <row r="47" spans="2:12">
      <c r="B47" s="323" t="s">
        <v>302</v>
      </c>
      <c r="C47" s="394">
        <v>2</v>
      </c>
      <c r="D47" s="394">
        <v>9</v>
      </c>
      <c r="E47" s="394">
        <v>6</v>
      </c>
      <c r="F47" s="394">
        <v>0</v>
      </c>
      <c r="G47" s="394">
        <v>3</v>
      </c>
      <c r="H47" s="394">
        <v>81</v>
      </c>
      <c r="I47" s="394">
        <v>77</v>
      </c>
      <c r="J47" s="394">
        <v>0</v>
      </c>
      <c r="K47" s="394">
        <v>4</v>
      </c>
    </row>
    <row r="48" spans="2:12">
      <c r="B48" s="323" t="s">
        <v>303</v>
      </c>
      <c r="C48" s="394">
        <v>1</v>
      </c>
      <c r="D48" s="394">
        <v>3</v>
      </c>
      <c r="E48" s="394">
        <v>3</v>
      </c>
      <c r="F48" s="394">
        <v>0</v>
      </c>
      <c r="G48" s="394">
        <v>0</v>
      </c>
      <c r="H48" s="394">
        <v>7</v>
      </c>
      <c r="I48" s="394">
        <v>7</v>
      </c>
      <c r="J48" s="394">
        <v>0</v>
      </c>
      <c r="K48" s="394">
        <v>0</v>
      </c>
      <c r="L48" s="20"/>
    </row>
    <row r="49" spans="1:12">
      <c r="B49" s="323" t="s">
        <v>42</v>
      </c>
      <c r="C49" s="394">
        <v>5</v>
      </c>
      <c r="D49" s="394">
        <v>23</v>
      </c>
      <c r="E49" s="394">
        <v>18</v>
      </c>
      <c r="F49" s="394">
        <v>0</v>
      </c>
      <c r="G49" s="394">
        <v>5</v>
      </c>
      <c r="H49" s="394">
        <v>302</v>
      </c>
      <c r="I49" s="394">
        <v>294</v>
      </c>
      <c r="J49" s="394">
        <v>0</v>
      </c>
      <c r="K49" s="394">
        <v>8</v>
      </c>
      <c r="L49" s="20"/>
    </row>
    <row r="50" spans="1:12" ht="18" thickBot="1">
      <c r="B50" s="274"/>
      <c r="C50" s="8"/>
      <c r="D50" s="9"/>
      <c r="E50" s="9"/>
      <c r="F50" s="9"/>
      <c r="G50" s="9"/>
      <c r="H50" s="9"/>
      <c r="I50" s="9"/>
      <c r="J50" s="9"/>
      <c r="K50" s="9"/>
    </row>
    <row r="51" spans="1:12">
      <c r="C51" s="293" t="s">
        <v>308</v>
      </c>
      <c r="D51" s="294"/>
      <c r="E51" s="294"/>
      <c r="F51" s="294"/>
      <c r="G51" s="294"/>
      <c r="H51" s="294"/>
      <c r="I51" s="294"/>
      <c r="J51" s="294"/>
      <c r="K51" s="294"/>
    </row>
    <row r="52" spans="1:12">
      <c r="A52" s="407"/>
      <c r="C52" s="294"/>
      <c r="D52" s="294"/>
      <c r="E52" s="294"/>
      <c r="F52" s="294"/>
      <c r="G52" s="294"/>
      <c r="H52" s="294"/>
      <c r="I52" s="294"/>
      <c r="J52" s="294"/>
      <c r="K52" s="294"/>
    </row>
    <row r="53" spans="1:12">
      <c r="C53" s="294"/>
      <c r="D53" s="294"/>
      <c r="E53" s="294"/>
      <c r="F53" s="294"/>
      <c r="G53" s="294"/>
      <c r="H53" s="294"/>
      <c r="I53" s="294"/>
      <c r="J53" s="294"/>
      <c r="K53" s="294"/>
    </row>
    <row r="54" spans="1:12">
      <c r="C54" s="294"/>
      <c r="D54" s="294"/>
      <c r="E54" s="294"/>
      <c r="F54" s="294"/>
      <c r="G54" s="294"/>
      <c r="H54" s="294"/>
      <c r="I54" s="294"/>
      <c r="J54" s="294"/>
      <c r="K54" s="294"/>
    </row>
    <row r="55" spans="1:12">
      <c r="C55" s="294"/>
      <c r="D55" s="294"/>
      <c r="E55" s="294"/>
      <c r="F55" s="294"/>
      <c r="G55" s="294"/>
      <c r="H55" s="294"/>
      <c r="I55" s="294"/>
      <c r="J55" s="294"/>
      <c r="K55" s="294"/>
    </row>
    <row r="56" spans="1:12">
      <c r="C56" s="294"/>
      <c r="D56" s="294"/>
      <c r="E56" s="294"/>
      <c r="F56" s="294"/>
      <c r="G56" s="294"/>
      <c r="H56" s="294"/>
      <c r="I56" s="294"/>
      <c r="J56" s="294"/>
      <c r="K56" s="294"/>
    </row>
    <row r="57" spans="1:12">
      <c r="C57" s="294"/>
      <c r="D57" s="294"/>
      <c r="E57" s="294"/>
      <c r="F57" s="294"/>
      <c r="G57" s="294"/>
      <c r="H57" s="294"/>
      <c r="I57" s="294"/>
      <c r="J57" s="294"/>
      <c r="K57" s="294"/>
    </row>
    <row r="58" spans="1:12">
      <c r="C58" s="294"/>
      <c r="D58" s="294"/>
      <c r="E58" s="294"/>
      <c r="F58" s="294"/>
      <c r="G58" s="294"/>
      <c r="H58" s="294"/>
      <c r="I58" s="294"/>
      <c r="J58" s="294"/>
      <c r="K58" s="294"/>
    </row>
    <row r="59" spans="1:12">
      <c r="C59" s="294"/>
      <c r="D59" s="294"/>
      <c r="E59" s="294"/>
      <c r="F59" s="294"/>
      <c r="G59" s="294"/>
      <c r="H59" s="294"/>
      <c r="I59" s="294"/>
      <c r="J59" s="294"/>
      <c r="K59" s="294"/>
    </row>
    <row r="60" spans="1:12">
      <c r="C60" s="294"/>
      <c r="D60" s="294"/>
      <c r="E60" s="294"/>
      <c r="F60" s="294"/>
      <c r="G60" s="294"/>
      <c r="H60" s="294"/>
      <c r="I60" s="294"/>
      <c r="J60" s="294"/>
      <c r="K60" s="294"/>
    </row>
    <row r="61" spans="1:12">
      <c r="C61" s="294"/>
      <c r="D61" s="294"/>
      <c r="E61" s="294"/>
      <c r="F61" s="294"/>
      <c r="G61" s="294"/>
      <c r="H61" s="294"/>
      <c r="I61" s="294"/>
      <c r="J61" s="294"/>
      <c r="K61" s="294"/>
    </row>
  </sheetData>
  <sheetProtection selectLockedCells="1" selectUnlockedCells="1"/>
  <mergeCells count="5">
    <mergeCell ref="B6:K6"/>
    <mergeCell ref="E9:E10"/>
    <mergeCell ref="F9:F10"/>
    <mergeCell ref="I9:I10"/>
    <mergeCell ref="J9:J10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62"/>
  <sheetViews>
    <sheetView view="pageBreakPreview" zoomScale="75" zoomScaleNormal="75" workbookViewId="0">
      <selection activeCell="C8" sqref="C8:C9"/>
    </sheetView>
  </sheetViews>
  <sheetFormatPr defaultColWidth="14.625" defaultRowHeight="17.25"/>
  <cols>
    <col min="1" max="1" width="13.375" style="272" customWidth="1"/>
    <col min="2" max="2" width="22.5" style="272" customWidth="1"/>
    <col min="3" max="9" width="16.25" style="272" customWidth="1"/>
    <col min="10" max="16384" width="14.625" style="272"/>
  </cols>
  <sheetData>
    <row r="1" spans="1:9">
      <c r="A1" s="407"/>
    </row>
    <row r="6" spans="1:9">
      <c r="B6" s="475" t="s">
        <v>782</v>
      </c>
      <c r="C6" s="475"/>
      <c r="D6" s="475"/>
      <c r="E6" s="475"/>
      <c r="F6" s="475"/>
      <c r="G6" s="475"/>
      <c r="H6" s="475"/>
      <c r="I6" s="475"/>
    </row>
    <row r="7" spans="1:9" ht="18" thickBot="1">
      <c r="B7" s="274"/>
      <c r="C7" s="23" t="s">
        <v>619</v>
      </c>
      <c r="D7" s="274"/>
      <c r="E7" s="274"/>
      <c r="F7" s="274"/>
      <c r="G7" s="274"/>
      <c r="H7" s="274"/>
      <c r="I7" s="274"/>
    </row>
    <row r="8" spans="1:9">
      <c r="B8" s="33"/>
      <c r="C8" s="487" t="s">
        <v>786</v>
      </c>
      <c r="D8" s="10" t="s">
        <v>783</v>
      </c>
      <c r="E8" s="4"/>
      <c r="F8" s="4"/>
      <c r="G8" s="10" t="s">
        <v>784</v>
      </c>
      <c r="H8" s="489" t="s">
        <v>785</v>
      </c>
      <c r="I8" s="491"/>
    </row>
    <row r="9" spans="1:9">
      <c r="B9" s="4"/>
      <c r="C9" s="488"/>
      <c r="D9" s="405" t="s">
        <v>787</v>
      </c>
      <c r="E9" s="405" t="s">
        <v>2</v>
      </c>
      <c r="F9" s="405" t="s">
        <v>3</v>
      </c>
      <c r="G9" s="405" t="s">
        <v>788</v>
      </c>
      <c r="H9" s="405" t="s">
        <v>789</v>
      </c>
      <c r="I9" s="405" t="s">
        <v>790</v>
      </c>
    </row>
    <row r="10" spans="1:9">
      <c r="B10" s="295"/>
      <c r="C10" s="276" t="s">
        <v>6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9" s="17" customFormat="1">
      <c r="B11" s="408" t="s">
        <v>695</v>
      </c>
      <c r="C11" s="310">
        <v>134</v>
      </c>
      <c r="D11" s="382">
        <v>2401</v>
      </c>
      <c r="E11" s="382">
        <v>1343</v>
      </c>
      <c r="F11" s="382">
        <v>1058</v>
      </c>
      <c r="G11" s="382">
        <v>297</v>
      </c>
      <c r="H11" s="382">
        <v>26777</v>
      </c>
      <c r="I11" s="382">
        <v>13557</v>
      </c>
    </row>
    <row r="12" spans="1:9">
      <c r="B12" s="314"/>
      <c r="C12" s="279"/>
      <c r="D12" s="281"/>
      <c r="E12" s="281"/>
      <c r="F12" s="281"/>
      <c r="G12" s="281"/>
      <c r="H12" s="281"/>
      <c r="I12" s="281"/>
    </row>
    <row r="13" spans="1:9">
      <c r="B13" s="323" t="s">
        <v>23</v>
      </c>
      <c r="C13" s="394">
        <v>26</v>
      </c>
      <c r="D13" s="394">
        <v>719</v>
      </c>
      <c r="E13" s="394">
        <v>391</v>
      </c>
      <c r="F13" s="394">
        <v>328</v>
      </c>
      <c r="G13" s="394">
        <v>56</v>
      </c>
      <c r="H13" s="394">
        <v>10905</v>
      </c>
      <c r="I13" s="394">
        <v>5413</v>
      </c>
    </row>
    <row r="14" spans="1:9">
      <c r="B14" s="323" t="s">
        <v>24</v>
      </c>
      <c r="C14" s="394">
        <v>7</v>
      </c>
      <c r="D14" s="394">
        <v>119</v>
      </c>
      <c r="E14" s="394">
        <v>72</v>
      </c>
      <c r="F14" s="394">
        <v>47</v>
      </c>
      <c r="G14" s="394">
        <v>9</v>
      </c>
      <c r="H14" s="394">
        <v>1223</v>
      </c>
      <c r="I14" s="394">
        <v>617</v>
      </c>
    </row>
    <row r="15" spans="1:9">
      <c r="B15" s="323" t="s">
        <v>25</v>
      </c>
      <c r="C15" s="394">
        <v>8</v>
      </c>
      <c r="D15" s="394">
        <v>160</v>
      </c>
      <c r="E15" s="394">
        <v>95</v>
      </c>
      <c r="F15" s="394">
        <v>65</v>
      </c>
      <c r="G15" s="394">
        <v>23</v>
      </c>
      <c r="H15" s="394">
        <v>1728</v>
      </c>
      <c r="I15" s="394">
        <v>857</v>
      </c>
    </row>
    <row r="16" spans="1:9">
      <c r="B16" s="323" t="s">
        <v>26</v>
      </c>
      <c r="C16" s="394">
        <v>4</v>
      </c>
      <c r="D16" s="394">
        <v>79</v>
      </c>
      <c r="E16" s="394">
        <v>43</v>
      </c>
      <c r="F16" s="394">
        <v>36</v>
      </c>
      <c r="G16" s="394">
        <v>9</v>
      </c>
      <c r="H16" s="394">
        <v>801</v>
      </c>
      <c r="I16" s="394">
        <v>430</v>
      </c>
    </row>
    <row r="17" spans="2:9">
      <c r="B17" s="323" t="s">
        <v>27</v>
      </c>
      <c r="C17" s="394">
        <v>5</v>
      </c>
      <c r="D17" s="394">
        <v>79</v>
      </c>
      <c r="E17" s="394">
        <v>46</v>
      </c>
      <c r="F17" s="394">
        <v>33</v>
      </c>
      <c r="G17" s="394">
        <v>14</v>
      </c>
      <c r="H17" s="394">
        <v>658</v>
      </c>
      <c r="I17" s="394">
        <v>347</v>
      </c>
    </row>
    <row r="18" spans="2:9">
      <c r="B18" s="323" t="s">
        <v>28</v>
      </c>
      <c r="C18" s="394">
        <v>15</v>
      </c>
      <c r="D18" s="394">
        <v>214</v>
      </c>
      <c r="E18" s="394">
        <v>118</v>
      </c>
      <c r="F18" s="394">
        <v>96</v>
      </c>
      <c r="G18" s="394">
        <v>31</v>
      </c>
      <c r="H18" s="394">
        <v>2170</v>
      </c>
      <c r="I18" s="394">
        <v>1076</v>
      </c>
    </row>
    <row r="19" spans="2:9">
      <c r="B19" s="323" t="s">
        <v>29</v>
      </c>
      <c r="C19" s="394">
        <v>6</v>
      </c>
      <c r="D19" s="394">
        <v>82</v>
      </c>
      <c r="E19" s="394">
        <v>52</v>
      </c>
      <c r="F19" s="394">
        <v>30</v>
      </c>
      <c r="G19" s="394">
        <v>10</v>
      </c>
      <c r="H19" s="394">
        <v>837</v>
      </c>
      <c r="I19" s="394">
        <v>412</v>
      </c>
    </row>
    <row r="20" spans="2:9">
      <c r="B20" s="323" t="s">
        <v>294</v>
      </c>
      <c r="C20" s="394">
        <v>8</v>
      </c>
      <c r="D20" s="394">
        <v>142</v>
      </c>
      <c r="E20" s="394">
        <v>72</v>
      </c>
      <c r="F20" s="394">
        <v>70</v>
      </c>
      <c r="G20" s="394">
        <v>13</v>
      </c>
      <c r="H20" s="394">
        <v>1620</v>
      </c>
      <c r="I20" s="394">
        <v>846</v>
      </c>
    </row>
    <row r="21" spans="2:9">
      <c r="B21" s="323" t="s">
        <v>295</v>
      </c>
      <c r="C21" s="394">
        <v>2</v>
      </c>
      <c r="D21" s="394">
        <v>107</v>
      </c>
      <c r="E21" s="394">
        <v>56</v>
      </c>
      <c r="F21" s="394">
        <v>51</v>
      </c>
      <c r="G21" s="394">
        <v>10</v>
      </c>
      <c r="H21" s="394">
        <v>1630</v>
      </c>
      <c r="I21" s="394">
        <v>838</v>
      </c>
    </row>
    <row r="22" spans="2:9">
      <c r="B22" s="323"/>
      <c r="C22" s="394"/>
      <c r="D22" s="394"/>
      <c r="E22" s="394"/>
      <c r="F22" s="394"/>
      <c r="G22" s="394"/>
      <c r="H22" s="394"/>
      <c r="I22" s="394"/>
    </row>
    <row r="23" spans="2:9">
      <c r="B23" s="323" t="s">
        <v>296</v>
      </c>
      <c r="C23" s="394">
        <v>3</v>
      </c>
      <c r="D23" s="394">
        <v>35</v>
      </c>
      <c r="E23" s="394">
        <v>20</v>
      </c>
      <c r="F23" s="394">
        <v>15</v>
      </c>
      <c r="G23" s="394">
        <v>2</v>
      </c>
      <c r="H23" s="394">
        <v>190</v>
      </c>
      <c r="I23" s="394">
        <v>100</v>
      </c>
    </row>
    <row r="24" spans="2:9">
      <c r="B24" s="323"/>
      <c r="C24" s="394"/>
      <c r="D24" s="394"/>
      <c r="E24" s="394"/>
      <c r="F24" s="394"/>
      <c r="G24" s="394"/>
      <c r="H24" s="394"/>
      <c r="I24" s="394"/>
    </row>
    <row r="25" spans="2:9">
      <c r="B25" s="323" t="s">
        <v>30</v>
      </c>
      <c r="C25" s="394">
        <v>2</v>
      </c>
      <c r="D25" s="394">
        <v>37</v>
      </c>
      <c r="E25" s="394">
        <v>21</v>
      </c>
      <c r="F25" s="394">
        <v>16</v>
      </c>
      <c r="G25" s="394">
        <v>6</v>
      </c>
      <c r="H25" s="394">
        <v>364</v>
      </c>
      <c r="I25" s="394">
        <v>191</v>
      </c>
    </row>
    <row r="26" spans="2:9">
      <c r="B26" s="323" t="s">
        <v>31</v>
      </c>
      <c r="C26" s="394">
        <v>2</v>
      </c>
      <c r="D26" s="394">
        <v>20</v>
      </c>
      <c r="E26" s="394">
        <v>10</v>
      </c>
      <c r="F26" s="394">
        <v>10</v>
      </c>
      <c r="G26" s="394">
        <v>3</v>
      </c>
      <c r="H26" s="394">
        <v>99</v>
      </c>
      <c r="I26" s="394">
        <v>39</v>
      </c>
    </row>
    <row r="27" spans="2:9">
      <c r="B27" s="323" t="s">
        <v>32</v>
      </c>
      <c r="C27" s="394">
        <v>2</v>
      </c>
      <c r="D27" s="394">
        <v>17</v>
      </c>
      <c r="E27" s="394">
        <v>9</v>
      </c>
      <c r="F27" s="394">
        <v>8</v>
      </c>
      <c r="G27" s="394">
        <v>7</v>
      </c>
      <c r="H27" s="394">
        <v>37</v>
      </c>
      <c r="I27" s="394">
        <v>21</v>
      </c>
    </row>
    <row r="28" spans="2:9">
      <c r="B28" s="323"/>
      <c r="C28" s="394"/>
      <c r="D28" s="394"/>
      <c r="E28" s="394"/>
      <c r="F28" s="394"/>
      <c r="G28" s="394"/>
      <c r="H28" s="394"/>
      <c r="I28" s="394"/>
    </row>
    <row r="29" spans="2:9">
      <c r="B29" s="323" t="s">
        <v>33</v>
      </c>
      <c r="C29" s="394">
        <v>1</v>
      </c>
      <c r="D29" s="394">
        <v>32</v>
      </c>
      <c r="E29" s="394">
        <v>19</v>
      </c>
      <c r="F29" s="394">
        <v>13</v>
      </c>
      <c r="G29" s="394">
        <v>2</v>
      </c>
      <c r="H29" s="394">
        <v>317</v>
      </c>
      <c r="I29" s="394">
        <v>146</v>
      </c>
    </row>
    <row r="30" spans="2:9">
      <c r="B30" s="323" t="s">
        <v>34</v>
      </c>
      <c r="C30" s="394">
        <v>2</v>
      </c>
      <c r="D30" s="394">
        <v>28</v>
      </c>
      <c r="E30" s="394">
        <v>18</v>
      </c>
      <c r="F30" s="394">
        <v>10</v>
      </c>
      <c r="G30" s="394">
        <v>3</v>
      </c>
      <c r="H30" s="394">
        <v>209</v>
      </c>
      <c r="I30" s="394">
        <v>109</v>
      </c>
    </row>
    <row r="31" spans="2:9">
      <c r="B31" s="323" t="s">
        <v>297</v>
      </c>
      <c r="C31" s="394">
        <v>6</v>
      </c>
      <c r="D31" s="394">
        <v>80</v>
      </c>
      <c r="E31" s="394">
        <v>43</v>
      </c>
      <c r="F31" s="394">
        <v>37</v>
      </c>
      <c r="G31" s="394">
        <v>16</v>
      </c>
      <c r="H31" s="394">
        <v>688</v>
      </c>
      <c r="I31" s="394">
        <v>376</v>
      </c>
    </row>
    <row r="32" spans="2:9">
      <c r="B32" s="323"/>
      <c r="C32" s="394"/>
      <c r="D32" s="394"/>
      <c r="E32" s="394"/>
      <c r="F32" s="394"/>
      <c r="G32" s="394"/>
      <c r="H32" s="394"/>
      <c r="I32" s="394"/>
    </row>
    <row r="33" spans="2:9">
      <c r="B33" s="323" t="s">
        <v>35</v>
      </c>
      <c r="C33" s="394">
        <v>1</v>
      </c>
      <c r="D33" s="394">
        <v>16</v>
      </c>
      <c r="E33" s="394">
        <v>10</v>
      </c>
      <c r="F33" s="394">
        <v>6</v>
      </c>
      <c r="G33" s="394">
        <v>3</v>
      </c>
      <c r="H33" s="394">
        <v>157</v>
      </c>
      <c r="I33" s="394">
        <v>90</v>
      </c>
    </row>
    <row r="34" spans="2:9">
      <c r="B34" s="323" t="s">
        <v>298</v>
      </c>
      <c r="C34" s="394">
        <v>1</v>
      </c>
      <c r="D34" s="394">
        <v>21</v>
      </c>
      <c r="E34" s="394">
        <v>9</v>
      </c>
      <c r="F34" s="394">
        <v>12</v>
      </c>
      <c r="G34" s="394">
        <v>5</v>
      </c>
      <c r="H34" s="394">
        <v>232</v>
      </c>
      <c r="I34" s="394">
        <v>123</v>
      </c>
    </row>
    <row r="35" spans="2:9">
      <c r="B35" s="323" t="s">
        <v>299</v>
      </c>
      <c r="C35" s="394">
        <v>1</v>
      </c>
      <c r="D35" s="394">
        <v>14</v>
      </c>
      <c r="E35" s="394">
        <v>6</v>
      </c>
      <c r="F35" s="394">
        <v>8</v>
      </c>
      <c r="G35" s="394">
        <v>2</v>
      </c>
      <c r="H35" s="394">
        <v>113</v>
      </c>
      <c r="I35" s="394">
        <v>69</v>
      </c>
    </row>
    <row r="36" spans="2:9">
      <c r="B36" s="323" t="s">
        <v>36</v>
      </c>
      <c r="C36" s="394">
        <v>4</v>
      </c>
      <c r="D36" s="394">
        <v>45</v>
      </c>
      <c r="E36" s="394">
        <v>28</v>
      </c>
      <c r="F36" s="394">
        <v>17</v>
      </c>
      <c r="G36" s="394">
        <v>18</v>
      </c>
      <c r="H36" s="394">
        <v>211</v>
      </c>
      <c r="I36" s="394">
        <v>109</v>
      </c>
    </row>
    <row r="37" spans="2:9">
      <c r="B37" s="323" t="s">
        <v>37</v>
      </c>
      <c r="C37" s="394">
        <v>3</v>
      </c>
      <c r="D37" s="394">
        <v>46</v>
      </c>
      <c r="E37" s="394">
        <v>26</v>
      </c>
      <c r="F37" s="394">
        <v>20</v>
      </c>
      <c r="G37" s="394">
        <v>5</v>
      </c>
      <c r="H37" s="394">
        <v>417</v>
      </c>
      <c r="I37" s="394">
        <v>217</v>
      </c>
    </row>
    <row r="38" spans="2:9">
      <c r="B38" s="323" t="s">
        <v>300</v>
      </c>
      <c r="C38" s="394">
        <v>5</v>
      </c>
      <c r="D38" s="394">
        <v>60</v>
      </c>
      <c r="E38" s="394">
        <v>31</v>
      </c>
      <c r="F38" s="394">
        <v>29</v>
      </c>
      <c r="G38" s="394">
        <v>12</v>
      </c>
      <c r="H38" s="394">
        <v>383</v>
      </c>
      <c r="I38" s="394">
        <v>214</v>
      </c>
    </row>
    <row r="39" spans="2:9">
      <c r="B39" s="323"/>
      <c r="C39" s="394"/>
      <c r="D39" s="394"/>
      <c r="E39" s="394"/>
      <c r="F39" s="394"/>
      <c r="G39" s="394"/>
      <c r="H39" s="394"/>
      <c r="I39" s="394"/>
    </row>
    <row r="40" spans="2:9">
      <c r="B40" s="323" t="s">
        <v>38</v>
      </c>
      <c r="C40" s="394">
        <v>4</v>
      </c>
      <c r="D40" s="394">
        <v>60</v>
      </c>
      <c r="E40" s="394">
        <v>40</v>
      </c>
      <c r="F40" s="394">
        <v>20</v>
      </c>
      <c r="G40" s="394">
        <v>5</v>
      </c>
      <c r="H40" s="394">
        <v>487</v>
      </c>
      <c r="I40" s="394">
        <v>253</v>
      </c>
    </row>
    <row r="41" spans="2:9">
      <c r="B41" s="323" t="s">
        <v>39</v>
      </c>
      <c r="C41" s="394">
        <v>1</v>
      </c>
      <c r="D41" s="394">
        <v>29</v>
      </c>
      <c r="E41" s="394">
        <v>15</v>
      </c>
      <c r="F41" s="394">
        <v>14</v>
      </c>
      <c r="G41" s="394">
        <v>5</v>
      </c>
      <c r="H41" s="394">
        <v>408</v>
      </c>
      <c r="I41" s="394">
        <v>204</v>
      </c>
    </row>
    <row r="42" spans="2:9">
      <c r="B42" s="323" t="s">
        <v>301</v>
      </c>
      <c r="C42" s="394">
        <v>2</v>
      </c>
      <c r="D42" s="394">
        <v>16</v>
      </c>
      <c r="E42" s="394">
        <v>11</v>
      </c>
      <c r="F42" s="394">
        <v>5</v>
      </c>
      <c r="G42" s="394">
        <v>3</v>
      </c>
      <c r="H42" s="394">
        <v>84</v>
      </c>
      <c r="I42" s="394">
        <v>50</v>
      </c>
    </row>
    <row r="43" spans="2:9">
      <c r="B43" s="323"/>
      <c r="C43" s="394"/>
      <c r="D43" s="394"/>
      <c r="E43" s="394"/>
      <c r="F43" s="394"/>
      <c r="G43" s="394"/>
      <c r="H43" s="394"/>
      <c r="I43" s="394"/>
    </row>
    <row r="44" spans="2:9">
      <c r="B44" s="323" t="s">
        <v>40</v>
      </c>
      <c r="C44" s="394">
        <v>4</v>
      </c>
      <c r="D44" s="394">
        <v>49</v>
      </c>
      <c r="E44" s="394">
        <v>29</v>
      </c>
      <c r="F44" s="394">
        <v>20</v>
      </c>
      <c r="G44" s="394">
        <v>6</v>
      </c>
      <c r="H44" s="394">
        <v>344</v>
      </c>
      <c r="I44" s="394">
        <v>177</v>
      </c>
    </row>
    <row r="45" spans="2:9">
      <c r="B45" s="323" t="s">
        <v>41</v>
      </c>
      <c r="C45" s="394">
        <v>1</v>
      </c>
      <c r="D45" s="394">
        <v>12</v>
      </c>
      <c r="E45" s="394">
        <v>5</v>
      </c>
      <c r="F45" s="394">
        <v>7</v>
      </c>
      <c r="G45" s="394">
        <v>4</v>
      </c>
      <c r="H45" s="394">
        <v>75</v>
      </c>
      <c r="I45" s="394">
        <v>38</v>
      </c>
    </row>
    <row r="46" spans="2:9">
      <c r="B46" s="323" t="s">
        <v>302</v>
      </c>
      <c r="C46" s="394">
        <v>2</v>
      </c>
      <c r="D46" s="394">
        <v>19</v>
      </c>
      <c r="E46" s="394">
        <v>14</v>
      </c>
      <c r="F46" s="394">
        <v>5</v>
      </c>
      <c r="G46" s="394">
        <v>2</v>
      </c>
      <c r="H46" s="394">
        <v>81</v>
      </c>
      <c r="I46" s="394">
        <v>44</v>
      </c>
    </row>
    <row r="47" spans="2:9">
      <c r="B47" s="323" t="s">
        <v>303</v>
      </c>
      <c r="C47" s="394">
        <v>1</v>
      </c>
      <c r="D47" s="394">
        <v>6</v>
      </c>
      <c r="E47" s="394">
        <v>4</v>
      </c>
      <c r="F47" s="394">
        <v>2</v>
      </c>
      <c r="G47" s="394">
        <v>1</v>
      </c>
      <c r="H47" s="394">
        <v>7</v>
      </c>
      <c r="I47" s="394">
        <v>4</v>
      </c>
    </row>
    <row r="48" spans="2:9">
      <c r="B48" s="323" t="s">
        <v>42</v>
      </c>
      <c r="C48" s="394">
        <v>5</v>
      </c>
      <c r="D48" s="394">
        <v>58</v>
      </c>
      <c r="E48" s="394">
        <v>30</v>
      </c>
      <c r="F48" s="394">
        <v>28</v>
      </c>
      <c r="G48" s="394">
        <v>12</v>
      </c>
      <c r="H48" s="394">
        <v>302</v>
      </c>
      <c r="I48" s="394">
        <v>147</v>
      </c>
    </row>
    <row r="49" spans="1:9" ht="18" thickBot="1">
      <c r="B49" s="9"/>
      <c r="C49" s="8"/>
      <c r="D49" s="9"/>
      <c r="E49" s="9"/>
      <c r="F49" s="9"/>
      <c r="G49" s="9"/>
      <c r="H49" s="9"/>
      <c r="I49" s="9"/>
    </row>
    <row r="50" spans="1:9">
      <c r="B50" s="294"/>
      <c r="C50" s="293" t="s">
        <v>308</v>
      </c>
      <c r="D50" s="294"/>
      <c r="E50" s="294"/>
      <c r="F50" s="294"/>
      <c r="G50" s="294"/>
      <c r="H50" s="294"/>
      <c r="I50" s="294"/>
    </row>
    <row r="51" spans="1:9">
      <c r="A51" s="407"/>
      <c r="B51" s="294"/>
      <c r="C51" s="294"/>
      <c r="D51" s="294"/>
      <c r="E51" s="294"/>
      <c r="F51" s="294"/>
      <c r="G51" s="294"/>
      <c r="H51" s="294"/>
      <c r="I51" s="294"/>
    </row>
    <row r="52" spans="1:9">
      <c r="A52" s="407"/>
      <c r="B52" s="294"/>
      <c r="C52" s="294"/>
      <c r="D52" s="294"/>
      <c r="E52" s="294"/>
      <c r="F52" s="294"/>
      <c r="G52" s="294"/>
      <c r="H52" s="294"/>
      <c r="I52" s="294"/>
    </row>
    <row r="53" spans="1:9">
      <c r="B53" s="294"/>
      <c r="C53" s="294"/>
      <c r="D53" s="294"/>
      <c r="E53" s="294"/>
      <c r="F53" s="294"/>
      <c r="G53" s="294"/>
      <c r="H53" s="294"/>
      <c r="I53" s="294"/>
    </row>
    <row r="54" spans="1:9">
      <c r="B54" s="294"/>
      <c r="C54" s="294"/>
      <c r="D54" s="294"/>
      <c r="E54" s="294"/>
      <c r="F54" s="294"/>
      <c r="G54" s="294"/>
      <c r="H54" s="294"/>
      <c r="I54" s="294"/>
    </row>
    <row r="55" spans="1:9">
      <c r="B55" s="294"/>
      <c r="C55" s="294"/>
      <c r="D55" s="294"/>
      <c r="E55" s="294"/>
      <c r="F55" s="294"/>
      <c r="G55" s="294"/>
      <c r="H55" s="294"/>
      <c r="I55" s="294"/>
    </row>
    <row r="56" spans="1:9">
      <c r="B56" s="294"/>
      <c r="C56" s="294"/>
      <c r="D56" s="294"/>
      <c r="E56" s="294"/>
      <c r="F56" s="294"/>
      <c r="G56" s="294"/>
      <c r="H56" s="294"/>
      <c r="I56" s="294"/>
    </row>
    <row r="57" spans="1:9">
      <c r="B57" s="294"/>
      <c r="C57" s="294"/>
      <c r="D57" s="294"/>
      <c r="E57" s="294"/>
      <c r="F57" s="294"/>
      <c r="G57" s="294"/>
      <c r="H57" s="294"/>
      <c r="I57" s="294"/>
    </row>
    <row r="58" spans="1:9">
      <c r="B58" s="294"/>
      <c r="C58" s="294"/>
      <c r="D58" s="294"/>
      <c r="E58" s="294"/>
      <c r="F58" s="294"/>
      <c r="G58" s="294"/>
      <c r="H58" s="294"/>
      <c r="I58" s="294"/>
    </row>
    <row r="59" spans="1:9">
      <c r="B59" s="294"/>
      <c r="C59" s="294"/>
      <c r="D59" s="294"/>
      <c r="E59" s="294"/>
      <c r="F59" s="294"/>
      <c r="G59" s="294"/>
      <c r="H59" s="294"/>
      <c r="I59" s="294"/>
    </row>
    <row r="60" spans="1:9">
      <c r="B60" s="294"/>
      <c r="C60" s="294"/>
      <c r="D60" s="294"/>
      <c r="E60" s="294"/>
      <c r="F60" s="294"/>
      <c r="G60" s="294"/>
      <c r="H60" s="294"/>
      <c r="I60" s="294"/>
    </row>
    <row r="61" spans="1:9">
      <c r="B61" s="294"/>
      <c r="C61" s="294"/>
      <c r="D61" s="294"/>
      <c r="E61" s="294"/>
      <c r="F61" s="294"/>
      <c r="G61" s="294"/>
      <c r="H61" s="294"/>
      <c r="I61" s="294"/>
    </row>
    <row r="62" spans="1:9">
      <c r="B62" s="294"/>
      <c r="C62" s="294"/>
      <c r="D62" s="294"/>
      <c r="E62" s="294"/>
      <c r="F62" s="294"/>
      <c r="G62" s="294"/>
      <c r="H62" s="294"/>
      <c r="I62" s="294"/>
    </row>
  </sheetData>
  <sheetProtection selectLockedCells="1" selectUnlockedCells="1"/>
  <mergeCells count="3">
    <mergeCell ref="B6:I6"/>
    <mergeCell ref="H8:I8"/>
    <mergeCell ref="C8:C9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I78"/>
  <sheetViews>
    <sheetView view="pageBreakPreview" zoomScale="75" zoomScaleNormal="75" workbookViewId="0">
      <selection activeCell="K72" sqref="K72"/>
    </sheetView>
  </sheetViews>
  <sheetFormatPr defaultColWidth="14.625" defaultRowHeight="17.25"/>
  <cols>
    <col min="1" max="1" width="13.375" style="272" customWidth="1"/>
    <col min="2" max="2" width="22.5" style="272" customWidth="1"/>
    <col min="3" max="9" width="16.25" style="272" customWidth="1"/>
    <col min="10" max="16384" width="14.625" style="272"/>
  </cols>
  <sheetData>
    <row r="1" spans="1:9">
      <c r="A1" s="407"/>
    </row>
    <row r="6" spans="1:9">
      <c r="B6" s="475" t="s">
        <v>782</v>
      </c>
      <c r="C6" s="475"/>
      <c r="D6" s="475"/>
      <c r="E6" s="475"/>
      <c r="F6" s="475"/>
      <c r="G6" s="475"/>
      <c r="H6" s="475"/>
      <c r="I6" s="475"/>
    </row>
    <row r="7" spans="1:9" ht="18" thickBot="1">
      <c r="B7" s="274"/>
      <c r="C7" s="23" t="s">
        <v>632</v>
      </c>
      <c r="D7" s="274"/>
      <c r="E7" s="274"/>
      <c r="F7" s="274"/>
      <c r="G7" s="274"/>
      <c r="H7" s="274"/>
      <c r="I7" s="274"/>
    </row>
    <row r="8" spans="1:9">
      <c r="C8" s="405" t="s">
        <v>785</v>
      </c>
      <c r="D8" s="498" t="s">
        <v>791</v>
      </c>
      <c r="E8" s="499"/>
      <c r="F8" s="489" t="s">
        <v>745</v>
      </c>
      <c r="G8" s="490"/>
      <c r="H8" s="489" t="s">
        <v>792</v>
      </c>
      <c r="I8" s="491"/>
    </row>
    <row r="9" spans="1:9">
      <c r="B9" s="4"/>
      <c r="C9" s="405" t="s">
        <v>3</v>
      </c>
      <c r="D9" s="405" t="s">
        <v>2</v>
      </c>
      <c r="E9" s="405" t="s">
        <v>3</v>
      </c>
      <c r="F9" s="405" t="s">
        <v>2</v>
      </c>
      <c r="G9" s="405" t="s">
        <v>3</v>
      </c>
      <c r="H9" s="405" t="s">
        <v>2</v>
      </c>
      <c r="I9" s="405" t="s">
        <v>3</v>
      </c>
    </row>
    <row r="10" spans="1:9">
      <c r="C10" s="276" t="s">
        <v>7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9" s="17" customFormat="1">
      <c r="B11" s="408" t="s">
        <v>695</v>
      </c>
      <c r="C11" s="324">
        <v>13220</v>
      </c>
      <c r="D11" s="383">
        <v>4369</v>
      </c>
      <c r="E11" s="383">
        <v>4256</v>
      </c>
      <c r="F11" s="383">
        <v>4484</v>
      </c>
      <c r="G11" s="383">
        <v>4356</v>
      </c>
      <c r="H11" s="383">
        <v>4704</v>
      </c>
      <c r="I11" s="383">
        <v>4608</v>
      </c>
    </row>
    <row r="12" spans="1:9">
      <c r="B12" s="314"/>
      <c r="C12" s="325"/>
      <c r="D12" s="288"/>
      <c r="E12" s="288"/>
      <c r="F12" s="288"/>
      <c r="G12" s="288"/>
      <c r="H12" s="288"/>
      <c r="I12" s="288"/>
    </row>
    <row r="13" spans="1:9">
      <c r="B13" s="323" t="s">
        <v>23</v>
      </c>
      <c r="C13" s="394">
        <v>5492</v>
      </c>
      <c r="D13" s="394">
        <v>1802</v>
      </c>
      <c r="E13" s="394">
        <v>1789</v>
      </c>
      <c r="F13" s="394">
        <v>1782</v>
      </c>
      <c r="G13" s="394">
        <v>1791</v>
      </c>
      <c r="H13" s="394">
        <v>1829</v>
      </c>
      <c r="I13" s="394">
        <v>1912</v>
      </c>
    </row>
    <row r="14" spans="1:9">
      <c r="B14" s="323" t="s">
        <v>24</v>
      </c>
      <c r="C14" s="394">
        <v>606</v>
      </c>
      <c r="D14" s="394">
        <v>190</v>
      </c>
      <c r="E14" s="394">
        <v>200</v>
      </c>
      <c r="F14" s="394">
        <v>207</v>
      </c>
      <c r="G14" s="394">
        <v>209</v>
      </c>
      <c r="H14" s="394">
        <v>220</v>
      </c>
      <c r="I14" s="394">
        <v>197</v>
      </c>
    </row>
    <row r="15" spans="1:9">
      <c r="B15" s="323" t="s">
        <v>25</v>
      </c>
      <c r="C15" s="394">
        <v>871</v>
      </c>
      <c r="D15" s="394">
        <v>253</v>
      </c>
      <c r="E15" s="394">
        <v>279</v>
      </c>
      <c r="F15" s="394">
        <v>288</v>
      </c>
      <c r="G15" s="394">
        <v>278</v>
      </c>
      <c r="H15" s="394">
        <v>316</v>
      </c>
      <c r="I15" s="394">
        <v>314</v>
      </c>
    </row>
    <row r="16" spans="1:9">
      <c r="B16" s="323" t="s">
        <v>26</v>
      </c>
      <c r="C16" s="394">
        <v>371</v>
      </c>
      <c r="D16" s="394">
        <v>131</v>
      </c>
      <c r="E16" s="394">
        <v>116</v>
      </c>
      <c r="F16" s="394">
        <v>144</v>
      </c>
      <c r="G16" s="394">
        <v>134</v>
      </c>
      <c r="H16" s="394">
        <v>155</v>
      </c>
      <c r="I16" s="394">
        <v>121</v>
      </c>
    </row>
    <row r="17" spans="2:9">
      <c r="B17" s="323" t="s">
        <v>27</v>
      </c>
      <c r="C17" s="394">
        <v>311</v>
      </c>
      <c r="D17" s="394">
        <v>87</v>
      </c>
      <c r="E17" s="394">
        <v>91</v>
      </c>
      <c r="F17" s="394">
        <v>136</v>
      </c>
      <c r="G17" s="394">
        <v>106</v>
      </c>
      <c r="H17" s="394">
        <v>124</v>
      </c>
      <c r="I17" s="394">
        <v>114</v>
      </c>
    </row>
    <row r="18" spans="2:9">
      <c r="B18" s="323" t="s">
        <v>28</v>
      </c>
      <c r="C18" s="394">
        <v>1094</v>
      </c>
      <c r="D18" s="394">
        <v>364</v>
      </c>
      <c r="E18" s="394">
        <v>350</v>
      </c>
      <c r="F18" s="394">
        <v>336</v>
      </c>
      <c r="G18" s="394">
        <v>385</v>
      </c>
      <c r="H18" s="394">
        <v>376</v>
      </c>
      <c r="I18" s="394">
        <v>359</v>
      </c>
    </row>
    <row r="19" spans="2:9">
      <c r="B19" s="323" t="s">
        <v>29</v>
      </c>
      <c r="C19" s="394">
        <v>425</v>
      </c>
      <c r="D19" s="394">
        <v>118</v>
      </c>
      <c r="E19" s="394">
        <v>127</v>
      </c>
      <c r="F19" s="394">
        <v>147</v>
      </c>
      <c r="G19" s="394">
        <v>135</v>
      </c>
      <c r="H19" s="394">
        <v>147</v>
      </c>
      <c r="I19" s="394">
        <v>163</v>
      </c>
    </row>
    <row r="20" spans="2:9">
      <c r="B20" s="323" t="s">
        <v>294</v>
      </c>
      <c r="C20" s="394">
        <v>774</v>
      </c>
      <c r="D20" s="394">
        <v>264</v>
      </c>
      <c r="E20" s="394">
        <v>240</v>
      </c>
      <c r="F20" s="394">
        <v>291</v>
      </c>
      <c r="G20" s="394">
        <v>237</v>
      </c>
      <c r="H20" s="394">
        <v>291</v>
      </c>
      <c r="I20" s="394">
        <v>297</v>
      </c>
    </row>
    <row r="21" spans="2:9">
      <c r="B21" s="323" t="s">
        <v>295</v>
      </c>
      <c r="C21" s="394">
        <v>792</v>
      </c>
      <c r="D21" s="394">
        <v>253</v>
      </c>
      <c r="E21" s="394">
        <v>264</v>
      </c>
      <c r="F21" s="394">
        <v>287</v>
      </c>
      <c r="G21" s="394">
        <v>268</v>
      </c>
      <c r="H21" s="394">
        <v>298</v>
      </c>
      <c r="I21" s="394">
        <v>260</v>
      </c>
    </row>
    <row r="22" spans="2:9">
      <c r="B22" s="323"/>
      <c r="C22" s="394"/>
      <c r="D22" s="394"/>
      <c r="E22" s="394"/>
      <c r="F22" s="394"/>
      <c r="G22" s="394"/>
      <c r="H22" s="394"/>
      <c r="I22" s="394"/>
    </row>
    <row r="23" spans="2:9">
      <c r="B23" s="323" t="s">
        <v>296</v>
      </c>
      <c r="C23" s="394">
        <v>90</v>
      </c>
      <c r="D23" s="394">
        <v>26</v>
      </c>
      <c r="E23" s="394">
        <v>31</v>
      </c>
      <c r="F23" s="394">
        <v>27</v>
      </c>
      <c r="G23" s="394">
        <v>25</v>
      </c>
      <c r="H23" s="394">
        <v>47</v>
      </c>
      <c r="I23" s="394">
        <v>34</v>
      </c>
    </row>
    <row r="24" spans="2:9">
      <c r="B24" s="323"/>
      <c r="C24" s="394"/>
      <c r="D24" s="394"/>
      <c r="E24" s="394"/>
      <c r="F24" s="394"/>
      <c r="G24" s="394"/>
      <c r="H24" s="394"/>
      <c r="I24" s="394"/>
    </row>
    <row r="25" spans="2:9">
      <c r="B25" s="323" t="s">
        <v>30</v>
      </c>
      <c r="C25" s="394">
        <v>173</v>
      </c>
      <c r="D25" s="394">
        <v>70</v>
      </c>
      <c r="E25" s="394">
        <v>61</v>
      </c>
      <c r="F25" s="394">
        <v>55</v>
      </c>
      <c r="G25" s="394">
        <v>60</v>
      </c>
      <c r="H25" s="394">
        <v>66</v>
      </c>
      <c r="I25" s="394">
        <v>52</v>
      </c>
    </row>
    <row r="26" spans="2:9">
      <c r="B26" s="323" t="s">
        <v>31</v>
      </c>
      <c r="C26" s="394">
        <v>60</v>
      </c>
      <c r="D26" s="394">
        <v>14</v>
      </c>
      <c r="E26" s="394">
        <v>16</v>
      </c>
      <c r="F26" s="394">
        <v>11</v>
      </c>
      <c r="G26" s="394">
        <v>19</v>
      </c>
      <c r="H26" s="394">
        <v>14</v>
      </c>
      <c r="I26" s="394">
        <v>25</v>
      </c>
    </row>
    <row r="27" spans="2:9">
      <c r="B27" s="323" t="s">
        <v>32</v>
      </c>
      <c r="C27" s="394">
        <v>16</v>
      </c>
      <c r="D27" s="394">
        <v>9</v>
      </c>
      <c r="E27" s="394">
        <v>8</v>
      </c>
      <c r="F27" s="394">
        <v>3</v>
      </c>
      <c r="G27" s="394">
        <v>3</v>
      </c>
      <c r="H27" s="394">
        <v>9</v>
      </c>
      <c r="I27" s="394">
        <v>5</v>
      </c>
    </row>
    <row r="28" spans="2:9">
      <c r="B28" s="323"/>
      <c r="C28" s="394"/>
      <c r="D28" s="394"/>
      <c r="E28" s="394"/>
      <c r="F28" s="394"/>
      <c r="G28" s="394"/>
      <c r="H28" s="394"/>
      <c r="I28" s="394"/>
    </row>
    <row r="29" spans="2:9">
      <c r="B29" s="323" t="s">
        <v>33</v>
      </c>
      <c r="C29" s="394">
        <v>171</v>
      </c>
      <c r="D29" s="394">
        <v>46</v>
      </c>
      <c r="E29" s="394">
        <v>48</v>
      </c>
      <c r="F29" s="394">
        <v>40</v>
      </c>
      <c r="G29" s="394">
        <v>58</v>
      </c>
      <c r="H29" s="394">
        <v>60</v>
      </c>
      <c r="I29" s="394">
        <v>65</v>
      </c>
    </row>
    <row r="30" spans="2:9">
      <c r="B30" s="323" t="s">
        <v>34</v>
      </c>
      <c r="C30" s="394">
        <v>100</v>
      </c>
      <c r="D30" s="394">
        <v>48</v>
      </c>
      <c r="E30" s="394">
        <v>29</v>
      </c>
      <c r="F30" s="394">
        <v>25</v>
      </c>
      <c r="G30" s="394">
        <v>33</v>
      </c>
      <c r="H30" s="394">
        <v>36</v>
      </c>
      <c r="I30" s="394">
        <v>38</v>
      </c>
    </row>
    <row r="31" spans="2:9">
      <c r="B31" s="323" t="s">
        <v>297</v>
      </c>
      <c r="C31" s="394">
        <v>312</v>
      </c>
      <c r="D31" s="394">
        <v>115</v>
      </c>
      <c r="E31" s="394">
        <v>91</v>
      </c>
      <c r="F31" s="394">
        <v>136</v>
      </c>
      <c r="G31" s="394">
        <v>97</v>
      </c>
      <c r="H31" s="394">
        <v>125</v>
      </c>
      <c r="I31" s="394">
        <v>124</v>
      </c>
    </row>
    <row r="32" spans="2:9">
      <c r="B32" s="323"/>
      <c r="C32" s="394"/>
      <c r="D32" s="394"/>
      <c r="E32" s="394"/>
      <c r="F32" s="394"/>
      <c r="G32" s="394"/>
      <c r="H32" s="394"/>
      <c r="I32" s="394"/>
    </row>
    <row r="33" spans="2:9">
      <c r="B33" s="323" t="s">
        <v>35</v>
      </c>
      <c r="C33" s="394">
        <v>67</v>
      </c>
      <c r="D33" s="394">
        <v>29</v>
      </c>
      <c r="E33" s="394">
        <v>27</v>
      </c>
      <c r="F33" s="394">
        <v>31</v>
      </c>
      <c r="G33" s="394">
        <v>19</v>
      </c>
      <c r="H33" s="394">
        <v>30</v>
      </c>
      <c r="I33" s="394">
        <v>21</v>
      </c>
    </row>
    <row r="34" spans="2:9">
      <c r="B34" s="323" t="s">
        <v>298</v>
      </c>
      <c r="C34" s="394">
        <v>109</v>
      </c>
      <c r="D34" s="394">
        <v>44</v>
      </c>
      <c r="E34" s="394">
        <v>39</v>
      </c>
      <c r="F34" s="394">
        <v>36</v>
      </c>
      <c r="G34" s="394">
        <v>41</v>
      </c>
      <c r="H34" s="394">
        <v>43</v>
      </c>
      <c r="I34" s="394">
        <v>29</v>
      </c>
    </row>
    <row r="35" spans="2:9">
      <c r="B35" s="323" t="s">
        <v>299</v>
      </c>
      <c r="C35" s="394">
        <v>44</v>
      </c>
      <c r="D35" s="394">
        <v>18</v>
      </c>
      <c r="E35" s="394">
        <v>15</v>
      </c>
      <c r="F35" s="394">
        <v>34</v>
      </c>
      <c r="G35" s="394">
        <v>17</v>
      </c>
      <c r="H35" s="394">
        <v>17</v>
      </c>
      <c r="I35" s="394">
        <v>12</v>
      </c>
    </row>
    <row r="36" spans="2:9">
      <c r="B36" s="323" t="s">
        <v>36</v>
      </c>
      <c r="C36" s="394">
        <v>102</v>
      </c>
      <c r="D36" s="394">
        <v>32</v>
      </c>
      <c r="E36" s="394">
        <v>29</v>
      </c>
      <c r="F36" s="394">
        <v>49</v>
      </c>
      <c r="G36" s="394">
        <v>37</v>
      </c>
      <c r="H36" s="394">
        <v>28</v>
      </c>
      <c r="I36" s="394">
        <v>36</v>
      </c>
    </row>
    <row r="37" spans="2:9">
      <c r="B37" s="323" t="s">
        <v>37</v>
      </c>
      <c r="C37" s="394">
        <v>200</v>
      </c>
      <c r="D37" s="394">
        <v>71</v>
      </c>
      <c r="E37" s="394">
        <v>70</v>
      </c>
      <c r="F37" s="394">
        <v>68</v>
      </c>
      <c r="G37" s="394">
        <v>71</v>
      </c>
      <c r="H37" s="394">
        <v>78</v>
      </c>
      <c r="I37" s="394">
        <v>59</v>
      </c>
    </row>
    <row r="38" spans="2:9">
      <c r="B38" s="323" t="s">
        <v>300</v>
      </c>
      <c r="C38" s="394">
        <v>169</v>
      </c>
      <c r="D38" s="394">
        <v>80</v>
      </c>
      <c r="E38" s="394">
        <v>47</v>
      </c>
      <c r="F38" s="394">
        <v>69</v>
      </c>
      <c r="G38" s="394">
        <v>54</v>
      </c>
      <c r="H38" s="394">
        <v>65</v>
      </c>
      <c r="I38" s="394">
        <v>68</v>
      </c>
    </row>
    <row r="39" spans="2:9">
      <c r="B39" s="323"/>
      <c r="C39" s="394"/>
      <c r="D39" s="394"/>
      <c r="E39" s="394"/>
      <c r="F39" s="394"/>
      <c r="G39" s="394"/>
      <c r="H39" s="394"/>
      <c r="I39" s="394"/>
    </row>
    <row r="40" spans="2:9">
      <c r="B40" s="323" t="s">
        <v>38</v>
      </c>
      <c r="C40" s="394">
        <v>234</v>
      </c>
      <c r="D40" s="394">
        <v>73</v>
      </c>
      <c r="E40" s="394">
        <v>79</v>
      </c>
      <c r="F40" s="394">
        <v>82</v>
      </c>
      <c r="G40" s="394">
        <v>69</v>
      </c>
      <c r="H40" s="394">
        <v>98</v>
      </c>
      <c r="I40" s="394">
        <v>86</v>
      </c>
    </row>
    <row r="41" spans="2:9">
      <c r="B41" s="323" t="s">
        <v>39</v>
      </c>
      <c r="C41" s="394">
        <v>204</v>
      </c>
      <c r="D41" s="394">
        <v>71</v>
      </c>
      <c r="E41" s="394">
        <v>68</v>
      </c>
      <c r="F41" s="394">
        <v>65</v>
      </c>
      <c r="G41" s="394">
        <v>70</v>
      </c>
      <c r="H41" s="394">
        <v>68</v>
      </c>
      <c r="I41" s="394">
        <v>66</v>
      </c>
    </row>
    <row r="42" spans="2:9">
      <c r="B42" s="323" t="s">
        <v>301</v>
      </c>
      <c r="C42" s="394">
        <v>34</v>
      </c>
      <c r="D42" s="394">
        <v>18</v>
      </c>
      <c r="E42" s="394">
        <v>9</v>
      </c>
      <c r="F42" s="394">
        <v>13</v>
      </c>
      <c r="G42" s="394">
        <v>13</v>
      </c>
      <c r="H42" s="394">
        <v>19</v>
      </c>
      <c r="I42" s="394">
        <v>12</v>
      </c>
    </row>
    <row r="43" spans="2:9">
      <c r="B43" s="323"/>
      <c r="C43" s="394"/>
      <c r="D43" s="394"/>
      <c r="E43" s="394"/>
      <c r="F43" s="394"/>
      <c r="G43" s="394"/>
      <c r="H43" s="394"/>
      <c r="I43" s="394"/>
    </row>
    <row r="44" spans="2:9">
      <c r="B44" s="323" t="s">
        <v>40</v>
      </c>
      <c r="C44" s="394">
        <v>167</v>
      </c>
      <c r="D44" s="394">
        <v>58</v>
      </c>
      <c r="E44" s="394">
        <v>57</v>
      </c>
      <c r="F44" s="394">
        <v>60</v>
      </c>
      <c r="G44" s="394">
        <v>52</v>
      </c>
      <c r="H44" s="394">
        <v>59</v>
      </c>
      <c r="I44" s="394">
        <v>58</v>
      </c>
    </row>
    <row r="45" spans="2:9">
      <c r="B45" s="323" t="s">
        <v>41</v>
      </c>
      <c r="C45" s="394">
        <v>37</v>
      </c>
      <c r="D45" s="394">
        <v>13</v>
      </c>
      <c r="E45" s="394">
        <v>15</v>
      </c>
      <c r="F45" s="394">
        <v>10</v>
      </c>
      <c r="G45" s="394">
        <v>8</v>
      </c>
      <c r="H45" s="394">
        <v>15</v>
      </c>
      <c r="I45" s="394">
        <v>14</v>
      </c>
    </row>
    <row r="46" spans="2:9">
      <c r="B46" s="323" t="s">
        <v>302</v>
      </c>
      <c r="C46" s="394">
        <v>37</v>
      </c>
      <c r="D46" s="394">
        <v>16</v>
      </c>
      <c r="E46" s="394">
        <v>8</v>
      </c>
      <c r="F46" s="394">
        <v>9</v>
      </c>
      <c r="G46" s="394">
        <v>14</v>
      </c>
      <c r="H46" s="394">
        <v>19</v>
      </c>
      <c r="I46" s="394">
        <v>15</v>
      </c>
    </row>
    <row r="47" spans="2:9">
      <c r="B47" s="323" t="s">
        <v>303</v>
      </c>
      <c r="C47" s="394">
        <v>3</v>
      </c>
      <c r="D47" s="394">
        <v>4</v>
      </c>
      <c r="E47" s="394">
        <v>1</v>
      </c>
      <c r="F47" s="394">
        <v>0</v>
      </c>
      <c r="G47" s="394">
        <v>1</v>
      </c>
      <c r="H47" s="394">
        <v>0</v>
      </c>
      <c r="I47" s="394">
        <v>1</v>
      </c>
    </row>
    <row r="48" spans="2:9">
      <c r="B48" s="323" t="s">
        <v>42</v>
      </c>
      <c r="C48" s="394">
        <v>155</v>
      </c>
      <c r="D48" s="394">
        <v>52</v>
      </c>
      <c r="E48" s="394">
        <v>52</v>
      </c>
      <c r="F48" s="394">
        <v>43</v>
      </c>
      <c r="G48" s="394">
        <v>52</v>
      </c>
      <c r="H48" s="394">
        <v>52</v>
      </c>
      <c r="I48" s="394">
        <v>51</v>
      </c>
    </row>
    <row r="49" spans="2:9" ht="18" thickBot="1">
      <c r="B49" s="9"/>
      <c r="C49" s="8"/>
      <c r="D49" s="9"/>
      <c r="E49" s="9"/>
      <c r="F49" s="9"/>
      <c r="G49" s="9"/>
      <c r="H49" s="9"/>
      <c r="I49" s="9"/>
    </row>
    <row r="50" spans="2:9">
      <c r="B50" s="294"/>
      <c r="C50" s="293" t="s">
        <v>308</v>
      </c>
      <c r="D50" s="294"/>
      <c r="E50" s="294"/>
      <c r="F50" s="294"/>
      <c r="G50" s="294"/>
      <c r="H50" s="294"/>
      <c r="I50" s="294"/>
    </row>
    <row r="51" spans="2:9">
      <c r="B51" s="294"/>
      <c r="C51" s="294"/>
      <c r="D51" s="294"/>
      <c r="E51" s="294"/>
      <c r="F51" s="294"/>
      <c r="G51" s="294"/>
      <c r="H51" s="294"/>
      <c r="I51" s="294"/>
    </row>
    <row r="52" spans="2:9">
      <c r="B52" s="294"/>
      <c r="C52" s="294"/>
      <c r="D52" s="294"/>
      <c r="E52" s="294"/>
      <c r="F52" s="294"/>
      <c r="G52" s="294"/>
      <c r="H52" s="294"/>
      <c r="I52" s="294"/>
    </row>
    <row r="53" spans="2:9">
      <c r="B53" s="294"/>
      <c r="C53" s="294"/>
      <c r="D53" s="294"/>
      <c r="E53" s="294"/>
      <c r="F53" s="294"/>
      <c r="G53" s="294"/>
      <c r="H53" s="294"/>
      <c r="I53" s="294"/>
    </row>
    <row r="54" spans="2:9">
      <c r="B54" s="294"/>
      <c r="C54" s="294"/>
      <c r="D54" s="294"/>
      <c r="E54" s="294"/>
      <c r="F54" s="294"/>
      <c r="G54" s="294"/>
      <c r="H54" s="294"/>
      <c r="I54" s="294"/>
    </row>
    <row r="55" spans="2:9">
      <c r="B55" s="294"/>
      <c r="C55" s="294"/>
      <c r="D55" s="294"/>
      <c r="E55" s="294"/>
      <c r="F55" s="294"/>
      <c r="G55" s="294"/>
      <c r="H55" s="294"/>
      <c r="I55" s="294"/>
    </row>
    <row r="56" spans="2:9">
      <c r="B56" s="294"/>
      <c r="C56" s="294"/>
      <c r="D56" s="294"/>
      <c r="E56" s="294"/>
      <c r="F56" s="294"/>
      <c r="G56" s="294"/>
      <c r="H56" s="294"/>
      <c r="I56" s="294"/>
    </row>
    <row r="57" spans="2:9">
      <c r="B57" s="294"/>
      <c r="C57" s="294"/>
      <c r="D57" s="294"/>
      <c r="E57" s="294"/>
      <c r="F57" s="294"/>
      <c r="G57" s="294"/>
      <c r="H57" s="294"/>
      <c r="I57" s="294"/>
    </row>
    <row r="58" spans="2:9">
      <c r="B58" s="294"/>
      <c r="C58" s="294"/>
      <c r="D58" s="294"/>
      <c r="E58" s="294"/>
      <c r="F58" s="294"/>
      <c r="G58" s="294"/>
      <c r="H58" s="294"/>
      <c r="I58" s="294"/>
    </row>
    <row r="59" spans="2:9">
      <c r="B59" s="294"/>
      <c r="C59" s="294"/>
      <c r="D59" s="294"/>
      <c r="E59" s="294"/>
      <c r="F59" s="294"/>
      <c r="G59" s="294"/>
      <c r="H59" s="294"/>
      <c r="I59" s="294"/>
    </row>
    <row r="60" spans="2:9">
      <c r="B60" s="294"/>
      <c r="C60" s="294"/>
      <c r="D60" s="294"/>
      <c r="E60" s="294"/>
      <c r="F60" s="294"/>
      <c r="G60" s="294"/>
      <c r="H60" s="294"/>
      <c r="I60" s="294"/>
    </row>
    <row r="61" spans="2:9">
      <c r="B61" s="294"/>
      <c r="C61" s="294"/>
      <c r="D61" s="294"/>
      <c r="E61" s="294"/>
      <c r="F61" s="294"/>
      <c r="G61" s="294"/>
      <c r="H61" s="294"/>
      <c r="I61" s="294"/>
    </row>
    <row r="62" spans="2:9">
      <c r="B62" s="294"/>
      <c r="C62" s="294"/>
      <c r="D62" s="294"/>
      <c r="E62" s="294"/>
      <c r="F62" s="294"/>
      <c r="G62" s="294"/>
      <c r="H62" s="294"/>
      <c r="I62" s="294"/>
    </row>
    <row r="63" spans="2:9">
      <c r="B63" s="294"/>
      <c r="C63" s="294"/>
      <c r="D63" s="294"/>
      <c r="E63" s="294"/>
      <c r="F63" s="294"/>
      <c r="G63" s="294"/>
      <c r="H63" s="294"/>
      <c r="I63" s="294"/>
    </row>
    <row r="64" spans="2:9">
      <c r="B64" s="294"/>
      <c r="C64" s="294"/>
      <c r="D64" s="294"/>
      <c r="E64" s="294"/>
      <c r="F64" s="294"/>
      <c r="G64" s="294"/>
      <c r="H64" s="294"/>
      <c r="I64" s="294"/>
    </row>
    <row r="65" spans="2:9">
      <c r="B65" s="294"/>
      <c r="C65" s="294"/>
      <c r="D65" s="294"/>
      <c r="E65" s="294"/>
      <c r="F65" s="294"/>
      <c r="G65" s="294"/>
      <c r="H65" s="294"/>
      <c r="I65" s="294"/>
    </row>
    <row r="66" spans="2:9">
      <c r="B66" s="294"/>
      <c r="C66" s="294"/>
      <c r="D66" s="294"/>
      <c r="E66" s="294"/>
      <c r="F66" s="294"/>
      <c r="G66" s="294"/>
      <c r="H66" s="294"/>
      <c r="I66" s="294"/>
    </row>
    <row r="67" spans="2:9">
      <c r="B67" s="294"/>
      <c r="C67" s="294"/>
      <c r="D67" s="294"/>
      <c r="E67" s="294"/>
      <c r="F67" s="294"/>
      <c r="G67" s="294"/>
      <c r="H67" s="294"/>
      <c r="I67" s="294"/>
    </row>
    <row r="68" spans="2:9">
      <c r="B68" s="294"/>
      <c r="C68" s="294"/>
      <c r="D68" s="294"/>
      <c r="E68" s="294"/>
      <c r="F68" s="294"/>
      <c r="G68" s="294"/>
      <c r="H68" s="294"/>
      <c r="I68" s="294"/>
    </row>
    <row r="69" spans="2:9">
      <c r="B69" s="294"/>
      <c r="C69" s="294"/>
      <c r="D69" s="294"/>
      <c r="E69" s="294"/>
      <c r="F69" s="294"/>
      <c r="G69" s="294"/>
      <c r="H69" s="294"/>
      <c r="I69" s="294"/>
    </row>
    <row r="70" spans="2:9">
      <c r="B70" s="294"/>
      <c r="C70" s="294"/>
      <c r="D70" s="294"/>
      <c r="E70" s="294"/>
      <c r="F70" s="294"/>
      <c r="G70" s="294"/>
      <c r="H70" s="294"/>
      <c r="I70" s="294"/>
    </row>
    <row r="71" spans="2:9">
      <c r="B71" s="294"/>
      <c r="C71" s="294"/>
      <c r="D71" s="294"/>
      <c r="E71" s="294"/>
      <c r="F71" s="294"/>
      <c r="G71" s="294"/>
      <c r="H71" s="294"/>
      <c r="I71" s="294"/>
    </row>
    <row r="72" spans="2:9">
      <c r="B72" s="294"/>
      <c r="C72" s="294"/>
      <c r="D72" s="294"/>
      <c r="E72" s="294"/>
      <c r="F72" s="294"/>
      <c r="G72" s="294"/>
      <c r="H72" s="294"/>
      <c r="I72" s="294"/>
    </row>
    <row r="73" spans="2:9">
      <c r="B73" s="294"/>
      <c r="C73" s="294"/>
      <c r="D73" s="294"/>
      <c r="E73" s="294"/>
      <c r="F73" s="294"/>
      <c r="G73" s="294"/>
      <c r="H73" s="294"/>
      <c r="I73" s="294"/>
    </row>
    <row r="74" spans="2:9">
      <c r="B74" s="294"/>
      <c r="C74" s="294"/>
      <c r="D74" s="294"/>
      <c r="E74" s="294"/>
      <c r="F74" s="294"/>
      <c r="G74" s="294"/>
      <c r="H74" s="294"/>
      <c r="I74" s="294"/>
    </row>
    <row r="75" spans="2:9">
      <c r="B75" s="294"/>
      <c r="C75" s="294"/>
      <c r="D75" s="294"/>
      <c r="E75" s="294"/>
      <c r="F75" s="294"/>
      <c r="G75" s="294"/>
      <c r="H75" s="294"/>
      <c r="I75" s="294"/>
    </row>
    <row r="76" spans="2:9">
      <c r="B76" s="294"/>
      <c r="C76" s="294"/>
      <c r="D76" s="294"/>
      <c r="E76" s="294"/>
      <c r="F76" s="294"/>
      <c r="G76" s="294"/>
      <c r="H76" s="294"/>
      <c r="I76" s="294"/>
    </row>
    <row r="77" spans="2:9">
      <c r="B77" s="294"/>
      <c r="C77" s="294"/>
      <c r="D77" s="294"/>
      <c r="E77" s="294"/>
      <c r="F77" s="294"/>
      <c r="G77" s="294"/>
      <c r="H77" s="294"/>
      <c r="I77" s="294"/>
    </row>
    <row r="78" spans="2:9">
      <c r="B78" s="294"/>
      <c r="C78" s="294"/>
      <c r="D78" s="294"/>
      <c r="E78" s="294"/>
      <c r="F78" s="294"/>
      <c r="G78" s="294"/>
      <c r="H78" s="294"/>
      <c r="I78" s="294"/>
    </row>
  </sheetData>
  <sheetProtection selectLockedCells="1" selectUnlockedCells="1"/>
  <mergeCells count="4">
    <mergeCell ref="B6:I6"/>
    <mergeCell ref="D8:E8"/>
    <mergeCell ref="F8:G8"/>
    <mergeCell ref="H8:I8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46"/>
  <sheetViews>
    <sheetView view="pageBreakPreview" zoomScale="75" zoomScaleNormal="75" workbookViewId="0">
      <selection activeCell="G38" sqref="G38"/>
    </sheetView>
  </sheetViews>
  <sheetFormatPr defaultColWidth="17.125" defaultRowHeight="17.25"/>
  <cols>
    <col min="1" max="1" width="13.375" style="272" customWidth="1"/>
    <col min="2" max="2" width="25.625" style="272" customWidth="1"/>
    <col min="3" max="9" width="13.875" style="272" customWidth="1"/>
    <col min="10" max="13" width="12.75" style="272" customWidth="1"/>
    <col min="14" max="16384" width="17.125" style="272"/>
  </cols>
  <sheetData>
    <row r="1" spans="1:9">
      <c r="A1" s="407"/>
    </row>
    <row r="6" spans="1:9">
      <c r="E6" s="273" t="s">
        <v>793</v>
      </c>
    </row>
    <row r="7" spans="1:9" ht="18" thickBot="1">
      <c r="B7" s="274"/>
      <c r="C7" s="23" t="s">
        <v>318</v>
      </c>
      <c r="D7" s="274"/>
      <c r="E7" s="274"/>
      <c r="F7" s="274"/>
      <c r="G7" s="274"/>
      <c r="I7" s="41"/>
    </row>
    <row r="8" spans="1:9">
      <c r="B8" s="35"/>
      <c r="C8" s="500" t="s">
        <v>312</v>
      </c>
      <c r="D8" s="414" t="s">
        <v>313</v>
      </c>
      <c r="E8" s="503" t="s">
        <v>314</v>
      </c>
      <c r="F8" s="491"/>
      <c r="G8" s="491"/>
      <c r="H8" s="26"/>
      <c r="I8" s="495" t="s">
        <v>670</v>
      </c>
    </row>
    <row r="9" spans="1:9">
      <c r="B9" s="37"/>
      <c r="C9" s="501"/>
      <c r="D9" s="414"/>
      <c r="E9" s="492" t="s">
        <v>70</v>
      </c>
      <c r="F9" s="426" t="s">
        <v>319</v>
      </c>
      <c r="G9" s="492" t="s">
        <v>795</v>
      </c>
      <c r="H9" s="492" t="s">
        <v>796</v>
      </c>
      <c r="I9" s="504"/>
    </row>
    <row r="10" spans="1:9">
      <c r="B10" s="36"/>
      <c r="C10" s="502"/>
      <c r="D10" s="406" t="s">
        <v>794</v>
      </c>
      <c r="E10" s="488"/>
      <c r="F10" s="425" t="s">
        <v>320</v>
      </c>
      <c r="G10" s="488"/>
      <c r="H10" s="488"/>
      <c r="I10" s="505"/>
    </row>
    <row r="11" spans="1:9">
      <c r="B11" s="187"/>
      <c r="C11" s="196" t="s">
        <v>631</v>
      </c>
      <c r="D11" s="196" t="s">
        <v>631</v>
      </c>
      <c r="E11" s="118" t="s">
        <v>631</v>
      </c>
      <c r="F11" s="118" t="s">
        <v>631</v>
      </c>
      <c r="G11" s="118" t="s">
        <v>631</v>
      </c>
      <c r="H11" s="118" t="s">
        <v>631</v>
      </c>
      <c r="I11" s="118" t="s">
        <v>759</v>
      </c>
    </row>
    <row r="12" spans="1:9">
      <c r="A12" s="407"/>
      <c r="B12" s="300" t="s">
        <v>655</v>
      </c>
      <c r="C12" s="16">
        <v>30788</v>
      </c>
      <c r="D12" s="322">
        <v>1265</v>
      </c>
      <c r="E12" s="305">
        <v>147</v>
      </c>
      <c r="F12" s="313">
        <v>4</v>
      </c>
      <c r="G12" s="298">
        <v>904</v>
      </c>
      <c r="H12" s="313">
        <v>210</v>
      </c>
      <c r="I12" s="312">
        <v>2.94</v>
      </c>
    </row>
    <row r="13" spans="1:9">
      <c r="A13" s="407"/>
      <c r="B13" s="300" t="s">
        <v>656</v>
      </c>
      <c r="C13" s="16">
        <v>30826</v>
      </c>
      <c r="D13" s="322">
        <v>1156</v>
      </c>
      <c r="E13" s="305">
        <v>108</v>
      </c>
      <c r="F13" s="313">
        <v>0</v>
      </c>
      <c r="G13" s="298">
        <v>844</v>
      </c>
      <c r="H13" s="313">
        <v>204</v>
      </c>
      <c r="I13" s="312">
        <v>2.74</v>
      </c>
    </row>
    <row r="14" spans="1:9">
      <c r="A14" s="407"/>
      <c r="B14" s="300" t="s">
        <v>657</v>
      </c>
      <c r="C14" s="254">
        <v>30296</v>
      </c>
      <c r="D14" s="290">
        <v>1143</v>
      </c>
      <c r="E14" s="286">
        <v>122</v>
      </c>
      <c r="F14" s="284">
        <v>1</v>
      </c>
      <c r="G14" s="285">
        <v>883</v>
      </c>
      <c r="H14" s="284">
        <v>137</v>
      </c>
      <c r="I14" s="312">
        <v>2.91</v>
      </c>
    </row>
    <row r="15" spans="1:9">
      <c r="A15" s="407"/>
      <c r="B15" s="300"/>
      <c r="C15" s="254"/>
      <c r="D15" s="290"/>
      <c r="E15" s="286"/>
      <c r="F15" s="284"/>
      <c r="G15" s="285"/>
      <c r="H15" s="284"/>
      <c r="I15" s="312"/>
    </row>
    <row r="16" spans="1:9">
      <c r="A16" s="407"/>
      <c r="B16" s="300" t="s">
        <v>658</v>
      </c>
      <c r="C16" s="254">
        <v>30224</v>
      </c>
      <c r="D16" s="290">
        <v>1107</v>
      </c>
      <c r="E16" s="286">
        <v>139</v>
      </c>
      <c r="F16" s="284">
        <v>0</v>
      </c>
      <c r="G16" s="285">
        <v>858</v>
      </c>
      <c r="H16" s="284">
        <v>110</v>
      </c>
      <c r="I16" s="312">
        <v>2.84</v>
      </c>
    </row>
    <row r="17" spans="1:13">
      <c r="A17" s="407"/>
      <c r="B17" s="419" t="s">
        <v>659</v>
      </c>
      <c r="C17" s="254">
        <v>29663</v>
      </c>
      <c r="D17" s="290">
        <v>1086</v>
      </c>
      <c r="E17" s="286">
        <v>123</v>
      </c>
      <c r="F17" s="284">
        <v>0</v>
      </c>
      <c r="G17" s="285">
        <v>825</v>
      </c>
      <c r="H17" s="284">
        <v>138</v>
      </c>
      <c r="I17" s="312">
        <v>2.78</v>
      </c>
    </row>
    <row r="18" spans="1:13">
      <c r="A18" s="407"/>
      <c r="B18" s="395" t="s">
        <v>684</v>
      </c>
      <c r="C18" s="254">
        <v>29232</v>
      </c>
      <c r="D18" s="290">
        <v>1074</v>
      </c>
      <c r="E18" s="286">
        <v>124</v>
      </c>
      <c r="F18" s="284">
        <v>0</v>
      </c>
      <c r="G18" s="285">
        <v>864</v>
      </c>
      <c r="H18" s="284">
        <v>86</v>
      </c>
      <c r="I18" s="312">
        <v>2.96</v>
      </c>
    </row>
    <row r="19" spans="1:13">
      <c r="A19" s="407"/>
      <c r="B19" s="395" t="s">
        <v>760</v>
      </c>
      <c r="C19" s="254">
        <v>28528</v>
      </c>
      <c r="D19" s="290">
        <v>1111</v>
      </c>
      <c r="E19" s="286">
        <v>132</v>
      </c>
      <c r="F19" s="284">
        <v>0</v>
      </c>
      <c r="G19" s="285">
        <v>917</v>
      </c>
      <c r="H19" s="284">
        <v>62</v>
      </c>
      <c r="I19" s="312">
        <v>3.21</v>
      </c>
    </row>
    <row r="20" spans="1:13" ht="18" thickBot="1">
      <c r="A20" s="407"/>
      <c r="B20" s="7"/>
      <c r="C20" s="214"/>
      <c r="D20" s="274"/>
      <c r="E20" s="27"/>
      <c r="F20" s="274"/>
      <c r="G20" s="274"/>
      <c r="H20" s="274"/>
      <c r="I20" s="274"/>
    </row>
    <row r="21" spans="1:13">
      <c r="A21" s="407"/>
      <c r="C21" s="28" t="s">
        <v>797</v>
      </c>
      <c r="E21" s="20"/>
    </row>
    <row r="22" spans="1:13">
      <c r="A22" s="407"/>
      <c r="C22" s="28" t="s">
        <v>762</v>
      </c>
      <c r="E22" s="20"/>
    </row>
    <row r="23" spans="1:13">
      <c r="A23" s="407"/>
      <c r="C23" s="272" t="s">
        <v>316</v>
      </c>
    </row>
    <row r="24" spans="1:13">
      <c r="E24" s="273"/>
    </row>
    <row r="26" spans="1:13" ht="18" thickBot="1">
      <c r="B26" s="274"/>
      <c r="C26" s="23" t="s">
        <v>1006</v>
      </c>
      <c r="D26" s="274"/>
      <c r="F26" s="16"/>
      <c r="J26" s="295"/>
      <c r="K26" s="295"/>
      <c r="L26" s="295"/>
      <c r="M26" s="295"/>
    </row>
    <row r="27" spans="1:13">
      <c r="B27" s="414"/>
      <c r="C27" s="29" t="s">
        <v>1008</v>
      </c>
      <c r="D27" s="10" t="s">
        <v>763</v>
      </c>
      <c r="F27" s="295"/>
      <c r="J27" s="295"/>
      <c r="K27" s="295"/>
      <c r="L27" s="295"/>
      <c r="M27" s="295"/>
    </row>
    <row r="28" spans="1:13">
      <c r="B28" s="414"/>
      <c r="C28" s="30" t="s">
        <v>798</v>
      </c>
      <c r="D28" s="10" t="s">
        <v>799</v>
      </c>
      <c r="J28" s="295"/>
      <c r="K28" s="295"/>
      <c r="L28" s="414"/>
      <c r="M28" s="295"/>
    </row>
    <row r="29" spans="1:13">
      <c r="B29" s="406"/>
      <c r="C29" s="11" t="s">
        <v>616</v>
      </c>
      <c r="D29" s="405" t="s">
        <v>586</v>
      </c>
      <c r="J29" s="295"/>
      <c r="K29" s="295"/>
      <c r="L29" s="295"/>
      <c r="M29" s="295"/>
    </row>
    <row r="30" spans="1:13">
      <c r="B30" s="295"/>
      <c r="C30" s="198" t="s">
        <v>631</v>
      </c>
      <c r="D30" s="196" t="s">
        <v>631</v>
      </c>
      <c r="J30" s="295"/>
      <c r="K30" s="414"/>
      <c r="L30" s="295"/>
      <c r="M30" s="295"/>
    </row>
    <row r="31" spans="1:13">
      <c r="B31" s="414" t="s">
        <v>291</v>
      </c>
      <c r="C31" s="276">
        <v>3</v>
      </c>
      <c r="D31" s="316">
        <v>28</v>
      </c>
    </row>
    <row r="32" spans="1:13">
      <c r="B32" s="414" t="s">
        <v>292</v>
      </c>
      <c r="C32" s="276">
        <v>4</v>
      </c>
      <c r="D32" s="319">
        <v>33</v>
      </c>
    </row>
    <row r="33" spans="2:5">
      <c r="B33" s="414" t="s">
        <v>293</v>
      </c>
      <c r="C33" s="276">
        <v>5</v>
      </c>
      <c r="D33" s="319">
        <v>31</v>
      </c>
    </row>
    <row r="34" spans="2:5">
      <c r="B34" s="414"/>
      <c r="C34" s="276"/>
      <c r="D34" s="319"/>
    </row>
    <row r="35" spans="2:5">
      <c r="B35" s="414" t="s">
        <v>472</v>
      </c>
      <c r="C35" s="276">
        <v>3</v>
      </c>
      <c r="D35" s="319">
        <v>23</v>
      </c>
    </row>
    <row r="36" spans="2:5">
      <c r="B36" s="417" t="s">
        <v>546</v>
      </c>
      <c r="C36" s="320">
        <v>10</v>
      </c>
      <c r="D36" s="321">
        <v>24</v>
      </c>
    </row>
    <row r="37" spans="2:5">
      <c r="B37" s="417" t="s">
        <v>547</v>
      </c>
      <c r="C37" s="276">
        <v>4</v>
      </c>
      <c r="D37" s="321">
        <v>27</v>
      </c>
    </row>
    <row r="38" spans="2:5">
      <c r="B38" s="417" t="s">
        <v>661</v>
      </c>
      <c r="C38" s="320">
        <v>5</v>
      </c>
      <c r="D38" s="321">
        <v>22</v>
      </c>
    </row>
    <row r="39" spans="2:5">
      <c r="B39" s="417" t="s">
        <v>676</v>
      </c>
      <c r="C39" s="320">
        <v>3</v>
      </c>
      <c r="D39" s="321">
        <v>18</v>
      </c>
    </row>
    <row r="40" spans="2:5">
      <c r="B40" s="417"/>
      <c r="C40" s="320"/>
      <c r="D40" s="321"/>
    </row>
    <row r="41" spans="2:5">
      <c r="B41" s="417" t="s">
        <v>695</v>
      </c>
      <c r="C41" s="320">
        <v>3</v>
      </c>
      <c r="D41" s="321">
        <v>17</v>
      </c>
    </row>
    <row r="42" spans="2:5" ht="18" thickBot="1">
      <c r="B42" s="9"/>
      <c r="C42" s="8"/>
      <c r="D42" s="8"/>
    </row>
    <row r="43" spans="2:5">
      <c r="C43" s="407" t="s">
        <v>1007</v>
      </c>
      <c r="D43" s="407"/>
      <c r="E43" s="407"/>
    </row>
    <row r="44" spans="2:5">
      <c r="C44" s="315" t="s">
        <v>620</v>
      </c>
    </row>
    <row r="45" spans="2:5">
      <c r="C45" s="407" t="s">
        <v>584</v>
      </c>
    </row>
    <row r="46" spans="2:5">
      <c r="C46" s="272" t="s">
        <v>766</v>
      </c>
    </row>
  </sheetData>
  <sheetProtection selectLockedCells="1" selectUnlockedCells="1"/>
  <mergeCells count="6">
    <mergeCell ref="C8:C10"/>
    <mergeCell ref="E8:G8"/>
    <mergeCell ref="I8:I10"/>
    <mergeCell ref="E9:E10"/>
    <mergeCell ref="G9:G10"/>
    <mergeCell ref="H9:H10"/>
  </mergeCells>
  <phoneticPr fontId="3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1"/>
  <sheetViews>
    <sheetView view="pageBreakPreview" zoomScale="75" zoomScaleNormal="75" workbookViewId="0"/>
  </sheetViews>
  <sheetFormatPr defaultColWidth="12.125" defaultRowHeight="17.25"/>
  <cols>
    <col min="1" max="1" width="13.375" style="272" customWidth="1"/>
    <col min="2" max="2" width="21.625" style="272" customWidth="1"/>
    <col min="3" max="4" width="12.375" style="272" bestFit="1" customWidth="1"/>
    <col min="5" max="5" width="10.875" style="272" customWidth="1"/>
    <col min="6" max="9" width="12.25" style="272" bestFit="1" customWidth="1"/>
    <col min="10" max="10" width="10.875" style="272" customWidth="1"/>
    <col min="11" max="12" width="12.25" style="272" bestFit="1" customWidth="1"/>
    <col min="13" max="16384" width="12.125" style="272"/>
  </cols>
  <sheetData>
    <row r="1" spans="1:12">
      <c r="A1" s="407"/>
    </row>
    <row r="6" spans="1:12">
      <c r="B6" s="475" t="s">
        <v>800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</row>
    <row r="7" spans="1:12" ht="18" thickBot="1">
      <c r="B7" s="274"/>
      <c r="C7" s="40"/>
      <c r="D7" s="274"/>
      <c r="E7" s="274"/>
      <c r="F7" s="476" t="s">
        <v>801</v>
      </c>
      <c r="G7" s="476"/>
      <c r="H7" s="40"/>
      <c r="I7" s="40"/>
      <c r="J7" s="274"/>
      <c r="K7" s="41" t="s">
        <v>76</v>
      </c>
    </row>
    <row r="8" spans="1:12">
      <c r="B8" s="330"/>
      <c r="C8" s="15" t="s">
        <v>77</v>
      </c>
      <c r="D8" s="4"/>
      <c r="E8" s="15" t="s">
        <v>78</v>
      </c>
      <c r="F8" s="42"/>
      <c r="G8" s="15" t="s">
        <v>79</v>
      </c>
      <c r="H8" s="42"/>
      <c r="I8" s="303" t="s">
        <v>80</v>
      </c>
      <c r="J8" s="4"/>
      <c r="K8" s="4"/>
    </row>
    <row r="9" spans="1:12">
      <c r="B9" s="42"/>
      <c r="C9" s="405" t="s">
        <v>802</v>
      </c>
      <c r="D9" s="405" t="s">
        <v>803</v>
      </c>
      <c r="E9" s="405" t="s">
        <v>802</v>
      </c>
      <c r="F9" s="405" t="s">
        <v>81</v>
      </c>
      <c r="G9" s="405" t="s">
        <v>82</v>
      </c>
      <c r="H9" s="405" t="s">
        <v>81</v>
      </c>
      <c r="I9" s="405" t="s">
        <v>804</v>
      </c>
      <c r="J9" s="405" t="s">
        <v>83</v>
      </c>
      <c r="K9" s="405" t="s">
        <v>81</v>
      </c>
    </row>
    <row r="10" spans="1:12">
      <c r="B10" s="330"/>
      <c r="C10" s="275"/>
      <c r="E10" s="275"/>
      <c r="G10" s="331" t="s">
        <v>805</v>
      </c>
      <c r="I10" s="303" t="s">
        <v>805</v>
      </c>
    </row>
    <row r="11" spans="1:12">
      <c r="B11" s="391" t="s">
        <v>288</v>
      </c>
      <c r="C11" s="304">
        <v>1</v>
      </c>
      <c r="D11" s="313">
        <v>1</v>
      </c>
      <c r="E11" s="332">
        <v>0</v>
      </c>
      <c r="F11" s="313">
        <v>0</v>
      </c>
      <c r="G11" s="332">
        <v>0</v>
      </c>
      <c r="H11" s="313">
        <v>0</v>
      </c>
      <c r="I11" s="297">
        <v>5</v>
      </c>
      <c r="J11" s="305">
        <v>2</v>
      </c>
      <c r="K11" s="313">
        <v>3</v>
      </c>
    </row>
    <row r="12" spans="1:12">
      <c r="B12" s="391"/>
      <c r="C12" s="304"/>
      <c r="D12" s="334"/>
      <c r="E12" s="332"/>
      <c r="F12" s="313"/>
      <c r="G12" s="332"/>
      <c r="H12" s="313"/>
      <c r="I12" s="297"/>
      <c r="J12" s="305"/>
      <c r="K12" s="305"/>
    </row>
    <row r="13" spans="1:12">
      <c r="B13" s="391" t="s">
        <v>289</v>
      </c>
      <c r="C13" s="304">
        <v>0</v>
      </c>
      <c r="D13" s="334">
        <v>2</v>
      </c>
      <c r="E13" s="332">
        <v>0</v>
      </c>
      <c r="F13" s="313">
        <v>0</v>
      </c>
      <c r="G13" s="332">
        <v>0</v>
      </c>
      <c r="H13" s="313">
        <v>0</v>
      </c>
      <c r="I13" s="297">
        <v>0</v>
      </c>
      <c r="J13" s="305">
        <v>0</v>
      </c>
      <c r="K13" s="305">
        <v>0</v>
      </c>
    </row>
    <row r="14" spans="1:12">
      <c r="B14" s="391" t="s">
        <v>290</v>
      </c>
      <c r="C14" s="304">
        <v>1</v>
      </c>
      <c r="D14" s="322">
        <v>0</v>
      </c>
      <c r="E14" s="332">
        <v>0</v>
      </c>
      <c r="F14" s="313">
        <v>0</v>
      </c>
      <c r="G14" s="332">
        <v>1</v>
      </c>
      <c r="H14" s="313">
        <v>0</v>
      </c>
      <c r="I14" s="297">
        <v>2</v>
      </c>
      <c r="J14" s="305">
        <v>1</v>
      </c>
      <c r="K14" s="305">
        <v>1</v>
      </c>
    </row>
    <row r="15" spans="1:12">
      <c r="B15" s="391" t="s">
        <v>291</v>
      </c>
      <c r="C15" s="304">
        <v>2</v>
      </c>
      <c r="D15" s="313">
        <v>0</v>
      </c>
      <c r="E15" s="332">
        <v>0</v>
      </c>
      <c r="F15" s="313">
        <v>0</v>
      </c>
      <c r="G15" s="335">
        <v>1</v>
      </c>
      <c r="H15" s="313">
        <v>0</v>
      </c>
      <c r="I15" s="297">
        <v>5</v>
      </c>
      <c r="J15" s="305">
        <v>4</v>
      </c>
      <c r="K15" s="305">
        <v>1</v>
      </c>
    </row>
    <row r="16" spans="1:12">
      <c r="B16" s="391" t="s">
        <v>292</v>
      </c>
      <c r="C16" s="304">
        <v>2</v>
      </c>
      <c r="D16" s="313">
        <v>0</v>
      </c>
      <c r="E16" s="332">
        <v>0</v>
      </c>
      <c r="F16" s="313">
        <v>0</v>
      </c>
      <c r="G16" s="304">
        <v>1</v>
      </c>
      <c r="H16" s="313">
        <v>1</v>
      </c>
      <c r="I16" s="297">
        <v>2</v>
      </c>
      <c r="J16" s="305">
        <v>2</v>
      </c>
      <c r="K16" s="305">
        <v>0</v>
      </c>
    </row>
    <row r="17" spans="2:12">
      <c r="B17" s="391" t="s">
        <v>293</v>
      </c>
      <c r="C17" s="304">
        <v>3</v>
      </c>
      <c r="D17" s="313">
        <v>0</v>
      </c>
      <c r="E17" s="332">
        <v>1</v>
      </c>
      <c r="F17" s="313">
        <v>0</v>
      </c>
      <c r="G17" s="304">
        <v>1</v>
      </c>
      <c r="H17" s="313">
        <v>0</v>
      </c>
      <c r="I17" s="297">
        <v>4</v>
      </c>
      <c r="J17" s="305">
        <v>2</v>
      </c>
      <c r="K17" s="305">
        <v>2</v>
      </c>
    </row>
    <row r="18" spans="2:12">
      <c r="B18" s="391"/>
      <c r="C18" s="307"/>
      <c r="D18" s="284"/>
      <c r="E18" s="306"/>
      <c r="F18" s="284"/>
      <c r="G18" s="307"/>
      <c r="H18" s="313"/>
      <c r="I18" s="282"/>
      <c r="J18" s="286"/>
      <c r="K18" s="286"/>
    </row>
    <row r="19" spans="2:12">
      <c r="B19" s="391" t="s">
        <v>472</v>
      </c>
      <c r="C19" s="307">
        <v>3</v>
      </c>
      <c r="D19" s="284">
        <v>0</v>
      </c>
      <c r="E19" s="306">
        <v>7</v>
      </c>
      <c r="F19" s="284">
        <v>5</v>
      </c>
      <c r="G19" s="307">
        <v>1</v>
      </c>
      <c r="H19" s="313">
        <v>0</v>
      </c>
      <c r="I19" s="282">
        <v>2</v>
      </c>
      <c r="J19" s="286">
        <v>1</v>
      </c>
      <c r="K19" s="286">
        <v>1</v>
      </c>
    </row>
    <row r="20" spans="2:12">
      <c r="B20" s="392" t="s">
        <v>546</v>
      </c>
      <c r="C20" s="307" t="s">
        <v>570</v>
      </c>
      <c r="D20" s="284" t="s">
        <v>570</v>
      </c>
      <c r="E20" s="306">
        <v>6</v>
      </c>
      <c r="F20" s="284">
        <v>5</v>
      </c>
      <c r="G20" s="307" t="s">
        <v>570</v>
      </c>
      <c r="H20" s="284">
        <v>1</v>
      </c>
      <c r="I20" s="282">
        <v>3</v>
      </c>
      <c r="J20" s="286">
        <v>3</v>
      </c>
      <c r="K20" s="286" t="s">
        <v>570</v>
      </c>
    </row>
    <row r="21" spans="2:12">
      <c r="B21" s="392" t="s">
        <v>547</v>
      </c>
      <c r="C21" s="307" t="s">
        <v>570</v>
      </c>
      <c r="D21" s="286" t="s">
        <v>570</v>
      </c>
      <c r="E21" s="306">
        <v>0</v>
      </c>
      <c r="F21" s="284">
        <v>0</v>
      </c>
      <c r="G21" s="307">
        <v>1</v>
      </c>
      <c r="H21" s="284">
        <v>0</v>
      </c>
      <c r="I21" s="282">
        <v>3</v>
      </c>
      <c r="J21" s="286">
        <v>2</v>
      </c>
      <c r="K21" s="286">
        <v>1</v>
      </c>
    </row>
    <row r="22" spans="2:12">
      <c r="B22" s="392" t="s">
        <v>661</v>
      </c>
      <c r="C22" s="307">
        <v>0</v>
      </c>
      <c r="D22" s="286">
        <v>1</v>
      </c>
      <c r="E22" s="306">
        <v>0</v>
      </c>
      <c r="F22" s="284">
        <v>0</v>
      </c>
      <c r="G22" s="307">
        <v>1</v>
      </c>
      <c r="H22" s="284">
        <v>0</v>
      </c>
      <c r="I22" s="282">
        <v>0</v>
      </c>
      <c r="J22" s="286">
        <v>0</v>
      </c>
      <c r="K22" s="286">
        <v>0</v>
      </c>
    </row>
    <row r="23" spans="2:12">
      <c r="B23" s="392" t="s">
        <v>676</v>
      </c>
      <c r="C23" s="307">
        <v>0</v>
      </c>
      <c r="D23" s="286">
        <v>0</v>
      </c>
      <c r="E23" s="306">
        <v>1</v>
      </c>
      <c r="F23" s="284">
        <v>0</v>
      </c>
      <c r="G23" s="307">
        <v>1</v>
      </c>
      <c r="H23" s="284">
        <v>1</v>
      </c>
      <c r="I23" s="282">
        <v>3</v>
      </c>
      <c r="J23" s="286">
        <v>2</v>
      </c>
      <c r="K23" s="286">
        <v>1</v>
      </c>
    </row>
    <row r="24" spans="2:12">
      <c r="B24" s="392"/>
      <c r="C24" s="307"/>
      <c r="D24" s="286"/>
      <c r="E24" s="306"/>
      <c r="F24" s="284"/>
      <c r="G24" s="307"/>
      <c r="H24" s="284"/>
      <c r="I24" s="282"/>
      <c r="J24" s="286"/>
      <c r="K24" s="286"/>
    </row>
    <row r="25" spans="2:12">
      <c r="B25" s="392" t="s">
        <v>695</v>
      </c>
      <c r="C25" s="307">
        <v>0</v>
      </c>
      <c r="D25" s="286">
        <v>0</v>
      </c>
      <c r="E25" s="306">
        <v>0</v>
      </c>
      <c r="F25" s="284">
        <v>0</v>
      </c>
      <c r="G25" s="307">
        <v>2</v>
      </c>
      <c r="H25" s="284">
        <v>1</v>
      </c>
      <c r="I25" s="282">
        <v>2</v>
      </c>
      <c r="J25" s="286">
        <v>1</v>
      </c>
      <c r="K25" s="286">
        <v>1</v>
      </c>
    </row>
    <row r="26" spans="2:12" ht="18" thickBot="1">
      <c r="B26" s="2"/>
      <c r="C26" s="308"/>
      <c r="D26" s="9"/>
      <c r="E26" s="8"/>
      <c r="F26" s="9"/>
      <c r="G26" s="308"/>
      <c r="H26" s="274"/>
      <c r="I26" s="308"/>
      <c r="J26" s="40"/>
      <c r="K26" s="40"/>
    </row>
    <row r="27" spans="2:12">
      <c r="C27" s="407" t="s">
        <v>806</v>
      </c>
      <c r="G27" s="407"/>
      <c r="J27" s="330"/>
      <c r="K27" s="330"/>
    </row>
    <row r="28" spans="2:12">
      <c r="C28" s="407" t="s">
        <v>621</v>
      </c>
      <c r="G28" s="407"/>
      <c r="J28" s="330"/>
      <c r="K28" s="330"/>
    </row>
    <row r="29" spans="2:12">
      <c r="C29" s="407" t="s">
        <v>308</v>
      </c>
      <c r="G29" s="407"/>
      <c r="J29" s="330"/>
      <c r="K29" s="330"/>
    </row>
    <row r="30" spans="2:12">
      <c r="C30" s="407"/>
      <c r="D30" s="407"/>
      <c r="H30" s="407"/>
      <c r="K30" s="330"/>
      <c r="L30" s="330"/>
    </row>
    <row r="32" spans="2:12">
      <c r="B32" s="475" t="s">
        <v>807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</row>
    <row r="33" spans="2:13" ht="18" thickBot="1">
      <c r="B33" s="274"/>
      <c r="C33" s="23" t="s">
        <v>84</v>
      </c>
      <c r="D33" s="274"/>
      <c r="E33" s="2" t="s">
        <v>808</v>
      </c>
      <c r="F33" s="274"/>
      <c r="G33" s="274"/>
      <c r="H33" s="274"/>
      <c r="I33" s="274"/>
      <c r="J33" s="274"/>
      <c r="K33" s="274"/>
      <c r="L33" s="41" t="s">
        <v>85</v>
      </c>
    </row>
    <row r="34" spans="2:13">
      <c r="C34" s="275"/>
      <c r="D34" s="4"/>
      <c r="E34" s="4"/>
      <c r="F34" s="4"/>
      <c r="G34" s="4"/>
      <c r="H34" s="4"/>
      <c r="I34" s="4"/>
      <c r="J34" s="4"/>
      <c r="K34" s="45"/>
      <c r="L34" s="45"/>
    </row>
    <row r="35" spans="2:13">
      <c r="C35" s="10" t="s">
        <v>804</v>
      </c>
      <c r="D35" s="3"/>
      <c r="E35" s="4"/>
      <c r="F35" s="4"/>
      <c r="G35" s="5" t="s">
        <v>809</v>
      </c>
      <c r="H35" s="4"/>
      <c r="I35" s="4"/>
      <c r="J35" s="4"/>
      <c r="K35" s="336"/>
      <c r="L35" s="46" t="s">
        <v>321</v>
      </c>
    </row>
    <row r="36" spans="2:13">
      <c r="B36" s="4"/>
      <c r="C36" s="3"/>
      <c r="D36" s="405" t="s">
        <v>810</v>
      </c>
      <c r="E36" s="405" t="s">
        <v>811</v>
      </c>
      <c r="F36" s="405" t="s">
        <v>812</v>
      </c>
      <c r="G36" s="405" t="s">
        <v>813</v>
      </c>
      <c r="H36" s="405" t="s">
        <v>814</v>
      </c>
      <c r="I36" s="405" t="s">
        <v>815</v>
      </c>
      <c r="J36" s="405" t="s">
        <v>816</v>
      </c>
      <c r="K36" s="405" t="s">
        <v>817</v>
      </c>
      <c r="L36" s="404" t="s">
        <v>322</v>
      </c>
    </row>
    <row r="37" spans="2:13">
      <c r="C37" s="275"/>
    </row>
    <row r="38" spans="2:13">
      <c r="B38" s="407" t="s">
        <v>284</v>
      </c>
      <c r="C38" s="333">
        <v>38033</v>
      </c>
      <c r="D38" s="337">
        <v>24383</v>
      </c>
      <c r="E38" s="337">
        <v>787</v>
      </c>
      <c r="F38" s="337">
        <v>3719</v>
      </c>
      <c r="G38" s="337">
        <v>4543</v>
      </c>
      <c r="H38" s="337">
        <v>537</v>
      </c>
      <c r="I38" s="337">
        <v>118</v>
      </c>
      <c r="J38" s="337">
        <v>2601</v>
      </c>
      <c r="K38" s="337">
        <v>1265</v>
      </c>
      <c r="L38" s="337">
        <v>80</v>
      </c>
      <c r="M38" s="407"/>
    </row>
    <row r="39" spans="2:13">
      <c r="B39" s="407"/>
      <c r="C39" s="333"/>
      <c r="D39" s="337"/>
      <c r="E39" s="337"/>
      <c r="F39" s="337"/>
      <c r="G39" s="337"/>
      <c r="H39" s="337"/>
      <c r="I39" s="337"/>
      <c r="J39" s="337"/>
      <c r="K39" s="337"/>
      <c r="L39" s="337"/>
      <c r="M39" s="407"/>
    </row>
    <row r="40" spans="2:13">
      <c r="B40" s="407" t="s">
        <v>686</v>
      </c>
      <c r="C40" s="333">
        <v>37377</v>
      </c>
      <c r="D40" s="337">
        <v>23542</v>
      </c>
      <c r="E40" s="337">
        <v>764</v>
      </c>
      <c r="F40" s="337">
        <v>3769</v>
      </c>
      <c r="G40" s="337">
        <v>4514</v>
      </c>
      <c r="H40" s="337">
        <v>484</v>
      </c>
      <c r="I40" s="337">
        <v>111</v>
      </c>
      <c r="J40" s="337">
        <v>2817</v>
      </c>
      <c r="K40" s="337">
        <v>1294</v>
      </c>
      <c r="L40" s="337">
        <v>82</v>
      </c>
      <c r="M40" s="407"/>
    </row>
    <row r="41" spans="2:13">
      <c r="B41" s="407" t="s">
        <v>285</v>
      </c>
      <c r="C41" s="333">
        <v>36648</v>
      </c>
      <c r="D41" s="337">
        <v>22760</v>
      </c>
      <c r="E41" s="337">
        <v>755</v>
      </c>
      <c r="F41" s="337">
        <v>3799</v>
      </c>
      <c r="G41" s="337">
        <v>4425</v>
      </c>
      <c r="H41" s="337">
        <v>538</v>
      </c>
      <c r="I41" s="337">
        <v>109</v>
      </c>
      <c r="J41" s="337">
        <v>2892</v>
      </c>
      <c r="K41" s="337">
        <v>1287</v>
      </c>
      <c r="L41" s="337">
        <v>83</v>
      </c>
      <c r="M41" s="407"/>
    </row>
    <row r="42" spans="2:13">
      <c r="B42" s="407" t="s">
        <v>286</v>
      </c>
      <c r="C42" s="333">
        <v>35706</v>
      </c>
      <c r="D42" s="337">
        <v>22021</v>
      </c>
      <c r="E42" s="337">
        <v>728</v>
      </c>
      <c r="F42" s="337">
        <v>3759</v>
      </c>
      <c r="G42" s="337">
        <v>3970</v>
      </c>
      <c r="H42" s="337">
        <v>578</v>
      </c>
      <c r="I42" s="337">
        <v>113</v>
      </c>
      <c r="J42" s="337">
        <v>3171</v>
      </c>
      <c r="K42" s="337">
        <v>1282</v>
      </c>
      <c r="L42" s="337">
        <v>84</v>
      </c>
      <c r="M42" s="407"/>
    </row>
    <row r="43" spans="2:13">
      <c r="B43" s="407" t="s">
        <v>287</v>
      </c>
      <c r="C43" s="333">
        <v>34877</v>
      </c>
      <c r="D43" s="337">
        <v>21581</v>
      </c>
      <c r="E43" s="337">
        <v>640</v>
      </c>
      <c r="F43" s="337">
        <v>3712</v>
      </c>
      <c r="G43" s="337">
        <v>3577</v>
      </c>
      <c r="H43" s="337">
        <v>549</v>
      </c>
      <c r="I43" s="337">
        <v>119</v>
      </c>
      <c r="J43" s="337">
        <v>3113</v>
      </c>
      <c r="K43" s="337">
        <v>1509</v>
      </c>
      <c r="L43" s="337">
        <v>77</v>
      </c>
      <c r="M43" s="407"/>
    </row>
    <row r="44" spans="2:13">
      <c r="B44" s="407" t="s">
        <v>288</v>
      </c>
      <c r="C44" s="333">
        <v>33373</v>
      </c>
      <c r="D44" s="337">
        <v>20763</v>
      </c>
      <c r="E44" s="337">
        <v>541</v>
      </c>
      <c r="F44" s="337">
        <v>3516</v>
      </c>
      <c r="G44" s="337">
        <v>3302</v>
      </c>
      <c r="H44" s="337">
        <v>454</v>
      </c>
      <c r="I44" s="337">
        <v>115</v>
      </c>
      <c r="J44" s="337">
        <v>2945</v>
      </c>
      <c r="K44" s="337">
        <v>1668</v>
      </c>
      <c r="L44" s="337">
        <v>69</v>
      </c>
      <c r="M44" s="407"/>
    </row>
    <row r="45" spans="2:13">
      <c r="B45" s="407"/>
      <c r="C45" s="333"/>
      <c r="D45" s="337"/>
      <c r="E45" s="337"/>
      <c r="F45" s="337"/>
      <c r="G45" s="337"/>
      <c r="H45" s="337"/>
      <c r="I45" s="337"/>
      <c r="J45" s="337"/>
      <c r="K45" s="337"/>
      <c r="L45" s="337"/>
      <c r="M45" s="407"/>
    </row>
    <row r="46" spans="2:13">
      <c r="B46" s="407" t="s">
        <v>289</v>
      </c>
      <c r="C46" s="338">
        <v>32285</v>
      </c>
      <c r="D46" s="329">
        <v>20008</v>
      </c>
      <c r="E46" s="329">
        <v>479</v>
      </c>
      <c r="F46" s="329">
        <v>3373</v>
      </c>
      <c r="G46" s="329">
        <v>3302</v>
      </c>
      <c r="H46" s="329">
        <v>364</v>
      </c>
      <c r="I46" s="329">
        <v>111</v>
      </c>
      <c r="J46" s="329">
        <v>2775</v>
      </c>
      <c r="K46" s="329">
        <v>1806</v>
      </c>
      <c r="L46" s="329">
        <v>67</v>
      </c>
      <c r="M46" s="407"/>
    </row>
    <row r="47" spans="2:13">
      <c r="B47" s="407" t="s">
        <v>290</v>
      </c>
      <c r="C47" s="333">
        <v>31103</v>
      </c>
      <c r="D47" s="337">
        <v>19310</v>
      </c>
      <c r="E47" s="337">
        <v>490</v>
      </c>
      <c r="F47" s="337">
        <v>3153</v>
      </c>
      <c r="G47" s="337">
        <v>3075</v>
      </c>
      <c r="H47" s="337">
        <v>340</v>
      </c>
      <c r="I47" s="337">
        <v>114</v>
      </c>
      <c r="J47" s="337">
        <v>2639</v>
      </c>
      <c r="K47" s="337">
        <v>1914</v>
      </c>
      <c r="L47" s="337">
        <v>68</v>
      </c>
      <c r="M47" s="407"/>
    </row>
    <row r="48" spans="2:13">
      <c r="B48" s="407" t="s">
        <v>291</v>
      </c>
      <c r="C48" s="333">
        <v>30674</v>
      </c>
      <c r="D48" s="337">
        <v>19162</v>
      </c>
      <c r="E48" s="337">
        <v>519</v>
      </c>
      <c r="F48" s="337">
        <v>2746</v>
      </c>
      <c r="G48" s="337">
        <v>3124</v>
      </c>
      <c r="H48" s="337">
        <v>341</v>
      </c>
      <c r="I48" s="337">
        <v>117</v>
      </c>
      <c r="J48" s="337">
        <v>2612</v>
      </c>
      <c r="K48" s="337">
        <v>1984</v>
      </c>
      <c r="L48" s="337">
        <v>69</v>
      </c>
      <c r="M48" s="407"/>
    </row>
    <row r="49" spans="2:13">
      <c r="B49" s="407" t="s">
        <v>292</v>
      </c>
      <c r="C49" s="333">
        <v>29877</v>
      </c>
      <c r="D49" s="337">
        <v>18926</v>
      </c>
      <c r="E49" s="337">
        <v>487</v>
      </c>
      <c r="F49" s="337">
        <v>2608</v>
      </c>
      <c r="G49" s="337">
        <v>2771</v>
      </c>
      <c r="H49" s="337">
        <v>320</v>
      </c>
      <c r="I49" s="337">
        <v>122</v>
      </c>
      <c r="J49" s="337">
        <v>2492</v>
      </c>
      <c r="K49" s="337">
        <v>2088</v>
      </c>
      <c r="L49" s="337">
        <v>63</v>
      </c>
      <c r="M49" s="407"/>
    </row>
    <row r="50" spans="2:13">
      <c r="B50" s="407" t="s">
        <v>293</v>
      </c>
      <c r="C50" s="339">
        <v>29889</v>
      </c>
      <c r="D50" s="328">
        <v>19165</v>
      </c>
      <c r="E50" s="328">
        <v>497</v>
      </c>
      <c r="F50" s="328">
        <v>2628</v>
      </c>
      <c r="G50" s="328">
        <v>2540</v>
      </c>
      <c r="H50" s="328">
        <v>342</v>
      </c>
      <c r="I50" s="328">
        <v>121</v>
      </c>
      <c r="J50" s="328">
        <v>2461</v>
      </c>
      <c r="K50" s="328">
        <v>2067</v>
      </c>
      <c r="L50" s="328">
        <v>68</v>
      </c>
      <c r="M50" s="407"/>
    </row>
    <row r="51" spans="2:13">
      <c r="B51" s="407"/>
      <c r="C51" s="339"/>
      <c r="D51" s="328"/>
      <c r="E51" s="328"/>
      <c r="F51" s="328"/>
      <c r="G51" s="328"/>
      <c r="H51" s="328"/>
      <c r="I51" s="328"/>
      <c r="J51" s="328"/>
      <c r="K51" s="328"/>
      <c r="L51" s="328"/>
      <c r="M51" s="407"/>
    </row>
    <row r="52" spans="2:13">
      <c r="B52" s="293" t="s">
        <v>472</v>
      </c>
      <c r="C52" s="339">
        <v>29343</v>
      </c>
      <c r="D52" s="328">
        <v>18983</v>
      </c>
      <c r="E52" s="328">
        <v>489</v>
      </c>
      <c r="F52" s="328">
        <v>2651</v>
      </c>
      <c r="G52" s="328">
        <v>2437</v>
      </c>
      <c r="H52" s="328">
        <v>328</v>
      </c>
      <c r="I52" s="328">
        <v>120</v>
      </c>
      <c r="J52" s="328">
        <v>2276</v>
      </c>
      <c r="K52" s="328">
        <v>1991</v>
      </c>
      <c r="L52" s="328">
        <v>68</v>
      </c>
      <c r="M52" s="407"/>
    </row>
    <row r="53" spans="2:13">
      <c r="B53" s="293" t="s">
        <v>546</v>
      </c>
      <c r="C53" s="339">
        <v>29203</v>
      </c>
      <c r="D53" s="328">
        <v>18876</v>
      </c>
      <c r="E53" s="328">
        <v>500</v>
      </c>
      <c r="F53" s="328">
        <v>2586</v>
      </c>
      <c r="G53" s="328">
        <v>2502</v>
      </c>
      <c r="H53" s="328">
        <v>331</v>
      </c>
      <c r="I53" s="328">
        <v>119</v>
      </c>
      <c r="J53" s="328">
        <v>2166</v>
      </c>
      <c r="K53" s="328">
        <v>2052</v>
      </c>
      <c r="L53" s="328">
        <v>71</v>
      </c>
      <c r="M53" s="407"/>
    </row>
    <row r="54" spans="2:13">
      <c r="B54" s="293" t="s">
        <v>547</v>
      </c>
      <c r="C54" s="339">
        <v>28579</v>
      </c>
      <c r="D54" s="328">
        <v>18503</v>
      </c>
      <c r="E54" s="328">
        <v>449</v>
      </c>
      <c r="F54" s="328">
        <v>2583</v>
      </c>
      <c r="G54" s="328">
        <v>2427</v>
      </c>
      <c r="H54" s="328">
        <v>290</v>
      </c>
      <c r="I54" s="328">
        <v>120</v>
      </c>
      <c r="J54" s="328">
        <v>2080</v>
      </c>
      <c r="K54" s="328">
        <v>2047</v>
      </c>
      <c r="L54" s="328">
        <v>80</v>
      </c>
      <c r="M54" s="407"/>
    </row>
    <row r="55" spans="2:13">
      <c r="B55" s="293" t="s">
        <v>661</v>
      </c>
      <c r="C55" s="339">
        <v>28523</v>
      </c>
      <c r="D55" s="328">
        <v>18515</v>
      </c>
      <c r="E55" s="328">
        <v>462</v>
      </c>
      <c r="F55" s="328">
        <v>2565</v>
      </c>
      <c r="G55" s="328">
        <v>2450</v>
      </c>
      <c r="H55" s="328">
        <v>274</v>
      </c>
      <c r="I55" s="328">
        <v>119</v>
      </c>
      <c r="J55" s="328">
        <v>1984</v>
      </c>
      <c r="K55" s="328">
        <v>2077</v>
      </c>
      <c r="L55" s="328">
        <v>77</v>
      </c>
      <c r="M55" s="407"/>
    </row>
    <row r="56" spans="2:13">
      <c r="B56" s="293" t="s">
        <v>676</v>
      </c>
      <c r="C56" s="339">
        <v>28053</v>
      </c>
      <c r="D56" s="328">
        <v>18211</v>
      </c>
      <c r="E56" s="328">
        <v>483</v>
      </c>
      <c r="F56" s="328">
        <v>2530</v>
      </c>
      <c r="G56" s="328">
        <v>2375</v>
      </c>
      <c r="H56" s="328">
        <v>280</v>
      </c>
      <c r="I56" s="328">
        <v>111</v>
      </c>
      <c r="J56" s="328">
        <v>1950</v>
      </c>
      <c r="K56" s="328">
        <v>2034</v>
      </c>
      <c r="L56" s="328">
        <v>79</v>
      </c>
      <c r="M56" s="407"/>
    </row>
    <row r="57" spans="2:13">
      <c r="B57" s="293"/>
      <c r="C57" s="339"/>
      <c r="D57" s="328"/>
      <c r="E57" s="328"/>
      <c r="F57" s="328"/>
      <c r="G57" s="328"/>
      <c r="H57" s="328"/>
      <c r="I57" s="328"/>
      <c r="J57" s="328"/>
      <c r="K57" s="328"/>
      <c r="L57" s="328"/>
      <c r="M57" s="407"/>
    </row>
    <row r="58" spans="2:13">
      <c r="B58" s="293" t="s">
        <v>695</v>
      </c>
      <c r="C58" s="339">
        <v>27857</v>
      </c>
      <c r="D58" s="328">
        <v>18164</v>
      </c>
      <c r="E58" s="328">
        <v>538</v>
      </c>
      <c r="F58" s="328">
        <v>2473</v>
      </c>
      <c r="G58" s="328">
        <v>2320</v>
      </c>
      <c r="H58" s="328">
        <v>272</v>
      </c>
      <c r="I58" s="328">
        <v>108</v>
      </c>
      <c r="J58" s="328">
        <v>1909</v>
      </c>
      <c r="K58" s="328">
        <v>1997</v>
      </c>
      <c r="L58" s="328">
        <v>76</v>
      </c>
      <c r="M58" s="407"/>
    </row>
    <row r="59" spans="2:13" ht="18" thickBot="1">
      <c r="B59" s="40"/>
      <c r="C59" s="308"/>
      <c r="D59" s="274"/>
      <c r="E59" s="274"/>
      <c r="F59" s="274"/>
      <c r="G59" s="274"/>
      <c r="H59" s="274"/>
      <c r="I59" s="274"/>
      <c r="J59" s="274"/>
      <c r="K59" s="274"/>
      <c r="L59" s="274"/>
    </row>
    <row r="60" spans="2:13">
      <c r="C60" s="407" t="s">
        <v>308</v>
      </c>
      <c r="D60" s="17"/>
    </row>
    <row r="61" spans="2:13">
      <c r="C61" s="330"/>
    </row>
  </sheetData>
  <sheetProtection selectLockedCells="1" selectUnlockedCells="1"/>
  <mergeCells count="3">
    <mergeCell ref="B6:L6"/>
    <mergeCell ref="F7:G7"/>
    <mergeCell ref="B32:L32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1"/>
  <sheetViews>
    <sheetView view="pageBreakPreview" zoomScale="75" zoomScaleNormal="75" workbookViewId="0">
      <selection activeCell="K72" sqref="K72"/>
    </sheetView>
  </sheetViews>
  <sheetFormatPr defaultColWidth="12.125" defaultRowHeight="17.25"/>
  <cols>
    <col min="1" max="1" width="13.375" style="272" customWidth="1"/>
    <col min="2" max="2" width="21.625" style="12" customWidth="1"/>
    <col min="3" max="11" width="13.125" style="272" customWidth="1"/>
    <col min="12" max="16384" width="12.125" style="272"/>
  </cols>
  <sheetData>
    <row r="1" spans="1:11">
      <c r="A1" s="407"/>
    </row>
    <row r="6" spans="1:11">
      <c r="B6" s="475" t="s">
        <v>818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8" thickBot="1">
      <c r="B7" s="193"/>
      <c r="C7" s="23" t="s">
        <v>323</v>
      </c>
      <c r="D7" s="274"/>
      <c r="E7" s="274"/>
      <c r="F7" s="274"/>
      <c r="G7" s="274"/>
      <c r="H7" s="173" t="s">
        <v>819</v>
      </c>
      <c r="I7" s="274"/>
      <c r="J7" s="274"/>
      <c r="K7" s="41"/>
    </row>
    <row r="8" spans="1:11">
      <c r="C8" s="275"/>
      <c r="D8" s="275"/>
      <c r="E8" s="4"/>
      <c r="F8" s="4"/>
      <c r="G8" s="275"/>
      <c r="H8" s="275"/>
      <c r="I8" s="4"/>
      <c r="J8" s="4"/>
      <c r="K8" s="4"/>
    </row>
    <row r="9" spans="1:11">
      <c r="C9" s="10" t="s">
        <v>820</v>
      </c>
      <c r="D9" s="10" t="s">
        <v>821</v>
      </c>
      <c r="E9" s="275"/>
      <c r="F9" s="275"/>
      <c r="G9" s="303" t="s">
        <v>86</v>
      </c>
      <c r="H9" s="10" t="s">
        <v>822</v>
      </c>
      <c r="I9" s="275"/>
      <c r="J9" s="275"/>
      <c r="K9" s="405" t="s">
        <v>823</v>
      </c>
    </row>
    <row r="10" spans="1:11">
      <c r="C10" s="10" t="s">
        <v>824</v>
      </c>
      <c r="D10" s="10" t="s">
        <v>825</v>
      </c>
      <c r="E10" s="10" t="s">
        <v>2</v>
      </c>
      <c r="F10" s="10" t="s">
        <v>3</v>
      </c>
      <c r="G10" s="303" t="s">
        <v>67</v>
      </c>
      <c r="H10" s="10" t="s">
        <v>826</v>
      </c>
      <c r="I10" s="10" t="s">
        <v>2</v>
      </c>
      <c r="J10" s="10" t="s">
        <v>3</v>
      </c>
      <c r="K10" s="405" t="s">
        <v>827</v>
      </c>
    </row>
    <row r="11" spans="1:11">
      <c r="B11" s="194"/>
      <c r="C11" s="3"/>
      <c r="D11" s="3"/>
      <c r="E11" s="3"/>
      <c r="F11" s="3"/>
      <c r="G11" s="3"/>
      <c r="H11" s="3"/>
      <c r="I11" s="3"/>
      <c r="J11" s="3"/>
      <c r="K11" s="405" t="s">
        <v>2</v>
      </c>
    </row>
    <row r="12" spans="1:11">
      <c r="C12" s="195" t="s">
        <v>647</v>
      </c>
      <c r="D12" s="118" t="s">
        <v>631</v>
      </c>
      <c r="E12" s="118" t="s">
        <v>631</v>
      </c>
      <c r="F12" s="118" t="s">
        <v>631</v>
      </c>
      <c r="G12" s="118" t="s">
        <v>631</v>
      </c>
      <c r="H12" s="118" t="s">
        <v>631</v>
      </c>
      <c r="I12" s="118" t="s">
        <v>631</v>
      </c>
      <c r="J12" s="118" t="s">
        <v>631</v>
      </c>
      <c r="K12" s="118" t="s">
        <v>631</v>
      </c>
    </row>
    <row r="13" spans="1:11">
      <c r="A13" s="407"/>
      <c r="B13" s="296" t="s">
        <v>281</v>
      </c>
      <c r="C13" s="43">
        <v>51</v>
      </c>
      <c r="D13" s="337">
        <v>2631</v>
      </c>
      <c r="E13" s="44">
        <v>2121</v>
      </c>
      <c r="F13" s="44">
        <v>510</v>
      </c>
      <c r="G13" s="305" t="s">
        <v>828</v>
      </c>
      <c r="H13" s="337">
        <v>46542</v>
      </c>
      <c r="I13" s="337">
        <v>23414</v>
      </c>
      <c r="J13" s="337">
        <v>23128</v>
      </c>
      <c r="K13" s="44">
        <v>8101</v>
      </c>
    </row>
    <row r="14" spans="1:11">
      <c r="A14" s="407"/>
      <c r="B14" s="296" t="s">
        <v>282</v>
      </c>
      <c r="C14" s="43">
        <v>53</v>
      </c>
      <c r="D14" s="337">
        <v>2778</v>
      </c>
      <c r="E14" s="44">
        <v>2149</v>
      </c>
      <c r="F14" s="44">
        <v>629</v>
      </c>
      <c r="G14" s="44">
        <v>557</v>
      </c>
      <c r="H14" s="337">
        <v>48665</v>
      </c>
      <c r="I14" s="337">
        <v>24677</v>
      </c>
      <c r="J14" s="337">
        <v>23988</v>
      </c>
      <c r="K14" s="44">
        <v>8304</v>
      </c>
    </row>
    <row r="15" spans="1:11">
      <c r="A15" s="407"/>
      <c r="B15" s="296" t="s">
        <v>283</v>
      </c>
      <c r="C15" s="43">
        <v>54</v>
      </c>
      <c r="D15" s="337">
        <v>2723</v>
      </c>
      <c r="E15" s="44">
        <v>2026</v>
      </c>
      <c r="F15" s="44">
        <v>697</v>
      </c>
      <c r="G15" s="44">
        <v>561</v>
      </c>
      <c r="H15" s="337">
        <v>40599</v>
      </c>
      <c r="I15" s="337">
        <v>20671</v>
      </c>
      <c r="J15" s="337">
        <v>19928</v>
      </c>
      <c r="K15" s="44">
        <v>6922</v>
      </c>
    </row>
    <row r="16" spans="1:11">
      <c r="A16" s="407"/>
      <c r="B16" s="296" t="s">
        <v>284</v>
      </c>
      <c r="C16" s="333">
        <v>54</v>
      </c>
      <c r="D16" s="337">
        <v>2688</v>
      </c>
      <c r="E16" s="337">
        <v>1947</v>
      </c>
      <c r="F16" s="337">
        <v>741</v>
      </c>
      <c r="G16" s="337">
        <v>575</v>
      </c>
      <c r="H16" s="337">
        <v>38033</v>
      </c>
      <c r="I16" s="337">
        <v>19505</v>
      </c>
      <c r="J16" s="337">
        <v>18528</v>
      </c>
      <c r="K16" s="337">
        <v>6674</v>
      </c>
    </row>
    <row r="17" spans="1:11">
      <c r="A17" s="407"/>
      <c r="B17" s="296" t="s">
        <v>288</v>
      </c>
      <c r="C17" s="333">
        <v>54</v>
      </c>
      <c r="D17" s="337">
        <v>2552</v>
      </c>
      <c r="E17" s="337">
        <v>1799</v>
      </c>
      <c r="F17" s="337">
        <v>753</v>
      </c>
      <c r="G17" s="337">
        <v>548</v>
      </c>
      <c r="H17" s="337">
        <v>33373</v>
      </c>
      <c r="I17" s="337">
        <v>17108</v>
      </c>
      <c r="J17" s="337">
        <v>16265</v>
      </c>
      <c r="K17" s="337">
        <v>5679</v>
      </c>
    </row>
    <row r="18" spans="1:11">
      <c r="A18" s="407"/>
      <c r="B18" s="296"/>
      <c r="C18" s="333"/>
      <c r="D18" s="337"/>
      <c r="E18" s="337"/>
      <c r="F18" s="337"/>
      <c r="G18" s="337"/>
      <c r="H18" s="337"/>
      <c r="I18" s="337"/>
      <c r="J18" s="337"/>
      <c r="K18" s="337"/>
    </row>
    <row r="19" spans="1:11">
      <c r="A19" s="407"/>
      <c r="B19" s="296" t="s">
        <v>289</v>
      </c>
      <c r="C19" s="333">
        <v>54</v>
      </c>
      <c r="D19" s="337">
        <v>2514</v>
      </c>
      <c r="E19" s="337">
        <v>1763</v>
      </c>
      <c r="F19" s="337">
        <v>751</v>
      </c>
      <c r="G19" s="337">
        <v>543</v>
      </c>
      <c r="H19" s="337">
        <v>32285</v>
      </c>
      <c r="I19" s="337">
        <v>16403</v>
      </c>
      <c r="J19" s="337">
        <v>15882</v>
      </c>
      <c r="K19" s="337">
        <v>5573</v>
      </c>
    </row>
    <row r="20" spans="1:11">
      <c r="A20" s="407"/>
      <c r="B20" s="296" t="s">
        <v>290</v>
      </c>
      <c r="C20" s="333">
        <v>55</v>
      </c>
      <c r="D20" s="337">
        <v>2462</v>
      </c>
      <c r="E20" s="337">
        <v>1711</v>
      </c>
      <c r="F20" s="337">
        <v>751</v>
      </c>
      <c r="G20" s="337">
        <v>541</v>
      </c>
      <c r="H20" s="337">
        <v>31103</v>
      </c>
      <c r="I20" s="337">
        <v>15934</v>
      </c>
      <c r="J20" s="337">
        <v>15169</v>
      </c>
      <c r="K20" s="337">
        <v>5524</v>
      </c>
    </row>
    <row r="21" spans="1:11">
      <c r="A21" s="407"/>
      <c r="B21" s="296" t="s">
        <v>291</v>
      </c>
      <c r="C21" s="333">
        <v>56</v>
      </c>
      <c r="D21" s="337">
        <v>2421</v>
      </c>
      <c r="E21" s="337">
        <v>1662</v>
      </c>
      <c r="F21" s="337">
        <v>759</v>
      </c>
      <c r="G21" s="337">
        <v>526</v>
      </c>
      <c r="H21" s="337">
        <v>30674</v>
      </c>
      <c r="I21" s="337">
        <v>15793</v>
      </c>
      <c r="J21" s="337">
        <v>14881</v>
      </c>
      <c r="K21" s="337">
        <v>5522</v>
      </c>
    </row>
    <row r="22" spans="1:11">
      <c r="A22" s="407"/>
      <c r="B22" s="296" t="s">
        <v>292</v>
      </c>
      <c r="C22" s="339">
        <v>54</v>
      </c>
      <c r="D22" s="328">
        <v>2347</v>
      </c>
      <c r="E22" s="328">
        <v>1604</v>
      </c>
      <c r="F22" s="328">
        <v>743</v>
      </c>
      <c r="G22" s="328">
        <v>526</v>
      </c>
      <c r="H22" s="328">
        <v>29877</v>
      </c>
      <c r="I22" s="328">
        <v>15448</v>
      </c>
      <c r="J22" s="328">
        <v>14429</v>
      </c>
      <c r="K22" s="328">
        <v>5123</v>
      </c>
    </row>
    <row r="23" spans="1:11">
      <c r="A23" s="407"/>
      <c r="B23" s="296" t="s">
        <v>293</v>
      </c>
      <c r="C23" s="339">
        <v>50</v>
      </c>
      <c r="D23" s="328">
        <v>2321</v>
      </c>
      <c r="E23" s="328">
        <v>1578</v>
      </c>
      <c r="F23" s="328">
        <v>743</v>
      </c>
      <c r="G23" s="328">
        <v>513</v>
      </c>
      <c r="H23" s="328">
        <v>29889</v>
      </c>
      <c r="I23" s="328">
        <v>15408</v>
      </c>
      <c r="J23" s="328">
        <v>14481</v>
      </c>
      <c r="K23" s="328">
        <v>5347</v>
      </c>
    </row>
    <row r="24" spans="1:11">
      <c r="A24" s="407"/>
      <c r="B24" s="296"/>
      <c r="C24" s="339"/>
      <c r="D24" s="328"/>
      <c r="E24" s="328"/>
      <c r="F24" s="328"/>
      <c r="G24" s="328"/>
      <c r="H24" s="328"/>
      <c r="I24" s="328"/>
      <c r="J24" s="328"/>
      <c r="K24" s="328"/>
    </row>
    <row r="25" spans="1:11">
      <c r="A25" s="407"/>
      <c r="B25" s="314" t="s">
        <v>472</v>
      </c>
      <c r="C25" s="339">
        <v>50</v>
      </c>
      <c r="D25" s="328">
        <v>2329</v>
      </c>
      <c r="E25" s="328">
        <v>1567</v>
      </c>
      <c r="F25" s="328">
        <v>762</v>
      </c>
      <c r="G25" s="328">
        <v>512</v>
      </c>
      <c r="H25" s="328">
        <v>29343</v>
      </c>
      <c r="I25" s="328">
        <v>14970</v>
      </c>
      <c r="J25" s="328">
        <v>14373</v>
      </c>
      <c r="K25" s="328">
        <v>5053</v>
      </c>
    </row>
    <row r="26" spans="1:11">
      <c r="A26" s="407"/>
      <c r="B26" s="314" t="s">
        <v>546</v>
      </c>
      <c r="C26" s="339">
        <v>51</v>
      </c>
      <c r="D26" s="344">
        <v>2325</v>
      </c>
      <c r="E26" s="344">
        <v>1543</v>
      </c>
      <c r="F26" s="344">
        <v>782</v>
      </c>
      <c r="G26" s="344">
        <v>508</v>
      </c>
      <c r="H26" s="344">
        <v>29203</v>
      </c>
      <c r="I26" s="344">
        <v>14814</v>
      </c>
      <c r="J26" s="344">
        <v>14389</v>
      </c>
      <c r="K26" s="344">
        <v>5087</v>
      </c>
    </row>
    <row r="27" spans="1:11">
      <c r="A27" s="407"/>
      <c r="B27" s="314" t="s">
        <v>547</v>
      </c>
      <c r="C27" s="339">
        <v>51</v>
      </c>
      <c r="D27" s="344">
        <v>2301</v>
      </c>
      <c r="E27" s="344">
        <v>1520</v>
      </c>
      <c r="F27" s="344">
        <v>781</v>
      </c>
      <c r="G27" s="344">
        <v>509</v>
      </c>
      <c r="H27" s="344">
        <v>28579</v>
      </c>
      <c r="I27" s="344">
        <v>14397</v>
      </c>
      <c r="J27" s="344">
        <v>14182</v>
      </c>
      <c r="K27" s="344">
        <v>4927</v>
      </c>
    </row>
    <row r="28" spans="1:11">
      <c r="A28" s="407"/>
      <c r="B28" s="314" t="s">
        <v>661</v>
      </c>
      <c r="C28" s="339">
        <v>50</v>
      </c>
      <c r="D28" s="344">
        <v>2269</v>
      </c>
      <c r="E28" s="344">
        <v>1485</v>
      </c>
      <c r="F28" s="344">
        <v>784</v>
      </c>
      <c r="G28" s="344">
        <v>512</v>
      </c>
      <c r="H28" s="344">
        <v>28523</v>
      </c>
      <c r="I28" s="344">
        <v>14388</v>
      </c>
      <c r="J28" s="344">
        <v>14135</v>
      </c>
      <c r="K28" s="344">
        <v>4988</v>
      </c>
    </row>
    <row r="29" spans="1:11">
      <c r="A29" s="407"/>
      <c r="B29" s="314" t="s">
        <v>676</v>
      </c>
      <c r="C29" s="339">
        <v>49</v>
      </c>
      <c r="D29" s="344">
        <v>2231</v>
      </c>
      <c r="E29" s="344">
        <v>1460</v>
      </c>
      <c r="F29" s="344">
        <v>771</v>
      </c>
      <c r="G29" s="344">
        <v>521</v>
      </c>
      <c r="H29" s="344">
        <v>28053</v>
      </c>
      <c r="I29" s="344">
        <v>14105</v>
      </c>
      <c r="J29" s="344">
        <v>13948</v>
      </c>
      <c r="K29" s="344">
        <v>4782</v>
      </c>
    </row>
    <row r="30" spans="1:11">
      <c r="A30" s="407"/>
      <c r="B30" s="296"/>
      <c r="C30" s="43"/>
      <c r="D30" s="337"/>
      <c r="E30" s="44"/>
      <c r="F30" s="44"/>
      <c r="G30" s="44"/>
      <c r="H30" s="337"/>
      <c r="I30" s="337"/>
      <c r="J30" s="337"/>
      <c r="K30" s="44"/>
    </row>
    <row r="31" spans="1:11">
      <c r="A31" s="407"/>
      <c r="B31" s="296" t="s">
        <v>695</v>
      </c>
      <c r="C31" s="333">
        <v>49</v>
      </c>
      <c r="D31" s="337">
        <v>2208</v>
      </c>
      <c r="E31" s="337">
        <v>1444</v>
      </c>
      <c r="F31" s="337">
        <v>764</v>
      </c>
      <c r="G31" s="337">
        <v>522</v>
      </c>
      <c r="H31" s="337">
        <v>27857</v>
      </c>
      <c r="I31" s="337">
        <v>14113</v>
      </c>
      <c r="J31" s="337">
        <v>13744</v>
      </c>
      <c r="K31" s="337">
        <v>4837</v>
      </c>
    </row>
    <row r="32" spans="1:11">
      <c r="A32" s="407"/>
      <c r="B32" s="314"/>
      <c r="C32" s="339"/>
      <c r="D32" s="328"/>
      <c r="E32" s="328"/>
      <c r="F32" s="328"/>
      <c r="G32" s="328"/>
      <c r="H32" s="328"/>
      <c r="I32" s="328"/>
      <c r="J32" s="328"/>
      <c r="K32" s="328"/>
    </row>
    <row r="33" spans="1:11">
      <c r="A33" s="407"/>
      <c r="B33" s="419" t="s">
        <v>23</v>
      </c>
      <c r="C33" s="326">
        <v>14</v>
      </c>
      <c r="D33" s="327">
        <v>903</v>
      </c>
      <c r="E33" s="328">
        <v>604</v>
      </c>
      <c r="F33" s="327">
        <v>299</v>
      </c>
      <c r="G33" s="327">
        <v>158</v>
      </c>
      <c r="H33" s="394">
        <v>12496</v>
      </c>
      <c r="I33" s="328">
        <v>6172</v>
      </c>
      <c r="J33" s="328">
        <v>6324</v>
      </c>
      <c r="K33" s="288">
        <v>2104</v>
      </c>
    </row>
    <row r="34" spans="1:11">
      <c r="A34" s="407"/>
      <c r="B34" s="419" t="s">
        <v>24</v>
      </c>
      <c r="C34" s="326">
        <v>2</v>
      </c>
      <c r="D34" s="327">
        <v>95</v>
      </c>
      <c r="E34" s="328">
        <v>47</v>
      </c>
      <c r="F34" s="327">
        <v>48</v>
      </c>
      <c r="G34" s="327">
        <v>22</v>
      </c>
      <c r="H34" s="394">
        <v>1011</v>
      </c>
      <c r="I34" s="328">
        <v>419</v>
      </c>
      <c r="J34" s="328">
        <v>592</v>
      </c>
      <c r="K34" s="288">
        <v>142</v>
      </c>
    </row>
    <row r="35" spans="1:11">
      <c r="A35" s="407"/>
      <c r="B35" s="419" t="s">
        <v>25</v>
      </c>
      <c r="C35" s="326">
        <v>5</v>
      </c>
      <c r="D35" s="327">
        <v>139</v>
      </c>
      <c r="E35" s="328">
        <v>89</v>
      </c>
      <c r="F35" s="327">
        <v>50</v>
      </c>
      <c r="G35" s="327">
        <v>32</v>
      </c>
      <c r="H35" s="394">
        <v>1815</v>
      </c>
      <c r="I35" s="328">
        <v>1127</v>
      </c>
      <c r="J35" s="328">
        <v>688</v>
      </c>
      <c r="K35" s="288">
        <v>391</v>
      </c>
    </row>
    <row r="36" spans="1:11">
      <c r="B36" s="419" t="s">
        <v>26</v>
      </c>
      <c r="C36" s="326">
        <v>1</v>
      </c>
      <c r="D36" s="327">
        <v>51</v>
      </c>
      <c r="E36" s="328">
        <v>34</v>
      </c>
      <c r="F36" s="327">
        <v>17</v>
      </c>
      <c r="G36" s="327">
        <v>13</v>
      </c>
      <c r="H36" s="394">
        <v>685</v>
      </c>
      <c r="I36" s="328">
        <v>401</v>
      </c>
      <c r="J36" s="328">
        <v>284</v>
      </c>
      <c r="K36" s="288">
        <v>141</v>
      </c>
    </row>
    <row r="37" spans="1:11">
      <c r="B37" s="419" t="s">
        <v>27</v>
      </c>
      <c r="C37" s="326">
        <v>2</v>
      </c>
      <c r="D37" s="327">
        <v>115</v>
      </c>
      <c r="E37" s="328">
        <v>65</v>
      </c>
      <c r="F37" s="327">
        <v>50</v>
      </c>
      <c r="G37" s="327">
        <v>31</v>
      </c>
      <c r="H37" s="394">
        <v>1361</v>
      </c>
      <c r="I37" s="328">
        <v>659</v>
      </c>
      <c r="J37" s="328">
        <v>702</v>
      </c>
      <c r="K37" s="288">
        <v>223</v>
      </c>
    </row>
    <row r="38" spans="1:11">
      <c r="B38" s="419" t="s">
        <v>28</v>
      </c>
      <c r="C38" s="326">
        <v>5</v>
      </c>
      <c r="D38" s="327">
        <v>208</v>
      </c>
      <c r="E38" s="328">
        <v>143</v>
      </c>
      <c r="F38" s="327">
        <v>65</v>
      </c>
      <c r="G38" s="327">
        <v>65</v>
      </c>
      <c r="H38" s="394">
        <v>2519</v>
      </c>
      <c r="I38" s="328">
        <v>1370</v>
      </c>
      <c r="J38" s="328">
        <v>1149</v>
      </c>
      <c r="K38" s="288">
        <v>448</v>
      </c>
    </row>
    <row r="39" spans="1:11">
      <c r="B39" s="419" t="s">
        <v>29</v>
      </c>
      <c r="C39" s="326">
        <v>3</v>
      </c>
      <c r="D39" s="327">
        <v>119</v>
      </c>
      <c r="E39" s="328">
        <v>83</v>
      </c>
      <c r="F39" s="327">
        <v>36</v>
      </c>
      <c r="G39" s="327">
        <v>30</v>
      </c>
      <c r="H39" s="394">
        <v>1530</v>
      </c>
      <c r="I39" s="328">
        <v>806</v>
      </c>
      <c r="J39" s="328">
        <v>724</v>
      </c>
      <c r="K39" s="288">
        <v>272</v>
      </c>
    </row>
    <row r="40" spans="1:11">
      <c r="B40" s="419" t="s">
        <v>294</v>
      </c>
      <c r="C40" s="325">
        <v>2</v>
      </c>
      <c r="D40" s="327">
        <v>103</v>
      </c>
      <c r="E40" s="288">
        <v>65</v>
      </c>
      <c r="F40" s="288">
        <v>38</v>
      </c>
      <c r="G40" s="288">
        <v>26</v>
      </c>
      <c r="H40" s="394">
        <v>1414</v>
      </c>
      <c r="I40" s="288">
        <v>795</v>
      </c>
      <c r="J40" s="288">
        <v>619</v>
      </c>
      <c r="K40" s="288">
        <v>277</v>
      </c>
    </row>
    <row r="41" spans="1:11">
      <c r="B41" s="419" t="s">
        <v>295</v>
      </c>
      <c r="C41" s="325">
        <v>1</v>
      </c>
      <c r="D41" s="327">
        <v>58</v>
      </c>
      <c r="E41" s="288">
        <v>32</v>
      </c>
      <c r="F41" s="288">
        <v>26</v>
      </c>
      <c r="G41" s="288">
        <v>14</v>
      </c>
      <c r="H41" s="394">
        <v>957</v>
      </c>
      <c r="I41" s="288">
        <v>417</v>
      </c>
      <c r="J41" s="288">
        <v>540</v>
      </c>
      <c r="K41" s="288">
        <v>142</v>
      </c>
    </row>
    <row r="42" spans="1:11">
      <c r="B42" s="419"/>
      <c r="C42" s="325"/>
      <c r="D42" s="327"/>
      <c r="E42" s="288"/>
      <c r="F42" s="288"/>
      <c r="G42" s="288"/>
      <c r="H42" s="394"/>
      <c r="I42" s="288"/>
      <c r="J42" s="288"/>
      <c r="K42" s="288"/>
    </row>
    <row r="43" spans="1:11">
      <c r="B43" s="419" t="s">
        <v>296</v>
      </c>
      <c r="C43" s="325">
        <v>2</v>
      </c>
      <c r="D43" s="327">
        <v>15</v>
      </c>
      <c r="E43" s="288">
        <v>9</v>
      </c>
      <c r="F43" s="288">
        <v>6</v>
      </c>
      <c r="G43" s="288">
        <v>7</v>
      </c>
      <c r="H43" s="394">
        <v>86</v>
      </c>
      <c r="I43" s="288">
        <v>43</v>
      </c>
      <c r="J43" s="288">
        <v>43</v>
      </c>
      <c r="K43" s="288">
        <v>15</v>
      </c>
    </row>
    <row r="44" spans="1:11">
      <c r="B44" s="419"/>
      <c r="C44" s="325"/>
      <c r="D44" s="327"/>
      <c r="E44" s="288"/>
      <c r="F44" s="288"/>
      <c r="G44" s="288"/>
      <c r="H44" s="394"/>
      <c r="I44" s="288"/>
      <c r="J44" s="288"/>
      <c r="K44" s="288"/>
    </row>
    <row r="45" spans="1:11">
      <c r="B45" s="419" t="s">
        <v>30</v>
      </c>
      <c r="C45" s="326">
        <v>3</v>
      </c>
      <c r="D45" s="327">
        <v>94</v>
      </c>
      <c r="E45" s="328">
        <v>60</v>
      </c>
      <c r="F45" s="327">
        <v>34</v>
      </c>
      <c r="G45" s="327">
        <v>31</v>
      </c>
      <c r="H45" s="394">
        <v>894</v>
      </c>
      <c r="I45" s="328">
        <v>407</v>
      </c>
      <c r="J45" s="328">
        <v>487</v>
      </c>
      <c r="K45" s="288">
        <v>126</v>
      </c>
    </row>
    <row r="46" spans="1:11">
      <c r="B46" s="419" t="s">
        <v>31</v>
      </c>
      <c r="C46" s="306">
        <v>0</v>
      </c>
      <c r="D46" s="291">
        <v>0</v>
      </c>
      <c r="E46" s="291">
        <v>0</v>
      </c>
      <c r="F46" s="291">
        <v>0</v>
      </c>
      <c r="G46" s="291">
        <v>0</v>
      </c>
      <c r="H46" s="394">
        <v>0</v>
      </c>
      <c r="I46" s="291">
        <v>0</v>
      </c>
      <c r="J46" s="291">
        <v>0</v>
      </c>
      <c r="K46" s="288">
        <v>0</v>
      </c>
    </row>
    <row r="47" spans="1:11">
      <c r="B47" s="419" t="s">
        <v>32</v>
      </c>
      <c r="C47" s="306">
        <v>1</v>
      </c>
      <c r="D47" s="284">
        <v>16</v>
      </c>
      <c r="E47" s="284">
        <v>14</v>
      </c>
      <c r="F47" s="284">
        <v>2</v>
      </c>
      <c r="G47" s="284">
        <v>14</v>
      </c>
      <c r="H47" s="394">
        <v>135</v>
      </c>
      <c r="I47" s="284">
        <v>115</v>
      </c>
      <c r="J47" s="284">
        <v>20</v>
      </c>
      <c r="K47" s="288">
        <v>36</v>
      </c>
    </row>
    <row r="48" spans="1:11">
      <c r="B48" s="419"/>
      <c r="C48" s="306"/>
      <c r="D48" s="284"/>
      <c r="E48" s="284"/>
      <c r="F48" s="284"/>
      <c r="G48" s="284"/>
      <c r="H48" s="394"/>
      <c r="I48" s="284"/>
      <c r="J48" s="284"/>
      <c r="K48" s="284"/>
    </row>
    <row r="49" spans="1:11">
      <c r="B49" s="419" t="s">
        <v>33</v>
      </c>
      <c r="C49" s="326">
        <v>1</v>
      </c>
      <c r="D49" s="327">
        <v>53</v>
      </c>
      <c r="E49" s="328">
        <v>41</v>
      </c>
      <c r="F49" s="327">
        <v>12</v>
      </c>
      <c r="G49" s="327">
        <v>12</v>
      </c>
      <c r="H49" s="394">
        <v>623</v>
      </c>
      <c r="I49" s="328">
        <v>307</v>
      </c>
      <c r="J49" s="328">
        <v>316</v>
      </c>
      <c r="K49" s="288">
        <v>101</v>
      </c>
    </row>
    <row r="50" spans="1:11">
      <c r="B50" s="419" t="s">
        <v>34</v>
      </c>
      <c r="C50" s="306">
        <v>0</v>
      </c>
      <c r="D50" s="291">
        <v>0</v>
      </c>
      <c r="E50" s="291">
        <v>0</v>
      </c>
      <c r="F50" s="291">
        <v>0</v>
      </c>
      <c r="G50" s="291">
        <v>0</v>
      </c>
      <c r="H50" s="394">
        <v>0</v>
      </c>
      <c r="I50" s="291">
        <v>0</v>
      </c>
      <c r="J50" s="291">
        <v>0</v>
      </c>
      <c r="K50" s="288">
        <v>0</v>
      </c>
    </row>
    <row r="51" spans="1:11">
      <c r="B51" s="419" t="s">
        <v>297</v>
      </c>
      <c r="C51" s="326">
        <v>2</v>
      </c>
      <c r="D51" s="327">
        <v>59</v>
      </c>
      <c r="E51" s="328">
        <v>39</v>
      </c>
      <c r="F51" s="327">
        <v>20</v>
      </c>
      <c r="G51" s="327">
        <v>11</v>
      </c>
      <c r="H51" s="394">
        <v>438</v>
      </c>
      <c r="I51" s="328">
        <v>233</v>
      </c>
      <c r="J51" s="328">
        <v>205</v>
      </c>
      <c r="K51" s="288">
        <v>88</v>
      </c>
    </row>
    <row r="52" spans="1:11">
      <c r="B52" s="419"/>
      <c r="C52" s="326"/>
      <c r="D52" s="327"/>
      <c r="E52" s="328"/>
      <c r="F52" s="327"/>
      <c r="G52" s="327"/>
      <c r="H52" s="394"/>
      <c r="I52" s="328"/>
      <c r="J52" s="328"/>
      <c r="K52" s="327"/>
    </row>
    <row r="53" spans="1:11">
      <c r="B53" s="419" t="s">
        <v>35</v>
      </c>
      <c r="C53" s="306">
        <v>0</v>
      </c>
      <c r="D53" s="291">
        <v>0</v>
      </c>
      <c r="E53" s="291">
        <v>0</v>
      </c>
      <c r="F53" s="291">
        <v>0</v>
      </c>
      <c r="G53" s="291">
        <v>0</v>
      </c>
      <c r="H53" s="394">
        <v>0</v>
      </c>
      <c r="I53" s="291">
        <v>0</v>
      </c>
      <c r="J53" s="291">
        <v>0</v>
      </c>
      <c r="K53" s="288">
        <v>0</v>
      </c>
    </row>
    <row r="54" spans="1:11">
      <c r="B54" s="419" t="s">
        <v>298</v>
      </c>
      <c r="C54" s="306">
        <v>0</v>
      </c>
      <c r="D54" s="291">
        <v>0</v>
      </c>
      <c r="E54" s="291">
        <v>0</v>
      </c>
      <c r="F54" s="291">
        <v>0</v>
      </c>
      <c r="G54" s="291">
        <v>0</v>
      </c>
      <c r="H54" s="394">
        <v>0</v>
      </c>
      <c r="I54" s="291">
        <v>0</v>
      </c>
      <c r="J54" s="291">
        <v>0</v>
      </c>
      <c r="K54" s="288">
        <v>0</v>
      </c>
    </row>
    <row r="55" spans="1:11">
      <c r="B55" s="419" t="s">
        <v>299</v>
      </c>
      <c r="C55" s="306">
        <v>0</v>
      </c>
      <c r="D55" s="291">
        <v>0</v>
      </c>
      <c r="E55" s="291">
        <v>0</v>
      </c>
      <c r="F55" s="291">
        <v>0</v>
      </c>
      <c r="G55" s="291">
        <v>0</v>
      </c>
      <c r="H55" s="394">
        <v>0</v>
      </c>
      <c r="I55" s="291">
        <v>0</v>
      </c>
      <c r="J55" s="291">
        <v>0</v>
      </c>
      <c r="K55" s="288">
        <v>0</v>
      </c>
    </row>
    <row r="56" spans="1:11">
      <c r="B56" s="419" t="s">
        <v>36</v>
      </c>
      <c r="C56" s="306">
        <v>0</v>
      </c>
      <c r="D56" s="291">
        <v>0</v>
      </c>
      <c r="E56" s="291">
        <v>0</v>
      </c>
      <c r="F56" s="291">
        <v>0</v>
      </c>
      <c r="G56" s="291">
        <v>0</v>
      </c>
      <c r="H56" s="394">
        <v>0</v>
      </c>
      <c r="I56" s="291">
        <v>0</v>
      </c>
      <c r="J56" s="291">
        <v>0</v>
      </c>
      <c r="K56" s="288">
        <v>0</v>
      </c>
    </row>
    <row r="57" spans="1:11">
      <c r="B57" s="419" t="s">
        <v>37</v>
      </c>
      <c r="C57" s="306">
        <v>1</v>
      </c>
      <c r="D57" s="284">
        <v>57</v>
      </c>
      <c r="E57" s="284">
        <v>33</v>
      </c>
      <c r="F57" s="284">
        <v>24</v>
      </c>
      <c r="G57" s="284">
        <v>22</v>
      </c>
      <c r="H57" s="394">
        <v>657</v>
      </c>
      <c r="I57" s="284">
        <v>261</v>
      </c>
      <c r="J57" s="284">
        <v>396</v>
      </c>
      <c r="K57" s="288">
        <v>106</v>
      </c>
    </row>
    <row r="58" spans="1:11" s="295" customFormat="1">
      <c r="A58" s="272"/>
      <c r="B58" s="419" t="s">
        <v>300</v>
      </c>
      <c r="C58" s="284">
        <v>2</v>
      </c>
      <c r="D58" s="284">
        <v>19</v>
      </c>
      <c r="E58" s="284">
        <v>15</v>
      </c>
      <c r="F58" s="284">
        <v>4</v>
      </c>
      <c r="G58" s="284">
        <v>7</v>
      </c>
      <c r="H58" s="394">
        <v>150</v>
      </c>
      <c r="I58" s="284">
        <v>139</v>
      </c>
      <c r="J58" s="284">
        <v>11</v>
      </c>
      <c r="K58" s="288">
        <v>86</v>
      </c>
    </row>
    <row r="59" spans="1:11" s="295" customFormat="1">
      <c r="A59" s="272"/>
      <c r="B59" s="419"/>
      <c r="C59" s="284"/>
      <c r="D59" s="284"/>
      <c r="E59" s="284"/>
      <c r="F59" s="284"/>
      <c r="G59" s="284"/>
      <c r="H59" s="394"/>
      <c r="I59" s="284"/>
      <c r="J59" s="284"/>
      <c r="K59" s="284"/>
    </row>
    <row r="60" spans="1:11">
      <c r="B60" s="419" t="s">
        <v>38</v>
      </c>
      <c r="C60" s="306">
        <v>0</v>
      </c>
      <c r="D60" s="291">
        <v>0</v>
      </c>
      <c r="E60" s="291">
        <v>0</v>
      </c>
      <c r="F60" s="291">
        <v>0</v>
      </c>
      <c r="G60" s="291">
        <v>0</v>
      </c>
      <c r="H60" s="394">
        <v>0</v>
      </c>
      <c r="I60" s="291">
        <v>0</v>
      </c>
      <c r="J60" s="291">
        <v>0</v>
      </c>
      <c r="K60" s="288">
        <v>0</v>
      </c>
    </row>
    <row r="61" spans="1:11">
      <c r="A61" s="407"/>
      <c r="B61" s="419" t="s">
        <v>39</v>
      </c>
      <c r="C61" s="288">
        <v>1</v>
      </c>
      <c r="D61" s="288">
        <v>66</v>
      </c>
      <c r="E61" s="288">
        <v>43</v>
      </c>
      <c r="F61" s="288">
        <v>23</v>
      </c>
      <c r="G61" s="288">
        <v>13</v>
      </c>
      <c r="H61" s="394">
        <v>695</v>
      </c>
      <c r="I61" s="288">
        <v>248</v>
      </c>
      <c r="J61" s="288">
        <v>447</v>
      </c>
      <c r="K61" s="288">
        <v>75</v>
      </c>
    </row>
    <row r="62" spans="1:11">
      <c r="A62" s="407"/>
      <c r="B62" s="419" t="s">
        <v>301</v>
      </c>
      <c r="C62" s="288">
        <v>0</v>
      </c>
      <c r="D62" s="288">
        <v>0</v>
      </c>
      <c r="E62" s="288">
        <v>0</v>
      </c>
      <c r="F62" s="288">
        <v>0</v>
      </c>
      <c r="G62" s="288">
        <v>0</v>
      </c>
      <c r="H62" s="394">
        <v>0</v>
      </c>
      <c r="I62" s="288">
        <v>0</v>
      </c>
      <c r="J62" s="288">
        <v>0</v>
      </c>
      <c r="K62" s="288">
        <v>0</v>
      </c>
    </row>
    <row r="63" spans="1:11">
      <c r="A63" s="407"/>
      <c r="B63" s="419"/>
      <c r="C63" s="288"/>
      <c r="D63" s="288"/>
      <c r="E63" s="288"/>
      <c r="F63" s="288"/>
      <c r="G63" s="288"/>
      <c r="H63" s="394"/>
      <c r="I63" s="288"/>
      <c r="J63" s="288"/>
      <c r="K63" s="288"/>
    </row>
    <row r="64" spans="1:11">
      <c r="A64" s="407"/>
      <c r="B64" s="419" t="s">
        <v>40</v>
      </c>
      <c r="C64" s="306">
        <v>0</v>
      </c>
      <c r="D64" s="291">
        <v>0</v>
      </c>
      <c r="E64" s="291">
        <v>0</v>
      </c>
      <c r="F64" s="291">
        <v>0</v>
      </c>
      <c r="G64" s="291">
        <v>0</v>
      </c>
      <c r="H64" s="394">
        <v>0</v>
      </c>
      <c r="I64" s="291">
        <v>0</v>
      </c>
      <c r="J64" s="291">
        <v>0</v>
      </c>
      <c r="K64" s="288">
        <v>0</v>
      </c>
    </row>
    <row r="65" spans="2:11">
      <c r="B65" s="419" t="s">
        <v>41</v>
      </c>
      <c r="C65" s="306">
        <v>0</v>
      </c>
      <c r="D65" s="291">
        <v>0</v>
      </c>
      <c r="E65" s="291">
        <v>0</v>
      </c>
      <c r="F65" s="291">
        <v>0</v>
      </c>
      <c r="G65" s="291">
        <v>0</v>
      </c>
      <c r="H65" s="394">
        <v>0</v>
      </c>
      <c r="I65" s="291">
        <v>0</v>
      </c>
      <c r="J65" s="291">
        <v>0</v>
      </c>
      <c r="K65" s="288">
        <v>0</v>
      </c>
    </row>
    <row r="66" spans="2:11">
      <c r="B66" s="419" t="s">
        <v>302</v>
      </c>
      <c r="C66" s="306">
        <v>0</v>
      </c>
      <c r="D66" s="291">
        <v>0</v>
      </c>
      <c r="E66" s="291">
        <v>0</v>
      </c>
      <c r="F66" s="291">
        <v>0</v>
      </c>
      <c r="G66" s="291">
        <v>0</v>
      </c>
      <c r="H66" s="394">
        <v>0</v>
      </c>
      <c r="I66" s="291">
        <v>0</v>
      </c>
      <c r="J66" s="291">
        <v>0</v>
      </c>
      <c r="K66" s="288">
        <v>0</v>
      </c>
    </row>
    <row r="67" spans="2:11">
      <c r="B67" s="419" t="s">
        <v>303</v>
      </c>
      <c r="C67" s="306">
        <v>0</v>
      </c>
      <c r="D67" s="291">
        <v>0</v>
      </c>
      <c r="E67" s="291">
        <v>0</v>
      </c>
      <c r="F67" s="291">
        <v>0</v>
      </c>
      <c r="G67" s="291">
        <v>0</v>
      </c>
      <c r="H67" s="394">
        <v>0</v>
      </c>
      <c r="I67" s="291">
        <v>0</v>
      </c>
      <c r="J67" s="291">
        <v>0</v>
      </c>
      <c r="K67" s="288">
        <v>0</v>
      </c>
    </row>
    <row r="68" spans="2:11">
      <c r="B68" s="419" t="s">
        <v>42</v>
      </c>
      <c r="C68" s="288">
        <v>1</v>
      </c>
      <c r="D68" s="288">
        <v>38</v>
      </c>
      <c r="E68" s="288">
        <v>28</v>
      </c>
      <c r="F68" s="288">
        <v>10</v>
      </c>
      <c r="G68" s="288">
        <v>14</v>
      </c>
      <c r="H68" s="394">
        <v>391</v>
      </c>
      <c r="I68" s="288">
        <v>194</v>
      </c>
      <c r="J68" s="288">
        <v>197</v>
      </c>
      <c r="K68" s="288">
        <v>64</v>
      </c>
    </row>
    <row r="69" spans="2:11" ht="18" thickBot="1">
      <c r="B69" s="200"/>
      <c r="C69" s="9"/>
      <c r="D69" s="9"/>
      <c r="E69" s="9"/>
      <c r="F69" s="9"/>
      <c r="G69" s="9"/>
      <c r="H69" s="9"/>
      <c r="I69" s="9"/>
      <c r="J69" s="9"/>
      <c r="K69" s="9"/>
    </row>
    <row r="70" spans="2:11">
      <c r="C70" s="293" t="s">
        <v>308</v>
      </c>
      <c r="D70" s="294"/>
      <c r="E70" s="294"/>
      <c r="F70" s="294"/>
      <c r="G70" s="294"/>
      <c r="H70" s="294"/>
      <c r="I70" s="294"/>
      <c r="J70" s="294"/>
      <c r="K70" s="294"/>
    </row>
    <row r="71" spans="2:11"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>
      <c r="C72" s="294"/>
      <c r="D72" s="294"/>
      <c r="E72" s="294"/>
      <c r="F72" s="294"/>
      <c r="G72" s="294"/>
      <c r="H72" s="294"/>
      <c r="I72" s="294"/>
      <c r="J72" s="294"/>
      <c r="K72" s="294"/>
    </row>
    <row r="73" spans="2:11">
      <c r="C73" s="294"/>
      <c r="D73" s="294"/>
      <c r="E73" s="294"/>
      <c r="F73" s="294"/>
      <c r="G73" s="294"/>
      <c r="H73" s="294"/>
      <c r="I73" s="294"/>
      <c r="J73" s="294"/>
      <c r="K73" s="294"/>
    </row>
    <row r="74" spans="2:11">
      <c r="C74" s="294"/>
      <c r="D74" s="294"/>
      <c r="E74" s="294"/>
      <c r="F74" s="294"/>
      <c r="G74" s="294"/>
      <c r="H74" s="294"/>
      <c r="I74" s="294"/>
      <c r="J74" s="294"/>
      <c r="K74" s="294"/>
    </row>
    <row r="75" spans="2:11">
      <c r="C75" s="294"/>
      <c r="D75" s="294"/>
      <c r="E75" s="294"/>
      <c r="F75" s="294"/>
      <c r="G75" s="294"/>
      <c r="H75" s="294"/>
      <c r="I75" s="294"/>
      <c r="J75" s="294"/>
      <c r="K75" s="294"/>
    </row>
    <row r="76" spans="2:11">
      <c r="C76" s="294"/>
      <c r="D76" s="294"/>
      <c r="E76" s="294"/>
      <c r="F76" s="294"/>
      <c r="G76" s="294"/>
      <c r="H76" s="294"/>
      <c r="I76" s="294"/>
      <c r="J76" s="294"/>
      <c r="K76" s="294"/>
    </row>
    <row r="77" spans="2:11">
      <c r="C77" s="294"/>
      <c r="D77" s="294"/>
      <c r="E77" s="294"/>
      <c r="F77" s="294"/>
      <c r="G77" s="294"/>
      <c r="H77" s="294"/>
      <c r="I77" s="294"/>
      <c r="J77" s="294"/>
      <c r="K77" s="294"/>
    </row>
    <row r="78" spans="2:11">
      <c r="C78" s="294"/>
      <c r="D78" s="294"/>
      <c r="E78" s="294"/>
      <c r="F78" s="294"/>
      <c r="G78" s="294"/>
      <c r="H78" s="294"/>
      <c r="I78" s="294"/>
      <c r="J78" s="294"/>
      <c r="K78" s="294"/>
    </row>
    <row r="79" spans="2:11">
      <c r="C79" s="294"/>
      <c r="D79" s="294"/>
      <c r="E79" s="294"/>
      <c r="F79" s="294"/>
      <c r="G79" s="294"/>
      <c r="H79" s="294"/>
      <c r="I79" s="294"/>
      <c r="J79" s="294"/>
      <c r="K79" s="294"/>
    </row>
    <row r="80" spans="2:11">
      <c r="C80" s="294"/>
      <c r="D80" s="294"/>
      <c r="E80" s="294"/>
      <c r="F80" s="294"/>
      <c r="G80" s="294"/>
      <c r="H80" s="294"/>
      <c r="I80" s="294"/>
      <c r="J80" s="294"/>
      <c r="K80" s="294"/>
    </row>
    <row r="81" spans="3:11">
      <c r="C81" s="294"/>
      <c r="D81" s="294"/>
      <c r="E81" s="294"/>
      <c r="F81" s="294"/>
      <c r="G81" s="294"/>
      <c r="H81" s="294"/>
      <c r="I81" s="294"/>
      <c r="J81" s="294"/>
      <c r="K81" s="294"/>
    </row>
    <row r="82" spans="3:11">
      <c r="C82" s="294"/>
      <c r="D82" s="294"/>
      <c r="E82" s="294"/>
      <c r="F82" s="294"/>
      <c r="G82" s="294"/>
      <c r="H82" s="294"/>
      <c r="I82" s="294"/>
      <c r="J82" s="294"/>
      <c r="K82" s="294"/>
    </row>
    <row r="83" spans="3:11">
      <c r="C83" s="294"/>
      <c r="D83" s="294"/>
      <c r="E83" s="294"/>
      <c r="F83" s="294"/>
      <c r="G83" s="294"/>
      <c r="H83" s="294"/>
      <c r="I83" s="294"/>
      <c r="J83" s="294"/>
      <c r="K83" s="294"/>
    </row>
    <row r="84" spans="3:11">
      <c r="C84" s="294"/>
      <c r="D84" s="294"/>
      <c r="E84" s="294"/>
      <c r="F84" s="294"/>
      <c r="G84" s="294"/>
      <c r="H84" s="294"/>
      <c r="I84" s="294"/>
      <c r="J84" s="294"/>
      <c r="K84" s="294"/>
    </row>
    <row r="85" spans="3:11">
      <c r="C85" s="294"/>
      <c r="D85" s="294"/>
      <c r="E85" s="294"/>
      <c r="F85" s="294"/>
      <c r="G85" s="294"/>
      <c r="H85" s="294"/>
      <c r="I85" s="294"/>
      <c r="J85" s="294"/>
      <c r="K85" s="294"/>
    </row>
    <row r="86" spans="3:11">
      <c r="C86" s="294"/>
      <c r="D86" s="294"/>
      <c r="E86" s="294"/>
      <c r="F86" s="294"/>
      <c r="G86" s="294"/>
      <c r="H86" s="294"/>
      <c r="I86" s="294"/>
      <c r="J86" s="294"/>
      <c r="K86" s="294"/>
    </row>
    <row r="87" spans="3:11">
      <c r="C87" s="294"/>
      <c r="D87" s="294"/>
      <c r="E87" s="294"/>
      <c r="F87" s="294"/>
      <c r="G87" s="294"/>
      <c r="H87" s="294"/>
      <c r="I87" s="294"/>
      <c r="J87" s="294"/>
      <c r="K87" s="294"/>
    </row>
    <row r="88" spans="3:11">
      <c r="C88" s="294"/>
      <c r="D88" s="294"/>
      <c r="E88" s="294"/>
      <c r="F88" s="294"/>
      <c r="G88" s="294"/>
      <c r="H88" s="294"/>
      <c r="I88" s="294"/>
      <c r="J88" s="294"/>
      <c r="K88" s="294"/>
    </row>
    <row r="89" spans="3:11">
      <c r="C89" s="294"/>
      <c r="D89" s="294"/>
      <c r="E89" s="294"/>
      <c r="F89" s="294"/>
      <c r="G89" s="294"/>
      <c r="H89" s="294"/>
      <c r="I89" s="294"/>
      <c r="J89" s="294"/>
      <c r="K89" s="294"/>
    </row>
    <row r="90" spans="3:11">
      <c r="C90" s="294"/>
      <c r="D90" s="294"/>
      <c r="E90" s="294"/>
      <c r="F90" s="294"/>
      <c r="G90" s="294"/>
      <c r="H90" s="294"/>
      <c r="I90" s="294"/>
      <c r="J90" s="294"/>
      <c r="K90" s="294"/>
    </row>
    <row r="91" spans="3:11">
      <c r="C91" s="294"/>
      <c r="D91" s="294"/>
      <c r="E91" s="294"/>
      <c r="F91" s="294"/>
      <c r="G91" s="294"/>
      <c r="H91" s="294"/>
      <c r="I91" s="294"/>
      <c r="J91" s="294"/>
      <c r="K91" s="294"/>
    </row>
  </sheetData>
  <sheetProtection selectLockedCells="1" selectUnlockedCells="1"/>
  <mergeCells count="1">
    <mergeCell ref="B6:K6"/>
  </mergeCells>
  <phoneticPr fontId="3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9"/>
  <sheetViews>
    <sheetView view="pageBreakPreview" zoomScale="75" zoomScaleNormal="75" workbookViewId="0">
      <selection activeCell="N30" sqref="N30"/>
    </sheetView>
  </sheetViews>
  <sheetFormatPr defaultColWidth="12.125" defaultRowHeight="17.25"/>
  <cols>
    <col min="1" max="1" width="13.375" style="272" customWidth="1"/>
    <col min="2" max="2" width="21.125" style="12" customWidth="1"/>
    <col min="3" max="11" width="13.125" style="272" customWidth="1"/>
    <col min="12" max="16384" width="12.125" style="272"/>
  </cols>
  <sheetData>
    <row r="1" spans="1:11">
      <c r="A1" s="407"/>
    </row>
    <row r="6" spans="1:11">
      <c r="B6" s="475" t="s">
        <v>829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8" thickBot="1">
      <c r="B7" s="193"/>
      <c r="C7" s="23" t="s">
        <v>830</v>
      </c>
      <c r="D7" s="274"/>
      <c r="E7" s="274"/>
      <c r="F7" s="274"/>
      <c r="G7" s="274"/>
      <c r="H7" s="274"/>
      <c r="I7" s="2"/>
      <c r="J7" s="274"/>
      <c r="K7" s="41"/>
    </row>
    <row r="8" spans="1:11">
      <c r="C8" s="3"/>
      <c r="D8" s="4"/>
      <c r="E8" s="4"/>
      <c r="F8" s="4"/>
      <c r="G8" s="4"/>
      <c r="H8" s="4"/>
      <c r="I8" s="4"/>
      <c r="J8" s="4"/>
      <c r="K8" s="4"/>
    </row>
    <row r="9" spans="1:11">
      <c r="C9" s="3"/>
      <c r="D9" s="4"/>
      <c r="E9" s="4"/>
      <c r="F9" s="5" t="s">
        <v>831</v>
      </c>
      <c r="G9" s="4"/>
      <c r="H9" s="4"/>
      <c r="I9" s="4"/>
      <c r="J9" s="275"/>
    </row>
    <row r="10" spans="1:11">
      <c r="C10" s="405" t="s">
        <v>56</v>
      </c>
      <c r="D10" s="483" t="s">
        <v>832</v>
      </c>
      <c r="E10" s="484"/>
      <c r="F10" s="483" t="s">
        <v>833</v>
      </c>
      <c r="G10" s="484"/>
      <c r="H10" s="483" t="s">
        <v>834</v>
      </c>
      <c r="I10" s="484"/>
      <c r="J10" s="498" t="s">
        <v>835</v>
      </c>
      <c r="K10" s="503"/>
    </row>
    <row r="11" spans="1:11">
      <c r="B11" s="194"/>
      <c r="C11" s="405" t="s">
        <v>3</v>
      </c>
      <c r="D11" s="405" t="s">
        <v>2</v>
      </c>
      <c r="E11" s="405" t="s">
        <v>3</v>
      </c>
      <c r="F11" s="405" t="s">
        <v>2</v>
      </c>
      <c r="G11" s="405" t="s">
        <v>3</v>
      </c>
      <c r="H11" s="405" t="s">
        <v>2</v>
      </c>
      <c r="I11" s="405" t="s">
        <v>3</v>
      </c>
      <c r="J11" s="405" t="s">
        <v>2</v>
      </c>
      <c r="K11" s="405" t="s">
        <v>3</v>
      </c>
    </row>
    <row r="12" spans="1:11">
      <c r="C12" s="195" t="s">
        <v>631</v>
      </c>
      <c r="D12" s="118" t="s">
        <v>631</v>
      </c>
      <c r="E12" s="118" t="s">
        <v>631</v>
      </c>
      <c r="F12" s="118" t="s">
        <v>631</v>
      </c>
      <c r="G12" s="118" t="s">
        <v>631</v>
      </c>
      <c r="H12" s="118" t="s">
        <v>631</v>
      </c>
      <c r="I12" s="118" t="s">
        <v>631</v>
      </c>
      <c r="J12" s="118" t="s">
        <v>631</v>
      </c>
      <c r="K12" s="118" t="s">
        <v>631</v>
      </c>
    </row>
    <row r="13" spans="1:11">
      <c r="B13" s="296" t="s">
        <v>281</v>
      </c>
      <c r="C13" s="304">
        <v>7804</v>
      </c>
      <c r="D13" s="305">
        <v>7803</v>
      </c>
      <c r="E13" s="305">
        <v>7772</v>
      </c>
      <c r="F13" s="305">
        <v>7305</v>
      </c>
      <c r="G13" s="305">
        <v>7426</v>
      </c>
      <c r="H13" s="305">
        <v>195</v>
      </c>
      <c r="I13" s="305">
        <v>74</v>
      </c>
      <c r="J13" s="305">
        <v>10</v>
      </c>
      <c r="K13" s="305">
        <v>52</v>
      </c>
    </row>
    <row r="14" spans="1:11">
      <c r="B14" s="296" t="s">
        <v>282</v>
      </c>
      <c r="C14" s="304">
        <v>8006</v>
      </c>
      <c r="D14" s="305">
        <v>8264</v>
      </c>
      <c r="E14" s="305">
        <v>7971</v>
      </c>
      <c r="F14" s="305">
        <v>7888</v>
      </c>
      <c r="G14" s="305">
        <v>7854</v>
      </c>
      <c r="H14" s="305">
        <v>219</v>
      </c>
      <c r="I14" s="305">
        <v>98</v>
      </c>
      <c r="J14" s="305">
        <v>2</v>
      </c>
      <c r="K14" s="305">
        <v>59</v>
      </c>
    </row>
    <row r="15" spans="1:11">
      <c r="B15" s="296" t="s">
        <v>283</v>
      </c>
      <c r="C15" s="304">
        <v>6547</v>
      </c>
      <c r="D15" s="305">
        <v>6844</v>
      </c>
      <c r="E15" s="305">
        <v>6709</v>
      </c>
      <c r="F15" s="305">
        <v>6707</v>
      </c>
      <c r="G15" s="305">
        <v>6537</v>
      </c>
      <c r="H15" s="305">
        <v>192</v>
      </c>
      <c r="I15" s="305">
        <v>53</v>
      </c>
      <c r="J15" s="305">
        <v>6</v>
      </c>
      <c r="K15" s="305">
        <v>82</v>
      </c>
    </row>
    <row r="16" spans="1:11">
      <c r="B16" s="296" t="s">
        <v>284</v>
      </c>
      <c r="C16" s="297">
        <v>6373</v>
      </c>
      <c r="D16" s="298">
        <v>6541</v>
      </c>
      <c r="E16" s="298">
        <v>6091</v>
      </c>
      <c r="F16" s="298">
        <v>6171</v>
      </c>
      <c r="G16" s="298">
        <v>5949</v>
      </c>
      <c r="H16" s="298">
        <v>105</v>
      </c>
      <c r="I16" s="298">
        <v>49</v>
      </c>
      <c r="J16" s="298">
        <v>14</v>
      </c>
      <c r="K16" s="298">
        <v>66</v>
      </c>
    </row>
    <row r="17" spans="2:11">
      <c r="B17" s="296" t="s">
        <v>288</v>
      </c>
      <c r="C17" s="297">
        <v>5348</v>
      </c>
      <c r="D17" s="298">
        <v>5625</v>
      </c>
      <c r="E17" s="298">
        <v>5504</v>
      </c>
      <c r="F17" s="298">
        <v>5666</v>
      </c>
      <c r="G17" s="298">
        <v>5271</v>
      </c>
      <c r="H17" s="298">
        <v>130</v>
      </c>
      <c r="I17" s="298">
        <v>81</v>
      </c>
      <c r="J17" s="298">
        <v>8</v>
      </c>
      <c r="K17" s="298">
        <v>61</v>
      </c>
    </row>
    <row r="18" spans="2:11">
      <c r="B18" s="296"/>
      <c r="C18" s="297"/>
      <c r="D18" s="298"/>
      <c r="E18" s="298"/>
      <c r="F18" s="298"/>
      <c r="G18" s="298"/>
      <c r="H18" s="298"/>
      <c r="I18" s="298"/>
      <c r="J18" s="298"/>
      <c r="K18" s="298"/>
    </row>
    <row r="19" spans="2:11">
      <c r="B19" s="296" t="s">
        <v>289</v>
      </c>
      <c r="C19" s="277">
        <v>5373</v>
      </c>
      <c r="D19" s="299">
        <v>5293</v>
      </c>
      <c r="E19" s="299">
        <v>5104</v>
      </c>
      <c r="F19" s="299">
        <v>5386</v>
      </c>
      <c r="G19" s="299">
        <v>5289</v>
      </c>
      <c r="H19" s="299">
        <v>145</v>
      </c>
      <c r="I19" s="299">
        <v>55</v>
      </c>
      <c r="J19" s="299">
        <v>6</v>
      </c>
      <c r="K19" s="299">
        <v>61</v>
      </c>
    </row>
    <row r="20" spans="2:11">
      <c r="B20" s="296" t="s">
        <v>290</v>
      </c>
      <c r="C20" s="277">
        <v>5044</v>
      </c>
      <c r="D20" s="299">
        <v>5187</v>
      </c>
      <c r="E20" s="299">
        <v>5103</v>
      </c>
      <c r="F20" s="299">
        <v>5090</v>
      </c>
      <c r="G20" s="299">
        <v>4917</v>
      </c>
      <c r="H20" s="299">
        <v>124</v>
      </c>
      <c r="I20" s="299">
        <v>46</v>
      </c>
      <c r="J20" s="299">
        <v>9</v>
      </c>
      <c r="K20" s="299">
        <v>59</v>
      </c>
    </row>
    <row r="21" spans="2:11">
      <c r="B21" s="296" t="s">
        <v>291</v>
      </c>
      <c r="C21" s="277">
        <v>5053</v>
      </c>
      <c r="D21" s="299">
        <v>5170</v>
      </c>
      <c r="E21" s="299">
        <v>4784</v>
      </c>
      <c r="F21" s="299">
        <v>4982</v>
      </c>
      <c r="G21" s="299">
        <v>4923</v>
      </c>
      <c r="H21" s="299">
        <v>112</v>
      </c>
      <c r="I21" s="299">
        <v>59</v>
      </c>
      <c r="J21" s="299">
        <v>7</v>
      </c>
      <c r="K21" s="299">
        <v>62</v>
      </c>
    </row>
    <row r="22" spans="2:11">
      <c r="B22" s="296" t="s">
        <v>292</v>
      </c>
      <c r="C22" s="279">
        <v>4869</v>
      </c>
      <c r="D22" s="281">
        <v>5216</v>
      </c>
      <c r="E22" s="281">
        <v>4830</v>
      </c>
      <c r="F22" s="281">
        <v>4997</v>
      </c>
      <c r="G22" s="281">
        <v>4621</v>
      </c>
      <c r="H22" s="281">
        <v>105</v>
      </c>
      <c r="I22" s="281">
        <v>53</v>
      </c>
      <c r="J22" s="281">
        <v>7</v>
      </c>
      <c r="K22" s="281">
        <v>56</v>
      </c>
    </row>
    <row r="23" spans="2:11">
      <c r="B23" s="296" t="s">
        <v>293</v>
      </c>
      <c r="C23" s="279">
        <v>4997</v>
      </c>
      <c r="D23" s="281">
        <v>4876</v>
      </c>
      <c r="E23" s="281">
        <v>4672</v>
      </c>
      <c r="F23" s="281">
        <v>5040</v>
      </c>
      <c r="G23" s="281">
        <v>4684</v>
      </c>
      <c r="H23" s="281">
        <v>137</v>
      </c>
      <c r="I23" s="281">
        <v>68</v>
      </c>
      <c r="J23" s="281">
        <v>8</v>
      </c>
      <c r="K23" s="281">
        <v>60</v>
      </c>
    </row>
    <row r="24" spans="2:11">
      <c r="B24" s="296"/>
      <c r="C24" s="279"/>
      <c r="D24" s="281"/>
      <c r="E24" s="281"/>
      <c r="F24" s="281"/>
      <c r="G24" s="281"/>
      <c r="H24" s="281"/>
      <c r="I24" s="281"/>
      <c r="J24" s="281"/>
      <c r="K24" s="281"/>
    </row>
    <row r="25" spans="2:11">
      <c r="B25" s="296" t="s">
        <v>472</v>
      </c>
      <c r="C25" s="279">
        <v>4901</v>
      </c>
      <c r="D25" s="281">
        <v>5071</v>
      </c>
      <c r="E25" s="281">
        <v>4785</v>
      </c>
      <c r="F25" s="281">
        <v>4717</v>
      </c>
      <c r="G25" s="281">
        <v>4544</v>
      </c>
      <c r="H25" s="281">
        <v>119</v>
      </c>
      <c r="I25" s="281">
        <v>85</v>
      </c>
      <c r="J25" s="281">
        <v>10</v>
      </c>
      <c r="K25" s="281">
        <v>58</v>
      </c>
    </row>
    <row r="26" spans="2:11">
      <c r="B26" s="314" t="s">
        <v>546</v>
      </c>
      <c r="C26" s="279">
        <v>4960</v>
      </c>
      <c r="D26" s="280">
        <v>4741</v>
      </c>
      <c r="E26" s="280">
        <v>4650</v>
      </c>
      <c r="F26" s="280">
        <v>4871</v>
      </c>
      <c r="G26" s="280">
        <v>4652</v>
      </c>
      <c r="H26" s="280">
        <v>101</v>
      </c>
      <c r="I26" s="280">
        <v>70</v>
      </c>
      <c r="J26" s="280">
        <v>14</v>
      </c>
      <c r="K26" s="280">
        <v>57</v>
      </c>
    </row>
    <row r="27" spans="2:11">
      <c r="B27" s="314" t="s">
        <v>547</v>
      </c>
      <c r="C27" s="279">
        <v>4785</v>
      </c>
      <c r="D27" s="280">
        <v>4784</v>
      </c>
      <c r="E27" s="280">
        <v>4761</v>
      </c>
      <c r="F27" s="280">
        <v>4571</v>
      </c>
      <c r="G27" s="280">
        <v>4506</v>
      </c>
      <c r="H27" s="280">
        <v>101</v>
      </c>
      <c r="I27" s="280">
        <v>64</v>
      </c>
      <c r="J27" s="280">
        <v>14</v>
      </c>
      <c r="K27" s="280">
        <v>66</v>
      </c>
    </row>
    <row r="28" spans="2:11">
      <c r="B28" s="314" t="s">
        <v>661</v>
      </c>
      <c r="C28" s="279">
        <v>4812</v>
      </c>
      <c r="D28" s="280">
        <v>4655</v>
      </c>
      <c r="E28" s="280">
        <v>4578</v>
      </c>
      <c r="F28" s="280">
        <v>4640</v>
      </c>
      <c r="G28" s="280">
        <v>4632</v>
      </c>
      <c r="H28" s="280">
        <v>91</v>
      </c>
      <c r="I28" s="280">
        <v>50</v>
      </c>
      <c r="J28" s="280">
        <v>14</v>
      </c>
      <c r="K28" s="280">
        <v>63</v>
      </c>
    </row>
    <row r="29" spans="2:11">
      <c r="B29" s="314" t="s">
        <v>676</v>
      </c>
      <c r="C29" s="279">
        <v>4677</v>
      </c>
      <c r="D29" s="280">
        <v>4700</v>
      </c>
      <c r="E29" s="280">
        <v>4670</v>
      </c>
      <c r="F29" s="280">
        <v>4508</v>
      </c>
      <c r="G29" s="280">
        <v>4474</v>
      </c>
      <c r="H29" s="280">
        <v>100</v>
      </c>
      <c r="I29" s="280">
        <v>63</v>
      </c>
      <c r="J29" s="280">
        <v>15</v>
      </c>
      <c r="K29" s="280">
        <v>64</v>
      </c>
    </row>
    <row r="30" spans="2:11">
      <c r="B30" s="296"/>
      <c r="C30" s="304"/>
      <c r="D30" s="305"/>
      <c r="E30" s="305"/>
      <c r="F30" s="305"/>
      <c r="G30" s="305"/>
      <c r="H30" s="305"/>
      <c r="I30" s="305"/>
      <c r="J30" s="305"/>
      <c r="K30" s="305"/>
    </row>
    <row r="31" spans="2:11">
      <c r="B31" s="296" t="s">
        <v>695</v>
      </c>
      <c r="C31" s="297">
        <v>4527</v>
      </c>
      <c r="D31" s="298">
        <v>4585</v>
      </c>
      <c r="E31" s="298">
        <v>4541</v>
      </c>
      <c r="F31" s="298">
        <v>4591</v>
      </c>
      <c r="G31" s="298">
        <v>4568</v>
      </c>
      <c r="H31" s="298">
        <v>87</v>
      </c>
      <c r="I31" s="298">
        <v>45</v>
      </c>
      <c r="J31" s="298">
        <v>13</v>
      </c>
      <c r="K31" s="298">
        <v>63</v>
      </c>
    </row>
    <row r="32" spans="2:11">
      <c r="B32" s="296"/>
      <c r="C32" s="279"/>
      <c r="D32" s="281"/>
      <c r="E32" s="281"/>
      <c r="F32" s="281"/>
      <c r="G32" s="281"/>
      <c r="H32" s="281"/>
      <c r="I32" s="281"/>
      <c r="J32" s="281"/>
      <c r="K32" s="281"/>
    </row>
    <row r="33" spans="2:11">
      <c r="B33" s="300" t="s">
        <v>23</v>
      </c>
      <c r="C33" s="279">
        <v>2137</v>
      </c>
      <c r="D33" s="281">
        <v>1994</v>
      </c>
      <c r="E33" s="281">
        <v>2100</v>
      </c>
      <c r="F33" s="281">
        <v>2023</v>
      </c>
      <c r="G33" s="281">
        <v>2066</v>
      </c>
      <c r="H33" s="281">
        <v>51</v>
      </c>
      <c r="I33" s="281">
        <v>21</v>
      </c>
      <c r="J33" s="291">
        <v>0</v>
      </c>
      <c r="K33" s="291">
        <v>0</v>
      </c>
    </row>
    <row r="34" spans="2:11">
      <c r="B34" s="300" t="s">
        <v>24</v>
      </c>
      <c r="C34" s="279">
        <v>188</v>
      </c>
      <c r="D34" s="281">
        <v>144</v>
      </c>
      <c r="E34" s="281">
        <v>199</v>
      </c>
      <c r="F34" s="281">
        <v>131</v>
      </c>
      <c r="G34" s="281">
        <v>204</v>
      </c>
      <c r="H34" s="281">
        <v>2</v>
      </c>
      <c r="I34" s="281">
        <v>1</v>
      </c>
      <c r="J34" s="291">
        <v>0</v>
      </c>
      <c r="K34" s="291">
        <v>0</v>
      </c>
    </row>
    <row r="35" spans="2:11">
      <c r="B35" s="300" t="s">
        <v>25</v>
      </c>
      <c r="C35" s="279">
        <v>217</v>
      </c>
      <c r="D35" s="281">
        <v>375</v>
      </c>
      <c r="E35" s="281">
        <v>211</v>
      </c>
      <c r="F35" s="281">
        <v>361</v>
      </c>
      <c r="G35" s="281">
        <v>260</v>
      </c>
      <c r="H35" s="291">
        <v>0</v>
      </c>
      <c r="I35" s="291">
        <v>0</v>
      </c>
      <c r="J35" s="291">
        <v>0</v>
      </c>
      <c r="K35" s="291">
        <v>0</v>
      </c>
    </row>
    <row r="36" spans="2:11">
      <c r="B36" s="300" t="s">
        <v>26</v>
      </c>
      <c r="C36" s="279">
        <v>90</v>
      </c>
      <c r="D36" s="281">
        <v>131</v>
      </c>
      <c r="E36" s="281">
        <v>100</v>
      </c>
      <c r="F36" s="281">
        <v>129</v>
      </c>
      <c r="G36" s="281">
        <v>94</v>
      </c>
      <c r="H36" s="291">
        <v>0</v>
      </c>
      <c r="I36" s="291">
        <v>0</v>
      </c>
      <c r="J36" s="291">
        <v>0</v>
      </c>
      <c r="K36" s="291">
        <v>0</v>
      </c>
    </row>
    <row r="37" spans="2:11">
      <c r="B37" s="300" t="s">
        <v>27</v>
      </c>
      <c r="C37" s="279">
        <v>227</v>
      </c>
      <c r="D37" s="281">
        <v>219</v>
      </c>
      <c r="E37" s="281">
        <v>242</v>
      </c>
      <c r="F37" s="281">
        <v>216</v>
      </c>
      <c r="G37" s="281">
        <v>233</v>
      </c>
      <c r="H37" s="281">
        <v>1</v>
      </c>
      <c r="I37" s="281">
        <v>0</v>
      </c>
      <c r="J37" s="291">
        <v>0</v>
      </c>
      <c r="K37" s="291">
        <v>0</v>
      </c>
    </row>
    <row r="38" spans="2:11">
      <c r="B38" s="300" t="s">
        <v>28</v>
      </c>
      <c r="C38" s="279">
        <v>370</v>
      </c>
      <c r="D38" s="281">
        <v>443</v>
      </c>
      <c r="E38" s="281">
        <v>368</v>
      </c>
      <c r="F38" s="281">
        <v>468</v>
      </c>
      <c r="G38" s="281">
        <v>402</v>
      </c>
      <c r="H38" s="281">
        <v>11</v>
      </c>
      <c r="I38" s="281">
        <v>9</v>
      </c>
      <c r="J38" s="281">
        <v>0</v>
      </c>
      <c r="K38" s="281">
        <v>0</v>
      </c>
    </row>
    <row r="39" spans="2:11">
      <c r="B39" s="300" t="s">
        <v>29</v>
      </c>
      <c r="C39" s="279">
        <v>228</v>
      </c>
      <c r="D39" s="281">
        <v>259</v>
      </c>
      <c r="E39" s="281">
        <v>250</v>
      </c>
      <c r="F39" s="281">
        <v>270</v>
      </c>
      <c r="G39" s="281">
        <v>244</v>
      </c>
      <c r="H39" s="281">
        <v>5</v>
      </c>
      <c r="I39" s="281">
        <v>2</v>
      </c>
      <c r="J39" s="291">
        <v>0</v>
      </c>
      <c r="K39" s="291">
        <v>0</v>
      </c>
    </row>
    <row r="40" spans="2:11">
      <c r="B40" s="300" t="s">
        <v>294</v>
      </c>
      <c r="C40" s="279">
        <v>222</v>
      </c>
      <c r="D40" s="281">
        <v>262</v>
      </c>
      <c r="E40" s="281">
        <v>187</v>
      </c>
      <c r="F40" s="281">
        <v>251</v>
      </c>
      <c r="G40" s="281">
        <v>210</v>
      </c>
      <c r="H40" s="281">
        <v>5</v>
      </c>
      <c r="I40" s="284">
        <v>0</v>
      </c>
      <c r="J40" s="291">
        <v>0</v>
      </c>
      <c r="K40" s="291">
        <v>0</v>
      </c>
    </row>
    <row r="41" spans="2:11">
      <c r="B41" s="300" t="s">
        <v>295</v>
      </c>
      <c r="C41" s="279">
        <v>179</v>
      </c>
      <c r="D41" s="281">
        <v>129</v>
      </c>
      <c r="E41" s="281">
        <v>189</v>
      </c>
      <c r="F41" s="281">
        <v>146</v>
      </c>
      <c r="G41" s="281">
        <v>172</v>
      </c>
      <c r="H41" s="291">
        <v>0</v>
      </c>
      <c r="I41" s="291">
        <v>0</v>
      </c>
      <c r="J41" s="291">
        <v>0</v>
      </c>
      <c r="K41" s="291">
        <v>0</v>
      </c>
    </row>
    <row r="42" spans="2:11">
      <c r="B42" s="300"/>
      <c r="C42" s="279"/>
      <c r="D42" s="281"/>
      <c r="E42" s="281"/>
      <c r="F42" s="281"/>
      <c r="G42" s="281"/>
      <c r="H42" s="291"/>
      <c r="I42" s="291"/>
      <c r="J42" s="291"/>
      <c r="K42" s="291"/>
    </row>
    <row r="43" spans="2:11">
      <c r="B43" s="300" t="s">
        <v>296</v>
      </c>
      <c r="C43" s="279">
        <v>22</v>
      </c>
      <c r="D43" s="281">
        <v>17</v>
      </c>
      <c r="E43" s="281">
        <v>11</v>
      </c>
      <c r="F43" s="281">
        <v>11</v>
      </c>
      <c r="G43" s="281">
        <v>10</v>
      </c>
      <c r="H43" s="284">
        <v>0</v>
      </c>
      <c r="I43" s="284">
        <v>0</v>
      </c>
      <c r="J43" s="284">
        <v>0</v>
      </c>
      <c r="K43" s="284">
        <v>0</v>
      </c>
    </row>
    <row r="44" spans="2:11">
      <c r="B44" s="300"/>
      <c r="C44" s="279"/>
      <c r="D44" s="281"/>
      <c r="E44" s="281"/>
      <c r="F44" s="281"/>
      <c r="G44" s="281"/>
      <c r="H44" s="291"/>
      <c r="I44" s="291"/>
      <c r="J44" s="291"/>
      <c r="K44" s="291"/>
    </row>
    <row r="45" spans="2:11">
      <c r="B45" s="300" t="s">
        <v>30</v>
      </c>
      <c r="C45" s="279">
        <v>151</v>
      </c>
      <c r="D45" s="281">
        <v>154</v>
      </c>
      <c r="E45" s="281">
        <v>159</v>
      </c>
      <c r="F45" s="281">
        <v>119</v>
      </c>
      <c r="G45" s="281">
        <v>168</v>
      </c>
      <c r="H45" s="281">
        <v>8</v>
      </c>
      <c r="I45" s="281">
        <v>9</v>
      </c>
      <c r="J45" s="281">
        <v>0</v>
      </c>
      <c r="K45" s="281">
        <v>0</v>
      </c>
    </row>
    <row r="46" spans="2:11">
      <c r="B46" s="300" t="s">
        <v>31</v>
      </c>
      <c r="C46" s="291">
        <v>0</v>
      </c>
      <c r="D46" s="291">
        <v>0</v>
      </c>
      <c r="E46" s="291">
        <v>0</v>
      </c>
      <c r="F46" s="291">
        <v>0</v>
      </c>
      <c r="G46" s="291">
        <v>0</v>
      </c>
      <c r="H46" s="291">
        <v>0</v>
      </c>
      <c r="I46" s="291">
        <v>0</v>
      </c>
      <c r="J46" s="291">
        <v>0</v>
      </c>
      <c r="K46" s="291">
        <v>0</v>
      </c>
    </row>
    <row r="47" spans="2:11">
      <c r="B47" s="300" t="s">
        <v>32</v>
      </c>
      <c r="C47" s="306">
        <v>6</v>
      </c>
      <c r="D47" s="284">
        <v>39</v>
      </c>
      <c r="E47" s="284">
        <v>8</v>
      </c>
      <c r="F47" s="284">
        <v>40</v>
      </c>
      <c r="G47" s="284">
        <v>6</v>
      </c>
      <c r="H47" s="291">
        <v>0</v>
      </c>
      <c r="I47" s="291">
        <v>0</v>
      </c>
      <c r="J47" s="291">
        <v>0</v>
      </c>
      <c r="K47" s="291">
        <v>0</v>
      </c>
    </row>
    <row r="48" spans="2:11">
      <c r="B48" s="300"/>
      <c r="C48" s="306"/>
      <c r="D48" s="284"/>
      <c r="E48" s="284"/>
      <c r="F48" s="284"/>
      <c r="G48" s="284"/>
      <c r="H48" s="291"/>
      <c r="I48" s="291"/>
      <c r="J48" s="291"/>
      <c r="K48" s="291"/>
    </row>
    <row r="49" spans="2:11">
      <c r="B49" s="300" t="s">
        <v>33</v>
      </c>
      <c r="C49" s="306">
        <v>111</v>
      </c>
      <c r="D49" s="284">
        <v>102</v>
      </c>
      <c r="E49" s="284">
        <v>104</v>
      </c>
      <c r="F49" s="284">
        <v>100</v>
      </c>
      <c r="G49" s="284">
        <v>98</v>
      </c>
      <c r="H49" s="284">
        <v>4</v>
      </c>
      <c r="I49" s="284">
        <v>3</v>
      </c>
      <c r="J49" s="284">
        <v>0</v>
      </c>
      <c r="K49" s="284">
        <v>0</v>
      </c>
    </row>
    <row r="50" spans="2:11">
      <c r="B50" s="300" t="s">
        <v>34</v>
      </c>
      <c r="C50" s="291">
        <v>0</v>
      </c>
      <c r="D50" s="291">
        <v>0</v>
      </c>
      <c r="E50" s="291">
        <v>0</v>
      </c>
      <c r="F50" s="291">
        <v>0</v>
      </c>
      <c r="G50" s="291">
        <v>0</v>
      </c>
      <c r="H50" s="291">
        <v>0</v>
      </c>
      <c r="I50" s="291">
        <v>0</v>
      </c>
      <c r="J50" s="291">
        <v>0</v>
      </c>
      <c r="K50" s="291">
        <v>0</v>
      </c>
    </row>
    <row r="51" spans="2:11">
      <c r="B51" s="300" t="s">
        <v>297</v>
      </c>
      <c r="C51" s="307">
        <v>69</v>
      </c>
      <c r="D51" s="286">
        <v>84</v>
      </c>
      <c r="E51" s="285">
        <v>68</v>
      </c>
      <c r="F51" s="286">
        <v>61</v>
      </c>
      <c r="G51" s="286">
        <v>68</v>
      </c>
      <c r="H51" s="291">
        <v>0</v>
      </c>
      <c r="I51" s="291">
        <v>0</v>
      </c>
      <c r="J51" s="291">
        <v>0</v>
      </c>
      <c r="K51" s="291">
        <v>0</v>
      </c>
    </row>
    <row r="52" spans="2:11">
      <c r="B52" s="300"/>
      <c r="C52" s="307"/>
      <c r="D52" s="286"/>
      <c r="E52" s="285"/>
      <c r="F52" s="286"/>
      <c r="G52" s="286"/>
      <c r="H52" s="291"/>
      <c r="I52" s="291"/>
      <c r="J52" s="291"/>
      <c r="K52" s="291"/>
    </row>
    <row r="53" spans="2:11">
      <c r="B53" s="300" t="s">
        <v>35</v>
      </c>
      <c r="C53" s="307">
        <v>0</v>
      </c>
      <c r="D53" s="286">
        <v>0</v>
      </c>
      <c r="E53" s="285">
        <v>0</v>
      </c>
      <c r="F53" s="286">
        <v>0</v>
      </c>
      <c r="G53" s="286">
        <v>0</v>
      </c>
      <c r="H53" s="284">
        <v>0</v>
      </c>
      <c r="I53" s="284">
        <v>0</v>
      </c>
      <c r="J53" s="284">
        <v>0</v>
      </c>
      <c r="K53" s="284">
        <v>0</v>
      </c>
    </row>
    <row r="54" spans="2:11">
      <c r="B54" s="300" t="s">
        <v>298</v>
      </c>
      <c r="C54" s="307">
        <v>0</v>
      </c>
      <c r="D54" s="286">
        <v>0</v>
      </c>
      <c r="E54" s="285">
        <v>0</v>
      </c>
      <c r="F54" s="286">
        <v>0</v>
      </c>
      <c r="G54" s="286">
        <v>0</v>
      </c>
      <c r="H54" s="284">
        <v>0</v>
      </c>
      <c r="I54" s="284">
        <v>0</v>
      </c>
      <c r="J54" s="284">
        <v>0</v>
      </c>
      <c r="K54" s="284">
        <v>0</v>
      </c>
    </row>
    <row r="55" spans="2:11">
      <c r="B55" s="300" t="s">
        <v>299</v>
      </c>
      <c r="C55" s="307">
        <v>0</v>
      </c>
      <c r="D55" s="286">
        <v>0</v>
      </c>
      <c r="E55" s="285">
        <v>0</v>
      </c>
      <c r="F55" s="286">
        <v>0</v>
      </c>
      <c r="G55" s="286">
        <v>0</v>
      </c>
      <c r="H55" s="281">
        <v>0</v>
      </c>
      <c r="I55" s="285">
        <v>0</v>
      </c>
      <c r="J55" s="285">
        <v>0</v>
      </c>
      <c r="K55" s="286">
        <v>0</v>
      </c>
    </row>
    <row r="56" spans="2:11">
      <c r="B56" s="300" t="s">
        <v>36</v>
      </c>
      <c r="C56" s="306">
        <v>0</v>
      </c>
      <c r="D56" s="284">
        <v>0</v>
      </c>
      <c r="E56" s="284">
        <v>0</v>
      </c>
      <c r="F56" s="284">
        <v>0</v>
      </c>
      <c r="G56" s="284">
        <v>0</v>
      </c>
      <c r="H56" s="284">
        <v>0</v>
      </c>
      <c r="I56" s="284">
        <v>0</v>
      </c>
      <c r="J56" s="284">
        <v>0</v>
      </c>
      <c r="K56" s="284">
        <v>0</v>
      </c>
    </row>
    <row r="57" spans="2:11">
      <c r="B57" s="300" t="s">
        <v>37</v>
      </c>
      <c r="C57" s="306">
        <v>136</v>
      </c>
      <c r="D57" s="284">
        <v>81</v>
      </c>
      <c r="E57" s="284">
        <v>135</v>
      </c>
      <c r="F57" s="284">
        <v>74</v>
      </c>
      <c r="G57" s="284">
        <v>125</v>
      </c>
      <c r="H57" s="284">
        <v>0</v>
      </c>
      <c r="I57" s="284">
        <v>0</v>
      </c>
      <c r="J57" s="284">
        <v>0</v>
      </c>
      <c r="K57" s="284">
        <v>0</v>
      </c>
    </row>
    <row r="58" spans="2:11">
      <c r="B58" s="300" t="s">
        <v>300</v>
      </c>
      <c r="C58" s="284">
        <v>6</v>
      </c>
      <c r="D58" s="284">
        <v>27</v>
      </c>
      <c r="E58" s="284">
        <v>1</v>
      </c>
      <c r="F58" s="284">
        <v>26</v>
      </c>
      <c r="G58" s="284">
        <v>4</v>
      </c>
      <c r="H58" s="284">
        <v>0</v>
      </c>
      <c r="I58" s="284">
        <v>0</v>
      </c>
      <c r="J58" s="284">
        <v>0</v>
      </c>
      <c r="K58" s="284">
        <v>0</v>
      </c>
    </row>
    <row r="59" spans="2:11">
      <c r="B59" s="300"/>
      <c r="C59" s="284"/>
      <c r="D59" s="284"/>
      <c r="E59" s="284"/>
      <c r="F59" s="284"/>
      <c r="G59" s="284"/>
      <c r="H59" s="284"/>
      <c r="I59" s="284"/>
      <c r="J59" s="284"/>
      <c r="K59" s="284"/>
    </row>
    <row r="60" spans="2:11">
      <c r="B60" s="300" t="s">
        <v>38</v>
      </c>
      <c r="C60" s="291">
        <v>0</v>
      </c>
      <c r="D60" s="291">
        <v>0</v>
      </c>
      <c r="E60" s="291">
        <v>0</v>
      </c>
      <c r="F60" s="291">
        <v>0</v>
      </c>
      <c r="G60" s="291">
        <v>0</v>
      </c>
      <c r="H60" s="291">
        <v>0</v>
      </c>
      <c r="I60" s="291">
        <v>0</v>
      </c>
      <c r="J60" s="291">
        <v>0</v>
      </c>
      <c r="K60" s="291">
        <v>0</v>
      </c>
    </row>
    <row r="61" spans="2:11">
      <c r="B61" s="300" t="s">
        <v>39</v>
      </c>
      <c r="C61" s="279">
        <v>122</v>
      </c>
      <c r="D61" s="286">
        <v>60</v>
      </c>
      <c r="E61" s="281">
        <v>133</v>
      </c>
      <c r="F61" s="281">
        <v>100</v>
      </c>
      <c r="G61" s="281">
        <v>129</v>
      </c>
      <c r="H61" s="291">
        <v>0</v>
      </c>
      <c r="I61" s="291">
        <v>0</v>
      </c>
      <c r="J61" s="291">
        <v>13</v>
      </c>
      <c r="K61" s="291">
        <v>63</v>
      </c>
    </row>
    <row r="62" spans="2:11">
      <c r="B62" s="300" t="s">
        <v>301</v>
      </c>
      <c r="C62" s="307">
        <v>0</v>
      </c>
      <c r="D62" s="286">
        <v>0</v>
      </c>
      <c r="E62" s="285">
        <v>0</v>
      </c>
      <c r="F62" s="286">
        <v>0</v>
      </c>
      <c r="G62" s="286">
        <v>0</v>
      </c>
      <c r="H62" s="284">
        <v>0</v>
      </c>
      <c r="I62" s="284">
        <v>0</v>
      </c>
      <c r="J62" s="291">
        <v>0</v>
      </c>
      <c r="K62" s="291">
        <v>0</v>
      </c>
    </row>
    <row r="63" spans="2:11">
      <c r="B63" s="300"/>
      <c r="C63" s="307"/>
      <c r="D63" s="286"/>
      <c r="E63" s="285"/>
      <c r="F63" s="286"/>
      <c r="G63" s="286"/>
      <c r="H63" s="284"/>
      <c r="I63" s="284"/>
      <c r="J63" s="284"/>
      <c r="K63" s="284"/>
    </row>
    <row r="64" spans="2:11">
      <c r="B64" s="300" t="s">
        <v>40</v>
      </c>
      <c r="C64" s="291">
        <v>0</v>
      </c>
      <c r="D64" s="291">
        <v>0</v>
      </c>
      <c r="E64" s="291">
        <v>0</v>
      </c>
      <c r="F64" s="291">
        <v>0</v>
      </c>
      <c r="G64" s="291">
        <v>0</v>
      </c>
      <c r="H64" s="291">
        <v>0</v>
      </c>
      <c r="I64" s="291">
        <v>0</v>
      </c>
      <c r="J64" s="291">
        <v>0</v>
      </c>
      <c r="K64" s="291">
        <v>0</v>
      </c>
    </row>
    <row r="65" spans="1:11">
      <c r="B65" s="300" t="s">
        <v>41</v>
      </c>
      <c r="C65" s="291">
        <v>0</v>
      </c>
      <c r="D65" s="291">
        <v>0</v>
      </c>
      <c r="E65" s="291">
        <v>0</v>
      </c>
      <c r="F65" s="291">
        <v>0</v>
      </c>
      <c r="G65" s="291">
        <v>0</v>
      </c>
      <c r="H65" s="291">
        <v>0</v>
      </c>
      <c r="I65" s="291">
        <v>0</v>
      </c>
      <c r="J65" s="291">
        <v>0</v>
      </c>
      <c r="K65" s="291">
        <v>0</v>
      </c>
    </row>
    <row r="66" spans="1:11">
      <c r="B66" s="300" t="s">
        <v>302</v>
      </c>
      <c r="C66" s="291">
        <v>0</v>
      </c>
      <c r="D66" s="291">
        <v>0</v>
      </c>
      <c r="E66" s="291">
        <v>0</v>
      </c>
      <c r="F66" s="291">
        <v>0</v>
      </c>
      <c r="G66" s="291">
        <v>0</v>
      </c>
      <c r="H66" s="291">
        <v>0</v>
      </c>
      <c r="I66" s="291">
        <v>0</v>
      </c>
      <c r="J66" s="291">
        <v>0</v>
      </c>
      <c r="K66" s="291">
        <v>0</v>
      </c>
    </row>
    <row r="67" spans="1:11">
      <c r="B67" s="300" t="s">
        <v>303</v>
      </c>
      <c r="C67" s="291">
        <v>0</v>
      </c>
      <c r="D67" s="291">
        <v>0</v>
      </c>
      <c r="E67" s="291">
        <v>0</v>
      </c>
      <c r="F67" s="291">
        <v>0</v>
      </c>
      <c r="G67" s="291">
        <v>0</v>
      </c>
      <c r="H67" s="291">
        <v>0</v>
      </c>
      <c r="I67" s="291">
        <v>0</v>
      </c>
      <c r="J67" s="291">
        <v>0</v>
      </c>
      <c r="K67" s="291">
        <v>0</v>
      </c>
    </row>
    <row r="68" spans="1:11">
      <c r="B68" s="300" t="s">
        <v>42</v>
      </c>
      <c r="C68" s="279">
        <v>46</v>
      </c>
      <c r="D68" s="286">
        <v>65</v>
      </c>
      <c r="E68" s="281">
        <v>76</v>
      </c>
      <c r="F68" s="281">
        <v>65</v>
      </c>
      <c r="G68" s="281">
        <v>75</v>
      </c>
      <c r="H68" s="291">
        <v>0</v>
      </c>
      <c r="I68" s="291">
        <v>0</v>
      </c>
      <c r="J68" s="291">
        <v>0</v>
      </c>
      <c r="K68" s="291">
        <v>0</v>
      </c>
    </row>
    <row r="69" spans="1:11" ht="18" thickBot="1">
      <c r="B69" s="19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C70" s="293" t="s">
        <v>308</v>
      </c>
      <c r="D70" s="294"/>
      <c r="E70" s="294"/>
      <c r="F70" s="294"/>
      <c r="G70" s="294"/>
      <c r="H70" s="294"/>
      <c r="I70" s="294"/>
      <c r="J70" s="294"/>
      <c r="K70" s="294"/>
    </row>
    <row r="71" spans="1:11">
      <c r="C71" s="294"/>
      <c r="D71" s="294"/>
      <c r="E71" s="294"/>
      <c r="F71" s="294"/>
      <c r="G71" s="294"/>
      <c r="H71" s="294"/>
      <c r="I71" s="294"/>
      <c r="J71" s="294"/>
      <c r="K71" s="294"/>
    </row>
    <row r="72" spans="1:11">
      <c r="C72" s="294"/>
      <c r="D72" s="294"/>
      <c r="E72" s="294"/>
      <c r="F72" s="294"/>
      <c r="G72" s="294"/>
      <c r="H72" s="294"/>
      <c r="I72" s="294"/>
      <c r="J72" s="294"/>
      <c r="K72" s="294"/>
    </row>
    <row r="73" spans="1:11">
      <c r="C73" s="294"/>
      <c r="D73" s="294"/>
      <c r="E73" s="294"/>
      <c r="F73" s="294"/>
      <c r="G73" s="294"/>
      <c r="H73" s="294"/>
      <c r="I73" s="294"/>
      <c r="J73" s="294"/>
      <c r="K73" s="294"/>
    </row>
    <row r="74" spans="1:11">
      <c r="A74" s="407"/>
      <c r="C74" s="294"/>
      <c r="D74" s="294"/>
      <c r="E74" s="294"/>
      <c r="F74" s="294"/>
      <c r="G74" s="294"/>
      <c r="H74" s="294"/>
      <c r="I74" s="294"/>
      <c r="J74" s="294"/>
      <c r="K74" s="294"/>
    </row>
    <row r="75" spans="1:11">
      <c r="C75" s="294"/>
      <c r="D75" s="294"/>
      <c r="E75" s="294"/>
      <c r="F75" s="294"/>
      <c r="G75" s="294"/>
      <c r="H75" s="294"/>
      <c r="I75" s="294"/>
      <c r="J75" s="294"/>
      <c r="K75" s="294"/>
    </row>
    <row r="76" spans="1:11">
      <c r="C76" s="294"/>
      <c r="D76" s="294"/>
      <c r="E76" s="294"/>
      <c r="F76" s="294"/>
      <c r="G76" s="294"/>
      <c r="H76" s="294"/>
      <c r="I76" s="294"/>
      <c r="J76" s="294"/>
      <c r="K76" s="294"/>
    </row>
    <row r="77" spans="1:11">
      <c r="C77" s="294"/>
      <c r="D77" s="294"/>
      <c r="E77" s="294"/>
      <c r="F77" s="294"/>
      <c r="G77" s="294"/>
      <c r="H77" s="294"/>
      <c r="I77" s="294"/>
      <c r="J77" s="294"/>
      <c r="K77" s="294"/>
    </row>
    <row r="78" spans="1:11">
      <c r="C78" s="294"/>
      <c r="D78" s="294"/>
      <c r="E78" s="294"/>
      <c r="F78" s="294"/>
      <c r="G78" s="294"/>
      <c r="H78" s="294"/>
      <c r="I78" s="294"/>
      <c r="J78" s="294"/>
      <c r="K78" s="294"/>
    </row>
    <row r="79" spans="1:11">
      <c r="C79" s="294"/>
      <c r="D79" s="294"/>
      <c r="E79" s="294"/>
      <c r="F79" s="294"/>
      <c r="G79" s="294"/>
      <c r="H79" s="294"/>
      <c r="I79" s="294"/>
      <c r="J79" s="294"/>
      <c r="K79" s="294"/>
    </row>
    <row r="80" spans="1:11">
      <c r="C80" s="294"/>
      <c r="D80" s="294"/>
      <c r="E80" s="294"/>
      <c r="F80" s="294"/>
      <c r="G80" s="294"/>
      <c r="H80" s="294"/>
      <c r="I80" s="294"/>
      <c r="J80" s="294"/>
      <c r="K80" s="294"/>
    </row>
    <row r="81" spans="3:11">
      <c r="C81" s="294"/>
      <c r="D81" s="294"/>
      <c r="E81" s="294"/>
      <c r="F81" s="294"/>
      <c r="G81" s="294"/>
      <c r="H81" s="294"/>
      <c r="I81" s="294"/>
      <c r="J81" s="294"/>
      <c r="K81" s="294"/>
    </row>
    <row r="82" spans="3:11">
      <c r="C82" s="294"/>
      <c r="D82" s="294"/>
      <c r="E82" s="294"/>
      <c r="F82" s="294"/>
      <c r="G82" s="294"/>
      <c r="H82" s="294"/>
      <c r="I82" s="294"/>
      <c r="J82" s="294"/>
      <c r="K82" s="294"/>
    </row>
    <row r="83" spans="3:11">
      <c r="C83" s="294"/>
      <c r="D83" s="294"/>
      <c r="E83" s="294"/>
      <c r="F83" s="294"/>
      <c r="G83" s="294"/>
      <c r="H83" s="294"/>
      <c r="I83" s="294"/>
      <c r="J83" s="294"/>
      <c r="K83" s="294"/>
    </row>
    <row r="84" spans="3:11">
      <c r="C84" s="294"/>
      <c r="D84" s="294"/>
      <c r="E84" s="294"/>
      <c r="F84" s="294"/>
      <c r="G84" s="294"/>
      <c r="H84" s="294"/>
      <c r="I84" s="294"/>
      <c r="J84" s="294"/>
      <c r="K84" s="294"/>
    </row>
    <row r="85" spans="3:11">
      <c r="C85" s="294"/>
      <c r="D85" s="294"/>
      <c r="E85" s="294"/>
      <c r="F85" s="294"/>
      <c r="G85" s="294"/>
      <c r="H85" s="294"/>
      <c r="I85" s="294"/>
      <c r="J85" s="294"/>
      <c r="K85" s="294"/>
    </row>
    <row r="86" spans="3:11">
      <c r="C86" s="294"/>
      <c r="D86" s="294"/>
      <c r="E86" s="294"/>
      <c r="F86" s="294"/>
      <c r="G86" s="294"/>
      <c r="H86" s="294"/>
      <c r="I86" s="294"/>
      <c r="J86" s="294"/>
      <c r="K86" s="294"/>
    </row>
    <row r="87" spans="3:11">
      <c r="C87" s="294"/>
      <c r="D87" s="294"/>
      <c r="E87" s="294"/>
      <c r="F87" s="294"/>
      <c r="G87" s="294"/>
      <c r="H87" s="294"/>
      <c r="I87" s="294"/>
      <c r="J87" s="294"/>
      <c r="K87" s="294"/>
    </row>
    <row r="88" spans="3:11">
      <c r="C88" s="294"/>
      <c r="D88" s="294"/>
      <c r="E88" s="294"/>
      <c r="F88" s="294"/>
      <c r="G88" s="294"/>
      <c r="H88" s="294"/>
      <c r="I88" s="294"/>
      <c r="J88" s="294"/>
      <c r="K88" s="294"/>
    </row>
    <row r="89" spans="3:11">
      <c r="C89" s="294"/>
      <c r="D89" s="294"/>
      <c r="E89" s="294"/>
      <c r="F89" s="294"/>
      <c r="G89" s="294"/>
      <c r="H89" s="294"/>
      <c r="I89" s="294"/>
      <c r="J89" s="294"/>
      <c r="K89" s="294"/>
    </row>
    <row r="90" spans="3:11">
      <c r="C90" s="294"/>
      <c r="D90" s="294"/>
      <c r="E90" s="294"/>
      <c r="F90" s="294"/>
      <c r="G90" s="294"/>
      <c r="H90" s="294"/>
      <c r="I90" s="294"/>
      <c r="J90" s="294"/>
      <c r="K90" s="294"/>
    </row>
    <row r="91" spans="3:11">
      <c r="C91" s="294"/>
      <c r="D91" s="294"/>
      <c r="E91" s="294"/>
      <c r="F91" s="294"/>
      <c r="G91" s="294"/>
      <c r="H91" s="294"/>
      <c r="I91" s="294"/>
      <c r="J91" s="294"/>
      <c r="K91" s="294"/>
    </row>
    <row r="92" spans="3:11">
      <c r="C92" s="294"/>
      <c r="D92" s="294"/>
      <c r="E92" s="294"/>
      <c r="F92" s="294"/>
      <c r="G92" s="294"/>
      <c r="H92" s="294"/>
      <c r="I92" s="294"/>
      <c r="J92" s="294"/>
      <c r="K92" s="294"/>
    </row>
    <row r="93" spans="3:11">
      <c r="C93" s="294"/>
      <c r="D93" s="294"/>
      <c r="E93" s="294"/>
      <c r="F93" s="294"/>
      <c r="G93" s="294"/>
      <c r="H93" s="294"/>
      <c r="I93" s="294"/>
      <c r="J93" s="294"/>
      <c r="K93" s="294"/>
    </row>
    <row r="94" spans="3:11">
      <c r="C94" s="294"/>
      <c r="D94" s="294"/>
      <c r="E94" s="294"/>
      <c r="F94" s="294"/>
      <c r="G94" s="294"/>
      <c r="H94" s="294"/>
      <c r="I94" s="294"/>
      <c r="J94" s="294"/>
      <c r="K94" s="294"/>
    </row>
    <row r="95" spans="3:11">
      <c r="C95" s="294"/>
      <c r="D95" s="294"/>
      <c r="E95" s="294"/>
      <c r="F95" s="294"/>
      <c r="G95" s="294"/>
      <c r="H95" s="294"/>
      <c r="I95" s="294"/>
      <c r="J95" s="294"/>
      <c r="K95" s="294"/>
    </row>
    <row r="96" spans="3:11">
      <c r="C96" s="294"/>
      <c r="D96" s="294"/>
      <c r="E96" s="294"/>
      <c r="F96" s="294"/>
      <c r="G96" s="294"/>
      <c r="H96" s="294"/>
      <c r="I96" s="294"/>
      <c r="J96" s="294"/>
      <c r="K96" s="294"/>
    </row>
    <row r="97" spans="3:11">
      <c r="C97" s="294"/>
      <c r="D97" s="294"/>
      <c r="E97" s="294"/>
      <c r="F97" s="294"/>
      <c r="G97" s="294"/>
      <c r="H97" s="294"/>
      <c r="I97" s="294"/>
      <c r="J97" s="294"/>
      <c r="K97" s="294"/>
    </row>
    <row r="98" spans="3:11">
      <c r="C98" s="294"/>
      <c r="D98" s="294"/>
      <c r="E98" s="294"/>
      <c r="F98" s="294"/>
      <c r="G98" s="294"/>
      <c r="H98" s="294"/>
      <c r="I98" s="294"/>
      <c r="J98" s="294"/>
      <c r="K98" s="294"/>
    </row>
    <row r="99" spans="3:11">
      <c r="C99" s="294"/>
      <c r="D99" s="294"/>
      <c r="E99" s="294"/>
      <c r="F99" s="294"/>
      <c r="G99" s="294"/>
      <c r="H99" s="294"/>
      <c r="I99" s="294"/>
      <c r="J99" s="294"/>
      <c r="K99" s="294"/>
    </row>
  </sheetData>
  <sheetProtection selectLockedCells="1" selectUnlockedCells="1"/>
  <mergeCells count="5">
    <mergeCell ref="B6:K6"/>
    <mergeCell ref="D10:E10"/>
    <mergeCell ref="F10:G10"/>
    <mergeCell ref="H10:I10"/>
    <mergeCell ref="J10:K10"/>
  </mergeCells>
  <phoneticPr fontId="3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view="pageBreakPreview" zoomScale="75" zoomScaleNormal="75" workbookViewId="0">
      <selection activeCell="G79" sqref="G79"/>
    </sheetView>
  </sheetViews>
  <sheetFormatPr defaultColWidth="12.125" defaultRowHeight="17.25"/>
  <cols>
    <col min="1" max="1" width="13.375" style="272" customWidth="1"/>
    <col min="2" max="2" width="22.5" style="272" customWidth="1"/>
    <col min="3" max="11" width="12.25" style="272" customWidth="1"/>
    <col min="12" max="16384" width="12.125" style="272"/>
  </cols>
  <sheetData>
    <row r="1" spans="1:11">
      <c r="A1" s="407"/>
    </row>
    <row r="6" spans="1:11">
      <c r="B6" s="475" t="s">
        <v>836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8" thickBot="1">
      <c r="B7" s="476" t="s">
        <v>837</v>
      </c>
      <c r="C7" s="476"/>
      <c r="D7" s="476"/>
      <c r="E7" s="476"/>
      <c r="F7" s="476"/>
      <c r="G7" s="476"/>
      <c r="H7" s="476"/>
      <c r="I7" s="476"/>
      <c r="J7" s="476"/>
      <c r="K7" s="476"/>
    </row>
    <row r="8" spans="1:11">
      <c r="C8" s="275"/>
      <c r="D8" s="275"/>
      <c r="E8" s="275"/>
      <c r="F8" s="4"/>
      <c r="G8" s="4"/>
      <c r="H8" s="4"/>
      <c r="I8" s="4"/>
      <c r="J8" s="275"/>
      <c r="K8" s="275"/>
    </row>
    <row r="9" spans="1:11">
      <c r="C9" s="10" t="s">
        <v>838</v>
      </c>
      <c r="D9" s="10" t="s">
        <v>839</v>
      </c>
      <c r="E9" s="10" t="s">
        <v>840</v>
      </c>
      <c r="F9" s="492" t="s">
        <v>843</v>
      </c>
      <c r="G9" s="492" t="s">
        <v>844</v>
      </c>
      <c r="H9" s="492" t="s">
        <v>845</v>
      </c>
      <c r="I9" s="492" t="s">
        <v>846</v>
      </c>
      <c r="J9" s="10" t="s">
        <v>841</v>
      </c>
      <c r="K9" s="10" t="s">
        <v>842</v>
      </c>
    </row>
    <row r="10" spans="1:11">
      <c r="B10" s="4"/>
      <c r="C10" s="3"/>
      <c r="D10" s="3"/>
      <c r="E10" s="405" t="s">
        <v>732</v>
      </c>
      <c r="F10" s="488"/>
      <c r="G10" s="488"/>
      <c r="H10" s="488"/>
      <c r="I10" s="488"/>
      <c r="J10" s="405" t="s">
        <v>788</v>
      </c>
      <c r="K10" s="405" t="s">
        <v>788</v>
      </c>
    </row>
    <row r="11" spans="1:11">
      <c r="C11" s="276" t="s">
        <v>6</v>
      </c>
      <c r="D11" s="6" t="s">
        <v>50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>
      <c r="C12" s="275"/>
      <c r="F12" s="273" t="s">
        <v>87</v>
      </c>
    </row>
    <row r="13" spans="1:11">
      <c r="B13" s="296" t="s">
        <v>281</v>
      </c>
      <c r="C13" s="43">
        <v>1</v>
      </c>
      <c r="D13" s="44">
        <v>22</v>
      </c>
      <c r="E13" s="337">
        <v>96</v>
      </c>
      <c r="F13" s="44">
        <v>2</v>
      </c>
      <c r="G13" s="44">
        <v>16</v>
      </c>
      <c r="H13" s="44">
        <v>13</v>
      </c>
      <c r="I13" s="44">
        <v>65</v>
      </c>
      <c r="J13" s="44">
        <v>55</v>
      </c>
      <c r="K13" s="44">
        <v>31</v>
      </c>
    </row>
    <row r="14" spans="1:11">
      <c r="B14" s="296" t="s">
        <v>282</v>
      </c>
      <c r="C14" s="43">
        <v>1</v>
      </c>
      <c r="D14" s="44">
        <v>19</v>
      </c>
      <c r="E14" s="337">
        <v>65</v>
      </c>
      <c r="F14" s="44">
        <v>2</v>
      </c>
      <c r="G14" s="44">
        <v>8</v>
      </c>
      <c r="H14" s="44">
        <v>11</v>
      </c>
      <c r="I14" s="44">
        <v>44</v>
      </c>
      <c r="J14" s="44">
        <v>56</v>
      </c>
      <c r="K14" s="44">
        <v>32</v>
      </c>
    </row>
    <row r="15" spans="1:11">
      <c r="B15" s="296" t="s">
        <v>283</v>
      </c>
      <c r="C15" s="43">
        <v>1</v>
      </c>
      <c r="D15" s="44">
        <v>20</v>
      </c>
      <c r="E15" s="337">
        <v>53</v>
      </c>
      <c r="F15" s="44">
        <v>6</v>
      </c>
      <c r="G15" s="44">
        <v>6</v>
      </c>
      <c r="H15" s="44">
        <v>4</v>
      </c>
      <c r="I15" s="44">
        <v>37</v>
      </c>
      <c r="J15" s="44">
        <v>59</v>
      </c>
      <c r="K15" s="44">
        <v>30</v>
      </c>
    </row>
    <row r="16" spans="1:11">
      <c r="B16" s="296" t="s">
        <v>284</v>
      </c>
      <c r="C16" s="43">
        <v>1</v>
      </c>
      <c r="D16" s="44">
        <v>25</v>
      </c>
      <c r="E16" s="337">
        <v>60</v>
      </c>
      <c r="F16" s="44">
        <v>7</v>
      </c>
      <c r="G16" s="44">
        <v>11</v>
      </c>
      <c r="H16" s="44">
        <v>5</v>
      </c>
      <c r="I16" s="44">
        <v>37</v>
      </c>
      <c r="J16" s="44">
        <v>68</v>
      </c>
      <c r="K16" s="44">
        <v>30</v>
      </c>
    </row>
    <row r="17" spans="1:11">
      <c r="B17" s="296" t="s">
        <v>288</v>
      </c>
      <c r="C17" s="43">
        <v>1</v>
      </c>
      <c r="D17" s="44">
        <v>22</v>
      </c>
      <c r="E17" s="337">
        <v>57</v>
      </c>
      <c r="F17" s="44">
        <v>1</v>
      </c>
      <c r="G17" s="44">
        <v>14</v>
      </c>
      <c r="H17" s="44">
        <v>10</v>
      </c>
      <c r="I17" s="44">
        <v>32</v>
      </c>
      <c r="J17" s="44">
        <v>63</v>
      </c>
      <c r="K17" s="44">
        <v>31</v>
      </c>
    </row>
    <row r="18" spans="1:11">
      <c r="B18" s="296"/>
      <c r="C18" s="43"/>
      <c r="D18" s="44"/>
      <c r="E18" s="337"/>
      <c r="F18" s="44"/>
      <c r="G18" s="44"/>
      <c r="H18" s="44"/>
      <c r="I18" s="44"/>
      <c r="J18" s="44"/>
      <c r="K18" s="44"/>
    </row>
    <row r="19" spans="1:11">
      <c r="B19" s="12"/>
      <c r="C19" s="275"/>
      <c r="F19" s="273" t="s">
        <v>88</v>
      </c>
    </row>
    <row r="20" spans="1:11">
      <c r="B20" s="296" t="s">
        <v>281</v>
      </c>
      <c r="C20" s="43">
        <v>1</v>
      </c>
      <c r="D20" s="44">
        <v>24</v>
      </c>
      <c r="E20" s="337">
        <v>117</v>
      </c>
      <c r="F20" s="44">
        <v>17</v>
      </c>
      <c r="G20" s="44">
        <v>30</v>
      </c>
      <c r="H20" s="44">
        <v>30</v>
      </c>
      <c r="I20" s="44">
        <v>40</v>
      </c>
      <c r="J20" s="44">
        <v>62</v>
      </c>
      <c r="K20" s="44">
        <v>22</v>
      </c>
    </row>
    <row r="21" spans="1:11">
      <c r="B21" s="296" t="s">
        <v>282</v>
      </c>
      <c r="C21" s="43">
        <v>1</v>
      </c>
      <c r="D21" s="44">
        <v>23</v>
      </c>
      <c r="E21" s="337">
        <v>103</v>
      </c>
      <c r="F21" s="44">
        <v>21</v>
      </c>
      <c r="G21" s="44">
        <v>28</v>
      </c>
      <c r="H21" s="44">
        <v>16</v>
      </c>
      <c r="I21" s="44">
        <v>38</v>
      </c>
      <c r="J21" s="44">
        <v>69</v>
      </c>
      <c r="K21" s="44">
        <v>25</v>
      </c>
    </row>
    <row r="22" spans="1:11">
      <c r="B22" s="296" t="s">
        <v>283</v>
      </c>
      <c r="C22" s="43">
        <v>1</v>
      </c>
      <c r="D22" s="44">
        <v>23</v>
      </c>
      <c r="E22" s="337">
        <v>71</v>
      </c>
      <c r="F22" s="44">
        <v>7</v>
      </c>
      <c r="G22" s="44">
        <v>24</v>
      </c>
      <c r="H22" s="44">
        <v>21</v>
      </c>
      <c r="I22" s="44">
        <v>19</v>
      </c>
      <c r="J22" s="44">
        <v>66</v>
      </c>
      <c r="K22" s="44">
        <v>28</v>
      </c>
    </row>
    <row r="23" spans="1:11">
      <c r="B23" s="296" t="s">
        <v>284</v>
      </c>
      <c r="C23" s="43">
        <v>1</v>
      </c>
      <c r="D23" s="44">
        <v>25</v>
      </c>
      <c r="E23" s="337">
        <v>68</v>
      </c>
      <c r="F23" s="44">
        <v>10</v>
      </c>
      <c r="G23" s="44">
        <v>13</v>
      </c>
      <c r="H23" s="44">
        <v>16</v>
      </c>
      <c r="I23" s="44">
        <v>29</v>
      </c>
      <c r="J23" s="44">
        <v>68</v>
      </c>
      <c r="K23" s="44">
        <v>29</v>
      </c>
    </row>
    <row r="24" spans="1:11">
      <c r="B24" s="296" t="s">
        <v>288</v>
      </c>
      <c r="C24" s="43">
        <v>1</v>
      </c>
      <c r="D24" s="44">
        <v>20</v>
      </c>
      <c r="E24" s="337">
        <v>49</v>
      </c>
      <c r="F24" s="44">
        <v>17</v>
      </c>
      <c r="G24" s="44">
        <v>8</v>
      </c>
      <c r="H24" s="44">
        <v>6</v>
      </c>
      <c r="I24" s="44">
        <v>18</v>
      </c>
      <c r="J24" s="44">
        <v>62</v>
      </c>
      <c r="K24" s="44">
        <v>27</v>
      </c>
    </row>
    <row r="25" spans="1:11">
      <c r="B25" s="296"/>
      <c r="C25" s="43"/>
      <c r="D25" s="44"/>
      <c r="E25" s="337"/>
      <c r="F25" s="44"/>
      <c r="G25" s="44"/>
      <c r="H25" s="44"/>
      <c r="I25" s="44"/>
      <c r="J25" s="44"/>
      <c r="K25" s="44"/>
    </row>
    <row r="26" spans="1:11">
      <c r="A26" s="330"/>
      <c r="B26" s="12"/>
      <c r="C26" s="275"/>
      <c r="F26" s="273" t="s">
        <v>847</v>
      </c>
    </row>
    <row r="27" spans="1:11">
      <c r="B27" s="296" t="s">
        <v>281</v>
      </c>
      <c r="C27" s="43">
        <v>6</v>
      </c>
      <c r="D27" s="44">
        <v>141</v>
      </c>
      <c r="E27" s="337">
        <v>834</v>
      </c>
      <c r="F27" s="313">
        <v>0</v>
      </c>
      <c r="G27" s="44">
        <v>261</v>
      </c>
      <c r="H27" s="44">
        <v>244</v>
      </c>
      <c r="I27" s="44">
        <v>329</v>
      </c>
      <c r="J27" s="44">
        <v>304</v>
      </c>
      <c r="K27" s="44">
        <v>125</v>
      </c>
    </row>
    <row r="28" spans="1:11">
      <c r="B28" s="296" t="s">
        <v>282</v>
      </c>
      <c r="C28" s="43">
        <v>8</v>
      </c>
      <c r="D28" s="44">
        <v>169</v>
      </c>
      <c r="E28" s="337">
        <v>735</v>
      </c>
      <c r="F28" s="313">
        <v>0</v>
      </c>
      <c r="G28" s="44">
        <v>199</v>
      </c>
      <c r="H28" s="44">
        <v>187</v>
      </c>
      <c r="I28" s="44">
        <v>349</v>
      </c>
      <c r="J28" s="44">
        <v>392</v>
      </c>
      <c r="K28" s="44">
        <v>143</v>
      </c>
    </row>
    <row r="29" spans="1:11">
      <c r="B29" s="296" t="s">
        <v>283</v>
      </c>
      <c r="C29" s="43">
        <v>9</v>
      </c>
      <c r="D29" s="44">
        <v>222</v>
      </c>
      <c r="E29" s="337">
        <v>753</v>
      </c>
      <c r="F29" s="313">
        <v>0</v>
      </c>
      <c r="G29" s="44">
        <v>249</v>
      </c>
      <c r="H29" s="44">
        <v>172</v>
      </c>
      <c r="I29" s="44">
        <v>332</v>
      </c>
      <c r="J29" s="44">
        <v>553</v>
      </c>
      <c r="K29" s="44">
        <v>169</v>
      </c>
    </row>
    <row r="30" spans="1:11">
      <c r="B30" s="296" t="s">
        <v>284</v>
      </c>
      <c r="C30" s="43">
        <v>10</v>
      </c>
      <c r="D30" s="44">
        <v>266</v>
      </c>
      <c r="E30" s="337">
        <v>836</v>
      </c>
      <c r="F30" s="313">
        <v>0</v>
      </c>
      <c r="G30" s="44">
        <v>248</v>
      </c>
      <c r="H30" s="44">
        <v>214</v>
      </c>
      <c r="I30" s="44">
        <v>374</v>
      </c>
      <c r="J30" s="44">
        <v>643</v>
      </c>
      <c r="K30" s="44">
        <v>183</v>
      </c>
    </row>
    <row r="31" spans="1:11">
      <c r="B31" s="296" t="s">
        <v>288</v>
      </c>
      <c r="C31" s="43">
        <v>10</v>
      </c>
      <c r="D31" s="44">
        <v>297</v>
      </c>
      <c r="E31" s="337">
        <v>1003</v>
      </c>
      <c r="F31" s="313">
        <v>0</v>
      </c>
      <c r="G31" s="44">
        <v>340</v>
      </c>
      <c r="H31" s="44">
        <v>252</v>
      </c>
      <c r="I31" s="44">
        <v>411</v>
      </c>
      <c r="J31" s="44">
        <v>702</v>
      </c>
      <c r="K31" s="44">
        <v>185</v>
      </c>
    </row>
    <row r="32" spans="1:11">
      <c r="B32" s="296"/>
      <c r="C32" s="43"/>
      <c r="D32" s="44"/>
      <c r="E32" s="337"/>
      <c r="F32" s="313"/>
      <c r="G32" s="44"/>
      <c r="H32" s="44"/>
      <c r="I32" s="44"/>
      <c r="J32" s="44"/>
      <c r="K32" s="44"/>
    </row>
    <row r="33" spans="2:11">
      <c r="B33" s="296"/>
      <c r="C33" s="47"/>
      <c r="D33" s="20"/>
      <c r="E33" s="48"/>
      <c r="F33" s="506" t="s">
        <v>633</v>
      </c>
      <c r="G33" s="506"/>
      <c r="H33" s="506"/>
      <c r="I33" s="20"/>
      <c r="J33" s="20"/>
      <c r="K33" s="20"/>
    </row>
    <row r="34" spans="2:11">
      <c r="B34" s="296" t="s">
        <v>291</v>
      </c>
      <c r="C34" s="43">
        <v>12</v>
      </c>
      <c r="D34" s="44">
        <v>369</v>
      </c>
      <c r="E34" s="337">
        <v>1259</v>
      </c>
      <c r="F34" s="313">
        <v>10</v>
      </c>
      <c r="G34" s="44">
        <v>423</v>
      </c>
      <c r="H34" s="44">
        <v>306</v>
      </c>
      <c r="I34" s="44">
        <v>520</v>
      </c>
      <c r="J34" s="44">
        <v>873</v>
      </c>
      <c r="K34" s="44">
        <v>246</v>
      </c>
    </row>
    <row r="35" spans="2:11">
      <c r="B35" s="296" t="s">
        <v>292</v>
      </c>
      <c r="C35" s="43">
        <v>12</v>
      </c>
      <c r="D35" s="44">
        <v>377</v>
      </c>
      <c r="E35" s="337">
        <v>1324</v>
      </c>
      <c r="F35" s="313">
        <v>12</v>
      </c>
      <c r="G35" s="44">
        <v>445</v>
      </c>
      <c r="H35" s="44">
        <v>327</v>
      </c>
      <c r="I35" s="44">
        <v>540</v>
      </c>
      <c r="J35" s="44">
        <v>889</v>
      </c>
      <c r="K35" s="44">
        <v>245</v>
      </c>
    </row>
    <row r="36" spans="2:11">
      <c r="B36" s="296" t="s">
        <v>293</v>
      </c>
      <c r="C36" s="43">
        <v>12</v>
      </c>
      <c r="D36" s="44">
        <v>384</v>
      </c>
      <c r="E36" s="337">
        <v>1358</v>
      </c>
      <c r="F36" s="313">
        <v>14</v>
      </c>
      <c r="G36" s="44">
        <v>444</v>
      </c>
      <c r="H36" s="44">
        <v>336</v>
      </c>
      <c r="I36" s="44">
        <v>564</v>
      </c>
      <c r="J36" s="44">
        <v>908</v>
      </c>
      <c r="K36" s="44">
        <v>264</v>
      </c>
    </row>
    <row r="37" spans="2:11">
      <c r="B37" s="296"/>
      <c r="C37" s="43"/>
      <c r="D37" s="44"/>
      <c r="E37" s="337"/>
      <c r="F37" s="313"/>
      <c r="G37" s="44"/>
      <c r="H37" s="44"/>
      <c r="I37" s="44"/>
      <c r="J37" s="44"/>
      <c r="K37" s="44"/>
    </row>
    <row r="38" spans="2:11">
      <c r="B38" s="314" t="s">
        <v>472</v>
      </c>
      <c r="C38" s="326">
        <v>12</v>
      </c>
      <c r="D38" s="327">
        <v>387</v>
      </c>
      <c r="E38" s="328">
        <v>1415</v>
      </c>
      <c r="F38" s="284">
        <v>19</v>
      </c>
      <c r="G38" s="327">
        <v>444</v>
      </c>
      <c r="H38" s="327">
        <v>364</v>
      </c>
      <c r="I38" s="327">
        <v>588</v>
      </c>
      <c r="J38" s="327">
        <v>913</v>
      </c>
      <c r="K38" s="327">
        <v>269</v>
      </c>
    </row>
    <row r="39" spans="2:11">
      <c r="B39" s="314" t="s">
        <v>546</v>
      </c>
      <c r="C39" s="326">
        <v>13</v>
      </c>
      <c r="D39" s="327">
        <v>392</v>
      </c>
      <c r="E39" s="328">
        <v>1431</v>
      </c>
      <c r="F39" s="284">
        <v>15</v>
      </c>
      <c r="G39" s="327">
        <v>455</v>
      </c>
      <c r="H39" s="327">
        <v>364</v>
      </c>
      <c r="I39" s="327">
        <v>597</v>
      </c>
      <c r="J39" s="327">
        <v>947</v>
      </c>
      <c r="K39" s="327">
        <v>277</v>
      </c>
    </row>
    <row r="40" spans="2:11">
      <c r="B40" s="396" t="s">
        <v>547</v>
      </c>
      <c r="C40" s="326">
        <v>13</v>
      </c>
      <c r="D40" s="327">
        <v>389</v>
      </c>
      <c r="E40" s="328">
        <v>1429</v>
      </c>
      <c r="F40" s="284">
        <v>13</v>
      </c>
      <c r="G40" s="327">
        <v>432</v>
      </c>
      <c r="H40" s="327">
        <v>374</v>
      </c>
      <c r="I40" s="327">
        <v>610</v>
      </c>
      <c r="J40" s="327">
        <v>940</v>
      </c>
      <c r="K40" s="327">
        <v>272</v>
      </c>
    </row>
    <row r="41" spans="2:11">
      <c r="B41" s="396" t="s">
        <v>661</v>
      </c>
      <c r="C41" s="326">
        <v>12</v>
      </c>
      <c r="D41" s="327">
        <v>393</v>
      </c>
      <c r="E41" s="328">
        <v>1442</v>
      </c>
      <c r="F41" s="284">
        <v>12</v>
      </c>
      <c r="G41" s="327">
        <v>438</v>
      </c>
      <c r="H41" s="327">
        <v>371</v>
      </c>
      <c r="I41" s="327">
        <v>621</v>
      </c>
      <c r="J41" s="327">
        <v>936</v>
      </c>
      <c r="K41" s="327">
        <v>276</v>
      </c>
    </row>
    <row r="42" spans="2:11">
      <c r="B42" s="396" t="s">
        <v>676</v>
      </c>
      <c r="C42" s="326">
        <v>12</v>
      </c>
      <c r="D42" s="327">
        <v>390</v>
      </c>
      <c r="E42" s="328">
        <v>1468</v>
      </c>
      <c r="F42" s="284">
        <v>12</v>
      </c>
      <c r="G42" s="327">
        <v>447</v>
      </c>
      <c r="H42" s="327">
        <v>369</v>
      </c>
      <c r="I42" s="327">
        <v>640</v>
      </c>
      <c r="J42" s="327">
        <v>938</v>
      </c>
      <c r="K42" s="327">
        <v>288</v>
      </c>
    </row>
    <row r="43" spans="2:11">
      <c r="B43" s="296"/>
      <c r="C43" s="43"/>
      <c r="D43" s="44"/>
      <c r="E43" s="337"/>
      <c r="F43" s="313"/>
      <c r="G43" s="44"/>
      <c r="H43" s="44"/>
      <c r="I43" s="44"/>
      <c r="J43" s="44"/>
      <c r="K43" s="44"/>
    </row>
    <row r="44" spans="2:11">
      <c r="B44" s="314" t="s">
        <v>695</v>
      </c>
      <c r="C44" s="326">
        <v>12</v>
      </c>
      <c r="D44" s="327">
        <v>401</v>
      </c>
      <c r="E44" s="328">
        <v>1479</v>
      </c>
      <c r="F44" s="284">
        <v>9</v>
      </c>
      <c r="G44" s="327">
        <v>473</v>
      </c>
      <c r="H44" s="327">
        <v>351</v>
      </c>
      <c r="I44" s="327">
        <v>646</v>
      </c>
      <c r="J44" s="327">
        <v>956</v>
      </c>
      <c r="K44" s="327">
        <v>297</v>
      </c>
    </row>
    <row r="45" spans="2:11" ht="18" thickBot="1">
      <c r="B45" s="274"/>
      <c r="C45" s="308"/>
      <c r="D45" s="274"/>
      <c r="E45" s="274"/>
      <c r="F45" s="274"/>
      <c r="G45" s="274"/>
      <c r="H45" s="40"/>
      <c r="I45" s="40"/>
      <c r="J45" s="40"/>
      <c r="K45" s="40"/>
    </row>
    <row r="46" spans="2:11">
      <c r="C46" s="507" t="s">
        <v>324</v>
      </c>
      <c r="D46" s="507"/>
      <c r="E46" s="507"/>
      <c r="F46" s="507"/>
      <c r="G46" s="507"/>
      <c r="H46" s="507"/>
      <c r="I46" s="507"/>
      <c r="J46" s="507"/>
      <c r="K46" s="507"/>
    </row>
    <row r="47" spans="2:11">
      <c r="C47" s="407" t="s">
        <v>308</v>
      </c>
      <c r="I47" s="330"/>
      <c r="J47" s="330"/>
      <c r="K47" s="330"/>
    </row>
    <row r="48" spans="2:11">
      <c r="C48" s="407"/>
      <c r="I48" s="330"/>
      <c r="J48" s="330"/>
      <c r="K48" s="330"/>
    </row>
    <row r="50" spans="2:11">
      <c r="B50" s="475" t="s">
        <v>848</v>
      </c>
      <c r="C50" s="475"/>
      <c r="D50" s="475"/>
      <c r="E50" s="475"/>
      <c r="F50" s="475"/>
      <c r="G50" s="475"/>
      <c r="H50" s="475"/>
      <c r="I50" s="475"/>
      <c r="J50" s="475"/>
      <c r="K50" s="475"/>
    </row>
    <row r="51" spans="2:11" ht="18" thickBot="1">
      <c r="B51" s="274"/>
      <c r="C51" s="23" t="s">
        <v>849</v>
      </c>
      <c r="D51" s="274"/>
      <c r="E51" s="274"/>
      <c r="F51" s="274"/>
      <c r="G51" s="274"/>
      <c r="H51" s="274"/>
      <c r="I51" s="274"/>
      <c r="J51" s="274"/>
      <c r="K51" s="274"/>
    </row>
    <row r="52" spans="2:11">
      <c r="C52" s="3"/>
      <c r="D52" s="406" t="s">
        <v>89</v>
      </c>
      <c r="E52" s="4"/>
      <c r="F52" s="4"/>
      <c r="G52" s="3"/>
      <c r="H52" s="4"/>
      <c r="I52" s="406" t="s">
        <v>17</v>
      </c>
      <c r="J52" s="4"/>
      <c r="K52" s="4"/>
    </row>
    <row r="53" spans="2:11">
      <c r="C53" s="275"/>
      <c r="D53" s="275"/>
      <c r="E53" s="4"/>
      <c r="F53" s="275"/>
      <c r="G53" s="275"/>
      <c r="H53" s="275"/>
      <c r="I53" s="4"/>
      <c r="J53" s="4"/>
      <c r="K53" s="10" t="s">
        <v>90</v>
      </c>
    </row>
    <row r="54" spans="2:11">
      <c r="B54" s="4"/>
      <c r="C54" s="405" t="s">
        <v>91</v>
      </c>
      <c r="D54" s="405" t="s">
        <v>92</v>
      </c>
      <c r="E54" s="405" t="s">
        <v>850</v>
      </c>
      <c r="F54" s="405" t="s">
        <v>90</v>
      </c>
      <c r="G54" s="405" t="s">
        <v>91</v>
      </c>
      <c r="H54" s="405" t="s">
        <v>92</v>
      </c>
      <c r="I54" s="405" t="s">
        <v>4</v>
      </c>
      <c r="J54" s="405" t="s">
        <v>5</v>
      </c>
      <c r="K54" s="15" t="s">
        <v>67</v>
      </c>
    </row>
    <row r="55" spans="2:11">
      <c r="C55" s="276" t="s">
        <v>6</v>
      </c>
      <c r="D55" s="6" t="s">
        <v>7</v>
      </c>
      <c r="E55" s="6" t="s">
        <v>7</v>
      </c>
      <c r="F55" s="6" t="s">
        <v>7</v>
      </c>
      <c r="G55" s="276" t="s">
        <v>6</v>
      </c>
      <c r="H55" s="6" t="s">
        <v>7</v>
      </c>
      <c r="I55" s="6" t="s">
        <v>7</v>
      </c>
      <c r="J55" s="6" t="s">
        <v>7</v>
      </c>
      <c r="K55" s="6" t="s">
        <v>7</v>
      </c>
    </row>
    <row r="56" spans="2:11">
      <c r="B56" s="296" t="s">
        <v>281</v>
      </c>
      <c r="C56" s="43">
        <v>1</v>
      </c>
      <c r="D56" s="44">
        <v>764</v>
      </c>
      <c r="E56" s="44">
        <v>756</v>
      </c>
      <c r="F56" s="44">
        <v>62</v>
      </c>
      <c r="G56" s="43">
        <v>3</v>
      </c>
      <c r="H56" s="337">
        <v>776</v>
      </c>
      <c r="I56" s="44">
        <v>306</v>
      </c>
      <c r="J56" s="44">
        <v>470</v>
      </c>
      <c r="K56" s="44">
        <v>48</v>
      </c>
    </row>
    <row r="57" spans="2:11">
      <c r="B57" s="296" t="s">
        <v>282</v>
      </c>
      <c r="C57" s="43">
        <v>1</v>
      </c>
      <c r="D57" s="44">
        <v>792</v>
      </c>
      <c r="E57" s="44">
        <v>759</v>
      </c>
      <c r="F57" s="44">
        <v>60</v>
      </c>
      <c r="G57" s="43">
        <v>3</v>
      </c>
      <c r="H57" s="337">
        <v>1089</v>
      </c>
      <c r="I57" s="44">
        <v>282</v>
      </c>
      <c r="J57" s="44">
        <v>807</v>
      </c>
      <c r="K57" s="44">
        <v>49</v>
      </c>
    </row>
    <row r="58" spans="2:11">
      <c r="B58" s="296" t="s">
        <v>283</v>
      </c>
      <c r="C58" s="43">
        <v>1</v>
      </c>
      <c r="D58" s="44">
        <v>789</v>
      </c>
      <c r="E58" s="44">
        <v>681</v>
      </c>
      <c r="F58" s="44">
        <v>63</v>
      </c>
      <c r="G58" s="43">
        <v>3</v>
      </c>
      <c r="H58" s="337">
        <v>721</v>
      </c>
      <c r="I58" s="44">
        <v>12</v>
      </c>
      <c r="J58" s="44">
        <v>709</v>
      </c>
      <c r="K58" s="44">
        <v>55</v>
      </c>
    </row>
    <row r="59" spans="2:11">
      <c r="B59" s="296" t="s">
        <v>284</v>
      </c>
      <c r="C59" s="333">
        <v>1</v>
      </c>
      <c r="D59" s="337">
        <v>789</v>
      </c>
      <c r="E59" s="337">
        <v>697</v>
      </c>
      <c r="F59" s="337">
        <v>63</v>
      </c>
      <c r="G59" s="333">
        <v>3</v>
      </c>
      <c r="H59" s="337">
        <v>712</v>
      </c>
      <c r="I59" s="337">
        <v>11</v>
      </c>
      <c r="J59" s="337">
        <v>701</v>
      </c>
      <c r="K59" s="337">
        <v>74</v>
      </c>
    </row>
    <row r="60" spans="2:11">
      <c r="B60" s="296" t="s">
        <v>288</v>
      </c>
      <c r="C60" s="333">
        <v>1</v>
      </c>
      <c r="D60" s="49">
        <v>877</v>
      </c>
      <c r="E60" s="49">
        <v>770</v>
      </c>
      <c r="F60" s="49">
        <v>64</v>
      </c>
      <c r="G60" s="333">
        <v>2</v>
      </c>
      <c r="H60" s="337">
        <v>556</v>
      </c>
      <c r="I60" s="337">
        <v>10</v>
      </c>
      <c r="J60" s="337">
        <v>546</v>
      </c>
      <c r="K60" s="337">
        <v>30</v>
      </c>
    </row>
    <row r="61" spans="2:11">
      <c r="B61" s="296" t="s">
        <v>293</v>
      </c>
      <c r="C61" s="325">
        <v>1</v>
      </c>
      <c r="D61" s="288">
        <v>888</v>
      </c>
      <c r="E61" s="288">
        <v>789</v>
      </c>
      <c r="F61" s="340">
        <v>64</v>
      </c>
      <c r="G61" s="292">
        <v>1</v>
      </c>
      <c r="H61" s="288">
        <v>336</v>
      </c>
      <c r="I61" s="284">
        <v>0</v>
      </c>
      <c r="J61" s="288">
        <v>336</v>
      </c>
      <c r="K61" s="288">
        <v>22</v>
      </c>
    </row>
    <row r="62" spans="2:11">
      <c r="B62" s="296"/>
      <c r="C62" s="325"/>
      <c r="D62" s="288"/>
      <c r="E62" s="288"/>
      <c r="F62" s="340"/>
      <c r="G62" s="292"/>
      <c r="H62" s="288"/>
      <c r="I62" s="284"/>
      <c r="J62" s="288"/>
      <c r="K62" s="288"/>
    </row>
    <row r="63" spans="2:11">
      <c r="B63" s="314" t="s">
        <v>472</v>
      </c>
      <c r="C63" s="325">
        <v>1</v>
      </c>
      <c r="D63" s="288">
        <v>882</v>
      </c>
      <c r="E63" s="288">
        <v>779</v>
      </c>
      <c r="F63" s="340">
        <v>65</v>
      </c>
      <c r="G63" s="292">
        <v>1</v>
      </c>
      <c r="H63" s="288">
        <v>385</v>
      </c>
      <c r="I63" s="284">
        <v>0</v>
      </c>
      <c r="J63" s="288">
        <v>385</v>
      </c>
      <c r="K63" s="288">
        <v>24</v>
      </c>
    </row>
    <row r="64" spans="2:11">
      <c r="B64" s="314" t="s">
        <v>546</v>
      </c>
      <c r="C64" s="325">
        <v>1</v>
      </c>
      <c r="D64" s="288">
        <v>874</v>
      </c>
      <c r="E64" s="288">
        <v>776</v>
      </c>
      <c r="F64" s="340">
        <v>65</v>
      </c>
      <c r="G64" s="292">
        <v>1</v>
      </c>
      <c r="H64" s="288">
        <v>410</v>
      </c>
      <c r="I64" s="286" t="s">
        <v>696</v>
      </c>
      <c r="J64" s="288">
        <v>410</v>
      </c>
      <c r="K64" s="288">
        <v>25</v>
      </c>
    </row>
    <row r="65" spans="2:11">
      <c r="B65" s="314" t="s">
        <v>547</v>
      </c>
      <c r="C65" s="325">
        <v>1</v>
      </c>
      <c r="D65" s="288">
        <v>862</v>
      </c>
      <c r="E65" s="288">
        <v>750</v>
      </c>
      <c r="F65" s="340">
        <v>64</v>
      </c>
      <c r="G65" s="292">
        <v>1</v>
      </c>
      <c r="H65" s="288">
        <v>414</v>
      </c>
      <c r="I65" s="286" t="s">
        <v>570</v>
      </c>
      <c r="J65" s="288">
        <v>414</v>
      </c>
      <c r="K65" s="288">
        <v>24</v>
      </c>
    </row>
    <row r="66" spans="2:11">
      <c r="B66" s="314" t="s">
        <v>661</v>
      </c>
      <c r="C66" s="325">
        <v>1</v>
      </c>
      <c r="D66" s="288">
        <v>865</v>
      </c>
      <c r="E66" s="288">
        <v>746</v>
      </c>
      <c r="F66" s="340">
        <v>64</v>
      </c>
      <c r="G66" s="292">
        <v>1</v>
      </c>
      <c r="H66" s="288">
        <v>437</v>
      </c>
      <c r="I66" s="286">
        <v>0</v>
      </c>
      <c r="J66" s="288">
        <v>437</v>
      </c>
      <c r="K66" s="288">
        <v>27</v>
      </c>
    </row>
    <row r="67" spans="2:11">
      <c r="B67" s="314" t="s">
        <v>676</v>
      </c>
      <c r="C67" s="325">
        <v>1</v>
      </c>
      <c r="D67" s="288">
        <v>848</v>
      </c>
      <c r="E67" s="288">
        <v>717</v>
      </c>
      <c r="F67" s="340">
        <v>64</v>
      </c>
      <c r="G67" s="292">
        <v>1</v>
      </c>
      <c r="H67" s="288">
        <v>423</v>
      </c>
      <c r="I67" s="286">
        <v>0</v>
      </c>
      <c r="J67" s="288">
        <v>423</v>
      </c>
      <c r="K67" s="288">
        <v>24</v>
      </c>
    </row>
    <row r="68" spans="2:11">
      <c r="B68" s="296"/>
      <c r="C68" s="333"/>
      <c r="D68" s="49"/>
      <c r="E68" s="49"/>
      <c r="F68" s="49"/>
      <c r="G68" s="333"/>
      <c r="H68" s="337"/>
      <c r="I68" s="337"/>
      <c r="J68" s="337"/>
      <c r="K68" s="337"/>
    </row>
    <row r="69" spans="2:11">
      <c r="B69" s="296" t="s">
        <v>695</v>
      </c>
      <c r="C69" s="338">
        <v>1</v>
      </c>
      <c r="D69" s="329">
        <v>852</v>
      </c>
      <c r="E69" s="329">
        <v>712</v>
      </c>
      <c r="F69" s="50">
        <v>63</v>
      </c>
      <c r="G69" s="38">
        <v>1</v>
      </c>
      <c r="H69" s="329">
        <v>410</v>
      </c>
      <c r="I69" s="313">
        <v>0</v>
      </c>
      <c r="J69" s="329">
        <v>410</v>
      </c>
      <c r="K69" s="329">
        <v>25</v>
      </c>
    </row>
    <row r="70" spans="2:11">
      <c r="B70" s="293"/>
      <c r="C70" s="325"/>
      <c r="D70" s="288"/>
      <c r="E70" s="288"/>
      <c r="F70" s="340"/>
      <c r="G70" s="292"/>
      <c r="H70" s="288"/>
      <c r="I70" s="288"/>
      <c r="J70" s="288"/>
      <c r="K70" s="288"/>
    </row>
    <row r="71" spans="2:11">
      <c r="B71" s="314" t="s">
        <v>8</v>
      </c>
      <c r="C71" s="325">
        <v>1</v>
      </c>
      <c r="D71" s="288">
        <v>852</v>
      </c>
      <c r="E71" s="288">
        <v>712</v>
      </c>
      <c r="F71" s="340">
        <v>63</v>
      </c>
      <c r="G71" s="284">
        <v>0</v>
      </c>
      <c r="H71" s="284">
        <v>0</v>
      </c>
      <c r="I71" s="284">
        <v>0</v>
      </c>
      <c r="J71" s="284">
        <v>0</v>
      </c>
      <c r="K71" s="284">
        <v>0</v>
      </c>
    </row>
    <row r="72" spans="2:11">
      <c r="B72" s="314" t="s">
        <v>9</v>
      </c>
      <c r="C72" s="338">
        <v>0</v>
      </c>
      <c r="D72" s="291">
        <v>0</v>
      </c>
      <c r="E72" s="291">
        <v>0</v>
      </c>
      <c r="F72" s="341">
        <v>0</v>
      </c>
      <c r="G72" s="284">
        <v>0</v>
      </c>
      <c r="H72" s="284">
        <v>0</v>
      </c>
      <c r="I72" s="284">
        <v>0</v>
      </c>
      <c r="J72" s="284">
        <v>0</v>
      </c>
      <c r="K72" s="284">
        <v>0</v>
      </c>
    </row>
    <row r="73" spans="2:11">
      <c r="B73" s="314" t="s">
        <v>11</v>
      </c>
      <c r="C73" s="306">
        <v>0</v>
      </c>
      <c r="D73" s="291">
        <v>0</v>
      </c>
      <c r="E73" s="291">
        <v>0</v>
      </c>
      <c r="F73" s="341">
        <v>0</v>
      </c>
      <c r="G73" s="326">
        <v>1</v>
      </c>
      <c r="H73" s="288">
        <v>410</v>
      </c>
      <c r="I73" s="284">
        <v>0</v>
      </c>
      <c r="J73" s="288">
        <v>410</v>
      </c>
      <c r="K73" s="288">
        <v>25</v>
      </c>
    </row>
    <row r="74" spans="2:11" ht="18" thickBot="1">
      <c r="B74" s="274"/>
      <c r="C74" s="8"/>
      <c r="D74" s="274"/>
      <c r="E74" s="274"/>
      <c r="F74" s="274"/>
      <c r="G74" s="308"/>
      <c r="H74" s="274"/>
      <c r="I74" s="274"/>
      <c r="J74" s="274"/>
      <c r="K74" s="274"/>
    </row>
    <row r="75" spans="2:11">
      <c r="C75" s="407" t="s">
        <v>325</v>
      </c>
    </row>
    <row r="76" spans="2:11">
      <c r="I76" s="20"/>
      <c r="J76" s="20"/>
      <c r="K76" s="20"/>
    </row>
  </sheetData>
  <sheetProtection selectLockedCells="1" selectUnlockedCells="1"/>
  <mergeCells count="9">
    <mergeCell ref="B6:K6"/>
    <mergeCell ref="B7:K7"/>
    <mergeCell ref="F33:H33"/>
    <mergeCell ref="C46:K46"/>
    <mergeCell ref="B50:K50"/>
    <mergeCell ref="F9:F10"/>
    <mergeCell ref="G9:G10"/>
    <mergeCell ref="H9:H10"/>
    <mergeCell ref="I9:I10"/>
  </mergeCells>
  <phoneticPr fontId="3"/>
  <pageMargins left="0.78740157480314965" right="0.78740157480314965" top="0.9" bottom="0.71" header="0.51181102362204722" footer="0.51181102362204722"/>
  <pageSetup paperSize="9" scale="6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1"/>
  <sheetViews>
    <sheetView view="pageBreakPreview" zoomScale="75" zoomScaleNormal="75" workbookViewId="0">
      <selection activeCell="O15" sqref="O15"/>
    </sheetView>
  </sheetViews>
  <sheetFormatPr defaultColWidth="10.875" defaultRowHeight="17.25"/>
  <cols>
    <col min="1" max="1" width="13.375" style="294" customWidth="1"/>
    <col min="2" max="2" width="21.5" style="294" customWidth="1"/>
    <col min="3" max="4" width="12.125" style="294" customWidth="1"/>
    <col min="5" max="5" width="11.125" style="294" bestFit="1" customWidth="1"/>
    <col min="6" max="6" width="12.125" style="294" customWidth="1"/>
    <col min="7" max="7" width="11.125" style="294" bestFit="1" customWidth="1"/>
    <col min="8" max="8" width="12.125" style="294" customWidth="1"/>
    <col min="9" max="9" width="11" style="294" bestFit="1" customWidth="1"/>
    <col min="10" max="10" width="12.125" style="294" customWidth="1"/>
    <col min="11" max="11" width="11" style="294" customWidth="1"/>
    <col min="12" max="12" width="12.125" style="294" customWidth="1"/>
    <col min="13" max="16384" width="10.875" style="294"/>
  </cols>
  <sheetData>
    <row r="1" spans="1:12">
      <c r="A1" s="293"/>
    </row>
    <row r="2" spans="1:12">
      <c r="I2" s="51"/>
      <c r="K2" s="51"/>
      <c r="L2" s="51"/>
    </row>
    <row r="6" spans="1:12">
      <c r="B6" s="508" t="s">
        <v>851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</row>
    <row r="7" spans="1:12" ht="18" thickBot="1">
      <c r="B7" s="9"/>
      <c r="C7" s="150" t="s">
        <v>852</v>
      </c>
      <c r="D7" s="53"/>
      <c r="E7" s="54"/>
      <c r="F7" s="9"/>
      <c r="G7" s="53"/>
      <c r="H7" s="53"/>
      <c r="I7" s="9"/>
      <c r="J7" s="53"/>
      <c r="K7" s="9"/>
      <c r="L7" s="9"/>
    </row>
    <row r="8" spans="1:12">
      <c r="C8" s="55"/>
      <c r="D8" s="55"/>
      <c r="E8" s="56"/>
      <c r="F8" s="342"/>
      <c r="G8" s="56"/>
      <c r="H8" s="342"/>
      <c r="I8" s="343"/>
      <c r="J8" s="342"/>
      <c r="K8" s="343"/>
      <c r="L8" s="342"/>
    </row>
    <row r="9" spans="1:12">
      <c r="B9" s="51"/>
      <c r="C9" s="418" t="s">
        <v>1</v>
      </c>
      <c r="D9" s="418" t="s">
        <v>93</v>
      </c>
      <c r="E9" s="509" t="s">
        <v>55</v>
      </c>
      <c r="F9" s="57" t="s">
        <v>94</v>
      </c>
      <c r="G9" s="509" t="s">
        <v>55</v>
      </c>
      <c r="H9" s="418" t="s">
        <v>95</v>
      </c>
      <c r="I9" s="509" t="s">
        <v>55</v>
      </c>
      <c r="J9" s="418" t="s">
        <v>96</v>
      </c>
      <c r="K9" s="509" t="s">
        <v>853</v>
      </c>
      <c r="L9" s="418" t="s">
        <v>97</v>
      </c>
    </row>
    <row r="10" spans="1:12">
      <c r="B10" s="56"/>
      <c r="C10" s="58"/>
      <c r="D10" s="58"/>
      <c r="E10" s="510"/>
      <c r="F10" s="420" t="s">
        <v>92</v>
      </c>
      <c r="G10" s="510"/>
      <c r="H10" s="420" t="s">
        <v>93</v>
      </c>
      <c r="I10" s="510"/>
      <c r="J10" s="59" t="s">
        <v>67</v>
      </c>
      <c r="K10" s="510"/>
      <c r="L10" s="59" t="s">
        <v>67</v>
      </c>
    </row>
    <row r="11" spans="1:12">
      <c r="C11" s="320" t="s">
        <v>6</v>
      </c>
      <c r="D11" s="18" t="s">
        <v>7</v>
      </c>
      <c r="E11" s="18" t="s">
        <v>7</v>
      </c>
      <c r="F11" s="18" t="s">
        <v>7</v>
      </c>
      <c r="G11" s="18" t="s">
        <v>7</v>
      </c>
      <c r="H11" s="18" t="s">
        <v>7</v>
      </c>
      <c r="I11" s="18" t="s">
        <v>7</v>
      </c>
      <c r="J11" s="18" t="s">
        <v>7</v>
      </c>
      <c r="K11" s="18" t="s">
        <v>7</v>
      </c>
      <c r="L11" s="18" t="s">
        <v>7</v>
      </c>
    </row>
    <row r="12" spans="1:12">
      <c r="B12" s="314" t="s">
        <v>281</v>
      </c>
      <c r="C12" s="326">
        <v>3</v>
      </c>
      <c r="D12" s="327">
        <v>4176</v>
      </c>
      <c r="E12" s="327">
        <v>3258</v>
      </c>
      <c r="F12" s="327">
        <v>3596</v>
      </c>
      <c r="G12" s="327">
        <v>2760</v>
      </c>
      <c r="H12" s="327">
        <v>60</v>
      </c>
      <c r="I12" s="327">
        <v>52</v>
      </c>
      <c r="J12" s="327">
        <v>457</v>
      </c>
      <c r="K12" s="327">
        <v>435</v>
      </c>
      <c r="L12" s="327">
        <v>971</v>
      </c>
    </row>
    <row r="13" spans="1:12">
      <c r="A13" s="51"/>
      <c r="B13" s="314" t="s">
        <v>282</v>
      </c>
      <c r="C13" s="326">
        <v>3</v>
      </c>
      <c r="D13" s="327">
        <v>4846</v>
      </c>
      <c r="E13" s="327">
        <v>3774</v>
      </c>
      <c r="F13" s="327">
        <v>4004</v>
      </c>
      <c r="G13" s="327">
        <v>3063</v>
      </c>
      <c r="H13" s="327">
        <v>82</v>
      </c>
      <c r="I13" s="327">
        <v>71</v>
      </c>
      <c r="J13" s="327">
        <v>464</v>
      </c>
      <c r="K13" s="327">
        <v>432</v>
      </c>
      <c r="L13" s="327">
        <v>917</v>
      </c>
    </row>
    <row r="14" spans="1:12">
      <c r="B14" s="314" t="s">
        <v>283</v>
      </c>
      <c r="C14" s="326">
        <v>3</v>
      </c>
      <c r="D14" s="327">
        <v>6966</v>
      </c>
      <c r="E14" s="327">
        <v>5464</v>
      </c>
      <c r="F14" s="327">
        <v>5876</v>
      </c>
      <c r="G14" s="327">
        <v>4589</v>
      </c>
      <c r="H14" s="327">
        <v>208</v>
      </c>
      <c r="I14" s="327">
        <v>153</v>
      </c>
      <c r="J14" s="327">
        <v>514</v>
      </c>
      <c r="K14" s="327">
        <v>467</v>
      </c>
      <c r="L14" s="327">
        <v>968</v>
      </c>
    </row>
    <row r="15" spans="1:12">
      <c r="B15" s="314" t="s">
        <v>284</v>
      </c>
      <c r="C15" s="339">
        <v>3</v>
      </c>
      <c r="D15" s="328">
        <v>8663</v>
      </c>
      <c r="E15" s="328">
        <v>6506</v>
      </c>
      <c r="F15" s="328">
        <v>7247</v>
      </c>
      <c r="G15" s="328">
        <v>5409</v>
      </c>
      <c r="H15" s="328">
        <v>455</v>
      </c>
      <c r="I15" s="328">
        <v>355</v>
      </c>
      <c r="J15" s="328">
        <v>607</v>
      </c>
      <c r="K15" s="328">
        <v>535</v>
      </c>
      <c r="L15" s="328">
        <v>1090</v>
      </c>
    </row>
    <row r="16" spans="1:12">
      <c r="B16" s="314" t="s">
        <v>288</v>
      </c>
      <c r="C16" s="339">
        <v>3</v>
      </c>
      <c r="D16" s="328">
        <v>8485</v>
      </c>
      <c r="E16" s="328">
        <v>6075</v>
      </c>
      <c r="F16" s="328">
        <v>6839</v>
      </c>
      <c r="G16" s="328">
        <v>4833</v>
      </c>
      <c r="H16" s="328">
        <v>786</v>
      </c>
      <c r="I16" s="328">
        <v>591</v>
      </c>
      <c r="J16" s="328">
        <v>619</v>
      </c>
      <c r="K16" s="328">
        <v>527</v>
      </c>
      <c r="L16" s="328">
        <v>1118</v>
      </c>
    </row>
    <row r="17" spans="1:13" s="345" customFormat="1">
      <c r="B17" s="314"/>
      <c r="C17" s="339"/>
      <c r="D17" s="328"/>
      <c r="E17" s="328"/>
      <c r="F17" s="328"/>
      <c r="G17" s="328"/>
      <c r="H17" s="328"/>
      <c r="I17" s="328"/>
      <c r="J17" s="328"/>
      <c r="K17" s="328"/>
      <c r="L17" s="328"/>
    </row>
    <row r="18" spans="1:13" s="345" customFormat="1">
      <c r="B18" s="314" t="s">
        <v>289</v>
      </c>
      <c r="C18" s="339">
        <v>3</v>
      </c>
      <c r="D18" s="328">
        <v>8612</v>
      </c>
      <c r="E18" s="328">
        <v>6089</v>
      </c>
      <c r="F18" s="328">
        <v>6965</v>
      </c>
      <c r="G18" s="328">
        <v>4861</v>
      </c>
      <c r="H18" s="328">
        <v>776</v>
      </c>
      <c r="I18" s="328">
        <v>570</v>
      </c>
      <c r="J18" s="328">
        <v>614</v>
      </c>
      <c r="K18" s="328">
        <v>528</v>
      </c>
      <c r="L18" s="328">
        <v>1169</v>
      </c>
    </row>
    <row r="19" spans="1:13" s="345" customFormat="1">
      <c r="B19" s="314" t="s">
        <v>290</v>
      </c>
      <c r="C19" s="339">
        <v>3</v>
      </c>
      <c r="D19" s="328">
        <v>8651</v>
      </c>
      <c r="E19" s="328">
        <v>6009</v>
      </c>
      <c r="F19" s="328">
        <v>7042</v>
      </c>
      <c r="G19" s="328">
        <v>4817</v>
      </c>
      <c r="H19" s="328">
        <v>752</v>
      </c>
      <c r="I19" s="328">
        <v>545</v>
      </c>
      <c r="J19" s="328">
        <v>632</v>
      </c>
      <c r="K19" s="328">
        <v>533</v>
      </c>
      <c r="L19" s="328">
        <v>1153</v>
      </c>
    </row>
    <row r="20" spans="1:13" s="345" customFormat="1">
      <c r="A20" s="294"/>
      <c r="B20" s="314" t="s">
        <v>291</v>
      </c>
      <c r="C20" s="339">
        <v>3</v>
      </c>
      <c r="D20" s="328">
        <v>8768</v>
      </c>
      <c r="E20" s="328">
        <v>6038</v>
      </c>
      <c r="F20" s="328">
        <v>7131</v>
      </c>
      <c r="G20" s="328">
        <v>4849</v>
      </c>
      <c r="H20" s="328">
        <v>782</v>
      </c>
      <c r="I20" s="328">
        <v>570</v>
      </c>
      <c r="J20" s="328">
        <v>647</v>
      </c>
      <c r="K20" s="328">
        <v>533</v>
      </c>
      <c r="L20" s="328">
        <v>1190</v>
      </c>
      <c r="M20" s="294"/>
    </row>
    <row r="21" spans="1:13" s="345" customFormat="1">
      <c r="A21" s="294"/>
      <c r="B21" s="314" t="s">
        <v>292</v>
      </c>
      <c r="C21" s="339">
        <v>3</v>
      </c>
      <c r="D21" s="328">
        <v>8887</v>
      </c>
      <c r="E21" s="328">
        <v>6074</v>
      </c>
      <c r="F21" s="328">
        <v>7230</v>
      </c>
      <c r="G21" s="328">
        <v>4884</v>
      </c>
      <c r="H21" s="328">
        <v>816</v>
      </c>
      <c r="I21" s="328">
        <v>591</v>
      </c>
      <c r="J21" s="328">
        <v>657</v>
      </c>
      <c r="K21" s="328">
        <v>535</v>
      </c>
      <c r="L21" s="328">
        <v>1168</v>
      </c>
      <c r="M21" s="294"/>
    </row>
    <row r="22" spans="1:13" s="345" customFormat="1">
      <c r="A22" s="294"/>
      <c r="B22" s="314" t="s">
        <v>293</v>
      </c>
      <c r="C22" s="339">
        <v>3</v>
      </c>
      <c r="D22" s="328">
        <v>8811</v>
      </c>
      <c r="E22" s="328">
        <v>6005</v>
      </c>
      <c r="F22" s="328">
        <v>7148</v>
      </c>
      <c r="G22" s="328">
        <v>4782</v>
      </c>
      <c r="H22" s="328">
        <v>864</v>
      </c>
      <c r="I22" s="328">
        <v>634</v>
      </c>
      <c r="J22" s="328">
        <v>654</v>
      </c>
      <c r="K22" s="328">
        <v>531</v>
      </c>
      <c r="L22" s="328">
        <v>1200</v>
      </c>
      <c r="M22" s="294"/>
    </row>
    <row r="23" spans="1:13" s="345" customFormat="1">
      <c r="A23" s="294"/>
      <c r="B23" s="314"/>
      <c r="C23" s="339"/>
      <c r="D23" s="328"/>
      <c r="E23" s="328"/>
      <c r="F23" s="328"/>
      <c r="G23" s="328"/>
      <c r="H23" s="328"/>
      <c r="I23" s="328"/>
      <c r="J23" s="328"/>
      <c r="K23" s="328"/>
      <c r="L23" s="328"/>
      <c r="M23" s="294"/>
    </row>
    <row r="24" spans="1:13" s="345" customFormat="1">
      <c r="A24" s="294"/>
      <c r="B24" s="314" t="s">
        <v>472</v>
      </c>
      <c r="C24" s="339">
        <v>3</v>
      </c>
      <c r="D24" s="328">
        <v>8798</v>
      </c>
      <c r="E24" s="328">
        <v>5908</v>
      </c>
      <c r="F24" s="328">
        <v>7088</v>
      </c>
      <c r="G24" s="328">
        <v>4668</v>
      </c>
      <c r="H24" s="328">
        <v>906</v>
      </c>
      <c r="I24" s="328">
        <v>673</v>
      </c>
      <c r="J24" s="328">
        <v>659</v>
      </c>
      <c r="K24" s="328">
        <v>534</v>
      </c>
      <c r="L24" s="328">
        <v>1250</v>
      </c>
      <c r="M24" s="294"/>
    </row>
    <row r="25" spans="1:13" s="345" customFormat="1">
      <c r="A25" s="294"/>
      <c r="B25" s="314" t="s">
        <v>546</v>
      </c>
      <c r="C25" s="339">
        <v>3</v>
      </c>
      <c r="D25" s="328">
        <v>8788</v>
      </c>
      <c r="E25" s="328">
        <v>5883</v>
      </c>
      <c r="F25" s="328">
        <v>7113</v>
      </c>
      <c r="G25" s="328">
        <v>4677</v>
      </c>
      <c r="H25" s="328">
        <v>858</v>
      </c>
      <c r="I25" s="328">
        <v>640</v>
      </c>
      <c r="J25" s="328">
        <v>680</v>
      </c>
      <c r="K25" s="328">
        <v>548</v>
      </c>
      <c r="L25" s="328">
        <v>1273</v>
      </c>
      <c r="M25" s="294"/>
    </row>
    <row r="26" spans="1:13" s="345" customFormat="1">
      <c r="A26" s="294"/>
      <c r="B26" s="314" t="s">
        <v>547</v>
      </c>
      <c r="C26" s="339">
        <v>3</v>
      </c>
      <c r="D26" s="328">
        <v>8699</v>
      </c>
      <c r="E26" s="328">
        <v>5718</v>
      </c>
      <c r="F26" s="328">
        <v>7046</v>
      </c>
      <c r="G26" s="328">
        <v>4566</v>
      </c>
      <c r="H26" s="328">
        <v>824</v>
      </c>
      <c r="I26" s="328">
        <v>590</v>
      </c>
      <c r="J26" s="328">
        <v>679</v>
      </c>
      <c r="K26" s="328">
        <v>536</v>
      </c>
      <c r="L26" s="328">
        <v>1282</v>
      </c>
      <c r="M26" s="294"/>
    </row>
    <row r="27" spans="1:13" s="345" customFormat="1">
      <c r="A27" s="294"/>
      <c r="B27" s="314" t="s">
        <v>661</v>
      </c>
      <c r="C27" s="339">
        <v>3</v>
      </c>
      <c r="D27" s="328">
        <v>8676</v>
      </c>
      <c r="E27" s="328">
        <v>5622</v>
      </c>
      <c r="F27" s="328">
        <v>7019</v>
      </c>
      <c r="G27" s="328">
        <v>4489</v>
      </c>
      <c r="H27" s="328">
        <v>811</v>
      </c>
      <c r="I27" s="328">
        <v>574</v>
      </c>
      <c r="J27" s="328">
        <v>663</v>
      </c>
      <c r="K27" s="328">
        <v>523</v>
      </c>
      <c r="L27" s="328">
        <v>1325</v>
      </c>
      <c r="M27" s="294"/>
    </row>
    <row r="28" spans="1:13" s="345" customFormat="1">
      <c r="A28" s="294"/>
      <c r="B28" s="314" t="s">
        <v>676</v>
      </c>
      <c r="C28" s="339">
        <v>3</v>
      </c>
      <c r="D28" s="328">
        <v>8584</v>
      </c>
      <c r="E28" s="328">
        <v>5561</v>
      </c>
      <c r="F28" s="328">
        <v>7003</v>
      </c>
      <c r="G28" s="328">
        <v>4462</v>
      </c>
      <c r="H28" s="328">
        <v>781</v>
      </c>
      <c r="I28" s="328">
        <v>544</v>
      </c>
      <c r="J28" s="328">
        <v>671</v>
      </c>
      <c r="K28" s="328">
        <v>519</v>
      </c>
      <c r="L28" s="328">
        <v>1375</v>
      </c>
      <c r="M28" s="294"/>
    </row>
    <row r="29" spans="1:13">
      <c r="B29" s="314"/>
      <c r="C29" s="326"/>
      <c r="D29" s="327"/>
      <c r="E29" s="327"/>
      <c r="F29" s="327"/>
      <c r="G29" s="327"/>
      <c r="H29" s="327"/>
      <c r="I29" s="327"/>
      <c r="J29" s="327"/>
      <c r="K29" s="327"/>
      <c r="L29" s="327"/>
    </row>
    <row r="30" spans="1:13">
      <c r="B30" s="314" t="s">
        <v>695</v>
      </c>
      <c r="C30" s="339">
        <v>3</v>
      </c>
      <c r="D30" s="328">
        <v>8568</v>
      </c>
      <c r="E30" s="328">
        <v>5496</v>
      </c>
      <c r="F30" s="328">
        <v>6986</v>
      </c>
      <c r="G30" s="328">
        <v>4393</v>
      </c>
      <c r="H30" s="328">
        <v>775</v>
      </c>
      <c r="I30" s="328">
        <v>553</v>
      </c>
      <c r="J30" s="328">
        <v>708</v>
      </c>
      <c r="K30" s="328">
        <v>549</v>
      </c>
      <c r="L30" s="328">
        <v>1467</v>
      </c>
    </row>
    <row r="31" spans="1:13">
      <c r="C31" s="326"/>
      <c r="D31" s="327"/>
      <c r="E31" s="327"/>
      <c r="F31" s="327"/>
      <c r="G31" s="327"/>
      <c r="H31" s="327"/>
      <c r="I31" s="327"/>
      <c r="J31" s="327"/>
      <c r="K31" s="327"/>
      <c r="L31" s="327"/>
    </row>
    <row r="32" spans="1:13">
      <c r="B32" s="314" t="s">
        <v>8</v>
      </c>
      <c r="C32" s="326">
        <v>1</v>
      </c>
      <c r="D32" s="327">
        <v>4688</v>
      </c>
      <c r="E32" s="327">
        <v>3027</v>
      </c>
      <c r="F32" s="327">
        <v>4051</v>
      </c>
      <c r="G32" s="327">
        <v>2579</v>
      </c>
      <c r="H32" s="327">
        <v>517</v>
      </c>
      <c r="I32" s="327">
        <v>389</v>
      </c>
      <c r="J32" s="327">
        <v>308</v>
      </c>
      <c r="K32" s="327">
        <v>236</v>
      </c>
      <c r="L32" s="327">
        <v>145</v>
      </c>
    </row>
    <row r="33" spans="1:12">
      <c r="A33" s="51"/>
      <c r="B33" s="314" t="s">
        <v>9</v>
      </c>
      <c r="C33" s="326">
        <v>1</v>
      </c>
      <c r="D33" s="327">
        <v>1707</v>
      </c>
      <c r="E33" s="327">
        <v>960</v>
      </c>
      <c r="F33" s="327">
        <v>944</v>
      </c>
      <c r="G33" s="327">
        <v>432</v>
      </c>
      <c r="H33" s="327">
        <v>166</v>
      </c>
      <c r="I33" s="327">
        <v>90</v>
      </c>
      <c r="J33" s="327">
        <v>378</v>
      </c>
      <c r="K33" s="327">
        <v>292</v>
      </c>
      <c r="L33" s="327">
        <v>1297</v>
      </c>
    </row>
    <row r="34" spans="1:12">
      <c r="A34" s="51"/>
      <c r="B34" s="314" t="s">
        <v>11</v>
      </c>
      <c r="C34" s="326">
        <v>1</v>
      </c>
      <c r="D34" s="327">
        <v>2173</v>
      </c>
      <c r="E34" s="327">
        <v>1509</v>
      </c>
      <c r="F34" s="327">
        <v>1991</v>
      </c>
      <c r="G34" s="327">
        <v>1382</v>
      </c>
      <c r="H34" s="327">
        <v>92</v>
      </c>
      <c r="I34" s="327">
        <v>74</v>
      </c>
      <c r="J34" s="327">
        <v>22</v>
      </c>
      <c r="K34" s="327">
        <v>21</v>
      </c>
      <c r="L34" s="327">
        <v>25</v>
      </c>
    </row>
    <row r="35" spans="1:12" ht="18" thickBot="1">
      <c r="A35" s="51"/>
      <c r="B35" s="53"/>
      <c r="C35" s="60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51"/>
      <c r="B36" s="51"/>
      <c r="C36" s="293" t="s">
        <v>325</v>
      </c>
    </row>
    <row r="39" spans="1:12" ht="18" thickBot="1">
      <c r="B39" s="53"/>
      <c r="C39" s="150" t="s">
        <v>854</v>
      </c>
      <c r="D39" s="54"/>
      <c r="E39" s="9"/>
      <c r="F39" s="9"/>
      <c r="G39" s="9"/>
      <c r="H39" s="9"/>
      <c r="I39" s="53"/>
      <c r="J39" s="9"/>
      <c r="K39" s="53"/>
      <c r="L39" s="54" t="s">
        <v>98</v>
      </c>
    </row>
    <row r="40" spans="1:12">
      <c r="B40" s="51"/>
      <c r="C40" s="418" t="s">
        <v>99</v>
      </c>
      <c r="D40" s="343"/>
      <c r="E40" s="346" t="s">
        <v>100</v>
      </c>
      <c r="F40" s="343"/>
      <c r="G40" s="343"/>
      <c r="H40" s="343"/>
      <c r="I40" s="343"/>
      <c r="J40" s="343"/>
      <c r="K40" s="343"/>
      <c r="L40" s="343"/>
    </row>
    <row r="41" spans="1:12">
      <c r="B41" s="56"/>
      <c r="C41" s="420" t="s">
        <v>101</v>
      </c>
      <c r="D41" s="420" t="s">
        <v>102</v>
      </c>
      <c r="E41" s="420" t="s">
        <v>855</v>
      </c>
      <c r="F41" s="420" t="s">
        <v>856</v>
      </c>
      <c r="G41" s="420" t="s">
        <v>857</v>
      </c>
      <c r="H41" s="420" t="s">
        <v>103</v>
      </c>
      <c r="I41" s="420" t="s">
        <v>858</v>
      </c>
      <c r="J41" s="420" t="s">
        <v>104</v>
      </c>
      <c r="K41" s="420" t="s">
        <v>859</v>
      </c>
      <c r="L41" s="420" t="s">
        <v>105</v>
      </c>
    </row>
    <row r="42" spans="1:12">
      <c r="B42" s="347"/>
      <c r="C42" s="61"/>
      <c r="D42" s="348"/>
      <c r="E42" s="348"/>
      <c r="F42" s="348"/>
      <c r="G42" s="348"/>
      <c r="H42" s="348"/>
      <c r="I42" s="348"/>
      <c r="J42" s="348"/>
      <c r="K42" s="348"/>
      <c r="L42" s="348"/>
    </row>
    <row r="43" spans="1:12">
      <c r="B43" s="323" t="s">
        <v>685</v>
      </c>
      <c r="C43" s="307"/>
      <c r="D43" s="286"/>
      <c r="E43" s="286"/>
      <c r="F43" s="286"/>
      <c r="G43" s="286"/>
      <c r="H43" s="286"/>
      <c r="I43" s="286"/>
      <c r="J43" s="284"/>
      <c r="K43" s="286"/>
      <c r="L43" s="285"/>
    </row>
    <row r="44" spans="1:12">
      <c r="B44" s="323" t="s">
        <v>106</v>
      </c>
      <c r="C44" s="307">
        <v>213</v>
      </c>
      <c r="D44" s="286">
        <v>209</v>
      </c>
      <c r="E44" s="286">
        <v>3</v>
      </c>
      <c r="F44" s="284">
        <v>0</v>
      </c>
      <c r="G44" s="284">
        <v>1</v>
      </c>
      <c r="H44" s="284">
        <v>0</v>
      </c>
      <c r="I44" s="284">
        <v>0</v>
      </c>
      <c r="J44" s="284">
        <v>0</v>
      </c>
      <c r="K44" s="284">
        <v>0</v>
      </c>
      <c r="L44" s="285">
        <v>0</v>
      </c>
    </row>
    <row r="45" spans="1:12">
      <c r="B45" s="323" t="s">
        <v>107</v>
      </c>
      <c r="C45" s="307">
        <v>213</v>
      </c>
      <c r="D45" s="286">
        <v>209</v>
      </c>
      <c r="E45" s="286">
        <v>3</v>
      </c>
      <c r="F45" s="284">
        <v>0</v>
      </c>
      <c r="G45" s="284">
        <v>1</v>
      </c>
      <c r="H45" s="284">
        <v>0</v>
      </c>
      <c r="I45" s="284">
        <v>0</v>
      </c>
      <c r="J45" s="284">
        <v>0</v>
      </c>
      <c r="K45" s="284">
        <v>0</v>
      </c>
      <c r="L45" s="285">
        <v>0</v>
      </c>
    </row>
    <row r="46" spans="1:12">
      <c r="B46" s="323"/>
      <c r="C46" s="307"/>
      <c r="D46" s="286"/>
      <c r="E46" s="286"/>
      <c r="F46" s="286"/>
      <c r="G46" s="286"/>
      <c r="H46" s="286"/>
      <c r="I46" s="286"/>
      <c r="J46" s="286"/>
      <c r="K46" s="286"/>
      <c r="L46" s="285"/>
    </row>
    <row r="47" spans="1:12">
      <c r="B47" s="293" t="s">
        <v>108</v>
      </c>
      <c r="C47" s="307">
        <v>1601</v>
      </c>
      <c r="D47" s="286">
        <v>479</v>
      </c>
      <c r="E47" s="286">
        <v>662</v>
      </c>
      <c r="F47" s="286">
        <v>94</v>
      </c>
      <c r="G47" s="286">
        <v>65</v>
      </c>
      <c r="H47" s="286">
        <v>44</v>
      </c>
      <c r="I47" s="286">
        <v>12</v>
      </c>
      <c r="J47" s="286">
        <v>26</v>
      </c>
      <c r="K47" s="286">
        <v>16</v>
      </c>
      <c r="L47" s="285">
        <v>203</v>
      </c>
    </row>
    <row r="48" spans="1:12">
      <c r="B48" s="293" t="s">
        <v>109</v>
      </c>
      <c r="C48" s="307">
        <v>941</v>
      </c>
      <c r="D48" s="286">
        <v>301</v>
      </c>
      <c r="E48" s="286">
        <v>380</v>
      </c>
      <c r="F48" s="286">
        <v>47</v>
      </c>
      <c r="G48" s="286">
        <v>40</v>
      </c>
      <c r="H48" s="286">
        <v>17</v>
      </c>
      <c r="I48" s="286">
        <v>6</v>
      </c>
      <c r="J48" s="286">
        <v>15</v>
      </c>
      <c r="K48" s="286">
        <v>10</v>
      </c>
      <c r="L48" s="285">
        <v>125</v>
      </c>
    </row>
    <row r="49" spans="2:13">
      <c r="B49" s="293" t="s">
        <v>110</v>
      </c>
      <c r="C49" s="307">
        <v>180</v>
      </c>
      <c r="D49" s="290">
        <v>101</v>
      </c>
      <c r="E49" s="290">
        <v>48</v>
      </c>
      <c r="F49" s="290">
        <v>8</v>
      </c>
      <c r="G49" s="290">
        <v>7</v>
      </c>
      <c r="H49" s="290">
        <v>5</v>
      </c>
      <c r="I49" s="290">
        <v>0</v>
      </c>
      <c r="J49" s="290">
        <v>4</v>
      </c>
      <c r="K49" s="290">
        <v>0</v>
      </c>
      <c r="L49" s="290">
        <v>7</v>
      </c>
    </row>
    <row r="50" spans="2:13">
      <c r="B50" s="293" t="s">
        <v>107</v>
      </c>
      <c r="C50" s="307">
        <v>480</v>
      </c>
      <c r="D50" s="286">
        <v>77</v>
      </c>
      <c r="E50" s="286">
        <v>234</v>
      </c>
      <c r="F50" s="286">
        <v>39</v>
      </c>
      <c r="G50" s="286">
        <v>18</v>
      </c>
      <c r="H50" s="286">
        <v>22</v>
      </c>
      <c r="I50" s="286">
        <v>6</v>
      </c>
      <c r="J50" s="286">
        <v>7</v>
      </c>
      <c r="K50" s="286">
        <v>6</v>
      </c>
      <c r="L50" s="285">
        <v>71</v>
      </c>
    </row>
    <row r="51" spans="2:13">
      <c r="B51" s="347"/>
      <c r="C51" s="342"/>
      <c r="D51" s="347"/>
      <c r="E51" s="347"/>
      <c r="F51" s="347"/>
      <c r="G51" s="347"/>
      <c r="H51" s="347"/>
      <c r="I51" s="347"/>
      <c r="J51" s="347"/>
      <c r="K51" s="347"/>
      <c r="L51" s="347"/>
    </row>
    <row r="52" spans="2:13">
      <c r="B52" s="323" t="s">
        <v>860</v>
      </c>
      <c r="C52" s="307"/>
      <c r="D52" s="286"/>
      <c r="E52" s="286"/>
      <c r="F52" s="286"/>
      <c r="G52" s="286"/>
      <c r="H52" s="286"/>
      <c r="I52" s="286"/>
      <c r="J52" s="284"/>
      <c r="K52" s="286"/>
      <c r="L52" s="285"/>
    </row>
    <row r="53" spans="2:13">
      <c r="B53" s="323" t="s">
        <v>106</v>
      </c>
      <c r="C53" s="307">
        <v>216</v>
      </c>
      <c r="D53" s="286">
        <v>212</v>
      </c>
      <c r="E53" s="286">
        <v>1</v>
      </c>
      <c r="F53" s="284">
        <v>0</v>
      </c>
      <c r="G53" s="284">
        <v>1</v>
      </c>
      <c r="H53" s="284">
        <v>0</v>
      </c>
      <c r="I53" s="284">
        <v>0</v>
      </c>
      <c r="J53" s="284">
        <v>0</v>
      </c>
      <c r="K53" s="284">
        <v>0</v>
      </c>
      <c r="L53" s="285">
        <v>2</v>
      </c>
    </row>
    <row r="54" spans="2:13">
      <c r="B54" s="323" t="s">
        <v>107</v>
      </c>
      <c r="C54" s="307">
        <v>216</v>
      </c>
      <c r="D54" s="286">
        <v>212</v>
      </c>
      <c r="E54" s="286">
        <v>1</v>
      </c>
      <c r="F54" s="284">
        <v>0</v>
      </c>
      <c r="G54" s="284">
        <v>1</v>
      </c>
      <c r="H54" s="284">
        <v>0</v>
      </c>
      <c r="I54" s="284">
        <v>0</v>
      </c>
      <c r="J54" s="284">
        <v>0</v>
      </c>
      <c r="K54" s="284">
        <v>0</v>
      </c>
      <c r="L54" s="285">
        <v>2</v>
      </c>
    </row>
    <row r="55" spans="2:13">
      <c r="B55" s="323"/>
      <c r="C55" s="307"/>
      <c r="D55" s="286"/>
      <c r="E55" s="286"/>
      <c r="F55" s="286"/>
      <c r="G55" s="286"/>
      <c r="H55" s="286"/>
      <c r="I55" s="286"/>
      <c r="J55" s="286"/>
      <c r="K55" s="286"/>
      <c r="L55" s="285"/>
    </row>
    <row r="56" spans="2:13">
      <c r="B56" s="293" t="s">
        <v>108</v>
      </c>
      <c r="C56" s="307">
        <v>1606</v>
      </c>
      <c r="D56" s="286">
        <v>447</v>
      </c>
      <c r="E56" s="286">
        <v>672</v>
      </c>
      <c r="F56" s="286">
        <v>124</v>
      </c>
      <c r="G56" s="286">
        <v>63</v>
      </c>
      <c r="H56" s="286">
        <v>36</v>
      </c>
      <c r="I56" s="286">
        <v>13</v>
      </c>
      <c r="J56" s="286">
        <v>20</v>
      </c>
      <c r="K56" s="286">
        <v>13</v>
      </c>
      <c r="L56" s="285">
        <v>218</v>
      </c>
    </row>
    <row r="57" spans="2:13">
      <c r="B57" s="293" t="s">
        <v>109</v>
      </c>
      <c r="C57" s="307">
        <v>935</v>
      </c>
      <c r="D57" s="286">
        <v>272</v>
      </c>
      <c r="E57" s="286">
        <v>416</v>
      </c>
      <c r="F57" s="286">
        <v>65</v>
      </c>
      <c r="G57" s="286">
        <v>35</v>
      </c>
      <c r="H57" s="286">
        <v>17</v>
      </c>
      <c r="I57" s="286">
        <v>6</v>
      </c>
      <c r="J57" s="286">
        <v>9</v>
      </c>
      <c r="K57" s="286">
        <v>7</v>
      </c>
      <c r="L57" s="285">
        <v>108</v>
      </c>
    </row>
    <row r="58" spans="2:13">
      <c r="B58" s="293" t="s">
        <v>110</v>
      </c>
      <c r="C58" s="307">
        <v>182</v>
      </c>
      <c r="D58" s="290">
        <v>99</v>
      </c>
      <c r="E58" s="290">
        <v>45</v>
      </c>
      <c r="F58" s="290">
        <v>7</v>
      </c>
      <c r="G58" s="290">
        <v>10</v>
      </c>
      <c r="H58" s="290">
        <v>7</v>
      </c>
      <c r="I58" s="290">
        <v>1</v>
      </c>
      <c r="J58" s="290">
        <v>1</v>
      </c>
      <c r="K58" s="290">
        <v>1</v>
      </c>
      <c r="L58" s="290">
        <v>11</v>
      </c>
    </row>
    <row r="59" spans="2:13">
      <c r="B59" s="293" t="s">
        <v>107</v>
      </c>
      <c r="C59" s="307">
        <v>489</v>
      </c>
      <c r="D59" s="286">
        <v>76</v>
      </c>
      <c r="E59" s="286">
        <v>211</v>
      </c>
      <c r="F59" s="286">
        <v>52</v>
      </c>
      <c r="G59" s="286">
        <v>18</v>
      </c>
      <c r="H59" s="286">
        <v>12</v>
      </c>
      <c r="I59" s="286">
        <v>6</v>
      </c>
      <c r="J59" s="286">
        <v>10</v>
      </c>
      <c r="K59" s="286">
        <v>5</v>
      </c>
      <c r="L59" s="285">
        <v>99</v>
      </c>
    </row>
    <row r="60" spans="2:13">
      <c r="B60" s="293"/>
      <c r="C60" s="342"/>
      <c r="D60" s="347"/>
      <c r="E60" s="347"/>
      <c r="F60" s="347"/>
      <c r="G60" s="347"/>
      <c r="H60" s="347"/>
      <c r="I60" s="347"/>
      <c r="J60" s="347"/>
      <c r="K60" s="347"/>
      <c r="L60" s="347"/>
      <c r="M60" s="294" t="s">
        <v>734</v>
      </c>
    </row>
    <row r="61" spans="2:13">
      <c r="B61" s="323" t="s">
        <v>861</v>
      </c>
      <c r="C61" s="307"/>
      <c r="D61" s="286"/>
      <c r="E61" s="286"/>
      <c r="F61" s="286"/>
      <c r="G61" s="286"/>
      <c r="H61" s="286"/>
      <c r="I61" s="286"/>
      <c r="J61" s="284"/>
      <c r="K61" s="286"/>
      <c r="L61" s="285"/>
    </row>
    <row r="62" spans="2:13">
      <c r="B62" s="323" t="s">
        <v>106</v>
      </c>
      <c r="C62" s="307">
        <v>216</v>
      </c>
      <c r="D62" s="286">
        <v>212</v>
      </c>
      <c r="E62" s="286">
        <v>1</v>
      </c>
      <c r="F62" s="284">
        <v>0</v>
      </c>
      <c r="G62" s="284">
        <v>1</v>
      </c>
      <c r="H62" s="284">
        <v>0</v>
      </c>
      <c r="I62" s="284">
        <v>0</v>
      </c>
      <c r="J62" s="284">
        <v>0</v>
      </c>
      <c r="K62" s="284">
        <v>0</v>
      </c>
      <c r="L62" s="285">
        <v>2</v>
      </c>
    </row>
    <row r="63" spans="2:13">
      <c r="B63" s="323" t="s">
        <v>107</v>
      </c>
      <c r="C63" s="307">
        <v>216</v>
      </c>
      <c r="D63" s="286">
        <v>212</v>
      </c>
      <c r="E63" s="286">
        <v>1</v>
      </c>
      <c r="F63" s="284">
        <v>0</v>
      </c>
      <c r="G63" s="284">
        <v>1</v>
      </c>
      <c r="H63" s="284">
        <v>0</v>
      </c>
      <c r="I63" s="284">
        <v>0</v>
      </c>
      <c r="J63" s="284">
        <v>0</v>
      </c>
      <c r="K63" s="284">
        <v>0</v>
      </c>
      <c r="L63" s="285">
        <v>2</v>
      </c>
    </row>
    <row r="64" spans="2:13">
      <c r="B64" s="323"/>
      <c r="C64" s="307"/>
      <c r="D64" s="286"/>
      <c r="E64" s="286"/>
      <c r="F64" s="286"/>
      <c r="G64" s="286"/>
      <c r="H64" s="286"/>
      <c r="I64" s="286"/>
      <c r="J64" s="286"/>
      <c r="K64" s="286"/>
      <c r="L64" s="285"/>
    </row>
    <row r="65" spans="2:13">
      <c r="B65" s="293" t="s">
        <v>108</v>
      </c>
      <c r="C65" s="307">
        <v>1661</v>
      </c>
      <c r="D65" s="286">
        <v>490</v>
      </c>
      <c r="E65" s="286">
        <v>721</v>
      </c>
      <c r="F65" s="286">
        <v>112</v>
      </c>
      <c r="G65" s="286">
        <v>47</v>
      </c>
      <c r="H65" s="286">
        <v>29</v>
      </c>
      <c r="I65" s="286">
        <v>15</v>
      </c>
      <c r="J65" s="286">
        <v>21</v>
      </c>
      <c r="K65" s="286">
        <v>20</v>
      </c>
      <c r="L65" s="285">
        <v>206</v>
      </c>
    </row>
    <row r="66" spans="2:13">
      <c r="B66" s="293" t="s">
        <v>109</v>
      </c>
      <c r="C66" s="307">
        <v>938</v>
      </c>
      <c r="D66" s="286">
        <v>291</v>
      </c>
      <c r="E66" s="286">
        <v>410</v>
      </c>
      <c r="F66" s="286">
        <v>61</v>
      </c>
      <c r="G66" s="286">
        <v>27</v>
      </c>
      <c r="H66" s="286">
        <v>15</v>
      </c>
      <c r="I66" s="286">
        <v>6</v>
      </c>
      <c r="J66" s="286">
        <v>16</v>
      </c>
      <c r="K66" s="286">
        <v>8</v>
      </c>
      <c r="L66" s="285">
        <v>104</v>
      </c>
      <c r="M66" s="294" t="s">
        <v>734</v>
      </c>
    </row>
    <row r="67" spans="2:13">
      <c r="B67" s="293" t="s">
        <v>110</v>
      </c>
      <c r="C67" s="307">
        <v>182</v>
      </c>
      <c r="D67" s="290">
        <v>89</v>
      </c>
      <c r="E67" s="290">
        <v>65</v>
      </c>
      <c r="F67" s="290">
        <v>7</v>
      </c>
      <c r="G67" s="290">
        <v>4</v>
      </c>
      <c r="H67" s="290">
        <v>4</v>
      </c>
      <c r="I67" s="290">
        <v>3</v>
      </c>
      <c r="J67" s="290">
        <v>0</v>
      </c>
      <c r="K67" s="290">
        <v>2</v>
      </c>
      <c r="L67" s="290">
        <v>8</v>
      </c>
      <c r="M67" s="294" t="s">
        <v>734</v>
      </c>
    </row>
    <row r="68" spans="2:13">
      <c r="B68" s="293" t="s">
        <v>107</v>
      </c>
      <c r="C68" s="307">
        <v>541</v>
      </c>
      <c r="D68" s="286">
        <v>110</v>
      </c>
      <c r="E68" s="286">
        <v>246</v>
      </c>
      <c r="F68" s="286">
        <v>44</v>
      </c>
      <c r="G68" s="286">
        <v>16</v>
      </c>
      <c r="H68" s="286">
        <v>10</v>
      </c>
      <c r="I68" s="286">
        <v>6</v>
      </c>
      <c r="J68" s="286">
        <v>5</v>
      </c>
      <c r="K68" s="286">
        <v>10</v>
      </c>
      <c r="L68" s="285">
        <v>94</v>
      </c>
      <c r="M68" s="294" t="s">
        <v>734</v>
      </c>
    </row>
    <row r="69" spans="2:13" ht="18" thickBot="1">
      <c r="B69" s="54"/>
      <c r="C69" s="147"/>
      <c r="D69" s="148"/>
      <c r="E69" s="148"/>
      <c r="F69" s="148"/>
      <c r="G69" s="148"/>
      <c r="H69" s="148"/>
      <c r="I69" s="148"/>
      <c r="J69" s="148"/>
      <c r="K69" s="148"/>
      <c r="L69" s="149"/>
    </row>
    <row r="70" spans="2:13">
      <c r="C70" s="293" t="s">
        <v>325</v>
      </c>
      <c r="D70" s="51"/>
      <c r="E70" s="51"/>
      <c r="F70" s="51"/>
      <c r="G70" s="51"/>
      <c r="H70" s="51"/>
      <c r="I70" s="51"/>
      <c r="J70" s="51"/>
      <c r="K70" s="51"/>
      <c r="L70" s="51"/>
    </row>
    <row r="71" spans="2:13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</sheetData>
  <sheetProtection selectLockedCells="1" selectUnlockedCells="1"/>
  <mergeCells count="5">
    <mergeCell ref="B6:L6"/>
    <mergeCell ref="G9:G10"/>
    <mergeCell ref="I9:I10"/>
    <mergeCell ref="K9:K10"/>
    <mergeCell ref="E9:E10"/>
  </mergeCells>
  <phoneticPr fontId="3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2"/>
  <sheetViews>
    <sheetView view="pageBreakPreview" zoomScale="75" zoomScaleNormal="75" workbookViewId="0">
      <selection activeCell="K72" sqref="K72"/>
    </sheetView>
  </sheetViews>
  <sheetFormatPr defaultColWidth="13.375" defaultRowHeight="17.25"/>
  <cols>
    <col min="1" max="1" width="13.375" style="63" customWidth="1"/>
    <col min="2" max="2" width="1.125" style="63" customWidth="1"/>
    <col min="3" max="3" width="7" style="63" customWidth="1"/>
    <col min="4" max="4" width="22.875" style="63" customWidth="1"/>
    <col min="5" max="5" width="12.875" style="63" customWidth="1"/>
    <col min="6" max="10" width="14.625" style="63" customWidth="1"/>
    <col min="11" max="12" width="12.25" style="63" customWidth="1"/>
    <col min="13" max="16384" width="13.375" style="63"/>
  </cols>
  <sheetData>
    <row r="1" spans="1:19">
      <c r="A1" s="62"/>
    </row>
    <row r="6" spans="1:19">
      <c r="B6" s="511" t="s">
        <v>862</v>
      </c>
      <c r="C6" s="511"/>
      <c r="D6" s="511"/>
      <c r="E6" s="511"/>
      <c r="F6" s="511"/>
      <c r="G6" s="511"/>
      <c r="H6" s="511"/>
      <c r="I6" s="511"/>
      <c r="J6" s="511"/>
      <c r="K6" s="511"/>
      <c r="L6" s="511"/>
      <c r="N6" s="353"/>
      <c r="O6" s="353"/>
      <c r="P6" s="353"/>
      <c r="Q6" s="353"/>
      <c r="R6" s="353"/>
      <c r="S6" s="353"/>
    </row>
    <row r="7" spans="1:19" ht="18" thickBot="1">
      <c r="B7" s="65"/>
      <c r="C7" s="65"/>
      <c r="D7" s="65"/>
      <c r="E7" s="66"/>
      <c r="F7" s="174" t="s">
        <v>622</v>
      </c>
      <c r="G7" s="65"/>
      <c r="H7" s="65"/>
      <c r="I7" s="65"/>
      <c r="J7" s="65"/>
      <c r="K7" s="65"/>
      <c r="L7" s="67" t="s">
        <v>111</v>
      </c>
      <c r="N7" s="353"/>
      <c r="O7" s="353"/>
      <c r="P7" s="353"/>
      <c r="Q7" s="353"/>
      <c r="R7" s="353"/>
      <c r="S7" s="353"/>
    </row>
    <row r="8" spans="1:19">
      <c r="F8" s="349" t="s">
        <v>588</v>
      </c>
      <c r="G8" s="349" t="s">
        <v>668</v>
      </c>
      <c r="H8" s="349" t="s">
        <v>863</v>
      </c>
      <c r="I8" s="349" t="s">
        <v>864</v>
      </c>
      <c r="J8" s="349" t="s">
        <v>865</v>
      </c>
      <c r="K8" s="350"/>
      <c r="L8" s="350"/>
      <c r="N8" s="247"/>
      <c r="O8" s="247"/>
      <c r="P8" s="247"/>
      <c r="Q8" s="247"/>
      <c r="R8" s="247"/>
      <c r="S8" s="353"/>
    </row>
    <row r="9" spans="1:19">
      <c r="B9" s="350"/>
      <c r="C9" s="350"/>
      <c r="D9" s="350"/>
      <c r="E9" s="350"/>
      <c r="F9" s="397">
        <v>2012</v>
      </c>
      <c r="G9" s="397">
        <v>2013</v>
      </c>
      <c r="H9" s="397">
        <v>2014</v>
      </c>
      <c r="I9" s="397">
        <v>2015</v>
      </c>
      <c r="J9" s="397">
        <v>2016</v>
      </c>
      <c r="K9" s="398" t="s">
        <v>2</v>
      </c>
      <c r="L9" s="351" t="s">
        <v>3</v>
      </c>
      <c r="N9" s="248"/>
      <c r="O9" s="248"/>
      <c r="P9" s="248"/>
      <c r="Q9" s="248"/>
      <c r="R9" s="248"/>
      <c r="S9" s="353"/>
    </row>
    <row r="10" spans="1:19">
      <c r="F10" s="352"/>
      <c r="G10" s="353"/>
      <c r="H10" s="353"/>
      <c r="I10" s="354"/>
      <c r="J10" s="355"/>
      <c r="K10" s="355"/>
      <c r="L10" s="355"/>
      <c r="M10" s="355"/>
      <c r="N10" s="353"/>
      <c r="O10" s="353"/>
      <c r="P10" s="353"/>
      <c r="Q10" s="353"/>
      <c r="R10" s="353"/>
      <c r="S10" s="353"/>
    </row>
    <row r="11" spans="1:19" s="68" customFormat="1">
      <c r="C11" s="69"/>
      <c r="D11" s="64" t="s">
        <v>112</v>
      </c>
      <c r="E11" s="69"/>
      <c r="F11" s="356">
        <v>10250</v>
      </c>
      <c r="G11" s="357">
        <v>9930</v>
      </c>
      <c r="H11" s="358">
        <v>9998</v>
      </c>
      <c r="I11" s="309">
        <v>9695</v>
      </c>
      <c r="J11" s="309">
        <v>9490</v>
      </c>
      <c r="K11" s="309">
        <v>4902</v>
      </c>
      <c r="L11" s="309">
        <v>4588</v>
      </c>
      <c r="M11" s="70"/>
      <c r="N11" s="249"/>
      <c r="O11" s="249"/>
      <c r="P11" s="249"/>
      <c r="Q11" s="249"/>
      <c r="R11" s="249"/>
      <c r="S11" s="249"/>
    </row>
    <row r="12" spans="1:19">
      <c r="F12" s="277"/>
      <c r="G12" s="278"/>
      <c r="H12" s="280"/>
      <c r="I12" s="281"/>
      <c r="J12" s="281"/>
      <c r="K12" s="281"/>
      <c r="L12" s="281"/>
      <c r="M12" s="355"/>
    </row>
    <row r="13" spans="1:19">
      <c r="C13" s="62" t="s">
        <v>326</v>
      </c>
      <c r="F13" s="282">
        <v>10116</v>
      </c>
      <c r="G13" s="301">
        <v>9801</v>
      </c>
      <c r="H13" s="283">
        <v>9865</v>
      </c>
      <c r="I13" s="285">
        <v>9584</v>
      </c>
      <c r="J13" s="285">
        <v>9411</v>
      </c>
      <c r="K13" s="285">
        <v>4853</v>
      </c>
      <c r="L13" s="285">
        <v>4558</v>
      </c>
      <c r="M13" s="355"/>
    </row>
    <row r="14" spans="1:19">
      <c r="D14" s="62" t="s">
        <v>113</v>
      </c>
      <c r="E14" s="62" t="s">
        <v>114</v>
      </c>
      <c r="F14" s="297">
        <v>9523</v>
      </c>
      <c r="G14" s="301">
        <v>9269</v>
      </c>
      <c r="H14" s="283">
        <v>9336</v>
      </c>
      <c r="I14" s="285">
        <v>9073</v>
      </c>
      <c r="J14" s="285">
        <v>8909</v>
      </c>
      <c r="K14" s="355">
        <v>4525</v>
      </c>
      <c r="L14" s="286">
        <v>4384</v>
      </c>
      <c r="M14" s="355"/>
    </row>
    <row r="15" spans="1:19">
      <c r="E15" s="62" t="s">
        <v>115</v>
      </c>
      <c r="F15" s="282">
        <v>308</v>
      </c>
      <c r="G15" s="301">
        <v>231</v>
      </c>
      <c r="H15" s="283">
        <v>270</v>
      </c>
      <c r="I15" s="286">
        <v>246</v>
      </c>
      <c r="J15" s="286">
        <v>221</v>
      </c>
      <c r="K15" s="286">
        <v>136</v>
      </c>
      <c r="L15" s="286">
        <v>85</v>
      </c>
      <c r="M15" s="355"/>
    </row>
    <row r="16" spans="1:19">
      <c r="E16" s="62" t="s">
        <v>116</v>
      </c>
      <c r="F16" s="282">
        <v>67</v>
      </c>
      <c r="G16" s="301">
        <v>66</v>
      </c>
      <c r="H16" s="283">
        <v>61</v>
      </c>
      <c r="I16" s="285">
        <v>60</v>
      </c>
      <c r="J16" s="285">
        <v>62</v>
      </c>
      <c r="K16" s="286">
        <v>35</v>
      </c>
      <c r="L16" s="286">
        <v>27</v>
      </c>
      <c r="M16" s="355"/>
    </row>
    <row r="17" spans="2:13">
      <c r="D17" s="62" t="s">
        <v>327</v>
      </c>
      <c r="F17" s="359">
        <v>0</v>
      </c>
      <c r="G17" s="360">
        <v>0</v>
      </c>
      <c r="H17" s="361">
        <v>0</v>
      </c>
      <c r="I17" s="361">
        <v>0</v>
      </c>
      <c r="J17" s="361">
        <v>0</v>
      </c>
      <c r="K17" s="361">
        <v>0</v>
      </c>
      <c r="L17" s="361">
        <v>0</v>
      </c>
      <c r="M17" s="355"/>
    </row>
    <row r="18" spans="2:13">
      <c r="D18" s="62" t="s">
        <v>89</v>
      </c>
      <c r="F18" s="282">
        <v>151</v>
      </c>
      <c r="G18" s="301">
        <v>149</v>
      </c>
      <c r="H18" s="283">
        <v>127</v>
      </c>
      <c r="I18" s="285">
        <v>134</v>
      </c>
      <c r="J18" s="285">
        <v>131</v>
      </c>
      <c r="K18" s="286">
        <v>100</v>
      </c>
      <c r="L18" s="286">
        <v>31</v>
      </c>
      <c r="M18" s="355"/>
    </row>
    <row r="19" spans="2:13">
      <c r="D19" s="62" t="s">
        <v>328</v>
      </c>
      <c r="F19" s="282">
        <v>67</v>
      </c>
      <c r="G19" s="301">
        <v>86</v>
      </c>
      <c r="H19" s="283">
        <v>71</v>
      </c>
      <c r="I19" s="285">
        <v>71</v>
      </c>
      <c r="J19" s="285">
        <v>88</v>
      </c>
      <c r="K19" s="286">
        <v>57</v>
      </c>
      <c r="L19" s="286">
        <v>31</v>
      </c>
      <c r="M19" s="355"/>
    </row>
    <row r="20" spans="2:13">
      <c r="F20" s="277"/>
      <c r="G20" s="278"/>
      <c r="H20" s="280"/>
      <c r="I20" s="281"/>
      <c r="J20" s="281"/>
      <c r="K20" s="286"/>
      <c r="L20" s="286"/>
      <c r="M20" s="355"/>
    </row>
    <row r="21" spans="2:13">
      <c r="C21" s="62" t="s">
        <v>117</v>
      </c>
      <c r="F21" s="282">
        <v>28</v>
      </c>
      <c r="G21" s="301">
        <v>26</v>
      </c>
      <c r="H21" s="283">
        <v>31</v>
      </c>
      <c r="I21" s="285">
        <v>23</v>
      </c>
      <c r="J21" s="285">
        <v>14</v>
      </c>
      <c r="K21" s="286">
        <v>9</v>
      </c>
      <c r="L21" s="286">
        <v>5</v>
      </c>
      <c r="M21" s="355"/>
    </row>
    <row r="22" spans="2:13">
      <c r="C22" s="62" t="s">
        <v>118</v>
      </c>
      <c r="F22" s="282">
        <v>13</v>
      </c>
      <c r="G22" s="301">
        <v>7</v>
      </c>
      <c r="H22" s="283">
        <v>5</v>
      </c>
      <c r="I22" s="285">
        <v>12</v>
      </c>
      <c r="J22" s="285">
        <v>5</v>
      </c>
      <c r="K22" s="286">
        <v>1</v>
      </c>
      <c r="L22" s="286">
        <v>4</v>
      </c>
      <c r="M22" s="355"/>
    </row>
    <row r="23" spans="2:13">
      <c r="C23" s="62" t="s">
        <v>329</v>
      </c>
      <c r="F23" s="282">
        <v>2</v>
      </c>
      <c r="G23" s="301">
        <v>0</v>
      </c>
      <c r="H23" s="283">
        <v>0</v>
      </c>
      <c r="I23" s="285">
        <v>0</v>
      </c>
      <c r="J23" s="285">
        <v>3</v>
      </c>
      <c r="K23" s="286">
        <v>3</v>
      </c>
      <c r="L23" s="283">
        <v>0</v>
      </c>
      <c r="M23" s="355"/>
    </row>
    <row r="24" spans="2:13">
      <c r="C24" s="62" t="s">
        <v>119</v>
      </c>
      <c r="F24" s="282">
        <v>24</v>
      </c>
      <c r="G24" s="301">
        <v>28</v>
      </c>
      <c r="H24" s="283">
        <v>41</v>
      </c>
      <c r="I24" s="285">
        <v>26</v>
      </c>
      <c r="J24" s="285">
        <v>21</v>
      </c>
      <c r="K24" s="286">
        <v>18</v>
      </c>
      <c r="L24" s="286">
        <v>3</v>
      </c>
      <c r="M24" s="355"/>
    </row>
    <row r="25" spans="2:13">
      <c r="C25" s="62" t="s">
        <v>687</v>
      </c>
      <c r="F25" s="282">
        <v>67</v>
      </c>
      <c r="G25" s="301">
        <v>66</v>
      </c>
      <c r="H25" s="283">
        <v>56</v>
      </c>
      <c r="I25" s="285">
        <v>49</v>
      </c>
      <c r="J25" s="285">
        <v>36</v>
      </c>
      <c r="K25" s="286">
        <v>18</v>
      </c>
      <c r="L25" s="286">
        <v>18</v>
      </c>
      <c r="M25" s="355"/>
    </row>
    <row r="26" spans="2:13">
      <c r="C26" s="62" t="s">
        <v>120</v>
      </c>
      <c r="F26" s="297">
        <v>0</v>
      </c>
      <c r="G26" s="301">
        <v>2</v>
      </c>
      <c r="H26" s="361">
        <v>0</v>
      </c>
      <c r="I26" s="361">
        <v>1</v>
      </c>
      <c r="J26" s="361">
        <v>0</v>
      </c>
      <c r="K26" s="361">
        <v>0</v>
      </c>
      <c r="L26" s="361">
        <v>0</v>
      </c>
      <c r="M26" s="355"/>
    </row>
    <row r="27" spans="2:13">
      <c r="F27" s="277"/>
      <c r="G27" s="278"/>
      <c r="H27" s="280"/>
      <c r="I27" s="281"/>
      <c r="J27" s="281"/>
      <c r="K27" s="286"/>
      <c r="L27" s="286"/>
      <c r="M27" s="355"/>
    </row>
    <row r="28" spans="2:13">
      <c r="B28" s="62" t="s">
        <v>121</v>
      </c>
      <c r="D28" s="62" t="s">
        <v>122</v>
      </c>
      <c r="F28" s="282">
        <v>1</v>
      </c>
      <c r="G28" s="301">
        <v>0</v>
      </c>
      <c r="H28" s="283">
        <v>1</v>
      </c>
      <c r="I28" s="361">
        <v>0</v>
      </c>
      <c r="J28" s="361">
        <v>0</v>
      </c>
      <c r="K28" s="361">
        <v>0</v>
      </c>
      <c r="L28" s="361">
        <v>0</v>
      </c>
      <c r="M28" s="355"/>
    </row>
    <row r="29" spans="2:13">
      <c r="D29" s="62" t="s">
        <v>123</v>
      </c>
      <c r="F29" s="359">
        <v>1</v>
      </c>
      <c r="G29" s="360">
        <v>0</v>
      </c>
      <c r="H29" s="361">
        <v>0</v>
      </c>
      <c r="I29" s="361">
        <v>0</v>
      </c>
      <c r="J29" s="361">
        <v>0</v>
      </c>
      <c r="K29" s="361">
        <v>0</v>
      </c>
      <c r="L29" s="361">
        <v>0</v>
      </c>
      <c r="M29" s="355"/>
    </row>
    <row r="30" spans="2:13">
      <c r="D30" s="62" t="s">
        <v>124</v>
      </c>
      <c r="F30" s="359">
        <v>314</v>
      </c>
      <c r="G30" s="301">
        <v>349</v>
      </c>
      <c r="H30" s="283">
        <v>410</v>
      </c>
      <c r="I30" s="285">
        <v>380</v>
      </c>
      <c r="J30" s="285">
        <v>327</v>
      </c>
      <c r="K30" s="283">
        <v>212</v>
      </c>
      <c r="L30" s="283">
        <v>115</v>
      </c>
      <c r="M30" s="355"/>
    </row>
    <row r="31" spans="2:13" ht="18" thickBot="1">
      <c r="B31" s="65"/>
      <c r="C31" s="65"/>
      <c r="D31" s="65"/>
      <c r="E31" s="65"/>
      <c r="F31" s="71"/>
      <c r="G31" s="72"/>
      <c r="H31" s="65"/>
      <c r="I31" s="73"/>
      <c r="J31" s="73"/>
      <c r="K31" s="73"/>
      <c r="L31" s="73"/>
      <c r="M31" s="355"/>
    </row>
    <row r="32" spans="2:13">
      <c r="F32" s="62" t="s">
        <v>308</v>
      </c>
      <c r="I32" s="355"/>
      <c r="J32" s="355"/>
      <c r="K32" s="355"/>
      <c r="L32" s="355"/>
      <c r="M32" s="355"/>
    </row>
    <row r="33" spans="2:13">
      <c r="F33" s="62"/>
      <c r="I33" s="355"/>
      <c r="J33" s="355"/>
      <c r="K33" s="355"/>
      <c r="L33" s="355"/>
      <c r="M33" s="355"/>
    </row>
    <row r="34" spans="2:13">
      <c r="I34" s="355"/>
      <c r="J34" s="355"/>
      <c r="K34" s="355"/>
      <c r="L34" s="355"/>
      <c r="M34" s="355"/>
    </row>
    <row r="35" spans="2:13" ht="18" thickBot="1">
      <c r="B35" s="65"/>
      <c r="C35" s="65"/>
      <c r="D35" s="65"/>
      <c r="E35" s="65"/>
      <c r="F35" s="174" t="s">
        <v>623</v>
      </c>
      <c r="G35" s="65"/>
      <c r="H35" s="65"/>
      <c r="I35" s="73"/>
      <c r="J35" s="73"/>
      <c r="K35" s="65"/>
      <c r="L35" s="179" t="s">
        <v>69</v>
      </c>
      <c r="M35" s="355"/>
    </row>
    <row r="36" spans="2:13">
      <c r="F36" s="349" t="s">
        <v>588</v>
      </c>
      <c r="G36" s="349" t="s">
        <v>668</v>
      </c>
      <c r="H36" s="349" t="s">
        <v>863</v>
      </c>
      <c r="I36" s="349" t="s">
        <v>864</v>
      </c>
      <c r="J36" s="349" t="s">
        <v>866</v>
      </c>
      <c r="K36" s="362"/>
      <c r="L36" s="362"/>
      <c r="M36" s="355"/>
    </row>
    <row r="37" spans="2:13">
      <c r="B37" s="350"/>
      <c r="C37" s="350"/>
      <c r="D37" s="350"/>
      <c r="E37" s="350"/>
      <c r="F37" s="397">
        <v>2012</v>
      </c>
      <c r="G37" s="397">
        <v>2013</v>
      </c>
      <c r="H37" s="397">
        <v>2014</v>
      </c>
      <c r="I37" s="397">
        <v>2015</v>
      </c>
      <c r="J37" s="397">
        <v>2016</v>
      </c>
      <c r="K37" s="363" t="s">
        <v>2</v>
      </c>
      <c r="L37" s="363" t="s">
        <v>3</v>
      </c>
      <c r="M37" s="355"/>
    </row>
    <row r="38" spans="2:13">
      <c r="E38" s="175"/>
      <c r="F38" s="353"/>
      <c r="G38" s="353"/>
      <c r="H38" s="354"/>
      <c r="I38" s="355"/>
      <c r="J38" s="355"/>
      <c r="K38" s="355"/>
      <c r="L38" s="355"/>
      <c r="M38" s="355"/>
    </row>
    <row r="39" spans="2:13" s="68" customFormat="1">
      <c r="C39" s="64" t="s">
        <v>125</v>
      </c>
      <c r="E39" s="176"/>
      <c r="F39" s="357">
        <v>10074</v>
      </c>
      <c r="G39" s="358">
        <v>9778</v>
      </c>
      <c r="H39" s="309">
        <v>9835</v>
      </c>
      <c r="I39" s="309">
        <v>9555</v>
      </c>
      <c r="J39" s="309">
        <v>9358</v>
      </c>
      <c r="K39" s="309">
        <v>4823</v>
      </c>
      <c r="L39" s="309">
        <v>4535</v>
      </c>
      <c r="M39" s="70"/>
    </row>
    <row r="40" spans="2:13">
      <c r="E40" s="177"/>
      <c r="F40" s="278"/>
      <c r="G40" s="280"/>
      <c r="H40" s="281"/>
      <c r="I40" s="281"/>
      <c r="J40" s="281"/>
      <c r="K40" s="286"/>
      <c r="L40" s="286"/>
      <c r="M40" s="355"/>
    </row>
    <row r="41" spans="2:13">
      <c r="D41" s="62" t="s">
        <v>113</v>
      </c>
      <c r="E41" s="177"/>
      <c r="F41" s="301">
        <v>9854</v>
      </c>
      <c r="G41" s="283">
        <v>9535</v>
      </c>
      <c r="H41" s="285">
        <v>9634</v>
      </c>
      <c r="I41" s="285">
        <v>9350</v>
      </c>
      <c r="J41" s="285">
        <v>9137</v>
      </c>
      <c r="K41" s="285">
        <v>4664</v>
      </c>
      <c r="L41" s="285">
        <v>4473</v>
      </c>
      <c r="M41" s="355"/>
    </row>
    <row r="42" spans="2:13">
      <c r="D42" s="74" t="s">
        <v>126</v>
      </c>
      <c r="E42" s="177"/>
      <c r="F42" s="301">
        <v>9542</v>
      </c>
      <c r="G42" s="283">
        <v>9301</v>
      </c>
      <c r="H42" s="285">
        <v>9360</v>
      </c>
      <c r="I42" s="285">
        <v>9100</v>
      </c>
      <c r="J42" s="285">
        <v>8914</v>
      </c>
      <c r="K42" s="286">
        <v>4526</v>
      </c>
      <c r="L42" s="286">
        <v>4388</v>
      </c>
      <c r="M42" s="355"/>
    </row>
    <row r="43" spans="2:13">
      <c r="D43" s="74" t="s">
        <v>127</v>
      </c>
      <c r="E43" s="177"/>
      <c r="F43" s="301">
        <v>312</v>
      </c>
      <c r="G43" s="283">
        <v>234</v>
      </c>
      <c r="H43" s="285">
        <v>274</v>
      </c>
      <c r="I43" s="285">
        <v>250</v>
      </c>
      <c r="J43" s="285">
        <v>223</v>
      </c>
      <c r="K43" s="286">
        <v>138</v>
      </c>
      <c r="L43" s="286">
        <v>85</v>
      </c>
      <c r="M43" s="355"/>
    </row>
    <row r="44" spans="2:13">
      <c r="D44" s="62" t="s">
        <v>327</v>
      </c>
      <c r="E44" s="177"/>
      <c r="F44" s="301">
        <v>1</v>
      </c>
      <c r="G44" s="361">
        <v>0</v>
      </c>
      <c r="H44" s="361">
        <v>1</v>
      </c>
      <c r="I44" s="361">
        <v>0</v>
      </c>
      <c r="J44" s="361">
        <v>0</v>
      </c>
      <c r="K44" s="361">
        <v>0</v>
      </c>
      <c r="L44" s="361">
        <v>0</v>
      </c>
      <c r="M44" s="355"/>
    </row>
    <row r="45" spans="2:13">
      <c r="D45" s="62" t="s">
        <v>330</v>
      </c>
      <c r="E45" s="177"/>
      <c r="F45" s="301">
        <v>152</v>
      </c>
      <c r="G45" s="283">
        <v>156</v>
      </c>
      <c r="H45" s="285">
        <v>129</v>
      </c>
      <c r="I45" s="285">
        <v>134</v>
      </c>
      <c r="J45" s="285">
        <v>133</v>
      </c>
      <c r="K45" s="286">
        <v>102</v>
      </c>
      <c r="L45" s="286">
        <v>31</v>
      </c>
      <c r="M45" s="355"/>
    </row>
    <row r="46" spans="2:13">
      <c r="D46" s="62" t="s">
        <v>331</v>
      </c>
      <c r="E46" s="177"/>
      <c r="F46" s="301">
        <v>67</v>
      </c>
      <c r="G46" s="283">
        <v>87</v>
      </c>
      <c r="H46" s="285">
        <v>71</v>
      </c>
      <c r="I46" s="285">
        <v>71</v>
      </c>
      <c r="J46" s="285">
        <v>88</v>
      </c>
      <c r="K46" s="286">
        <v>57</v>
      </c>
      <c r="L46" s="286">
        <v>31</v>
      </c>
      <c r="M46" s="355"/>
    </row>
    <row r="47" spans="2:13" ht="18" thickBot="1">
      <c r="B47" s="65"/>
      <c r="C47" s="65"/>
      <c r="D47" s="65"/>
      <c r="E47" s="178"/>
      <c r="F47" s="65"/>
      <c r="G47" s="65"/>
      <c r="H47" s="73"/>
      <c r="I47" s="73"/>
      <c r="J47" s="73"/>
      <c r="K47" s="73"/>
      <c r="L47" s="73"/>
      <c r="M47" s="355"/>
    </row>
    <row r="48" spans="2:13">
      <c r="F48" s="62" t="s">
        <v>308</v>
      </c>
      <c r="I48" s="355"/>
      <c r="J48" s="355"/>
      <c r="K48" s="355"/>
      <c r="L48" s="355"/>
      <c r="M48" s="355"/>
    </row>
    <row r="49" spans="2:13">
      <c r="F49" s="62"/>
      <c r="I49" s="355"/>
      <c r="J49" s="355"/>
      <c r="K49" s="355"/>
      <c r="L49" s="355"/>
      <c r="M49" s="355"/>
    </row>
    <row r="50" spans="2:13">
      <c r="I50" s="355"/>
      <c r="J50" s="355"/>
      <c r="K50" s="355"/>
      <c r="L50" s="355"/>
      <c r="M50" s="355"/>
    </row>
    <row r="51" spans="2:13">
      <c r="I51" s="355"/>
      <c r="J51" s="355"/>
      <c r="K51" s="355"/>
      <c r="L51" s="355"/>
      <c r="M51" s="355"/>
    </row>
    <row r="52" spans="2:13" ht="18" thickBot="1">
      <c r="B52" s="65"/>
      <c r="C52" s="65"/>
      <c r="D52" s="65"/>
      <c r="E52" s="65"/>
      <c r="F52" s="174" t="s">
        <v>624</v>
      </c>
      <c r="G52" s="65"/>
      <c r="H52" s="65"/>
      <c r="I52" s="73"/>
      <c r="J52" s="73"/>
      <c r="K52" s="65"/>
      <c r="L52" s="179" t="s">
        <v>69</v>
      </c>
      <c r="M52" s="355"/>
    </row>
    <row r="53" spans="2:13">
      <c r="D53" s="512"/>
      <c r="E53" s="513"/>
      <c r="F53" s="349" t="s">
        <v>588</v>
      </c>
      <c r="G53" s="349" t="s">
        <v>668</v>
      </c>
      <c r="H53" s="349" t="s">
        <v>863</v>
      </c>
      <c r="I53" s="349" t="s">
        <v>864</v>
      </c>
      <c r="J53" s="349" t="s">
        <v>866</v>
      </c>
      <c r="K53" s="362"/>
      <c r="L53" s="362"/>
      <c r="M53" s="355"/>
    </row>
    <row r="54" spans="2:13">
      <c r="B54" s="350"/>
      <c r="C54" s="350"/>
      <c r="D54" s="514"/>
      <c r="E54" s="515"/>
      <c r="F54" s="397">
        <v>2012</v>
      </c>
      <c r="G54" s="397">
        <v>2013</v>
      </c>
      <c r="H54" s="397">
        <v>2014</v>
      </c>
      <c r="I54" s="397">
        <v>2015</v>
      </c>
      <c r="J54" s="397">
        <v>2016</v>
      </c>
      <c r="K54" s="363" t="s">
        <v>2</v>
      </c>
      <c r="L54" s="363" t="s">
        <v>3</v>
      </c>
      <c r="M54" s="355"/>
    </row>
    <row r="55" spans="2:13">
      <c r="E55" s="175"/>
      <c r="F55" s="353"/>
      <c r="G55" s="353"/>
      <c r="H55" s="354"/>
      <c r="I55" s="355"/>
      <c r="J55" s="355"/>
      <c r="K55" s="355"/>
      <c r="L55" s="355"/>
      <c r="M55" s="355"/>
    </row>
    <row r="56" spans="2:13" s="68" customFormat="1">
      <c r="C56" s="64" t="s">
        <v>128</v>
      </c>
      <c r="D56" s="69"/>
      <c r="E56" s="181"/>
      <c r="F56" s="357">
        <v>27</v>
      </c>
      <c r="G56" s="358">
        <v>28</v>
      </c>
      <c r="H56" s="309">
        <v>42</v>
      </c>
      <c r="I56" s="309">
        <v>26</v>
      </c>
      <c r="J56" s="309">
        <v>21</v>
      </c>
      <c r="K56" s="309">
        <v>18</v>
      </c>
      <c r="L56" s="309">
        <v>3</v>
      </c>
      <c r="M56" s="70"/>
    </row>
    <row r="57" spans="2:13">
      <c r="D57" s="62" t="s">
        <v>129</v>
      </c>
      <c r="E57" s="177"/>
      <c r="F57" s="301">
        <v>22</v>
      </c>
      <c r="G57" s="283">
        <v>25</v>
      </c>
      <c r="H57" s="285">
        <v>35</v>
      </c>
      <c r="I57" s="285">
        <v>25</v>
      </c>
      <c r="J57" s="285">
        <v>18</v>
      </c>
      <c r="K57" s="361">
        <v>16</v>
      </c>
      <c r="L57" s="361">
        <v>2</v>
      </c>
      <c r="M57" s="355"/>
    </row>
    <row r="58" spans="2:13">
      <c r="D58" s="62" t="s">
        <v>130</v>
      </c>
      <c r="E58" s="177"/>
      <c r="F58" s="301">
        <v>5</v>
      </c>
      <c r="G58" s="283">
        <v>3</v>
      </c>
      <c r="H58" s="285">
        <v>7</v>
      </c>
      <c r="I58" s="285">
        <v>1</v>
      </c>
      <c r="J58" s="285">
        <v>3</v>
      </c>
      <c r="K58" s="361">
        <v>2</v>
      </c>
      <c r="L58" s="283">
        <v>1</v>
      </c>
      <c r="M58" s="355"/>
    </row>
    <row r="59" spans="2:13">
      <c r="D59" s="183"/>
      <c r="E59" s="177"/>
      <c r="F59" s="278"/>
      <c r="G59" s="280"/>
      <c r="H59" s="281"/>
      <c r="I59" s="281"/>
      <c r="J59" s="281"/>
      <c r="K59" s="281"/>
      <c r="L59" s="281"/>
      <c r="M59" s="355"/>
    </row>
    <row r="60" spans="2:13">
      <c r="D60" s="62" t="s">
        <v>131</v>
      </c>
      <c r="E60" s="177"/>
      <c r="F60" s="301">
        <v>2</v>
      </c>
      <c r="G60" s="283">
        <v>2</v>
      </c>
      <c r="H60" s="361">
        <v>1</v>
      </c>
      <c r="I60" s="361">
        <v>0</v>
      </c>
      <c r="J60" s="361">
        <v>1</v>
      </c>
      <c r="K60" s="361">
        <v>1</v>
      </c>
      <c r="L60" s="361">
        <v>0</v>
      </c>
      <c r="M60" s="355"/>
    </row>
    <row r="61" spans="2:13">
      <c r="D61" s="62" t="s">
        <v>867</v>
      </c>
      <c r="E61" s="177"/>
      <c r="F61" s="322">
        <v>2</v>
      </c>
      <c r="G61" s="283">
        <v>2</v>
      </c>
      <c r="H61" s="361">
        <v>1</v>
      </c>
      <c r="I61" s="361">
        <v>0</v>
      </c>
      <c r="J61" s="361">
        <v>1</v>
      </c>
      <c r="K61" s="361">
        <v>1</v>
      </c>
      <c r="L61" s="361">
        <v>0</v>
      </c>
      <c r="M61" s="355"/>
    </row>
    <row r="62" spans="2:13">
      <c r="D62" s="62"/>
      <c r="E62" s="177"/>
      <c r="F62" s="322"/>
      <c r="G62" s="301"/>
      <c r="H62" s="298"/>
      <c r="I62" s="285"/>
      <c r="J62" s="285"/>
      <c r="K62" s="286"/>
      <c r="L62" s="361"/>
    </row>
    <row r="63" spans="2:13">
      <c r="D63" s="62" t="s">
        <v>133</v>
      </c>
      <c r="E63" s="177"/>
      <c r="F63" s="301">
        <v>3</v>
      </c>
      <c r="G63" s="301">
        <v>14</v>
      </c>
      <c r="H63" s="285">
        <v>12</v>
      </c>
      <c r="I63" s="285">
        <v>12</v>
      </c>
      <c r="J63" s="285">
        <v>9</v>
      </c>
      <c r="K63" s="286">
        <v>9</v>
      </c>
      <c r="L63" s="361">
        <v>0</v>
      </c>
    </row>
    <row r="64" spans="2:13">
      <c r="D64" s="62" t="s">
        <v>132</v>
      </c>
      <c r="E64" s="177"/>
      <c r="F64" s="322">
        <v>3</v>
      </c>
      <c r="G64" s="322">
        <v>12</v>
      </c>
      <c r="H64" s="286">
        <v>9</v>
      </c>
      <c r="I64" s="286">
        <v>11</v>
      </c>
      <c r="J64" s="286">
        <v>8</v>
      </c>
      <c r="K64" s="286">
        <v>8</v>
      </c>
      <c r="L64" s="283">
        <v>0</v>
      </c>
    </row>
    <row r="65" spans="2:13">
      <c r="D65" s="62"/>
      <c r="E65" s="177"/>
      <c r="F65" s="322"/>
      <c r="G65" s="322"/>
      <c r="H65" s="305"/>
      <c r="I65" s="286"/>
      <c r="J65" s="286"/>
      <c r="K65" s="286"/>
      <c r="L65" s="361"/>
    </row>
    <row r="66" spans="2:13">
      <c r="D66" s="62" t="s">
        <v>134</v>
      </c>
      <c r="E66" s="177"/>
      <c r="F66" s="301">
        <v>19</v>
      </c>
      <c r="G66" s="301">
        <v>11</v>
      </c>
      <c r="H66" s="285">
        <v>22</v>
      </c>
      <c r="I66" s="285">
        <v>10</v>
      </c>
      <c r="J66" s="285">
        <v>9</v>
      </c>
      <c r="K66" s="286">
        <v>7</v>
      </c>
      <c r="L66" s="286">
        <v>2</v>
      </c>
    </row>
    <row r="67" spans="2:13">
      <c r="D67" s="62" t="s">
        <v>132</v>
      </c>
      <c r="E67" s="177"/>
      <c r="F67" s="322">
        <v>15</v>
      </c>
      <c r="G67" s="322">
        <v>10</v>
      </c>
      <c r="H67" s="286">
        <v>18</v>
      </c>
      <c r="I67" s="286">
        <v>10</v>
      </c>
      <c r="J67" s="286">
        <v>7</v>
      </c>
      <c r="K67" s="283">
        <v>6</v>
      </c>
      <c r="L67" s="283">
        <v>1</v>
      </c>
      <c r="M67" s="355"/>
    </row>
    <row r="68" spans="2:13">
      <c r="D68" s="180"/>
      <c r="E68" s="177"/>
      <c r="F68" s="322"/>
      <c r="G68" s="322"/>
      <c r="H68" s="305"/>
      <c r="I68" s="286"/>
      <c r="J68" s="286"/>
      <c r="K68" s="286"/>
      <c r="L68" s="286"/>
    </row>
    <row r="69" spans="2:13">
      <c r="D69" s="62" t="s">
        <v>135</v>
      </c>
      <c r="E69" s="177"/>
      <c r="F69" s="301">
        <v>3</v>
      </c>
      <c r="G69" s="301">
        <v>1</v>
      </c>
      <c r="H69" s="285">
        <v>7</v>
      </c>
      <c r="I69" s="285">
        <v>4</v>
      </c>
      <c r="J69" s="285">
        <v>2</v>
      </c>
      <c r="K69" s="361">
        <v>1</v>
      </c>
      <c r="L69" s="283">
        <v>1</v>
      </c>
    </row>
    <row r="70" spans="2:13">
      <c r="D70" s="62" t="s">
        <v>132</v>
      </c>
      <c r="E70" s="177"/>
      <c r="F70" s="322">
        <v>2</v>
      </c>
      <c r="G70" s="322">
        <v>1</v>
      </c>
      <c r="H70" s="286">
        <v>7</v>
      </c>
      <c r="I70" s="286">
        <v>4</v>
      </c>
      <c r="J70" s="285">
        <v>2</v>
      </c>
      <c r="K70" s="285">
        <v>1</v>
      </c>
      <c r="L70" s="283">
        <v>1</v>
      </c>
    </row>
    <row r="71" spans="2:13" ht="18" thickBot="1">
      <c r="B71" s="65"/>
      <c r="C71" s="65"/>
      <c r="D71" s="65"/>
      <c r="E71" s="182"/>
      <c r="F71" s="65"/>
      <c r="G71" s="65"/>
      <c r="H71" s="65"/>
      <c r="I71" s="65"/>
      <c r="J71" s="73"/>
      <c r="K71" s="106"/>
      <c r="L71" s="106"/>
    </row>
    <row r="72" spans="2:13">
      <c r="F72" s="62" t="s">
        <v>308</v>
      </c>
    </row>
  </sheetData>
  <sheetProtection selectLockedCells="1" selectUnlockedCells="1"/>
  <mergeCells count="2">
    <mergeCell ref="B6:L6"/>
    <mergeCell ref="D53:E54"/>
  </mergeCells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80" zoomScaleNormal="75" zoomScaleSheetLayoutView="80" workbookViewId="0"/>
  </sheetViews>
  <sheetFormatPr defaultColWidth="13.375" defaultRowHeight="17.25"/>
  <cols>
    <col min="1" max="1" width="13.375" style="294" customWidth="1"/>
    <col min="2" max="2" width="3.375" style="294" customWidth="1"/>
    <col min="3" max="3" width="7.625" style="294" customWidth="1"/>
    <col min="4" max="4" width="18.375" style="294" customWidth="1"/>
    <col min="5" max="5" width="18.125" style="294" customWidth="1"/>
    <col min="6" max="10" width="13.625" style="294" customWidth="1"/>
    <col min="11" max="12" width="13.25" style="294" customWidth="1"/>
    <col min="13" max="13" width="3.5" style="294" customWidth="1"/>
    <col min="14" max="16384" width="13.375" style="294"/>
  </cols>
  <sheetData>
    <row r="1" spans="1:16">
      <c r="A1" s="293"/>
    </row>
    <row r="6" spans="1:16">
      <c r="B6" s="508" t="s">
        <v>868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</row>
    <row r="7" spans="1:16" ht="18" thickBot="1">
      <c r="B7" s="9"/>
      <c r="C7" s="9"/>
      <c r="D7" s="9"/>
      <c r="E7" s="9"/>
      <c r="F7" s="150" t="s">
        <v>869</v>
      </c>
      <c r="G7" s="9"/>
      <c r="H7" s="54" t="s">
        <v>136</v>
      </c>
      <c r="I7" s="9"/>
      <c r="J7" s="9"/>
      <c r="K7" s="9"/>
      <c r="L7" s="151" t="s">
        <v>85</v>
      </c>
    </row>
    <row r="8" spans="1:16">
      <c r="F8" s="349" t="s">
        <v>588</v>
      </c>
      <c r="G8" s="349" t="s">
        <v>668</v>
      </c>
      <c r="H8" s="349" t="s">
        <v>863</v>
      </c>
      <c r="I8" s="349" t="s">
        <v>870</v>
      </c>
      <c r="J8" s="349" t="s">
        <v>871</v>
      </c>
      <c r="K8" s="343"/>
      <c r="L8" s="343"/>
    </row>
    <row r="9" spans="1:16">
      <c r="B9" s="343"/>
      <c r="C9" s="343"/>
      <c r="D9" s="343"/>
      <c r="E9" s="343"/>
      <c r="F9" s="397">
        <v>2012</v>
      </c>
      <c r="G9" s="397">
        <v>2013</v>
      </c>
      <c r="H9" s="397">
        <v>2014</v>
      </c>
      <c r="I9" s="397">
        <v>2015</v>
      </c>
      <c r="J9" s="397">
        <v>2016</v>
      </c>
      <c r="K9" s="420" t="s">
        <v>2</v>
      </c>
      <c r="L9" s="420" t="s">
        <v>3</v>
      </c>
    </row>
    <row r="10" spans="1:16">
      <c r="E10" s="131"/>
      <c r="F10" s="347"/>
      <c r="G10" s="347"/>
      <c r="H10" s="347"/>
    </row>
    <row r="11" spans="1:16" s="345" customFormat="1">
      <c r="B11" s="508" t="s">
        <v>137</v>
      </c>
      <c r="C11" s="508"/>
      <c r="D11" s="508"/>
      <c r="E11" s="184"/>
      <c r="F11" s="358">
        <v>9140</v>
      </c>
      <c r="G11" s="358">
        <v>9333</v>
      </c>
      <c r="H11" s="309">
        <v>8937</v>
      </c>
      <c r="I11" s="309">
        <v>9102</v>
      </c>
      <c r="J11" s="309">
        <v>8904</v>
      </c>
      <c r="K11" s="309">
        <v>4452</v>
      </c>
      <c r="L11" s="309">
        <v>4452</v>
      </c>
    </row>
    <row r="12" spans="1:16">
      <c r="E12" s="132"/>
      <c r="F12" s="280"/>
      <c r="G12" s="280"/>
      <c r="H12" s="281"/>
      <c r="I12" s="281"/>
      <c r="J12" s="281"/>
      <c r="K12" s="281"/>
      <c r="L12" s="281"/>
      <c r="P12" s="345"/>
    </row>
    <row r="13" spans="1:16">
      <c r="C13" s="293" t="s">
        <v>332</v>
      </c>
      <c r="E13" s="132"/>
      <c r="F13" s="283">
        <v>4385</v>
      </c>
      <c r="G13" s="283">
        <v>4457</v>
      </c>
      <c r="H13" s="283">
        <v>4419</v>
      </c>
      <c r="I13" s="283">
        <v>4333</v>
      </c>
      <c r="J13" s="283">
        <v>4410</v>
      </c>
      <c r="K13" s="283">
        <v>2034</v>
      </c>
      <c r="L13" s="283">
        <v>2376</v>
      </c>
      <c r="P13" s="345"/>
    </row>
    <row r="14" spans="1:16">
      <c r="D14" s="293" t="s">
        <v>138</v>
      </c>
      <c r="E14" s="132"/>
      <c r="F14" s="283">
        <v>3817</v>
      </c>
      <c r="G14" s="283">
        <v>3860</v>
      </c>
      <c r="H14" s="283">
        <v>3837</v>
      </c>
      <c r="I14" s="283">
        <v>3731</v>
      </c>
      <c r="J14" s="283">
        <v>3853</v>
      </c>
      <c r="K14" s="283">
        <v>2005</v>
      </c>
      <c r="L14" s="283">
        <v>1848</v>
      </c>
      <c r="P14" s="345"/>
    </row>
    <row r="15" spans="1:16">
      <c r="D15" s="293" t="s">
        <v>139</v>
      </c>
      <c r="E15" s="132"/>
      <c r="F15" s="283">
        <v>531</v>
      </c>
      <c r="G15" s="283">
        <v>558</v>
      </c>
      <c r="H15" s="283">
        <v>535</v>
      </c>
      <c r="I15" s="283">
        <v>560</v>
      </c>
      <c r="J15" s="283">
        <v>518</v>
      </c>
      <c r="K15" s="283">
        <v>20</v>
      </c>
      <c r="L15" s="283">
        <v>498</v>
      </c>
      <c r="P15" s="345"/>
    </row>
    <row r="16" spans="1:16">
      <c r="D16" s="293" t="s">
        <v>140</v>
      </c>
      <c r="E16" s="132"/>
      <c r="F16" s="283">
        <v>1</v>
      </c>
      <c r="G16" s="283">
        <v>0</v>
      </c>
      <c r="H16" s="283">
        <v>1</v>
      </c>
      <c r="I16" s="283">
        <v>2</v>
      </c>
      <c r="J16" s="283">
        <v>2</v>
      </c>
      <c r="K16" s="283">
        <v>0</v>
      </c>
      <c r="L16" s="285">
        <v>2</v>
      </c>
      <c r="P16" s="345"/>
    </row>
    <row r="17" spans="2:16">
      <c r="D17" s="293" t="s">
        <v>141</v>
      </c>
      <c r="E17" s="132"/>
      <c r="F17" s="283">
        <v>0</v>
      </c>
      <c r="G17" s="283">
        <v>1</v>
      </c>
      <c r="H17" s="283">
        <v>4</v>
      </c>
      <c r="I17" s="283">
        <v>2</v>
      </c>
      <c r="J17" s="283">
        <v>1</v>
      </c>
      <c r="K17" s="283">
        <v>1</v>
      </c>
      <c r="L17" s="283">
        <v>0</v>
      </c>
      <c r="P17" s="345"/>
    </row>
    <row r="18" spans="2:16">
      <c r="D18" s="293" t="s">
        <v>142</v>
      </c>
      <c r="E18" s="132"/>
      <c r="F18" s="283">
        <v>36</v>
      </c>
      <c r="G18" s="283">
        <v>38</v>
      </c>
      <c r="H18" s="283">
        <v>40</v>
      </c>
      <c r="I18" s="283">
        <v>38</v>
      </c>
      <c r="J18" s="283">
        <v>36</v>
      </c>
      <c r="K18" s="283">
        <v>8</v>
      </c>
      <c r="L18" s="283">
        <v>28</v>
      </c>
      <c r="P18" s="345"/>
    </row>
    <row r="19" spans="2:16">
      <c r="D19" s="293" t="s">
        <v>333</v>
      </c>
      <c r="E19" s="132"/>
      <c r="F19" s="283">
        <v>0</v>
      </c>
      <c r="G19" s="361">
        <v>0</v>
      </c>
      <c r="H19" s="283">
        <v>2</v>
      </c>
      <c r="I19" s="283">
        <v>0</v>
      </c>
      <c r="J19" s="283">
        <v>0</v>
      </c>
      <c r="K19" s="283">
        <v>0</v>
      </c>
      <c r="L19" s="283">
        <v>0</v>
      </c>
      <c r="P19" s="345"/>
    </row>
    <row r="20" spans="2:16">
      <c r="C20" s="293" t="s">
        <v>143</v>
      </c>
      <c r="E20" s="132"/>
      <c r="F20" s="283">
        <v>1492</v>
      </c>
      <c r="G20" s="283">
        <v>1637</v>
      </c>
      <c r="H20" s="283">
        <v>1594</v>
      </c>
      <c r="I20" s="283">
        <v>1729</v>
      </c>
      <c r="J20" s="283">
        <v>1620</v>
      </c>
      <c r="K20" s="283">
        <v>671</v>
      </c>
      <c r="L20" s="283">
        <v>949</v>
      </c>
      <c r="P20" s="345"/>
    </row>
    <row r="21" spans="2:16">
      <c r="C21" s="293" t="s">
        <v>144</v>
      </c>
      <c r="E21" s="132"/>
      <c r="F21" s="283">
        <v>739</v>
      </c>
      <c r="G21" s="283">
        <v>632</v>
      </c>
      <c r="H21" s="283">
        <v>519</v>
      </c>
      <c r="I21" s="283">
        <v>489</v>
      </c>
      <c r="J21" s="283">
        <v>440</v>
      </c>
      <c r="K21" s="283">
        <v>275</v>
      </c>
      <c r="L21" s="283">
        <v>165</v>
      </c>
      <c r="P21" s="345"/>
    </row>
    <row r="22" spans="2:16">
      <c r="C22" s="293" t="s">
        <v>334</v>
      </c>
      <c r="E22" s="132"/>
      <c r="F22" s="283">
        <v>53</v>
      </c>
      <c r="G22" s="283">
        <v>59</v>
      </c>
      <c r="H22" s="283">
        <v>48</v>
      </c>
      <c r="I22" s="283">
        <v>52</v>
      </c>
      <c r="J22" s="283">
        <v>52</v>
      </c>
      <c r="K22" s="283">
        <v>46</v>
      </c>
      <c r="L22" s="283">
        <v>6</v>
      </c>
      <c r="P22" s="345"/>
    </row>
    <row r="23" spans="2:16">
      <c r="C23" s="293" t="s">
        <v>119</v>
      </c>
      <c r="E23" s="132"/>
      <c r="F23" s="283">
        <v>1810</v>
      </c>
      <c r="G23" s="283">
        <v>1916</v>
      </c>
      <c r="H23" s="283">
        <v>1863</v>
      </c>
      <c r="I23" s="283">
        <v>1984</v>
      </c>
      <c r="J23" s="283">
        <v>1929</v>
      </c>
      <c r="K23" s="283">
        <v>1203</v>
      </c>
      <c r="L23" s="283">
        <v>726</v>
      </c>
      <c r="P23" s="345"/>
    </row>
    <row r="24" spans="2:16">
      <c r="C24" s="293" t="s">
        <v>335</v>
      </c>
      <c r="E24" s="132"/>
      <c r="F24" s="283">
        <v>140</v>
      </c>
      <c r="G24" s="283">
        <v>112</v>
      </c>
      <c r="H24" s="283">
        <v>114</v>
      </c>
      <c r="I24" s="283">
        <v>90</v>
      </c>
      <c r="J24" s="283">
        <v>97</v>
      </c>
      <c r="K24" s="283">
        <v>29</v>
      </c>
      <c r="L24" s="283">
        <v>68</v>
      </c>
      <c r="P24" s="345"/>
    </row>
    <row r="25" spans="2:16">
      <c r="C25" s="293" t="s">
        <v>145</v>
      </c>
      <c r="E25" s="132"/>
      <c r="F25" s="283">
        <v>521</v>
      </c>
      <c r="G25" s="283">
        <v>520</v>
      </c>
      <c r="H25" s="283">
        <v>380</v>
      </c>
      <c r="I25" s="283">
        <v>425</v>
      </c>
      <c r="J25" s="283">
        <v>356</v>
      </c>
      <c r="K25" s="283">
        <v>194</v>
      </c>
      <c r="L25" s="283">
        <v>162</v>
      </c>
      <c r="P25" s="345"/>
    </row>
    <row r="26" spans="2:16">
      <c r="E26" s="132"/>
      <c r="F26" s="280"/>
      <c r="G26" s="280"/>
      <c r="H26" s="281"/>
      <c r="I26" s="281"/>
      <c r="J26" s="281"/>
      <c r="K26" s="281"/>
      <c r="L26" s="281"/>
      <c r="P26" s="345"/>
    </row>
    <row r="27" spans="2:16">
      <c r="C27" s="293" t="s">
        <v>121</v>
      </c>
      <c r="D27" s="293" t="s">
        <v>146</v>
      </c>
      <c r="E27" s="132"/>
      <c r="F27" s="361">
        <v>0</v>
      </c>
      <c r="G27" s="361">
        <v>0</v>
      </c>
      <c r="H27" s="283">
        <v>0</v>
      </c>
      <c r="I27" s="283"/>
      <c r="J27" s="283"/>
      <c r="K27" s="283"/>
      <c r="L27" s="283"/>
      <c r="P27" s="345"/>
    </row>
    <row r="28" spans="2:16">
      <c r="C28" s="293" t="s">
        <v>121</v>
      </c>
      <c r="D28" s="293" t="s">
        <v>147</v>
      </c>
      <c r="E28" s="132"/>
      <c r="F28" s="283">
        <v>1</v>
      </c>
      <c r="G28" s="283">
        <v>1</v>
      </c>
      <c r="H28" s="361">
        <v>0</v>
      </c>
      <c r="I28" s="517">
        <v>6</v>
      </c>
      <c r="J28" s="517">
        <v>1</v>
      </c>
      <c r="K28" s="516">
        <v>0</v>
      </c>
      <c r="L28" s="517">
        <v>1</v>
      </c>
      <c r="P28" s="345"/>
    </row>
    <row r="29" spans="2:16">
      <c r="C29" s="293" t="s">
        <v>121</v>
      </c>
      <c r="D29" s="293" t="s">
        <v>148</v>
      </c>
      <c r="E29" s="132"/>
      <c r="F29" s="361">
        <v>0</v>
      </c>
      <c r="G29" s="283">
        <v>0</v>
      </c>
      <c r="H29" s="283">
        <v>0</v>
      </c>
      <c r="I29" s="517"/>
      <c r="J29" s="517"/>
      <c r="K29" s="516"/>
      <c r="L29" s="517"/>
      <c r="P29" s="345"/>
    </row>
    <row r="30" spans="2:16">
      <c r="C30" s="293" t="s">
        <v>121</v>
      </c>
      <c r="D30" s="293" t="s">
        <v>149</v>
      </c>
      <c r="E30" s="132"/>
      <c r="F30" s="283">
        <v>0</v>
      </c>
      <c r="G30" s="361">
        <v>0</v>
      </c>
      <c r="H30" s="283">
        <v>0</v>
      </c>
      <c r="I30" s="283"/>
      <c r="J30" s="283"/>
      <c r="K30" s="283"/>
      <c r="L30" s="283"/>
      <c r="P30" s="345"/>
    </row>
    <row r="31" spans="2:16">
      <c r="B31" s="293"/>
      <c r="D31" s="293"/>
      <c r="E31" s="132"/>
      <c r="F31" s="283"/>
      <c r="G31" s="283"/>
      <c r="H31" s="285"/>
      <c r="I31" s="285"/>
      <c r="J31" s="285"/>
      <c r="K31" s="285"/>
      <c r="L31" s="285"/>
      <c r="P31" s="345"/>
    </row>
    <row r="32" spans="2:16">
      <c r="B32" s="293" t="s">
        <v>150</v>
      </c>
      <c r="C32" s="152"/>
      <c r="D32" s="152"/>
      <c r="E32" s="185"/>
      <c r="F32" s="283">
        <v>7606</v>
      </c>
      <c r="G32" s="283">
        <v>7841</v>
      </c>
      <c r="H32" s="285">
        <v>7436</v>
      </c>
      <c r="I32" s="285">
        <v>7647</v>
      </c>
      <c r="J32" s="285">
        <v>7366</v>
      </c>
      <c r="K32" s="285">
        <v>3692</v>
      </c>
      <c r="L32" s="285">
        <v>3674</v>
      </c>
      <c r="P32" s="345"/>
    </row>
    <row r="33" spans="3:16">
      <c r="C33" s="293" t="s">
        <v>151</v>
      </c>
      <c r="E33" s="132"/>
      <c r="F33" s="283">
        <v>3203</v>
      </c>
      <c r="G33" s="283">
        <v>3256</v>
      </c>
      <c r="H33" s="285">
        <v>3213</v>
      </c>
      <c r="I33" s="285">
        <v>3172</v>
      </c>
      <c r="J33" s="285">
        <v>3164</v>
      </c>
      <c r="K33" s="283">
        <v>1453</v>
      </c>
      <c r="L33" s="285">
        <v>1711</v>
      </c>
      <c r="P33" s="345"/>
    </row>
    <row r="34" spans="3:16">
      <c r="D34" s="293" t="s">
        <v>138</v>
      </c>
      <c r="E34" s="132"/>
      <c r="F34" s="283">
        <v>2669</v>
      </c>
      <c r="G34" s="283">
        <v>2698</v>
      </c>
      <c r="H34" s="285">
        <v>2680</v>
      </c>
      <c r="I34" s="285">
        <v>2609</v>
      </c>
      <c r="J34" s="285">
        <v>2635</v>
      </c>
      <c r="K34" s="286">
        <v>1425</v>
      </c>
      <c r="L34" s="285">
        <v>1210</v>
      </c>
      <c r="M34" s="153"/>
      <c r="P34" s="345"/>
    </row>
    <row r="35" spans="3:16">
      <c r="D35" s="293" t="s">
        <v>139</v>
      </c>
      <c r="E35" s="132"/>
      <c r="F35" s="283">
        <v>497</v>
      </c>
      <c r="G35" s="283">
        <v>519</v>
      </c>
      <c r="H35" s="285">
        <v>486</v>
      </c>
      <c r="I35" s="285">
        <v>522</v>
      </c>
      <c r="J35" s="285">
        <v>491</v>
      </c>
      <c r="K35" s="286">
        <v>19</v>
      </c>
      <c r="L35" s="285">
        <v>472</v>
      </c>
      <c r="P35" s="345"/>
    </row>
    <row r="36" spans="3:16">
      <c r="D36" s="293" t="s">
        <v>140</v>
      </c>
      <c r="E36" s="132"/>
      <c r="F36" s="283">
        <v>1</v>
      </c>
      <c r="G36" s="283">
        <v>0</v>
      </c>
      <c r="H36" s="285">
        <v>1</v>
      </c>
      <c r="I36" s="285">
        <v>2</v>
      </c>
      <c r="J36" s="285">
        <v>1</v>
      </c>
      <c r="K36" s="283">
        <v>0</v>
      </c>
      <c r="L36" s="285">
        <v>1</v>
      </c>
      <c r="P36" s="345"/>
    </row>
    <row r="37" spans="3:16">
      <c r="D37" s="293" t="s">
        <v>141</v>
      </c>
      <c r="E37" s="132"/>
      <c r="F37" s="283">
        <v>0</v>
      </c>
      <c r="G37" s="283">
        <v>1</v>
      </c>
      <c r="H37" s="283">
        <v>4</v>
      </c>
      <c r="I37" s="283">
        <v>1</v>
      </c>
      <c r="J37" s="283">
        <v>1</v>
      </c>
      <c r="K37" s="283">
        <v>1</v>
      </c>
      <c r="L37" s="283">
        <v>0</v>
      </c>
      <c r="P37" s="345"/>
    </row>
    <row r="38" spans="3:16">
      <c r="D38" s="293" t="s">
        <v>142</v>
      </c>
      <c r="E38" s="132"/>
      <c r="F38" s="283">
        <v>36</v>
      </c>
      <c r="G38" s="283">
        <v>38</v>
      </c>
      <c r="H38" s="285">
        <v>40</v>
      </c>
      <c r="I38" s="285">
        <v>38</v>
      </c>
      <c r="J38" s="285">
        <v>36</v>
      </c>
      <c r="K38" s="427">
        <v>8</v>
      </c>
      <c r="L38" s="285">
        <v>28</v>
      </c>
      <c r="P38" s="345"/>
    </row>
    <row r="39" spans="3:16">
      <c r="D39" s="293" t="s">
        <v>336</v>
      </c>
      <c r="E39" s="132"/>
      <c r="F39" s="283">
        <v>0</v>
      </c>
      <c r="G39" s="361">
        <v>0</v>
      </c>
      <c r="H39" s="283">
        <v>2</v>
      </c>
      <c r="I39" s="283">
        <v>0</v>
      </c>
      <c r="J39" s="283">
        <v>0</v>
      </c>
      <c r="K39" s="283">
        <v>0</v>
      </c>
      <c r="L39" s="283">
        <v>0</v>
      </c>
      <c r="P39" s="345"/>
    </row>
    <row r="40" spans="3:16">
      <c r="C40" s="293" t="s">
        <v>143</v>
      </c>
      <c r="E40" s="132"/>
      <c r="F40" s="283">
        <v>1437</v>
      </c>
      <c r="G40" s="283">
        <v>1583</v>
      </c>
      <c r="H40" s="285">
        <v>1527</v>
      </c>
      <c r="I40" s="285">
        <v>1680</v>
      </c>
      <c r="J40" s="285">
        <v>1560</v>
      </c>
      <c r="K40" s="286">
        <v>656</v>
      </c>
      <c r="L40" s="285">
        <v>904</v>
      </c>
      <c r="P40" s="345"/>
    </row>
    <row r="41" spans="3:16">
      <c r="C41" s="293" t="s">
        <v>144</v>
      </c>
      <c r="E41" s="132"/>
      <c r="F41" s="283">
        <v>487</v>
      </c>
      <c r="G41" s="283">
        <v>423</v>
      </c>
      <c r="H41" s="285">
        <v>317</v>
      </c>
      <c r="I41" s="285">
        <v>275</v>
      </c>
      <c r="J41" s="285">
        <v>239</v>
      </c>
      <c r="K41" s="286">
        <v>136</v>
      </c>
      <c r="L41" s="285">
        <v>103</v>
      </c>
      <c r="M41" s="154"/>
      <c r="P41" s="345"/>
    </row>
    <row r="42" spans="3:16">
      <c r="C42" s="293" t="s">
        <v>334</v>
      </c>
      <c r="E42" s="132"/>
      <c r="F42" s="283">
        <v>53</v>
      </c>
      <c r="G42" s="283">
        <v>59</v>
      </c>
      <c r="H42" s="285">
        <v>46</v>
      </c>
      <c r="I42" s="285">
        <v>49</v>
      </c>
      <c r="J42" s="285">
        <v>50</v>
      </c>
      <c r="K42" s="286">
        <v>44</v>
      </c>
      <c r="L42" s="285">
        <v>6</v>
      </c>
      <c r="P42" s="345"/>
    </row>
    <row r="43" spans="3:16">
      <c r="C43" s="293" t="s">
        <v>119</v>
      </c>
      <c r="E43" s="132"/>
      <c r="F43" s="283">
        <v>1789</v>
      </c>
      <c r="G43" s="283">
        <v>1893</v>
      </c>
      <c r="H43" s="285">
        <v>1841</v>
      </c>
      <c r="I43" s="285">
        <v>1965</v>
      </c>
      <c r="J43" s="285">
        <v>1904</v>
      </c>
      <c r="K43" s="286">
        <v>1183</v>
      </c>
      <c r="L43" s="285">
        <v>721</v>
      </c>
      <c r="P43" s="345"/>
    </row>
    <row r="44" spans="3:16">
      <c r="C44" s="293" t="s">
        <v>335</v>
      </c>
      <c r="E44" s="132"/>
      <c r="F44" s="283">
        <v>140</v>
      </c>
      <c r="G44" s="283">
        <v>112</v>
      </c>
      <c r="H44" s="285">
        <v>114</v>
      </c>
      <c r="I44" s="285">
        <v>89</v>
      </c>
      <c r="J44" s="285">
        <v>97</v>
      </c>
      <c r="K44" s="286">
        <v>29</v>
      </c>
      <c r="L44" s="285">
        <v>68</v>
      </c>
      <c r="P44" s="345"/>
    </row>
    <row r="45" spans="3:16">
      <c r="C45" s="293" t="s">
        <v>145</v>
      </c>
      <c r="E45" s="132"/>
      <c r="F45" s="283">
        <v>497</v>
      </c>
      <c r="G45" s="283">
        <v>515</v>
      </c>
      <c r="H45" s="285">
        <v>378</v>
      </c>
      <c r="I45" s="285">
        <v>417</v>
      </c>
      <c r="J45" s="285">
        <v>352</v>
      </c>
      <c r="K45" s="286">
        <v>191</v>
      </c>
      <c r="L45" s="285">
        <v>161</v>
      </c>
      <c r="P45" s="345"/>
    </row>
    <row r="46" spans="3:16">
      <c r="E46" s="132"/>
      <c r="F46" s="280"/>
      <c r="G46" s="280"/>
      <c r="H46" s="283"/>
      <c r="I46" s="283"/>
      <c r="J46" s="283"/>
      <c r="K46" s="281"/>
      <c r="L46" s="283"/>
      <c r="P46" s="345"/>
    </row>
    <row r="47" spans="3:16">
      <c r="C47" s="293" t="s">
        <v>121</v>
      </c>
      <c r="D47" s="293" t="s">
        <v>146</v>
      </c>
      <c r="E47" s="132"/>
      <c r="F47" s="361">
        <v>0</v>
      </c>
      <c r="G47" s="361">
        <v>0</v>
      </c>
      <c r="H47" s="283">
        <v>0</v>
      </c>
      <c r="I47" s="283"/>
      <c r="J47" s="283"/>
      <c r="K47" s="283"/>
      <c r="L47" s="283"/>
      <c r="P47" s="345"/>
    </row>
    <row r="48" spans="3:16">
      <c r="C48" s="293" t="s">
        <v>121</v>
      </c>
      <c r="D48" s="293" t="s">
        <v>147</v>
      </c>
      <c r="E48" s="132"/>
      <c r="F48" s="283">
        <v>1</v>
      </c>
      <c r="G48" s="283">
        <v>1</v>
      </c>
      <c r="H48" s="283">
        <v>0</v>
      </c>
      <c r="I48" s="516">
        <v>6</v>
      </c>
      <c r="J48" s="516">
        <v>1</v>
      </c>
      <c r="K48" s="517">
        <v>0</v>
      </c>
      <c r="L48" s="516">
        <v>1</v>
      </c>
      <c r="P48" s="345"/>
    </row>
    <row r="49" spans="2:16">
      <c r="C49" s="293" t="s">
        <v>121</v>
      </c>
      <c r="D49" s="293" t="s">
        <v>148</v>
      </c>
      <c r="E49" s="132"/>
      <c r="F49" s="361">
        <v>0</v>
      </c>
      <c r="G49" s="283">
        <v>0</v>
      </c>
      <c r="H49" s="283">
        <v>0</v>
      </c>
      <c r="I49" s="516"/>
      <c r="J49" s="516"/>
      <c r="K49" s="517"/>
      <c r="L49" s="516"/>
      <c r="P49" s="345"/>
    </row>
    <row r="50" spans="2:16">
      <c r="C50" s="293" t="s">
        <v>121</v>
      </c>
      <c r="D50" s="293" t="s">
        <v>149</v>
      </c>
      <c r="E50" s="132"/>
      <c r="F50" s="283">
        <v>0</v>
      </c>
      <c r="G50" s="361">
        <v>0</v>
      </c>
      <c r="H50" s="283">
        <v>0</v>
      </c>
      <c r="I50" s="283"/>
      <c r="J50" s="283"/>
      <c r="K50" s="361"/>
      <c r="L50" s="283"/>
      <c r="P50" s="345"/>
    </row>
    <row r="51" spans="2:16">
      <c r="B51" s="293"/>
      <c r="D51" s="293"/>
      <c r="E51" s="132"/>
      <c r="F51" s="283"/>
      <c r="G51" s="283"/>
      <c r="H51" s="285"/>
      <c r="I51" s="285"/>
      <c r="J51" s="285"/>
      <c r="K51" s="286"/>
      <c r="L51" s="286"/>
      <c r="P51" s="345"/>
    </row>
    <row r="52" spans="2:16">
      <c r="B52" s="293" t="s">
        <v>152</v>
      </c>
      <c r="C52" s="152"/>
      <c r="D52" s="152"/>
      <c r="E52" s="185"/>
      <c r="F52" s="283">
        <v>1534</v>
      </c>
      <c r="G52" s="283">
        <v>1492</v>
      </c>
      <c r="H52" s="285">
        <v>1501</v>
      </c>
      <c r="I52" s="285">
        <v>1455</v>
      </c>
      <c r="J52" s="285">
        <v>1538</v>
      </c>
      <c r="K52" s="286">
        <v>760</v>
      </c>
      <c r="L52" s="286">
        <v>778</v>
      </c>
      <c r="P52" s="345"/>
    </row>
    <row r="53" spans="2:16">
      <c r="C53" s="293" t="s">
        <v>151</v>
      </c>
      <c r="E53" s="132"/>
      <c r="F53" s="283">
        <v>1182</v>
      </c>
      <c r="G53" s="283">
        <v>1201</v>
      </c>
      <c r="H53" s="283">
        <v>1206</v>
      </c>
      <c r="I53" s="283">
        <v>1161</v>
      </c>
      <c r="J53" s="283">
        <v>1246</v>
      </c>
      <c r="K53" s="286">
        <v>581</v>
      </c>
      <c r="L53" s="286">
        <v>665</v>
      </c>
      <c r="P53" s="345"/>
    </row>
    <row r="54" spans="2:16">
      <c r="D54" s="293" t="s">
        <v>138</v>
      </c>
      <c r="E54" s="132"/>
      <c r="F54" s="283">
        <v>1148</v>
      </c>
      <c r="G54" s="283">
        <v>1162</v>
      </c>
      <c r="H54" s="283">
        <v>1157</v>
      </c>
      <c r="I54" s="283">
        <v>1122</v>
      </c>
      <c r="J54" s="283">
        <v>1218</v>
      </c>
      <c r="K54" s="286">
        <v>580</v>
      </c>
      <c r="L54" s="286">
        <v>638</v>
      </c>
      <c r="P54" s="345"/>
    </row>
    <row r="55" spans="2:16">
      <c r="D55" s="293" t="s">
        <v>139</v>
      </c>
      <c r="E55" s="132"/>
      <c r="F55" s="283">
        <v>34</v>
      </c>
      <c r="G55" s="283">
        <v>39</v>
      </c>
      <c r="H55" s="283">
        <v>49</v>
      </c>
      <c r="I55" s="283">
        <v>38</v>
      </c>
      <c r="J55" s="283">
        <v>27</v>
      </c>
      <c r="K55" s="428">
        <v>1</v>
      </c>
      <c r="L55" s="286">
        <v>26</v>
      </c>
      <c r="P55" s="345"/>
    </row>
    <row r="56" spans="2:16">
      <c r="D56" s="293" t="s">
        <v>140</v>
      </c>
      <c r="E56" s="132"/>
      <c r="F56" s="361">
        <v>0</v>
      </c>
      <c r="G56" s="361">
        <v>0</v>
      </c>
      <c r="H56" s="361">
        <v>0</v>
      </c>
      <c r="I56" s="361">
        <v>0</v>
      </c>
      <c r="J56" s="361">
        <v>1</v>
      </c>
      <c r="K56" s="361">
        <v>0</v>
      </c>
      <c r="L56" s="361">
        <v>1</v>
      </c>
      <c r="P56" s="345"/>
    </row>
    <row r="57" spans="2:16">
      <c r="D57" s="293" t="s">
        <v>141</v>
      </c>
      <c r="E57" s="132"/>
      <c r="F57" s="361">
        <v>0</v>
      </c>
      <c r="G57" s="361">
        <v>0</v>
      </c>
      <c r="H57" s="361">
        <v>0</v>
      </c>
      <c r="I57" s="361">
        <v>1</v>
      </c>
      <c r="J57" s="361">
        <v>0</v>
      </c>
      <c r="K57" s="361">
        <v>0</v>
      </c>
      <c r="L57" s="361">
        <v>0</v>
      </c>
      <c r="P57" s="345"/>
    </row>
    <row r="58" spans="2:16">
      <c r="D58" s="293" t="s">
        <v>142</v>
      </c>
      <c r="E58" s="132"/>
      <c r="F58" s="361">
        <v>0</v>
      </c>
      <c r="G58" s="361">
        <v>0</v>
      </c>
      <c r="H58" s="361">
        <v>0</v>
      </c>
      <c r="I58" s="361">
        <v>0</v>
      </c>
      <c r="J58" s="361">
        <v>0</v>
      </c>
      <c r="K58" s="361">
        <v>0</v>
      </c>
      <c r="L58" s="361">
        <v>0</v>
      </c>
      <c r="P58" s="345"/>
    </row>
    <row r="59" spans="2:16">
      <c r="D59" s="293" t="s">
        <v>336</v>
      </c>
      <c r="E59" s="132"/>
      <c r="F59" s="361">
        <v>0</v>
      </c>
      <c r="G59" s="361">
        <v>0</v>
      </c>
      <c r="H59" s="361">
        <v>0</v>
      </c>
      <c r="I59" s="361">
        <v>0</v>
      </c>
      <c r="J59" s="361">
        <v>0</v>
      </c>
      <c r="K59" s="361">
        <v>0</v>
      </c>
      <c r="L59" s="361">
        <v>0</v>
      </c>
      <c r="P59" s="345"/>
    </row>
    <row r="60" spans="2:16">
      <c r="C60" s="293" t="s">
        <v>143</v>
      </c>
      <c r="E60" s="132"/>
      <c r="F60" s="283">
        <v>55</v>
      </c>
      <c r="G60" s="283">
        <v>54</v>
      </c>
      <c r="H60" s="283">
        <v>67</v>
      </c>
      <c r="I60" s="283">
        <v>49</v>
      </c>
      <c r="J60" s="283">
        <v>60</v>
      </c>
      <c r="K60" s="286">
        <v>15</v>
      </c>
      <c r="L60" s="286">
        <v>45</v>
      </c>
      <c r="P60" s="345"/>
    </row>
    <row r="61" spans="2:16">
      <c r="C61" s="293" t="s">
        <v>144</v>
      </c>
      <c r="E61" s="132"/>
      <c r="F61" s="283">
        <v>252</v>
      </c>
      <c r="G61" s="283">
        <v>209</v>
      </c>
      <c r="H61" s="283">
        <v>202</v>
      </c>
      <c r="I61" s="283">
        <v>214</v>
      </c>
      <c r="J61" s="283">
        <v>201</v>
      </c>
      <c r="K61" s="286">
        <v>139</v>
      </c>
      <c r="L61" s="286">
        <v>62</v>
      </c>
      <c r="P61" s="345"/>
    </row>
    <row r="62" spans="2:16">
      <c r="C62" s="293" t="s">
        <v>334</v>
      </c>
      <c r="E62" s="132"/>
      <c r="F62" s="283">
        <v>0</v>
      </c>
      <c r="G62" s="283">
        <v>0</v>
      </c>
      <c r="H62" s="283">
        <v>2</v>
      </c>
      <c r="I62" s="283">
        <v>3</v>
      </c>
      <c r="J62" s="283">
        <v>2</v>
      </c>
      <c r="K62" s="283">
        <v>2</v>
      </c>
      <c r="L62" s="283">
        <v>0</v>
      </c>
      <c r="P62" s="345"/>
    </row>
    <row r="63" spans="2:16">
      <c r="C63" s="293" t="s">
        <v>119</v>
      </c>
      <c r="E63" s="132"/>
      <c r="F63" s="283">
        <v>21</v>
      </c>
      <c r="G63" s="283">
        <v>23</v>
      </c>
      <c r="H63" s="283">
        <v>22</v>
      </c>
      <c r="I63" s="283">
        <v>19</v>
      </c>
      <c r="J63" s="283">
        <v>25</v>
      </c>
      <c r="K63" s="286">
        <v>20</v>
      </c>
      <c r="L63" s="286">
        <v>5</v>
      </c>
      <c r="P63" s="345"/>
    </row>
    <row r="64" spans="2:16">
      <c r="C64" s="293" t="s">
        <v>335</v>
      </c>
      <c r="E64" s="132"/>
      <c r="F64" s="283">
        <v>0</v>
      </c>
      <c r="G64" s="283">
        <v>0</v>
      </c>
      <c r="H64" s="283">
        <v>0</v>
      </c>
      <c r="I64" s="283">
        <v>1</v>
      </c>
      <c r="J64" s="283">
        <v>0</v>
      </c>
      <c r="K64" s="283">
        <v>0</v>
      </c>
      <c r="L64" s="283">
        <v>0</v>
      </c>
      <c r="P64" s="345"/>
    </row>
    <row r="65" spans="1:16">
      <c r="C65" s="293" t="s">
        <v>145</v>
      </c>
      <c r="E65" s="132"/>
      <c r="F65" s="283">
        <v>24</v>
      </c>
      <c r="G65" s="283">
        <v>5</v>
      </c>
      <c r="H65" s="283">
        <v>2</v>
      </c>
      <c r="I65" s="283">
        <v>8</v>
      </c>
      <c r="J65" s="283">
        <v>4</v>
      </c>
      <c r="K65" s="286">
        <v>3</v>
      </c>
      <c r="L65" s="286">
        <v>1</v>
      </c>
      <c r="P65" s="345"/>
    </row>
    <row r="66" spans="1:16">
      <c r="E66" s="132"/>
      <c r="F66" s="280"/>
      <c r="G66" s="280"/>
      <c r="H66" s="281"/>
      <c r="I66" s="281"/>
      <c r="J66" s="281"/>
      <c r="K66" s="286"/>
      <c r="L66" s="286"/>
      <c r="P66" s="345"/>
    </row>
    <row r="67" spans="1:16">
      <c r="C67" s="293" t="s">
        <v>121</v>
      </c>
      <c r="D67" s="293" t="s">
        <v>146</v>
      </c>
      <c r="E67" s="132"/>
      <c r="F67" s="361">
        <v>0</v>
      </c>
      <c r="G67" s="361">
        <v>0</v>
      </c>
      <c r="H67" s="361">
        <v>0</v>
      </c>
      <c r="I67" s="361">
        <v>0</v>
      </c>
      <c r="J67" s="361">
        <v>0</v>
      </c>
      <c r="K67" s="361">
        <v>0</v>
      </c>
      <c r="L67" s="361">
        <v>0</v>
      </c>
      <c r="P67" s="345"/>
    </row>
    <row r="68" spans="1:16">
      <c r="C68" s="293" t="s">
        <v>121</v>
      </c>
      <c r="D68" s="293" t="s">
        <v>147</v>
      </c>
      <c r="E68" s="132"/>
      <c r="F68" s="361">
        <v>0</v>
      </c>
      <c r="G68" s="361">
        <v>0</v>
      </c>
      <c r="H68" s="361">
        <v>0</v>
      </c>
      <c r="I68" s="361">
        <v>0</v>
      </c>
      <c r="J68" s="361">
        <v>0</v>
      </c>
      <c r="K68" s="361">
        <v>0</v>
      </c>
      <c r="L68" s="361">
        <v>0</v>
      </c>
      <c r="P68" s="345"/>
    </row>
    <row r="69" spans="1:16">
      <c r="C69" s="293" t="s">
        <v>121</v>
      </c>
      <c r="D69" s="293" t="s">
        <v>148</v>
      </c>
      <c r="E69" s="132"/>
      <c r="F69" s="361">
        <v>0</v>
      </c>
      <c r="G69" s="361">
        <v>0</v>
      </c>
      <c r="H69" s="361">
        <v>0</v>
      </c>
      <c r="I69" s="361">
        <v>0</v>
      </c>
      <c r="J69" s="361">
        <v>0</v>
      </c>
      <c r="K69" s="361">
        <v>0</v>
      </c>
      <c r="L69" s="361">
        <v>0</v>
      </c>
      <c r="P69" s="345"/>
    </row>
    <row r="70" spans="1:16">
      <c r="C70" s="293" t="s">
        <v>121</v>
      </c>
      <c r="D70" s="293" t="s">
        <v>149</v>
      </c>
      <c r="E70" s="132"/>
      <c r="F70" s="361">
        <v>0</v>
      </c>
      <c r="G70" s="361">
        <v>0</v>
      </c>
      <c r="H70" s="361">
        <v>0</v>
      </c>
      <c r="I70" s="361">
        <v>0</v>
      </c>
      <c r="J70" s="361">
        <v>0</v>
      </c>
      <c r="K70" s="361">
        <v>0</v>
      </c>
      <c r="L70" s="361">
        <v>0</v>
      </c>
      <c r="P70" s="345"/>
    </row>
    <row r="71" spans="1:16" ht="18" thickBot="1">
      <c r="B71" s="9"/>
      <c r="C71" s="9"/>
      <c r="D71" s="9"/>
      <c r="E71" s="105"/>
      <c r="F71" s="9"/>
      <c r="G71" s="9"/>
      <c r="H71" s="9"/>
      <c r="I71" s="9"/>
      <c r="J71" s="9"/>
      <c r="K71" s="9"/>
      <c r="L71" s="9"/>
    </row>
    <row r="72" spans="1:16">
      <c r="C72" s="186"/>
      <c r="D72" s="186"/>
      <c r="E72" s="186"/>
      <c r="F72" s="186" t="s">
        <v>872</v>
      </c>
      <c r="G72" s="186"/>
      <c r="H72" s="186"/>
      <c r="I72" s="186"/>
      <c r="J72" s="186"/>
      <c r="K72" s="186"/>
      <c r="L72" s="186"/>
    </row>
    <row r="73" spans="1:16">
      <c r="A73" s="293"/>
      <c r="F73" s="294" t="s">
        <v>873</v>
      </c>
    </row>
  </sheetData>
  <sheetProtection selectLockedCells="1" selectUnlockedCells="1"/>
  <mergeCells count="10">
    <mergeCell ref="I48:I49"/>
    <mergeCell ref="J48:J49"/>
    <mergeCell ref="K48:K49"/>
    <mergeCell ref="L48:L49"/>
    <mergeCell ref="B6:L6"/>
    <mergeCell ref="B11:D11"/>
    <mergeCell ref="I28:I29"/>
    <mergeCell ref="J28:J29"/>
    <mergeCell ref="K28:K29"/>
    <mergeCell ref="L28:L29"/>
  </mergeCells>
  <phoneticPr fontId="3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2"/>
  <sheetViews>
    <sheetView view="pageBreakPreview" topLeftCell="B1" zoomScale="75" zoomScaleNormal="75" zoomScaleSheetLayoutView="75" workbookViewId="0">
      <selection activeCell="L13" sqref="L13"/>
    </sheetView>
  </sheetViews>
  <sheetFormatPr defaultColWidth="10.875" defaultRowHeight="17.25"/>
  <cols>
    <col min="1" max="1" width="13.375" style="272" customWidth="1"/>
    <col min="2" max="2" width="22.875" style="272" customWidth="1"/>
    <col min="3" max="14" width="11.125" style="272" customWidth="1"/>
    <col min="15" max="16384" width="10.875" style="272"/>
  </cols>
  <sheetData>
    <row r="1" spans="1:14">
      <c r="A1" s="407"/>
    </row>
    <row r="6" spans="1:14">
      <c r="B6" s="475" t="s">
        <v>874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</row>
    <row r="7" spans="1:14" ht="18" thickBot="1">
      <c r="B7" s="274"/>
      <c r="C7" s="23" t="s">
        <v>625</v>
      </c>
      <c r="D7" s="274"/>
      <c r="E7" s="2"/>
      <c r="F7" s="274"/>
      <c r="G7" s="274"/>
      <c r="H7" s="274"/>
      <c r="I7" s="274"/>
      <c r="J7" s="274"/>
      <c r="K7" s="274"/>
      <c r="L7" s="274"/>
      <c r="M7" s="41" t="s">
        <v>85</v>
      </c>
    </row>
    <row r="8" spans="1:14">
      <c r="C8" s="521" t="s">
        <v>268</v>
      </c>
      <c r="D8" s="518" t="s">
        <v>672</v>
      </c>
      <c r="E8" s="519"/>
      <c r="F8" s="520"/>
      <c r="G8" s="518" t="s">
        <v>673</v>
      </c>
      <c r="H8" s="519"/>
      <c r="I8" s="520"/>
      <c r="J8" s="518" t="s">
        <v>674</v>
      </c>
      <c r="K8" s="519"/>
      <c r="L8" s="519"/>
      <c r="M8" s="519"/>
    </row>
    <row r="9" spans="1:14">
      <c r="C9" s="522"/>
      <c r="D9" s="201"/>
      <c r="E9" s="201"/>
      <c r="F9" s="201"/>
      <c r="G9" s="201"/>
      <c r="H9" s="201"/>
      <c r="I9" s="201"/>
      <c r="J9" s="161" t="s">
        <v>337</v>
      </c>
      <c r="K9" s="158" t="s">
        <v>648</v>
      </c>
      <c r="L9" s="202"/>
      <c r="M9" s="165" t="s">
        <v>153</v>
      </c>
      <c r="N9" s="295"/>
    </row>
    <row r="10" spans="1:14">
      <c r="C10" s="522"/>
      <c r="D10" s="162" t="s">
        <v>338</v>
      </c>
      <c r="E10" s="162" t="s">
        <v>339</v>
      </c>
      <c r="F10" s="162" t="s">
        <v>875</v>
      </c>
      <c r="G10" s="162" t="s">
        <v>876</v>
      </c>
      <c r="H10" s="162" t="s">
        <v>877</v>
      </c>
      <c r="I10" s="162" t="s">
        <v>154</v>
      </c>
      <c r="J10" s="162" t="s">
        <v>340</v>
      </c>
      <c r="K10" s="155" t="s">
        <v>341</v>
      </c>
      <c r="L10" s="203" t="s">
        <v>342</v>
      </c>
      <c r="M10" s="162" t="s">
        <v>155</v>
      </c>
      <c r="N10" s="295"/>
    </row>
    <row r="11" spans="1:14">
      <c r="B11" s="4"/>
      <c r="C11" s="523"/>
      <c r="D11" s="166"/>
      <c r="E11" s="166"/>
      <c r="F11" s="166"/>
      <c r="G11" s="166"/>
      <c r="H11" s="166"/>
      <c r="I11" s="166"/>
      <c r="J11" s="204" t="s">
        <v>878</v>
      </c>
      <c r="K11" s="205" t="s">
        <v>343</v>
      </c>
      <c r="L11" s="166"/>
      <c r="M11" s="204" t="s">
        <v>879</v>
      </c>
      <c r="N11" s="295"/>
    </row>
    <row r="12" spans="1:14">
      <c r="C12" s="275"/>
      <c r="I12" s="364"/>
      <c r="M12" s="364"/>
      <c r="N12" s="295"/>
    </row>
    <row r="13" spans="1:14">
      <c r="B13" s="296" t="s">
        <v>282</v>
      </c>
      <c r="C13" s="282">
        <v>6490</v>
      </c>
      <c r="D13" s="286">
        <v>30</v>
      </c>
      <c r="E13" s="286">
        <v>6</v>
      </c>
      <c r="F13" s="286">
        <v>17</v>
      </c>
      <c r="G13" s="286">
        <v>2</v>
      </c>
      <c r="H13" s="286">
        <v>314</v>
      </c>
      <c r="I13" s="290">
        <v>2269</v>
      </c>
      <c r="J13" s="286">
        <v>105</v>
      </c>
      <c r="K13" s="286">
        <v>238</v>
      </c>
      <c r="L13" s="286" t="s">
        <v>880</v>
      </c>
      <c r="M13" s="290">
        <v>1548</v>
      </c>
    </row>
    <row r="14" spans="1:14">
      <c r="B14" s="296" t="s">
        <v>283</v>
      </c>
      <c r="C14" s="282">
        <v>4233</v>
      </c>
      <c r="D14" s="286">
        <v>10</v>
      </c>
      <c r="E14" s="286">
        <v>3</v>
      </c>
      <c r="F14" s="286">
        <v>7</v>
      </c>
      <c r="G14" s="286">
        <v>4</v>
      </c>
      <c r="H14" s="286">
        <v>343</v>
      </c>
      <c r="I14" s="290">
        <v>1274</v>
      </c>
      <c r="J14" s="286">
        <v>85</v>
      </c>
      <c r="K14" s="286">
        <v>203</v>
      </c>
      <c r="L14" s="286" t="s">
        <v>880</v>
      </c>
      <c r="M14" s="290">
        <v>810</v>
      </c>
    </row>
    <row r="15" spans="1:14">
      <c r="B15" s="296" t="s">
        <v>284</v>
      </c>
      <c r="C15" s="282">
        <v>2387</v>
      </c>
      <c r="D15" s="286">
        <v>13</v>
      </c>
      <c r="E15" s="286">
        <v>1</v>
      </c>
      <c r="F15" s="286">
        <v>16</v>
      </c>
      <c r="G15" s="286">
        <v>3</v>
      </c>
      <c r="H15" s="286">
        <v>207</v>
      </c>
      <c r="I15" s="290">
        <v>689</v>
      </c>
      <c r="J15" s="286">
        <v>36</v>
      </c>
      <c r="K15" s="286">
        <v>80</v>
      </c>
      <c r="L15" s="286" t="s">
        <v>880</v>
      </c>
      <c r="M15" s="290">
        <v>455</v>
      </c>
    </row>
    <row r="16" spans="1:14">
      <c r="B16" s="296" t="s">
        <v>288</v>
      </c>
      <c r="C16" s="279">
        <v>2010</v>
      </c>
      <c r="D16" s="281">
        <v>19</v>
      </c>
      <c r="E16" s="281">
        <v>4</v>
      </c>
      <c r="F16" s="281">
        <v>16</v>
      </c>
      <c r="G16" s="281">
        <v>21</v>
      </c>
      <c r="H16" s="281">
        <v>65</v>
      </c>
      <c r="I16" s="283">
        <v>615</v>
      </c>
      <c r="J16" s="283">
        <v>18</v>
      </c>
      <c r="K16" s="283">
        <v>8</v>
      </c>
      <c r="L16" s="283">
        <v>74</v>
      </c>
      <c r="M16" s="283">
        <v>288</v>
      </c>
    </row>
    <row r="17" spans="2:13">
      <c r="B17" s="296"/>
      <c r="C17" s="279"/>
      <c r="D17" s="281"/>
      <c r="E17" s="281"/>
      <c r="F17" s="281"/>
      <c r="G17" s="281"/>
      <c r="H17" s="281"/>
      <c r="I17" s="283"/>
      <c r="J17" s="283"/>
      <c r="K17" s="283"/>
      <c r="L17" s="283"/>
      <c r="M17" s="283"/>
    </row>
    <row r="18" spans="2:13">
      <c r="B18" s="296" t="s">
        <v>289</v>
      </c>
      <c r="C18" s="279">
        <v>2083</v>
      </c>
      <c r="D18" s="281">
        <v>11</v>
      </c>
      <c r="E18" s="281">
        <v>0</v>
      </c>
      <c r="F18" s="281">
        <v>6</v>
      </c>
      <c r="G18" s="281">
        <v>12</v>
      </c>
      <c r="H18" s="281">
        <v>97</v>
      </c>
      <c r="I18" s="283">
        <v>753</v>
      </c>
      <c r="J18" s="283">
        <v>17</v>
      </c>
      <c r="K18" s="283">
        <v>35</v>
      </c>
      <c r="L18" s="283">
        <v>101</v>
      </c>
      <c r="M18" s="283">
        <v>276</v>
      </c>
    </row>
    <row r="19" spans="2:13">
      <c r="B19" s="296" t="s">
        <v>290</v>
      </c>
      <c r="C19" s="279">
        <v>2157</v>
      </c>
      <c r="D19" s="281">
        <v>4</v>
      </c>
      <c r="E19" s="284">
        <v>0</v>
      </c>
      <c r="F19" s="281">
        <v>3</v>
      </c>
      <c r="G19" s="281">
        <v>19</v>
      </c>
      <c r="H19" s="281">
        <v>66</v>
      </c>
      <c r="I19" s="283">
        <v>812</v>
      </c>
      <c r="J19" s="283">
        <v>27</v>
      </c>
      <c r="K19" s="283">
        <v>34</v>
      </c>
      <c r="L19" s="283">
        <v>104</v>
      </c>
      <c r="M19" s="283">
        <v>253</v>
      </c>
    </row>
    <row r="20" spans="2:13">
      <c r="B20" s="296"/>
      <c r="C20" s="279"/>
      <c r="D20" s="281"/>
      <c r="E20" s="284"/>
      <c r="F20" s="281"/>
      <c r="G20" s="281"/>
      <c r="H20" s="281"/>
      <c r="I20" s="283"/>
      <c r="J20" s="283"/>
      <c r="K20" s="283"/>
      <c r="L20" s="283"/>
      <c r="M20" s="283"/>
    </row>
    <row r="21" spans="2:13">
      <c r="B21" s="296" t="s">
        <v>291</v>
      </c>
      <c r="C21" s="279">
        <v>2116</v>
      </c>
      <c r="D21" s="378"/>
      <c r="E21" s="384">
        <v>13</v>
      </c>
      <c r="F21" s="281">
        <v>1</v>
      </c>
      <c r="G21" s="281">
        <v>2</v>
      </c>
      <c r="H21" s="281">
        <v>89</v>
      </c>
      <c r="I21" s="283">
        <v>908</v>
      </c>
      <c r="J21" s="283">
        <v>49</v>
      </c>
      <c r="K21" s="283">
        <v>37</v>
      </c>
      <c r="L21" s="283">
        <v>120</v>
      </c>
      <c r="M21" s="280">
        <v>202</v>
      </c>
    </row>
    <row r="22" spans="2:13">
      <c r="B22" s="296" t="s">
        <v>292</v>
      </c>
      <c r="C22" s="279">
        <v>1979</v>
      </c>
      <c r="D22" s="385"/>
      <c r="E22" s="384">
        <v>14</v>
      </c>
      <c r="F22" s="281">
        <v>3</v>
      </c>
      <c r="G22" s="281">
        <v>2</v>
      </c>
      <c r="H22" s="281">
        <v>76</v>
      </c>
      <c r="I22" s="283">
        <v>863</v>
      </c>
      <c r="J22" s="283">
        <v>31</v>
      </c>
      <c r="K22" s="283">
        <v>20</v>
      </c>
      <c r="L22" s="283">
        <v>100</v>
      </c>
      <c r="M22" s="280">
        <v>197</v>
      </c>
    </row>
    <row r="23" spans="2:13">
      <c r="B23" s="296" t="s">
        <v>293</v>
      </c>
      <c r="C23" s="279">
        <v>1790</v>
      </c>
      <c r="D23" s="378"/>
      <c r="E23" s="384">
        <v>13</v>
      </c>
      <c r="F23" s="281">
        <v>0</v>
      </c>
      <c r="G23" s="281">
        <v>2</v>
      </c>
      <c r="H23" s="281">
        <v>107</v>
      </c>
      <c r="I23" s="283">
        <v>598</v>
      </c>
      <c r="J23" s="283">
        <v>37</v>
      </c>
      <c r="K23" s="283">
        <v>22</v>
      </c>
      <c r="L23" s="283">
        <v>70</v>
      </c>
      <c r="M23" s="280">
        <v>205</v>
      </c>
    </row>
    <row r="24" spans="2:13">
      <c r="B24" s="296"/>
      <c r="C24" s="279"/>
      <c r="D24" s="378"/>
      <c r="E24" s="384"/>
      <c r="F24" s="281"/>
      <c r="G24" s="281"/>
      <c r="H24" s="281"/>
      <c r="I24" s="283"/>
      <c r="J24" s="283"/>
      <c r="K24" s="283"/>
      <c r="L24" s="283"/>
      <c r="M24" s="280"/>
    </row>
    <row r="25" spans="2:13">
      <c r="B25" s="296" t="s">
        <v>472</v>
      </c>
      <c r="C25" s="279">
        <v>1823</v>
      </c>
      <c r="D25" s="386"/>
      <c r="E25" s="384">
        <v>17</v>
      </c>
      <c r="F25" s="284">
        <v>8</v>
      </c>
      <c r="G25" s="281">
        <v>0</v>
      </c>
      <c r="H25" s="281">
        <v>96</v>
      </c>
      <c r="I25" s="283">
        <v>709</v>
      </c>
      <c r="J25" s="283">
        <v>30</v>
      </c>
      <c r="K25" s="283">
        <v>18</v>
      </c>
      <c r="L25" s="283">
        <v>70</v>
      </c>
      <c r="M25" s="280">
        <v>146</v>
      </c>
    </row>
    <row r="26" spans="2:13">
      <c r="B26" s="296" t="s">
        <v>546</v>
      </c>
      <c r="C26" s="279">
        <v>1811</v>
      </c>
      <c r="D26" s="379"/>
      <c r="E26" s="384">
        <v>11</v>
      </c>
      <c r="F26" s="284">
        <v>4</v>
      </c>
      <c r="G26" s="281">
        <v>1</v>
      </c>
      <c r="H26" s="281">
        <v>116</v>
      </c>
      <c r="I26" s="283">
        <v>668</v>
      </c>
      <c r="J26" s="283">
        <v>36</v>
      </c>
      <c r="K26" s="283">
        <v>30</v>
      </c>
      <c r="L26" s="283">
        <v>83</v>
      </c>
      <c r="M26" s="280">
        <v>168</v>
      </c>
    </row>
    <row r="27" spans="2:13">
      <c r="B27" s="296" t="s">
        <v>547</v>
      </c>
      <c r="C27" s="279">
        <v>1917</v>
      </c>
      <c r="D27" s="379"/>
      <c r="E27" s="384">
        <v>13</v>
      </c>
      <c r="F27" s="284">
        <v>6</v>
      </c>
      <c r="G27" s="281">
        <v>4</v>
      </c>
      <c r="H27" s="281">
        <v>151</v>
      </c>
      <c r="I27" s="283">
        <v>572</v>
      </c>
      <c r="J27" s="283">
        <v>26</v>
      </c>
      <c r="K27" s="283">
        <v>34</v>
      </c>
      <c r="L27" s="283">
        <v>81</v>
      </c>
      <c r="M27" s="280">
        <v>243</v>
      </c>
    </row>
    <row r="28" spans="2:13">
      <c r="B28" s="296" t="s">
        <v>661</v>
      </c>
      <c r="C28" s="279">
        <v>1863</v>
      </c>
      <c r="D28" s="379"/>
      <c r="E28" s="384">
        <v>5</v>
      </c>
      <c r="F28" s="284">
        <v>4</v>
      </c>
      <c r="G28" s="281">
        <v>3</v>
      </c>
      <c r="H28" s="281">
        <v>129</v>
      </c>
      <c r="I28" s="283">
        <v>547</v>
      </c>
      <c r="J28" s="283">
        <v>23</v>
      </c>
      <c r="K28" s="283">
        <v>26</v>
      </c>
      <c r="L28" s="283">
        <v>92</v>
      </c>
      <c r="M28" s="280">
        <v>257</v>
      </c>
    </row>
    <row r="29" spans="2:13">
      <c r="B29" s="296" t="s">
        <v>676</v>
      </c>
      <c r="C29" s="279">
        <v>1990</v>
      </c>
      <c r="D29" s="379"/>
      <c r="E29" s="384">
        <v>6</v>
      </c>
      <c r="F29" s="284">
        <v>3</v>
      </c>
      <c r="G29" s="281">
        <v>1</v>
      </c>
      <c r="H29" s="281">
        <v>128</v>
      </c>
      <c r="I29" s="283">
        <v>691</v>
      </c>
      <c r="J29" s="283">
        <v>9</v>
      </c>
      <c r="K29" s="283">
        <v>22</v>
      </c>
      <c r="L29" s="283">
        <v>97</v>
      </c>
      <c r="M29" s="280">
        <v>275</v>
      </c>
    </row>
    <row r="30" spans="2:13">
      <c r="B30" s="296"/>
      <c r="C30" s="282"/>
      <c r="D30" s="286"/>
      <c r="E30" s="286"/>
      <c r="F30" s="286"/>
      <c r="G30" s="286"/>
      <c r="H30" s="286"/>
      <c r="I30" s="290"/>
      <c r="J30" s="286"/>
      <c r="K30" s="286"/>
      <c r="L30" s="281"/>
      <c r="M30" s="290"/>
    </row>
    <row r="31" spans="2:13">
      <c r="B31" s="296" t="s">
        <v>695</v>
      </c>
      <c r="C31" s="279">
        <v>1930</v>
      </c>
      <c r="D31" s="281"/>
      <c r="E31" s="384">
        <v>5</v>
      </c>
      <c r="F31" s="281">
        <v>1</v>
      </c>
      <c r="G31" s="281">
        <v>2</v>
      </c>
      <c r="H31" s="281">
        <v>131</v>
      </c>
      <c r="I31" s="283">
        <v>734</v>
      </c>
      <c r="J31" s="285">
        <v>12</v>
      </c>
      <c r="K31" s="285">
        <v>20</v>
      </c>
      <c r="L31" s="285">
        <v>128</v>
      </c>
      <c r="M31" s="283">
        <v>234</v>
      </c>
    </row>
    <row r="32" spans="2:13">
      <c r="C32" s="279"/>
      <c r="D32" s="281"/>
      <c r="E32" s="384"/>
      <c r="F32" s="281"/>
      <c r="G32" s="281"/>
      <c r="H32" s="281"/>
      <c r="I32" s="281"/>
      <c r="J32" s="281"/>
      <c r="K32" s="281"/>
      <c r="L32" s="281"/>
      <c r="M32" s="280"/>
    </row>
    <row r="33" spans="2:14">
      <c r="B33" s="296" t="s">
        <v>881</v>
      </c>
      <c r="C33" s="282">
        <v>1203</v>
      </c>
      <c r="D33" s="386"/>
      <c r="E33" s="384">
        <v>5</v>
      </c>
      <c r="F33" s="284">
        <v>1</v>
      </c>
      <c r="G33" s="284">
        <v>1</v>
      </c>
      <c r="H33" s="286">
        <v>123</v>
      </c>
      <c r="I33" s="286">
        <v>549</v>
      </c>
      <c r="J33" s="286">
        <v>12</v>
      </c>
      <c r="K33" s="286">
        <v>7</v>
      </c>
      <c r="L33" s="286">
        <v>103</v>
      </c>
      <c r="M33" s="290">
        <v>84</v>
      </c>
    </row>
    <row r="34" spans="2:14">
      <c r="B34" s="296" t="s">
        <v>882</v>
      </c>
      <c r="C34" s="282">
        <v>727</v>
      </c>
      <c r="D34" s="385"/>
      <c r="E34" s="427" t="s">
        <v>1009</v>
      </c>
      <c r="F34" s="286">
        <v>0</v>
      </c>
      <c r="G34" s="284">
        <v>1</v>
      </c>
      <c r="H34" s="286">
        <v>8</v>
      </c>
      <c r="I34" s="286">
        <v>185</v>
      </c>
      <c r="J34" s="286">
        <v>0</v>
      </c>
      <c r="K34" s="286">
        <v>13</v>
      </c>
      <c r="L34" s="286">
        <v>25</v>
      </c>
      <c r="M34" s="290">
        <v>150</v>
      </c>
    </row>
    <row r="35" spans="2:14">
      <c r="C35" s="279"/>
      <c r="D35" s="281"/>
      <c r="E35" s="384"/>
      <c r="F35" s="380"/>
      <c r="G35" s="381"/>
      <c r="H35" s="281"/>
      <c r="I35" s="281"/>
      <c r="J35" s="281"/>
      <c r="K35" s="281"/>
      <c r="L35" s="281"/>
      <c r="M35" s="280"/>
    </row>
    <row r="36" spans="2:14">
      <c r="B36" s="296" t="s">
        <v>156</v>
      </c>
      <c r="C36" s="282">
        <v>1477</v>
      </c>
      <c r="D36" s="379"/>
      <c r="E36" s="387">
        <v>5</v>
      </c>
      <c r="F36" s="283">
        <v>1</v>
      </c>
      <c r="G36" s="283">
        <v>2</v>
      </c>
      <c r="H36" s="283">
        <v>98</v>
      </c>
      <c r="I36" s="283">
        <v>558</v>
      </c>
      <c r="J36" s="283">
        <v>10</v>
      </c>
      <c r="K36" s="283">
        <v>15</v>
      </c>
      <c r="L36" s="283">
        <v>84</v>
      </c>
      <c r="M36" s="283">
        <v>191</v>
      </c>
    </row>
    <row r="37" spans="2:14">
      <c r="B37" s="296" t="s">
        <v>157</v>
      </c>
      <c r="C37" s="282">
        <v>453</v>
      </c>
      <c r="D37" s="385"/>
      <c r="E37" s="427" t="s">
        <v>1009</v>
      </c>
      <c r="F37" s="284">
        <v>0</v>
      </c>
      <c r="G37" s="284">
        <v>0</v>
      </c>
      <c r="H37" s="285">
        <v>33</v>
      </c>
      <c r="I37" s="286">
        <v>176</v>
      </c>
      <c r="J37" s="286">
        <v>2</v>
      </c>
      <c r="K37" s="284">
        <v>5</v>
      </c>
      <c r="L37" s="286">
        <v>44</v>
      </c>
      <c r="M37" s="290">
        <v>43</v>
      </c>
    </row>
    <row r="38" spans="2:14">
      <c r="B38" s="4"/>
      <c r="C38" s="58"/>
      <c r="D38" s="343"/>
      <c r="E38" s="343"/>
      <c r="F38" s="343"/>
      <c r="G38" s="343"/>
      <c r="H38" s="343"/>
      <c r="I38" s="343"/>
      <c r="J38" s="343"/>
      <c r="K38" s="343"/>
      <c r="L38" s="343"/>
      <c r="M38" s="294"/>
    </row>
    <row r="39" spans="2:14">
      <c r="C39" s="107" t="s">
        <v>344</v>
      </c>
      <c r="D39" s="108"/>
      <c r="E39" s="347"/>
      <c r="F39" s="347"/>
      <c r="G39" s="347"/>
      <c r="H39" s="347"/>
      <c r="I39" s="347"/>
      <c r="J39" s="343"/>
      <c r="K39" s="343"/>
      <c r="L39" s="109"/>
      <c r="M39" s="110"/>
      <c r="N39" s="364"/>
    </row>
    <row r="40" spans="2:14">
      <c r="C40" s="206"/>
      <c r="D40" s="111"/>
      <c r="E40" s="111" t="s">
        <v>345</v>
      </c>
      <c r="F40" s="111"/>
      <c r="G40" s="111" t="s">
        <v>346</v>
      </c>
      <c r="H40" s="111" t="s">
        <v>347</v>
      </c>
      <c r="I40" s="111"/>
      <c r="J40" s="111" t="s">
        <v>883</v>
      </c>
      <c r="K40" s="111"/>
      <c r="L40" s="207" t="s">
        <v>158</v>
      </c>
      <c r="M40" s="208"/>
      <c r="N40" s="162" t="s">
        <v>348</v>
      </c>
    </row>
    <row r="41" spans="2:14">
      <c r="C41" s="155" t="s">
        <v>159</v>
      </c>
      <c r="D41" s="155" t="s">
        <v>160</v>
      </c>
      <c r="E41" s="155" t="s">
        <v>349</v>
      </c>
      <c r="F41" s="112" t="s">
        <v>350</v>
      </c>
      <c r="G41" s="112" t="s">
        <v>654</v>
      </c>
      <c r="H41" s="112" t="s">
        <v>634</v>
      </c>
      <c r="I41" s="112" t="s">
        <v>352</v>
      </c>
      <c r="J41" s="209" t="s">
        <v>161</v>
      </c>
      <c r="K41" s="209" t="s">
        <v>353</v>
      </c>
      <c r="L41" s="203" t="s">
        <v>884</v>
      </c>
      <c r="M41" s="203" t="s">
        <v>885</v>
      </c>
      <c r="N41" s="159" t="s">
        <v>354</v>
      </c>
    </row>
    <row r="42" spans="2:14">
      <c r="B42" s="4"/>
      <c r="C42" s="210" t="s">
        <v>162</v>
      </c>
      <c r="D42" s="210"/>
      <c r="E42" s="156" t="s">
        <v>355</v>
      </c>
      <c r="F42" s="113" t="s">
        <v>356</v>
      </c>
      <c r="G42" s="113" t="s">
        <v>351</v>
      </c>
      <c r="H42" s="113" t="s">
        <v>635</v>
      </c>
      <c r="I42" s="113" t="s">
        <v>357</v>
      </c>
      <c r="J42" s="156" t="s">
        <v>358</v>
      </c>
      <c r="K42" s="156" t="s">
        <v>359</v>
      </c>
      <c r="L42" s="211" t="s">
        <v>163</v>
      </c>
      <c r="M42" s="212"/>
      <c r="N42" s="166"/>
    </row>
    <row r="43" spans="2:14">
      <c r="B43" s="364"/>
      <c r="C43" s="107"/>
      <c r="D43" s="294"/>
      <c r="E43" s="294"/>
      <c r="F43" s="294"/>
      <c r="G43" s="294"/>
      <c r="H43" s="294"/>
      <c r="I43" s="294"/>
      <c r="J43" s="294"/>
      <c r="K43" s="294"/>
      <c r="L43" s="294"/>
      <c r="M43" s="347"/>
      <c r="N43" s="295"/>
    </row>
    <row r="44" spans="2:14">
      <c r="B44" s="296" t="s">
        <v>282</v>
      </c>
      <c r="C44" s="307">
        <v>213</v>
      </c>
      <c r="D44" s="286">
        <v>19</v>
      </c>
      <c r="E44" s="286" t="s">
        <v>886</v>
      </c>
      <c r="F44" s="286" t="s">
        <v>886</v>
      </c>
      <c r="G44" s="286" t="s">
        <v>886</v>
      </c>
      <c r="H44" s="286" t="s">
        <v>886</v>
      </c>
      <c r="I44" s="286" t="s">
        <v>886</v>
      </c>
      <c r="J44" s="286" t="s">
        <v>886</v>
      </c>
      <c r="K44" s="286" t="s">
        <v>886</v>
      </c>
      <c r="L44" s="286">
        <v>1390</v>
      </c>
      <c r="M44" s="290">
        <v>266</v>
      </c>
      <c r="N44" s="290">
        <v>73</v>
      </c>
    </row>
    <row r="45" spans="2:14">
      <c r="B45" s="296" t="s">
        <v>283</v>
      </c>
      <c r="C45" s="307">
        <v>67</v>
      </c>
      <c r="D45" s="286">
        <v>11</v>
      </c>
      <c r="E45" s="286" t="s">
        <v>886</v>
      </c>
      <c r="F45" s="286" t="s">
        <v>886</v>
      </c>
      <c r="G45" s="286" t="s">
        <v>886</v>
      </c>
      <c r="H45" s="286" t="s">
        <v>886</v>
      </c>
      <c r="I45" s="286" t="s">
        <v>886</v>
      </c>
      <c r="J45" s="286" t="s">
        <v>886</v>
      </c>
      <c r="K45" s="286" t="s">
        <v>886</v>
      </c>
      <c r="L45" s="286">
        <v>1139</v>
      </c>
      <c r="M45" s="290">
        <v>169</v>
      </c>
      <c r="N45" s="290">
        <v>108</v>
      </c>
    </row>
    <row r="46" spans="2:14">
      <c r="B46" s="296" t="s">
        <v>284</v>
      </c>
      <c r="C46" s="307">
        <v>29</v>
      </c>
      <c r="D46" s="286">
        <v>5</v>
      </c>
      <c r="E46" s="286" t="s">
        <v>886</v>
      </c>
      <c r="F46" s="286" t="s">
        <v>886</v>
      </c>
      <c r="G46" s="286" t="s">
        <v>886</v>
      </c>
      <c r="H46" s="286" t="s">
        <v>886</v>
      </c>
      <c r="I46" s="286" t="s">
        <v>886</v>
      </c>
      <c r="J46" s="286" t="s">
        <v>886</v>
      </c>
      <c r="K46" s="286" t="s">
        <v>886</v>
      </c>
      <c r="L46" s="286">
        <v>689</v>
      </c>
      <c r="M46" s="290">
        <v>101</v>
      </c>
      <c r="N46" s="290">
        <v>63</v>
      </c>
    </row>
    <row r="47" spans="2:14">
      <c r="B47" s="296" t="s">
        <v>288</v>
      </c>
      <c r="C47" s="282">
        <v>41</v>
      </c>
      <c r="D47" s="285">
        <v>3</v>
      </c>
      <c r="E47" s="286" t="s">
        <v>886</v>
      </c>
      <c r="F47" s="281">
        <v>145</v>
      </c>
      <c r="G47" s="286" t="s">
        <v>886</v>
      </c>
      <c r="H47" s="286" t="s">
        <v>886</v>
      </c>
      <c r="I47" s="285">
        <v>207</v>
      </c>
      <c r="J47" s="285">
        <v>5</v>
      </c>
      <c r="K47" s="285">
        <v>112</v>
      </c>
      <c r="L47" s="285">
        <v>196</v>
      </c>
      <c r="M47" s="283">
        <v>109</v>
      </c>
      <c r="N47" s="283">
        <v>64</v>
      </c>
    </row>
    <row r="48" spans="2:14">
      <c r="B48" s="296"/>
      <c r="C48" s="282"/>
      <c r="D48" s="285"/>
      <c r="E48" s="286"/>
      <c r="F48" s="281"/>
      <c r="G48" s="286"/>
      <c r="H48" s="286"/>
      <c r="I48" s="285"/>
      <c r="J48" s="285"/>
      <c r="K48" s="285"/>
      <c r="L48" s="285"/>
      <c r="M48" s="283"/>
      <c r="N48" s="283"/>
    </row>
    <row r="49" spans="2:14">
      <c r="B49" s="296" t="s">
        <v>289</v>
      </c>
      <c r="C49" s="282">
        <v>32</v>
      </c>
      <c r="D49" s="285">
        <v>1</v>
      </c>
      <c r="E49" s="286" t="s">
        <v>886</v>
      </c>
      <c r="F49" s="281">
        <v>152</v>
      </c>
      <c r="G49" s="286" t="s">
        <v>886</v>
      </c>
      <c r="H49" s="286" t="s">
        <v>886</v>
      </c>
      <c r="I49" s="285">
        <v>198</v>
      </c>
      <c r="J49" s="285">
        <v>7</v>
      </c>
      <c r="K49" s="285">
        <v>89</v>
      </c>
      <c r="L49" s="285">
        <v>174</v>
      </c>
      <c r="M49" s="283">
        <v>100</v>
      </c>
      <c r="N49" s="283">
        <v>22</v>
      </c>
    </row>
    <row r="50" spans="2:14">
      <c r="B50" s="296" t="s">
        <v>290</v>
      </c>
      <c r="C50" s="282">
        <v>36</v>
      </c>
      <c r="D50" s="285">
        <v>5</v>
      </c>
      <c r="E50" s="286" t="s">
        <v>886</v>
      </c>
      <c r="F50" s="281">
        <v>164</v>
      </c>
      <c r="G50" s="286" t="s">
        <v>886</v>
      </c>
      <c r="H50" s="286" t="s">
        <v>886</v>
      </c>
      <c r="I50" s="285">
        <v>191</v>
      </c>
      <c r="J50" s="285">
        <v>2</v>
      </c>
      <c r="K50" s="285">
        <v>76</v>
      </c>
      <c r="L50" s="285">
        <v>200</v>
      </c>
      <c r="M50" s="283">
        <v>108</v>
      </c>
      <c r="N50" s="283">
        <v>53</v>
      </c>
    </row>
    <row r="51" spans="2:14">
      <c r="B51" s="296" t="s">
        <v>291</v>
      </c>
      <c r="C51" s="279">
        <v>37</v>
      </c>
      <c r="D51" s="281">
        <v>3</v>
      </c>
      <c r="E51" s="281">
        <v>18</v>
      </c>
      <c r="F51" s="286" t="s">
        <v>886</v>
      </c>
      <c r="G51" s="281">
        <v>145</v>
      </c>
      <c r="H51" s="281">
        <v>40</v>
      </c>
      <c r="I51" s="281">
        <v>169</v>
      </c>
      <c r="J51" s="281">
        <v>2</v>
      </c>
      <c r="K51" s="281">
        <v>50</v>
      </c>
      <c r="L51" s="281">
        <v>116</v>
      </c>
      <c r="M51" s="280">
        <v>96</v>
      </c>
      <c r="N51" s="280">
        <v>19</v>
      </c>
    </row>
    <row r="52" spans="2:14">
      <c r="B52" s="296" t="s">
        <v>292</v>
      </c>
      <c r="C52" s="279">
        <v>29</v>
      </c>
      <c r="D52" s="281">
        <v>6</v>
      </c>
      <c r="E52" s="281">
        <v>31</v>
      </c>
      <c r="F52" s="286" t="s">
        <v>886</v>
      </c>
      <c r="G52" s="281">
        <v>161</v>
      </c>
      <c r="H52" s="281">
        <v>85</v>
      </c>
      <c r="I52" s="281">
        <v>177</v>
      </c>
      <c r="J52" s="281">
        <v>6</v>
      </c>
      <c r="K52" s="281">
        <v>20</v>
      </c>
      <c r="L52" s="281">
        <v>65</v>
      </c>
      <c r="M52" s="280">
        <v>82</v>
      </c>
      <c r="N52" s="280">
        <v>14</v>
      </c>
    </row>
    <row r="53" spans="2:14">
      <c r="B53" s="296" t="s">
        <v>293</v>
      </c>
      <c r="C53" s="279">
        <v>22</v>
      </c>
      <c r="D53" s="281">
        <v>1</v>
      </c>
      <c r="E53" s="281">
        <v>16</v>
      </c>
      <c r="F53" s="286" t="s">
        <v>886</v>
      </c>
      <c r="G53" s="281">
        <v>135</v>
      </c>
      <c r="H53" s="281">
        <v>104</v>
      </c>
      <c r="I53" s="281">
        <v>198</v>
      </c>
      <c r="J53" s="281">
        <v>12</v>
      </c>
      <c r="K53" s="281">
        <v>25</v>
      </c>
      <c r="L53" s="281">
        <v>85</v>
      </c>
      <c r="M53" s="280">
        <v>106</v>
      </c>
      <c r="N53" s="280">
        <v>32</v>
      </c>
    </row>
    <row r="54" spans="2:14">
      <c r="B54" s="296"/>
      <c r="C54" s="279"/>
      <c r="D54" s="281"/>
      <c r="E54" s="281"/>
      <c r="F54" s="286"/>
      <c r="G54" s="281"/>
      <c r="H54" s="281"/>
      <c r="I54" s="281"/>
      <c r="J54" s="281"/>
      <c r="K54" s="281"/>
      <c r="L54" s="281"/>
      <c r="M54" s="280"/>
      <c r="N54" s="280"/>
    </row>
    <row r="55" spans="2:14">
      <c r="B55" s="296" t="s">
        <v>472</v>
      </c>
      <c r="C55" s="279">
        <v>20</v>
      </c>
      <c r="D55" s="281">
        <v>5</v>
      </c>
      <c r="E55" s="281">
        <v>14</v>
      </c>
      <c r="F55" s="286" t="s">
        <v>886</v>
      </c>
      <c r="G55" s="281">
        <v>144</v>
      </c>
      <c r="H55" s="281">
        <v>92</v>
      </c>
      <c r="I55" s="281">
        <v>235</v>
      </c>
      <c r="J55" s="281">
        <v>14</v>
      </c>
      <c r="K55" s="281">
        <v>36</v>
      </c>
      <c r="L55" s="281">
        <v>56</v>
      </c>
      <c r="M55" s="280">
        <v>90</v>
      </c>
      <c r="N55" s="280">
        <v>23</v>
      </c>
    </row>
    <row r="56" spans="2:14">
      <c r="B56" s="296" t="s">
        <v>546</v>
      </c>
      <c r="C56" s="279">
        <v>22</v>
      </c>
      <c r="D56" s="281">
        <v>1</v>
      </c>
      <c r="E56" s="281">
        <v>22</v>
      </c>
      <c r="F56" s="286" t="s">
        <v>886</v>
      </c>
      <c r="G56" s="281">
        <v>112</v>
      </c>
      <c r="H56" s="281">
        <v>96</v>
      </c>
      <c r="I56" s="281">
        <v>228</v>
      </c>
      <c r="J56" s="281">
        <v>9</v>
      </c>
      <c r="K56" s="281">
        <v>18</v>
      </c>
      <c r="L56" s="281">
        <v>53</v>
      </c>
      <c r="M56" s="281">
        <v>101</v>
      </c>
      <c r="N56" s="280">
        <v>32</v>
      </c>
    </row>
    <row r="57" spans="2:14">
      <c r="B57" s="296" t="s">
        <v>547</v>
      </c>
      <c r="C57" s="279">
        <v>18</v>
      </c>
      <c r="D57" s="281">
        <v>7</v>
      </c>
      <c r="E57" s="281">
        <v>20</v>
      </c>
      <c r="F57" s="286" t="s">
        <v>667</v>
      </c>
      <c r="G57" s="281">
        <v>162</v>
      </c>
      <c r="H57" s="281">
        <v>70</v>
      </c>
      <c r="I57" s="281">
        <v>241</v>
      </c>
      <c r="J57" s="281">
        <v>7</v>
      </c>
      <c r="K57" s="281">
        <v>20</v>
      </c>
      <c r="L57" s="281">
        <v>98</v>
      </c>
      <c r="M57" s="281">
        <v>121</v>
      </c>
      <c r="N57" s="280">
        <v>23</v>
      </c>
    </row>
    <row r="58" spans="2:14">
      <c r="B58" s="296" t="s">
        <v>661</v>
      </c>
      <c r="C58" s="279">
        <v>13</v>
      </c>
      <c r="D58" s="281">
        <v>25</v>
      </c>
      <c r="E58" s="281">
        <v>22</v>
      </c>
      <c r="F58" s="286" t="s">
        <v>667</v>
      </c>
      <c r="G58" s="281">
        <v>148</v>
      </c>
      <c r="H58" s="281">
        <v>71</v>
      </c>
      <c r="I58" s="281">
        <v>222</v>
      </c>
      <c r="J58" s="281">
        <v>15</v>
      </c>
      <c r="K58" s="281">
        <v>16</v>
      </c>
      <c r="L58" s="281">
        <v>87</v>
      </c>
      <c r="M58" s="281">
        <v>129</v>
      </c>
      <c r="N58" s="280">
        <v>29</v>
      </c>
    </row>
    <row r="59" spans="2:14">
      <c r="B59" s="296" t="s">
        <v>676</v>
      </c>
      <c r="C59" s="279">
        <v>26</v>
      </c>
      <c r="D59" s="281">
        <v>9</v>
      </c>
      <c r="E59" s="281">
        <v>40</v>
      </c>
      <c r="F59" s="286" t="s">
        <v>667</v>
      </c>
      <c r="G59" s="281">
        <v>153</v>
      </c>
      <c r="H59" s="281">
        <v>62</v>
      </c>
      <c r="I59" s="281">
        <v>214</v>
      </c>
      <c r="J59" s="281">
        <v>14</v>
      </c>
      <c r="K59" s="281">
        <v>25</v>
      </c>
      <c r="L59" s="281">
        <v>88</v>
      </c>
      <c r="M59" s="281">
        <v>108</v>
      </c>
      <c r="N59" s="280">
        <v>19</v>
      </c>
    </row>
    <row r="60" spans="2:14">
      <c r="B60" s="296"/>
      <c r="C60" s="307"/>
      <c r="D60" s="286"/>
      <c r="E60" s="286"/>
      <c r="F60" s="281"/>
      <c r="G60" s="281"/>
      <c r="H60" s="281"/>
      <c r="I60" s="281"/>
      <c r="J60" s="281"/>
      <c r="K60" s="281"/>
      <c r="L60" s="286"/>
      <c r="M60" s="290"/>
      <c r="N60" s="290"/>
    </row>
    <row r="61" spans="2:14">
      <c r="B61" s="296" t="s">
        <v>695</v>
      </c>
      <c r="C61" s="282">
        <v>13</v>
      </c>
      <c r="D61" s="285">
        <v>13</v>
      </c>
      <c r="E61" s="286">
        <v>22</v>
      </c>
      <c r="F61" s="281" t="s">
        <v>667</v>
      </c>
      <c r="G61" s="286">
        <v>134</v>
      </c>
      <c r="H61" s="286">
        <v>61</v>
      </c>
      <c r="I61" s="283">
        <v>154</v>
      </c>
      <c r="J61" s="283">
        <v>8</v>
      </c>
      <c r="K61" s="283">
        <v>37</v>
      </c>
      <c r="L61" s="285">
        <v>71</v>
      </c>
      <c r="M61" s="283">
        <v>137</v>
      </c>
      <c r="N61" s="283">
        <v>13</v>
      </c>
    </row>
    <row r="62" spans="2:14">
      <c r="B62" s="296"/>
      <c r="C62" s="279"/>
      <c r="D62" s="281"/>
      <c r="E62" s="281"/>
      <c r="F62" s="286"/>
      <c r="G62" s="281"/>
      <c r="H62" s="281"/>
      <c r="I62" s="281"/>
      <c r="J62" s="281"/>
      <c r="K62" s="281"/>
      <c r="L62" s="281"/>
      <c r="M62" s="281"/>
      <c r="N62" s="280"/>
    </row>
    <row r="63" spans="2:14">
      <c r="B63" s="300" t="s">
        <v>887</v>
      </c>
      <c r="C63" s="285">
        <v>2</v>
      </c>
      <c r="D63" s="285">
        <v>5</v>
      </c>
      <c r="E63" s="284">
        <v>16</v>
      </c>
      <c r="F63" s="286" t="s">
        <v>667</v>
      </c>
      <c r="G63" s="286">
        <v>60</v>
      </c>
      <c r="H63" s="281">
        <v>14</v>
      </c>
      <c r="I63" s="286">
        <v>36</v>
      </c>
      <c r="J63" s="286">
        <v>3</v>
      </c>
      <c r="K63" s="286">
        <v>13</v>
      </c>
      <c r="L63" s="286">
        <v>52</v>
      </c>
      <c r="M63" s="286">
        <v>107</v>
      </c>
      <c r="N63" s="290">
        <v>10</v>
      </c>
    </row>
    <row r="64" spans="2:14">
      <c r="B64" s="296" t="s">
        <v>888</v>
      </c>
      <c r="C64" s="307">
        <v>11</v>
      </c>
      <c r="D64" s="284">
        <v>8</v>
      </c>
      <c r="E64" s="284">
        <v>6</v>
      </c>
      <c r="F64" s="286" t="s">
        <v>667</v>
      </c>
      <c r="G64" s="286">
        <v>74</v>
      </c>
      <c r="H64" s="281">
        <v>47</v>
      </c>
      <c r="I64" s="286">
        <v>118</v>
      </c>
      <c r="J64" s="286">
        <v>5</v>
      </c>
      <c r="K64" s="285">
        <v>24</v>
      </c>
      <c r="L64" s="286">
        <v>19</v>
      </c>
      <c r="M64" s="286">
        <v>30</v>
      </c>
      <c r="N64" s="290">
        <v>3</v>
      </c>
    </row>
    <row r="65" spans="2:14">
      <c r="C65" s="279"/>
      <c r="D65" s="281"/>
      <c r="E65" s="281"/>
      <c r="F65" s="286"/>
      <c r="G65" s="281"/>
      <c r="H65" s="281"/>
      <c r="I65" s="281"/>
      <c r="J65" s="281"/>
      <c r="K65" s="281"/>
      <c r="L65" s="281"/>
      <c r="M65" s="281"/>
      <c r="N65" s="280"/>
    </row>
    <row r="66" spans="2:14">
      <c r="B66" s="296" t="s">
        <v>156</v>
      </c>
      <c r="C66" s="282">
        <v>13</v>
      </c>
      <c r="D66" s="283">
        <v>11</v>
      </c>
      <c r="E66" s="283">
        <v>19</v>
      </c>
      <c r="F66" s="286" t="s">
        <v>667</v>
      </c>
      <c r="G66" s="283">
        <v>109</v>
      </c>
      <c r="H66" s="283">
        <v>45</v>
      </c>
      <c r="I66" s="283">
        <v>142</v>
      </c>
      <c r="J66" s="283">
        <v>8</v>
      </c>
      <c r="K66" s="283">
        <v>33</v>
      </c>
      <c r="L66" s="283">
        <v>50</v>
      </c>
      <c r="M66" s="283">
        <v>78</v>
      </c>
      <c r="N66" s="283">
        <v>5</v>
      </c>
    </row>
    <row r="67" spans="2:14">
      <c r="B67" s="296" t="s">
        <v>157</v>
      </c>
      <c r="C67" s="307">
        <v>0</v>
      </c>
      <c r="D67" s="285">
        <v>2</v>
      </c>
      <c r="E67" s="284">
        <v>3</v>
      </c>
      <c r="F67" s="286" t="s">
        <v>667</v>
      </c>
      <c r="G67" s="286">
        <v>25</v>
      </c>
      <c r="H67" s="281">
        <v>16</v>
      </c>
      <c r="I67" s="284">
        <v>12</v>
      </c>
      <c r="J67" s="286">
        <v>0</v>
      </c>
      <c r="K67" s="286">
        <v>4</v>
      </c>
      <c r="L67" s="286">
        <v>21</v>
      </c>
      <c r="M67" s="286">
        <v>59</v>
      </c>
      <c r="N67" s="292">
        <v>8</v>
      </c>
    </row>
    <row r="68" spans="2:14" ht="18" thickBot="1">
      <c r="B68" s="274"/>
      <c r="C68" s="308"/>
      <c r="D68" s="274"/>
      <c r="E68" s="274"/>
      <c r="F68" s="9"/>
      <c r="G68" s="274"/>
      <c r="H68" s="274"/>
      <c r="I68" s="274"/>
      <c r="J68" s="274"/>
      <c r="K68" s="274"/>
      <c r="L68" s="274"/>
      <c r="M68" s="274"/>
      <c r="N68" s="274"/>
    </row>
    <row r="69" spans="2:14">
      <c r="C69" s="272" t="s">
        <v>626</v>
      </c>
    </row>
    <row r="70" spans="2:14">
      <c r="C70" s="272" t="s">
        <v>889</v>
      </c>
    </row>
    <row r="71" spans="2:14">
      <c r="C71" s="272" t="s">
        <v>627</v>
      </c>
    </row>
    <row r="72" spans="2:14">
      <c r="C72" s="407" t="s">
        <v>308</v>
      </c>
    </row>
  </sheetData>
  <sheetProtection selectLockedCells="1" selectUnlockedCells="1"/>
  <mergeCells count="5">
    <mergeCell ref="B6:N6"/>
    <mergeCell ref="D8:F8"/>
    <mergeCell ref="G8:I8"/>
    <mergeCell ref="J8:M8"/>
    <mergeCell ref="C8:C11"/>
  </mergeCells>
  <phoneticPr fontId="3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8"/>
  <sheetViews>
    <sheetView view="pageBreakPreview" zoomScale="70" zoomScaleNormal="75" zoomScaleSheetLayoutView="70" workbookViewId="0"/>
  </sheetViews>
  <sheetFormatPr defaultColWidth="13.375" defaultRowHeight="17.25"/>
  <cols>
    <col min="1" max="1" width="13.375" style="272" customWidth="1"/>
    <col min="2" max="2" width="5.375" style="272" customWidth="1"/>
    <col min="3" max="3" width="27.125" style="272" customWidth="1"/>
    <col min="4" max="10" width="13.875" style="272" customWidth="1"/>
    <col min="11" max="16384" width="13.375" style="272"/>
  </cols>
  <sheetData>
    <row r="1" spans="1:10">
      <c r="A1" s="407"/>
    </row>
    <row r="6" spans="1:10">
      <c r="B6" s="475" t="s">
        <v>874</v>
      </c>
      <c r="C6" s="475"/>
      <c r="D6" s="475"/>
      <c r="E6" s="475"/>
      <c r="F6" s="475"/>
      <c r="G6" s="475"/>
      <c r="H6" s="475"/>
      <c r="I6" s="475"/>
      <c r="J6" s="475"/>
    </row>
    <row r="7" spans="1:10" ht="18" thickBot="1">
      <c r="B7" s="274"/>
      <c r="C7" s="274"/>
      <c r="D7" s="23" t="s">
        <v>628</v>
      </c>
      <c r="E7" s="274"/>
      <c r="F7" s="274"/>
      <c r="G7" s="274"/>
      <c r="H7" s="274"/>
      <c r="I7" s="274"/>
      <c r="J7" s="41" t="s">
        <v>71</v>
      </c>
    </row>
    <row r="8" spans="1:10">
      <c r="D8" s="349" t="s">
        <v>588</v>
      </c>
      <c r="E8" s="349" t="s">
        <v>668</v>
      </c>
      <c r="F8" s="349" t="s">
        <v>863</v>
      </c>
      <c r="G8" s="349" t="s">
        <v>864</v>
      </c>
      <c r="H8" s="349" t="s">
        <v>890</v>
      </c>
      <c r="I8" s="343"/>
      <c r="J8" s="343"/>
    </row>
    <row r="9" spans="1:10">
      <c r="B9" s="4"/>
      <c r="C9" s="4"/>
      <c r="D9" s="397">
        <v>2012</v>
      </c>
      <c r="E9" s="397">
        <v>2013</v>
      </c>
      <c r="F9" s="397">
        <v>2014</v>
      </c>
      <c r="G9" s="397">
        <v>2015</v>
      </c>
      <c r="H9" s="397">
        <v>2016</v>
      </c>
      <c r="I9" s="420" t="s">
        <v>2</v>
      </c>
      <c r="J9" s="420" t="s">
        <v>3</v>
      </c>
    </row>
    <row r="10" spans="1:10">
      <c r="C10" s="187"/>
      <c r="H10" s="294"/>
      <c r="I10" s="294"/>
      <c r="J10" s="294"/>
    </row>
    <row r="11" spans="1:10" s="17" customFormat="1">
      <c r="C11" s="188" t="s">
        <v>164</v>
      </c>
      <c r="D11" s="365">
        <v>1811</v>
      </c>
      <c r="E11" s="365">
        <v>1917</v>
      </c>
      <c r="F11" s="365">
        <v>1863</v>
      </c>
      <c r="G11" s="309">
        <v>1990</v>
      </c>
      <c r="H11" s="309">
        <v>1930</v>
      </c>
      <c r="I11" s="366">
        <v>1203</v>
      </c>
      <c r="J11" s="366">
        <v>727</v>
      </c>
    </row>
    <row r="12" spans="1:10">
      <c r="C12" s="37"/>
      <c r="D12" s="299"/>
      <c r="E12" s="299"/>
      <c r="F12" s="299"/>
      <c r="G12" s="281"/>
      <c r="H12" s="281"/>
      <c r="I12" s="281"/>
      <c r="J12" s="281"/>
    </row>
    <row r="13" spans="1:10">
      <c r="C13" s="289" t="s">
        <v>165</v>
      </c>
      <c r="D13" s="298">
        <v>1422</v>
      </c>
      <c r="E13" s="298">
        <v>1497</v>
      </c>
      <c r="F13" s="298">
        <v>1418</v>
      </c>
      <c r="G13" s="285">
        <v>1522</v>
      </c>
      <c r="H13" s="285">
        <v>1477</v>
      </c>
      <c r="I13" s="285">
        <v>880</v>
      </c>
      <c r="J13" s="285">
        <v>597</v>
      </c>
    </row>
    <row r="14" spans="1:10">
      <c r="C14" s="289"/>
      <c r="D14" s="298"/>
      <c r="E14" s="298"/>
      <c r="F14" s="298"/>
      <c r="G14" s="285"/>
      <c r="H14" s="285"/>
      <c r="I14" s="285"/>
      <c r="J14" s="285"/>
    </row>
    <row r="15" spans="1:10">
      <c r="C15" s="289" t="s">
        <v>166</v>
      </c>
      <c r="D15" s="298">
        <v>389</v>
      </c>
      <c r="E15" s="298">
        <v>420</v>
      </c>
      <c r="F15" s="298">
        <v>445</v>
      </c>
      <c r="G15" s="285">
        <v>468</v>
      </c>
      <c r="H15" s="285">
        <v>453</v>
      </c>
      <c r="I15" s="285">
        <v>323</v>
      </c>
      <c r="J15" s="285">
        <v>130</v>
      </c>
    </row>
    <row r="16" spans="1:10">
      <c r="C16" s="289" t="s">
        <v>167</v>
      </c>
      <c r="D16" s="298">
        <v>258</v>
      </c>
      <c r="E16" s="298">
        <v>280</v>
      </c>
      <c r="F16" s="298">
        <v>290</v>
      </c>
      <c r="G16" s="285">
        <v>314</v>
      </c>
      <c r="H16" s="285">
        <v>290</v>
      </c>
      <c r="I16" s="286">
        <v>194</v>
      </c>
      <c r="J16" s="286">
        <v>96</v>
      </c>
    </row>
    <row r="17" spans="2:10">
      <c r="C17" s="289" t="s">
        <v>170</v>
      </c>
      <c r="D17" s="298">
        <v>19</v>
      </c>
      <c r="E17" s="298">
        <v>19</v>
      </c>
      <c r="F17" s="298">
        <v>19</v>
      </c>
      <c r="G17" s="285">
        <v>26</v>
      </c>
      <c r="H17" s="285">
        <v>24</v>
      </c>
      <c r="I17" s="286">
        <v>15</v>
      </c>
      <c r="J17" s="286">
        <v>9</v>
      </c>
    </row>
    <row r="18" spans="2:10">
      <c r="C18" s="289"/>
      <c r="D18" s="298"/>
      <c r="E18" s="298"/>
      <c r="F18" s="298"/>
      <c r="G18" s="285"/>
      <c r="H18" s="285"/>
      <c r="I18" s="286"/>
      <c r="J18" s="286"/>
    </row>
    <row r="19" spans="2:10">
      <c r="C19" s="289" t="s">
        <v>171</v>
      </c>
      <c r="D19" s="298">
        <v>11</v>
      </c>
      <c r="E19" s="298">
        <v>9</v>
      </c>
      <c r="F19" s="298">
        <v>8</v>
      </c>
      <c r="G19" s="285">
        <v>2</v>
      </c>
      <c r="H19" s="285">
        <v>13</v>
      </c>
      <c r="I19" s="286">
        <v>11</v>
      </c>
      <c r="J19" s="286">
        <v>2</v>
      </c>
    </row>
    <row r="20" spans="2:10">
      <c r="C20" s="289" t="s">
        <v>169</v>
      </c>
      <c r="D20" s="298">
        <v>10</v>
      </c>
      <c r="E20" s="298">
        <v>17</v>
      </c>
      <c r="F20" s="298">
        <v>14</v>
      </c>
      <c r="G20" s="285">
        <v>13</v>
      </c>
      <c r="H20" s="285">
        <v>12</v>
      </c>
      <c r="I20" s="286">
        <v>9</v>
      </c>
      <c r="J20" s="286">
        <v>3</v>
      </c>
    </row>
    <row r="21" spans="2:10">
      <c r="C21" s="289" t="s">
        <v>168</v>
      </c>
      <c r="D21" s="298">
        <v>10</v>
      </c>
      <c r="E21" s="298">
        <v>15</v>
      </c>
      <c r="F21" s="298">
        <v>21</v>
      </c>
      <c r="G21" s="285">
        <v>18</v>
      </c>
      <c r="H21" s="285">
        <v>10</v>
      </c>
      <c r="I21" s="286">
        <v>8</v>
      </c>
      <c r="J21" s="286">
        <v>2</v>
      </c>
    </row>
    <row r="22" spans="2:10">
      <c r="C22" s="289"/>
      <c r="D22" s="298"/>
      <c r="E22" s="298"/>
      <c r="F22" s="298"/>
      <c r="G22" s="285"/>
      <c r="H22" s="285"/>
      <c r="I22" s="286"/>
      <c r="J22" s="286"/>
    </row>
    <row r="23" spans="2:10">
      <c r="C23" s="289" t="s">
        <v>172</v>
      </c>
      <c r="D23" s="298">
        <v>16</v>
      </c>
      <c r="E23" s="298">
        <v>18</v>
      </c>
      <c r="F23" s="298">
        <v>15</v>
      </c>
      <c r="G23" s="285">
        <v>23</v>
      </c>
      <c r="H23" s="285">
        <v>25</v>
      </c>
      <c r="I23" s="286">
        <v>21</v>
      </c>
      <c r="J23" s="286">
        <v>4</v>
      </c>
    </row>
    <row r="24" spans="2:10">
      <c r="C24" s="289" t="s">
        <v>173</v>
      </c>
      <c r="D24" s="298">
        <v>2</v>
      </c>
      <c r="E24" s="298">
        <v>4</v>
      </c>
      <c r="F24" s="298">
        <v>5</v>
      </c>
      <c r="G24" s="285">
        <v>3</v>
      </c>
      <c r="H24" s="285">
        <v>6</v>
      </c>
      <c r="I24" s="286">
        <v>4</v>
      </c>
      <c r="J24" s="286">
        <v>2</v>
      </c>
    </row>
    <row r="25" spans="2:10">
      <c r="C25" s="289" t="s">
        <v>174</v>
      </c>
      <c r="D25" s="298">
        <v>1</v>
      </c>
      <c r="E25" s="367">
        <v>0</v>
      </c>
      <c r="F25" s="305">
        <v>5</v>
      </c>
      <c r="G25" s="286">
        <v>3</v>
      </c>
      <c r="H25" s="286">
        <v>1</v>
      </c>
      <c r="I25" s="286">
        <v>1</v>
      </c>
      <c r="J25" s="286">
        <v>0</v>
      </c>
    </row>
    <row r="26" spans="2:10">
      <c r="C26" s="289"/>
      <c r="D26" s="298"/>
      <c r="E26" s="367"/>
      <c r="F26" s="305"/>
      <c r="G26" s="286"/>
      <c r="H26" s="286"/>
      <c r="I26" s="287"/>
      <c r="J26" s="286"/>
    </row>
    <row r="27" spans="2:10">
      <c r="C27" s="289" t="s">
        <v>175</v>
      </c>
      <c r="D27" s="298">
        <v>23</v>
      </c>
      <c r="E27" s="298">
        <v>33</v>
      </c>
      <c r="F27" s="298">
        <v>26</v>
      </c>
      <c r="G27" s="285">
        <v>35</v>
      </c>
      <c r="H27" s="285">
        <v>38</v>
      </c>
      <c r="I27" s="286">
        <v>32</v>
      </c>
      <c r="J27" s="286">
        <v>6</v>
      </c>
    </row>
    <row r="28" spans="2:10">
      <c r="C28" s="289" t="s">
        <v>177</v>
      </c>
      <c r="D28" s="298">
        <v>18</v>
      </c>
      <c r="E28" s="298">
        <v>3</v>
      </c>
      <c r="F28" s="298">
        <v>14</v>
      </c>
      <c r="G28" s="285">
        <v>11</v>
      </c>
      <c r="H28" s="285">
        <v>11</v>
      </c>
      <c r="I28" s="286">
        <v>6</v>
      </c>
      <c r="J28" s="286">
        <v>5</v>
      </c>
    </row>
    <row r="29" spans="2:10">
      <c r="C29" s="289" t="s">
        <v>176</v>
      </c>
      <c r="D29" s="298">
        <v>0</v>
      </c>
      <c r="E29" s="298">
        <v>1</v>
      </c>
      <c r="F29" s="298">
        <v>3</v>
      </c>
      <c r="G29" s="286">
        <v>1</v>
      </c>
      <c r="H29" s="286">
        <v>1</v>
      </c>
      <c r="I29" s="286">
        <v>1</v>
      </c>
      <c r="J29" s="286">
        <v>0</v>
      </c>
    </row>
    <row r="30" spans="2:10">
      <c r="C30" s="289"/>
      <c r="D30" s="298"/>
      <c r="E30" s="298"/>
      <c r="F30" s="298"/>
      <c r="G30" s="285"/>
      <c r="H30" s="285"/>
      <c r="I30" s="286"/>
      <c r="J30" s="286"/>
    </row>
    <row r="31" spans="2:10">
      <c r="C31" s="289" t="s">
        <v>178</v>
      </c>
      <c r="D31" s="298">
        <v>21</v>
      </c>
      <c r="E31" s="298">
        <v>21</v>
      </c>
      <c r="F31" s="298">
        <v>25</v>
      </c>
      <c r="G31" s="286">
        <v>19</v>
      </c>
      <c r="H31" s="286">
        <v>22</v>
      </c>
      <c r="I31" s="286">
        <v>21</v>
      </c>
      <c r="J31" s="286">
        <v>1</v>
      </c>
    </row>
    <row r="32" spans="2:10" ht="18" thickBot="1">
      <c r="B32" s="274"/>
      <c r="C32" s="7"/>
      <c r="D32" s="274"/>
      <c r="E32" s="274"/>
      <c r="F32" s="274"/>
      <c r="G32" s="274"/>
      <c r="H32" s="9"/>
      <c r="I32" s="9"/>
      <c r="J32" s="114"/>
    </row>
    <row r="33" spans="2:10">
      <c r="D33" s="407" t="s">
        <v>584</v>
      </c>
      <c r="H33" s="294"/>
      <c r="I33" s="294"/>
      <c r="J33" s="294"/>
    </row>
    <row r="34" spans="2:10">
      <c r="D34" s="272" t="s">
        <v>585</v>
      </c>
      <c r="H34" s="294"/>
      <c r="I34" s="294"/>
      <c r="J34" s="294"/>
    </row>
    <row r="35" spans="2:10">
      <c r="H35" s="294"/>
      <c r="I35" s="294"/>
      <c r="J35" s="294"/>
    </row>
    <row r="36" spans="2:10">
      <c r="F36" s="315"/>
      <c r="H36" s="294"/>
      <c r="I36" s="294"/>
      <c r="J36" s="190"/>
    </row>
    <row r="37" spans="2:10" ht="18" thickBot="1">
      <c r="B37" s="274"/>
      <c r="C37" s="274"/>
      <c r="D37" s="189" t="s">
        <v>629</v>
      </c>
      <c r="E37" s="274"/>
      <c r="F37" s="274"/>
      <c r="G37" s="274"/>
      <c r="H37" s="9"/>
      <c r="I37" s="9"/>
      <c r="J37" s="151" t="s">
        <v>71</v>
      </c>
    </row>
    <row r="38" spans="2:10">
      <c r="D38" s="349" t="s">
        <v>588</v>
      </c>
      <c r="E38" s="349" t="s">
        <v>668</v>
      </c>
      <c r="F38" s="349" t="s">
        <v>863</v>
      </c>
      <c r="G38" s="349" t="s">
        <v>864</v>
      </c>
      <c r="H38" s="349" t="s">
        <v>890</v>
      </c>
      <c r="I38" s="343"/>
      <c r="J38" s="343"/>
    </row>
    <row r="39" spans="2:10">
      <c r="B39" s="4"/>
      <c r="C39" s="4"/>
      <c r="D39" s="397">
        <v>2012</v>
      </c>
      <c r="E39" s="397">
        <v>2013</v>
      </c>
      <c r="F39" s="397">
        <v>2014</v>
      </c>
      <c r="G39" s="397">
        <v>2015</v>
      </c>
      <c r="H39" s="397">
        <v>2016</v>
      </c>
      <c r="I39" s="420" t="s">
        <v>4</v>
      </c>
      <c r="J39" s="420" t="s">
        <v>5</v>
      </c>
    </row>
    <row r="40" spans="2:10">
      <c r="D40" s="275"/>
      <c r="E40" s="295"/>
      <c r="F40" s="295"/>
      <c r="G40" s="295"/>
      <c r="H40" s="294"/>
      <c r="I40" s="294"/>
      <c r="J40" s="294"/>
    </row>
    <row r="41" spans="2:10" s="17" customFormat="1">
      <c r="C41" s="188" t="s">
        <v>179</v>
      </c>
      <c r="D41" s="357">
        <v>1811</v>
      </c>
      <c r="E41" s="357">
        <v>1917</v>
      </c>
      <c r="F41" s="357">
        <v>1863</v>
      </c>
      <c r="G41" s="309">
        <v>1990</v>
      </c>
      <c r="H41" s="309">
        <v>1930</v>
      </c>
      <c r="I41" s="366">
        <v>1203</v>
      </c>
      <c r="J41" s="366">
        <v>727</v>
      </c>
    </row>
    <row r="42" spans="2:10">
      <c r="C42" s="37"/>
      <c r="D42" s="278"/>
      <c r="E42" s="278"/>
      <c r="F42" s="278"/>
      <c r="G42" s="281"/>
      <c r="H42" s="281"/>
      <c r="I42" s="281"/>
      <c r="J42" s="281"/>
    </row>
    <row r="43" spans="2:10">
      <c r="B43" s="407" t="s">
        <v>180</v>
      </c>
      <c r="C43" s="37"/>
      <c r="D43" s="278">
        <v>229</v>
      </c>
      <c r="E43" s="278">
        <v>200</v>
      </c>
      <c r="F43" s="278">
        <v>143</v>
      </c>
      <c r="G43" s="281">
        <v>149</v>
      </c>
      <c r="H43" s="281">
        <v>144</v>
      </c>
      <c r="I43" s="286">
        <v>117</v>
      </c>
      <c r="J43" s="286">
        <v>27</v>
      </c>
    </row>
    <row r="44" spans="2:10">
      <c r="B44" s="407" t="s">
        <v>181</v>
      </c>
      <c r="C44" s="37"/>
      <c r="D44" s="278">
        <v>197</v>
      </c>
      <c r="E44" s="278">
        <v>202</v>
      </c>
      <c r="F44" s="278">
        <v>177</v>
      </c>
      <c r="G44" s="281">
        <v>191</v>
      </c>
      <c r="H44" s="281">
        <v>181</v>
      </c>
      <c r="I44" s="286">
        <v>35</v>
      </c>
      <c r="J44" s="286">
        <v>146</v>
      </c>
    </row>
    <row r="45" spans="2:10">
      <c r="B45" s="407" t="s">
        <v>182</v>
      </c>
      <c r="C45" s="37"/>
      <c r="D45" s="278">
        <v>138</v>
      </c>
      <c r="E45" s="278">
        <v>181</v>
      </c>
      <c r="F45" s="278">
        <v>183</v>
      </c>
      <c r="G45" s="281">
        <v>200</v>
      </c>
      <c r="H45" s="281">
        <v>168</v>
      </c>
      <c r="I45" s="286">
        <v>48</v>
      </c>
      <c r="J45" s="286">
        <v>120</v>
      </c>
    </row>
    <row r="46" spans="2:10">
      <c r="B46" s="407"/>
      <c r="C46" s="37"/>
      <c r="D46" s="278"/>
      <c r="E46" s="278"/>
      <c r="F46" s="278"/>
      <c r="G46" s="281"/>
      <c r="H46" s="281"/>
      <c r="I46" s="286"/>
      <c r="J46" s="286"/>
    </row>
    <row r="47" spans="2:10">
      <c r="B47" s="407" t="s">
        <v>183</v>
      </c>
      <c r="C47" s="37"/>
      <c r="D47" s="278">
        <v>289</v>
      </c>
      <c r="E47" s="278">
        <v>404</v>
      </c>
      <c r="F47" s="278">
        <v>393</v>
      </c>
      <c r="G47" s="281">
        <v>414</v>
      </c>
      <c r="H47" s="281">
        <v>367</v>
      </c>
      <c r="I47" s="286">
        <v>124</v>
      </c>
      <c r="J47" s="286">
        <v>243</v>
      </c>
    </row>
    <row r="48" spans="2:10">
      <c r="B48" s="407" t="s">
        <v>184</v>
      </c>
      <c r="C48" s="37"/>
      <c r="D48" s="278">
        <v>76</v>
      </c>
      <c r="E48" s="278">
        <v>82</v>
      </c>
      <c r="F48" s="278">
        <v>105</v>
      </c>
      <c r="G48" s="281">
        <v>91</v>
      </c>
      <c r="H48" s="281">
        <v>95</v>
      </c>
      <c r="I48" s="286">
        <v>84</v>
      </c>
      <c r="J48" s="286">
        <v>11</v>
      </c>
    </row>
    <row r="49" spans="2:10">
      <c r="B49" s="407"/>
      <c r="C49" s="37"/>
      <c r="D49" s="278"/>
      <c r="E49" s="278"/>
      <c r="F49" s="278"/>
      <c r="G49" s="281"/>
      <c r="H49" s="281"/>
      <c r="I49" s="286"/>
      <c r="J49" s="286"/>
    </row>
    <row r="50" spans="2:10">
      <c r="B50" s="407" t="s">
        <v>540</v>
      </c>
      <c r="C50" s="37"/>
      <c r="D50" s="278">
        <v>14</v>
      </c>
      <c r="E50" s="278">
        <v>16</v>
      </c>
      <c r="F50" s="278">
        <v>9</v>
      </c>
      <c r="G50" s="281">
        <v>13</v>
      </c>
      <c r="H50" s="281">
        <v>6</v>
      </c>
      <c r="I50" s="281">
        <v>6</v>
      </c>
      <c r="J50" s="286">
        <v>0</v>
      </c>
    </row>
    <row r="51" spans="2:10">
      <c r="B51" s="407" t="s">
        <v>541</v>
      </c>
      <c r="C51" s="37"/>
      <c r="D51" s="278">
        <v>708</v>
      </c>
      <c r="E51" s="278">
        <v>599</v>
      </c>
      <c r="F51" s="278">
        <v>633</v>
      </c>
      <c r="G51" s="281">
        <v>741</v>
      </c>
      <c r="H51" s="281">
        <v>783</v>
      </c>
      <c r="I51" s="286">
        <v>622</v>
      </c>
      <c r="J51" s="286">
        <v>161</v>
      </c>
    </row>
    <row r="52" spans="2:10">
      <c r="B52" s="407" t="s">
        <v>542</v>
      </c>
      <c r="C52" s="37"/>
      <c r="D52" s="278">
        <v>38</v>
      </c>
      <c r="E52" s="278">
        <v>54</v>
      </c>
      <c r="F52" s="278">
        <v>41</v>
      </c>
      <c r="G52" s="281">
        <v>36</v>
      </c>
      <c r="H52" s="281">
        <v>36</v>
      </c>
      <c r="I52" s="286">
        <v>33</v>
      </c>
      <c r="J52" s="286">
        <v>3</v>
      </c>
    </row>
    <row r="53" spans="2:10">
      <c r="B53" s="407" t="s">
        <v>543</v>
      </c>
      <c r="C53" s="37"/>
      <c r="D53" s="278">
        <v>72</v>
      </c>
      <c r="E53" s="278">
        <v>84</v>
      </c>
      <c r="F53" s="278">
        <v>92</v>
      </c>
      <c r="G53" s="281">
        <v>75</v>
      </c>
      <c r="H53" s="281">
        <v>70</v>
      </c>
      <c r="I53" s="286">
        <v>70</v>
      </c>
      <c r="J53" s="286">
        <v>0</v>
      </c>
    </row>
    <row r="54" spans="2:10">
      <c r="B54" s="407" t="s">
        <v>544</v>
      </c>
      <c r="C54" s="37"/>
      <c r="D54" s="278">
        <v>12</v>
      </c>
      <c r="E54" s="278">
        <v>35</v>
      </c>
      <c r="F54" s="278">
        <v>51</v>
      </c>
      <c r="G54" s="281">
        <v>43</v>
      </c>
      <c r="H54" s="281">
        <v>49</v>
      </c>
      <c r="I54" s="286">
        <v>44</v>
      </c>
      <c r="J54" s="286">
        <v>5</v>
      </c>
    </row>
    <row r="55" spans="2:10">
      <c r="C55" s="37"/>
      <c r="D55" s="278"/>
      <c r="E55" s="278"/>
      <c r="F55" s="278"/>
      <c r="G55" s="281"/>
      <c r="H55" s="281"/>
      <c r="I55" s="286"/>
      <c r="J55" s="286"/>
    </row>
    <row r="56" spans="2:10">
      <c r="B56" s="407" t="s">
        <v>545</v>
      </c>
      <c r="C56" s="37"/>
      <c r="D56" s="278">
        <v>38</v>
      </c>
      <c r="E56" s="278">
        <v>60</v>
      </c>
      <c r="F56" s="278">
        <v>36</v>
      </c>
      <c r="G56" s="281">
        <v>37</v>
      </c>
      <c r="H56" s="281">
        <v>31</v>
      </c>
      <c r="I56" s="286">
        <v>20</v>
      </c>
      <c r="J56" s="286">
        <v>11</v>
      </c>
    </row>
    <row r="57" spans="2:10" ht="18" thickBot="1">
      <c r="B57" s="274"/>
      <c r="C57" s="274"/>
      <c r="D57" s="76"/>
      <c r="E57" s="274"/>
      <c r="F57" s="274"/>
      <c r="G57" s="274"/>
      <c r="H57" s="9"/>
      <c r="I57" s="9"/>
      <c r="J57" s="9"/>
    </row>
    <row r="58" spans="2:10">
      <c r="D58" s="407" t="s">
        <v>308</v>
      </c>
    </row>
  </sheetData>
  <sheetProtection selectLockedCells="1" selectUnlockedCells="1"/>
  <mergeCells count="1">
    <mergeCell ref="B6:J6"/>
  </mergeCells>
  <phoneticPr fontId="3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2"/>
  <sheetViews>
    <sheetView view="pageBreakPreview" zoomScale="75" zoomScaleNormal="75" workbookViewId="0">
      <selection activeCell="Q14" sqref="Q14"/>
    </sheetView>
  </sheetViews>
  <sheetFormatPr defaultColWidth="12.125" defaultRowHeight="17.25"/>
  <cols>
    <col min="1" max="1" width="13.375" style="272" customWidth="1"/>
    <col min="2" max="2" width="14.625" style="272" customWidth="1"/>
    <col min="3" max="6" width="12.25" style="272" bestFit="1" customWidth="1"/>
    <col min="7" max="7" width="12.25" style="294" bestFit="1" customWidth="1"/>
    <col min="8" max="8" width="10.875" style="294" customWidth="1"/>
    <col min="9" max="9" width="12.25" style="294" bestFit="1" customWidth="1"/>
    <col min="10" max="11" width="12.625" style="294" bestFit="1" customWidth="1"/>
    <col min="12" max="12" width="10.875" style="294" customWidth="1"/>
    <col min="13" max="16384" width="12.125" style="272"/>
  </cols>
  <sheetData>
    <row r="1" spans="1:12">
      <c r="A1" s="407"/>
    </row>
    <row r="4" spans="1:12">
      <c r="G4" s="272"/>
      <c r="H4" s="272"/>
      <c r="I4" s="272"/>
      <c r="J4" s="272"/>
      <c r="K4" s="272"/>
      <c r="L4" s="272"/>
    </row>
    <row r="6" spans="1:12">
      <c r="B6" s="475" t="s">
        <v>891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</row>
    <row r="7" spans="1:12" ht="18" thickBot="1">
      <c r="B7" s="274"/>
      <c r="C7" s="75" t="s">
        <v>360</v>
      </c>
      <c r="D7" s="295"/>
      <c r="E7" s="295"/>
      <c r="F7" s="274"/>
      <c r="G7" s="9"/>
      <c r="H7" s="9"/>
      <c r="I7" s="9"/>
      <c r="J7" s="9"/>
      <c r="K7" s="9"/>
      <c r="L7" s="151" t="s">
        <v>185</v>
      </c>
    </row>
    <row r="8" spans="1:12">
      <c r="B8" s="389" t="s">
        <v>186</v>
      </c>
      <c r="C8" s="401" t="s">
        <v>892</v>
      </c>
      <c r="D8" s="45"/>
      <c r="E8" s="402"/>
      <c r="F8" s="275"/>
      <c r="G8" s="346" t="s">
        <v>893</v>
      </c>
      <c r="H8" s="343"/>
      <c r="I8" s="343"/>
      <c r="J8" s="343"/>
      <c r="K8" s="343"/>
      <c r="L8" s="343"/>
    </row>
    <row r="9" spans="1:12">
      <c r="B9" s="289" t="s">
        <v>187</v>
      </c>
      <c r="C9" s="414" t="s">
        <v>894</v>
      </c>
      <c r="D9" s="295"/>
      <c r="E9" s="336"/>
      <c r="F9" s="414" t="s">
        <v>894</v>
      </c>
      <c r="G9" s="524" t="s">
        <v>17</v>
      </c>
      <c r="H9" s="343"/>
      <c r="I9" s="343"/>
      <c r="J9" s="524" t="s">
        <v>896</v>
      </c>
      <c r="K9" s="343"/>
      <c r="L9" s="343"/>
    </row>
    <row r="10" spans="1:12">
      <c r="B10" s="390" t="s">
        <v>188</v>
      </c>
      <c r="C10" s="406" t="s">
        <v>895</v>
      </c>
      <c r="D10" s="377" t="s">
        <v>17</v>
      </c>
      <c r="E10" s="377" t="s">
        <v>896</v>
      </c>
      <c r="F10" s="405" t="s">
        <v>895</v>
      </c>
      <c r="G10" s="525"/>
      <c r="H10" s="420" t="s">
        <v>2</v>
      </c>
      <c r="I10" s="420" t="s">
        <v>3</v>
      </c>
      <c r="J10" s="525"/>
      <c r="K10" s="420" t="s">
        <v>2</v>
      </c>
      <c r="L10" s="420" t="s">
        <v>3</v>
      </c>
    </row>
    <row r="11" spans="1:12">
      <c r="C11" s="275"/>
    </row>
    <row r="12" spans="1:12" s="17" customFormat="1">
      <c r="B12" s="217" t="s">
        <v>897</v>
      </c>
      <c r="C12" s="368">
        <v>4872</v>
      </c>
      <c r="D12" s="309">
        <v>592</v>
      </c>
      <c r="E12" s="311">
        <v>4280</v>
      </c>
      <c r="F12" s="368">
        <f>G12+J12</f>
        <v>4926</v>
      </c>
      <c r="G12" s="309">
        <v>553</v>
      </c>
      <c r="H12" s="309">
        <f>G12-I12</f>
        <v>28</v>
      </c>
      <c r="I12" s="309">
        <v>525</v>
      </c>
      <c r="J12" s="311">
        <v>4373</v>
      </c>
      <c r="K12" s="311">
        <v>2388</v>
      </c>
      <c r="L12" s="311">
        <f>J12-K12</f>
        <v>1985</v>
      </c>
    </row>
    <row r="13" spans="1:12">
      <c r="B13" s="37"/>
      <c r="C13" s="368"/>
      <c r="D13" s="348"/>
      <c r="E13" s="294"/>
      <c r="F13" s="368"/>
      <c r="G13" s="348"/>
      <c r="H13" s="348"/>
      <c r="I13" s="348"/>
    </row>
    <row r="14" spans="1:12">
      <c r="B14" s="289" t="s">
        <v>189</v>
      </c>
      <c r="C14" s="285">
        <v>36</v>
      </c>
      <c r="D14" s="291">
        <v>0</v>
      </c>
      <c r="E14" s="286">
        <v>36</v>
      </c>
      <c r="F14" s="285">
        <f t="shared" ref="F14:F18" si="0">G14+J14</f>
        <v>34</v>
      </c>
      <c r="G14" s="291">
        <v>0</v>
      </c>
      <c r="H14" s="291">
        <v>0</v>
      </c>
      <c r="I14" s="291">
        <v>0</v>
      </c>
      <c r="J14" s="286">
        <v>34</v>
      </c>
      <c r="K14" s="286">
        <v>19</v>
      </c>
      <c r="L14" s="285">
        <v>15</v>
      </c>
    </row>
    <row r="15" spans="1:12">
      <c r="B15" s="289" t="s">
        <v>190</v>
      </c>
      <c r="C15" s="285">
        <v>4</v>
      </c>
      <c r="D15" s="291">
        <v>0</v>
      </c>
      <c r="E15" s="286">
        <v>4</v>
      </c>
      <c r="F15" s="285">
        <f t="shared" si="0"/>
        <v>1</v>
      </c>
      <c r="G15" s="291">
        <v>0</v>
      </c>
      <c r="H15" s="291">
        <v>0</v>
      </c>
      <c r="I15" s="291">
        <v>0</v>
      </c>
      <c r="J15" s="286">
        <v>1</v>
      </c>
      <c r="K15" s="291">
        <v>1</v>
      </c>
      <c r="L15" s="291">
        <v>0</v>
      </c>
    </row>
    <row r="16" spans="1:12">
      <c r="B16" s="289" t="s">
        <v>191</v>
      </c>
      <c r="C16" s="285">
        <v>1</v>
      </c>
      <c r="D16" s="291">
        <v>0</v>
      </c>
      <c r="E16" s="284">
        <v>1</v>
      </c>
      <c r="F16" s="285">
        <f t="shared" si="0"/>
        <v>2</v>
      </c>
      <c r="G16" s="291">
        <v>0</v>
      </c>
      <c r="H16" s="291">
        <v>0</v>
      </c>
      <c r="I16" s="291">
        <v>0</v>
      </c>
      <c r="J16" s="284">
        <v>2</v>
      </c>
      <c r="K16" s="291">
        <v>2</v>
      </c>
      <c r="L16" s="291">
        <v>0</v>
      </c>
    </row>
    <row r="17" spans="2:12">
      <c r="B17" s="289" t="s">
        <v>192</v>
      </c>
      <c r="C17" s="285">
        <v>4</v>
      </c>
      <c r="D17" s="291">
        <v>0</v>
      </c>
      <c r="E17" s="286">
        <v>4</v>
      </c>
      <c r="F17" s="285">
        <f t="shared" si="0"/>
        <v>8</v>
      </c>
      <c r="G17" s="291">
        <v>0</v>
      </c>
      <c r="H17" s="291">
        <v>0</v>
      </c>
      <c r="I17" s="291">
        <v>0</v>
      </c>
      <c r="J17" s="286">
        <v>8</v>
      </c>
      <c r="K17" s="286">
        <v>7</v>
      </c>
      <c r="L17" s="291">
        <v>1</v>
      </c>
    </row>
    <row r="18" spans="2:12">
      <c r="B18" s="289" t="s">
        <v>193</v>
      </c>
      <c r="C18" s="285">
        <v>1</v>
      </c>
      <c r="D18" s="290">
        <v>0</v>
      </c>
      <c r="E18" s="290">
        <v>1</v>
      </c>
      <c r="F18" s="285">
        <f t="shared" si="0"/>
        <v>1</v>
      </c>
      <c r="G18" s="290">
        <v>0</v>
      </c>
      <c r="H18" s="290">
        <v>0</v>
      </c>
      <c r="I18" s="290">
        <v>0</v>
      </c>
      <c r="J18" s="290">
        <v>1</v>
      </c>
      <c r="K18" s="290">
        <v>0</v>
      </c>
      <c r="L18" s="290">
        <v>1</v>
      </c>
    </row>
    <row r="19" spans="2:12">
      <c r="B19" s="289"/>
      <c r="C19" s="285"/>
      <c r="D19" s="291"/>
      <c r="E19" s="286"/>
      <c r="F19" s="285"/>
      <c r="G19" s="291"/>
      <c r="H19" s="291"/>
      <c r="I19" s="291"/>
      <c r="J19" s="286"/>
      <c r="K19" s="286"/>
      <c r="L19" s="285"/>
    </row>
    <row r="20" spans="2:12">
      <c r="B20" s="289" t="s">
        <v>194</v>
      </c>
      <c r="C20" s="285">
        <v>1</v>
      </c>
      <c r="D20" s="291">
        <v>0</v>
      </c>
      <c r="E20" s="286">
        <v>1</v>
      </c>
      <c r="F20" s="285">
        <f t="shared" ref="F20:F24" si="1">G20+J20</f>
        <v>3</v>
      </c>
      <c r="G20" s="291">
        <v>0</v>
      </c>
      <c r="H20" s="291">
        <v>0</v>
      </c>
      <c r="I20" s="291">
        <v>0</v>
      </c>
      <c r="J20" s="286">
        <v>3</v>
      </c>
      <c r="K20" s="291">
        <v>2</v>
      </c>
      <c r="L20" s="290">
        <v>1</v>
      </c>
    </row>
    <row r="21" spans="2:12">
      <c r="B21" s="289" t="s">
        <v>195</v>
      </c>
      <c r="C21" s="285">
        <v>3</v>
      </c>
      <c r="D21" s="291">
        <v>0</v>
      </c>
      <c r="E21" s="286">
        <v>3</v>
      </c>
      <c r="F21" s="285">
        <f t="shared" si="1"/>
        <v>0</v>
      </c>
      <c r="G21" s="291">
        <v>0</v>
      </c>
      <c r="H21" s="291">
        <v>0</v>
      </c>
      <c r="I21" s="291">
        <v>0</v>
      </c>
      <c r="J21" s="286">
        <v>0</v>
      </c>
      <c r="K21" s="286">
        <v>0</v>
      </c>
      <c r="L21" s="290">
        <v>0</v>
      </c>
    </row>
    <row r="22" spans="2:12">
      <c r="B22" s="289" t="s">
        <v>196</v>
      </c>
      <c r="C22" s="285">
        <v>15</v>
      </c>
      <c r="D22" s="291">
        <v>0</v>
      </c>
      <c r="E22" s="286">
        <v>15</v>
      </c>
      <c r="F22" s="285">
        <f t="shared" si="1"/>
        <v>10</v>
      </c>
      <c r="G22" s="291">
        <v>0</v>
      </c>
      <c r="H22" s="291">
        <v>0</v>
      </c>
      <c r="I22" s="291">
        <v>0</v>
      </c>
      <c r="J22" s="286">
        <v>10</v>
      </c>
      <c r="K22" s="286">
        <v>4</v>
      </c>
      <c r="L22" s="285">
        <v>6</v>
      </c>
    </row>
    <row r="23" spans="2:12">
      <c r="B23" s="289" t="s">
        <v>197</v>
      </c>
      <c r="C23" s="285">
        <v>6</v>
      </c>
      <c r="D23" s="291">
        <v>0</v>
      </c>
      <c r="E23" s="286">
        <v>6</v>
      </c>
      <c r="F23" s="285">
        <f t="shared" si="1"/>
        <v>2</v>
      </c>
      <c r="G23" s="291">
        <v>0</v>
      </c>
      <c r="H23" s="291">
        <v>0</v>
      </c>
      <c r="I23" s="291">
        <v>0</v>
      </c>
      <c r="J23" s="286">
        <v>2</v>
      </c>
      <c r="K23" s="286">
        <v>2</v>
      </c>
      <c r="L23" s="285">
        <v>0</v>
      </c>
    </row>
    <row r="24" spans="2:12">
      <c r="B24" s="289" t="s">
        <v>198</v>
      </c>
      <c r="C24" s="285">
        <v>4</v>
      </c>
      <c r="D24" s="290">
        <v>0</v>
      </c>
      <c r="E24" s="286">
        <v>4</v>
      </c>
      <c r="F24" s="285">
        <f t="shared" si="1"/>
        <v>3</v>
      </c>
      <c r="G24" s="290">
        <v>0</v>
      </c>
      <c r="H24" s="290">
        <v>0</v>
      </c>
      <c r="I24" s="290">
        <v>0</v>
      </c>
      <c r="J24" s="286">
        <v>3</v>
      </c>
      <c r="K24" s="286">
        <v>2</v>
      </c>
      <c r="L24" s="285">
        <v>1</v>
      </c>
    </row>
    <row r="25" spans="2:12">
      <c r="B25" s="289"/>
      <c r="C25" s="285"/>
      <c r="D25" s="291"/>
      <c r="E25" s="286"/>
      <c r="F25" s="285"/>
      <c r="G25" s="291"/>
      <c r="H25" s="291"/>
      <c r="I25" s="291"/>
      <c r="J25" s="286"/>
      <c r="K25" s="286"/>
      <c r="L25" s="285"/>
    </row>
    <row r="26" spans="2:12">
      <c r="B26" s="289" t="s">
        <v>199</v>
      </c>
      <c r="C26" s="285">
        <v>22</v>
      </c>
      <c r="D26" s="290">
        <v>1</v>
      </c>
      <c r="E26" s="286">
        <v>21</v>
      </c>
      <c r="F26" s="285">
        <f t="shared" ref="F26:F30" si="2">G26+J26</f>
        <v>19</v>
      </c>
      <c r="G26" s="290">
        <v>0</v>
      </c>
      <c r="H26" s="290">
        <v>0</v>
      </c>
      <c r="I26" s="290">
        <v>0</v>
      </c>
      <c r="J26" s="286">
        <v>19</v>
      </c>
      <c r="K26" s="286">
        <v>10</v>
      </c>
      <c r="L26" s="285">
        <v>9</v>
      </c>
    </row>
    <row r="27" spans="2:12">
      <c r="B27" s="289" t="s">
        <v>200</v>
      </c>
      <c r="C27" s="285">
        <v>17</v>
      </c>
      <c r="D27" s="291">
        <v>0</v>
      </c>
      <c r="E27" s="286">
        <v>17</v>
      </c>
      <c r="F27" s="285">
        <f t="shared" si="2"/>
        <v>21</v>
      </c>
      <c r="G27" s="291">
        <v>1</v>
      </c>
      <c r="H27" s="290">
        <v>0</v>
      </c>
      <c r="I27" s="291">
        <v>1</v>
      </c>
      <c r="J27" s="286">
        <v>20</v>
      </c>
      <c r="K27" s="286">
        <v>13</v>
      </c>
      <c r="L27" s="285">
        <v>7</v>
      </c>
    </row>
    <row r="28" spans="2:12">
      <c r="B28" s="289" t="s">
        <v>201</v>
      </c>
      <c r="C28" s="285">
        <v>183</v>
      </c>
      <c r="D28" s="286">
        <v>6</v>
      </c>
      <c r="E28" s="286">
        <v>177</v>
      </c>
      <c r="F28" s="285">
        <f t="shared" si="2"/>
        <v>212</v>
      </c>
      <c r="G28" s="286">
        <v>3</v>
      </c>
      <c r="H28" s="290">
        <v>0</v>
      </c>
      <c r="I28" s="286">
        <v>3</v>
      </c>
      <c r="J28" s="286">
        <v>209</v>
      </c>
      <c r="K28" s="286">
        <v>117</v>
      </c>
      <c r="L28" s="285">
        <v>92</v>
      </c>
    </row>
    <row r="29" spans="2:12">
      <c r="B29" s="289" t="s">
        <v>202</v>
      </c>
      <c r="C29" s="285">
        <v>55</v>
      </c>
      <c r="D29" s="286">
        <v>3</v>
      </c>
      <c r="E29" s="286">
        <v>52</v>
      </c>
      <c r="F29" s="285">
        <f t="shared" si="2"/>
        <v>64</v>
      </c>
      <c r="G29" s="286">
        <v>2</v>
      </c>
      <c r="H29" s="290">
        <v>0</v>
      </c>
      <c r="I29" s="286">
        <v>2</v>
      </c>
      <c r="J29" s="286">
        <v>62</v>
      </c>
      <c r="K29" s="286">
        <v>28</v>
      </c>
      <c r="L29" s="285">
        <v>34</v>
      </c>
    </row>
    <row r="30" spans="2:12">
      <c r="B30" s="289" t="s">
        <v>203</v>
      </c>
      <c r="C30" s="285">
        <v>4</v>
      </c>
      <c r="D30" s="290">
        <v>0</v>
      </c>
      <c r="E30" s="286">
        <v>4</v>
      </c>
      <c r="F30" s="285">
        <f t="shared" si="2"/>
        <v>5</v>
      </c>
      <c r="G30" s="290">
        <v>0</v>
      </c>
      <c r="H30" s="290">
        <v>0</v>
      </c>
      <c r="I30" s="290">
        <v>0</v>
      </c>
      <c r="J30" s="286">
        <v>5</v>
      </c>
      <c r="K30" s="284">
        <v>3</v>
      </c>
      <c r="L30" s="290">
        <v>2</v>
      </c>
    </row>
    <row r="31" spans="2:12">
      <c r="B31" s="289"/>
      <c r="C31" s="285"/>
      <c r="D31" s="291"/>
      <c r="E31" s="286"/>
      <c r="F31" s="285"/>
      <c r="G31" s="291"/>
      <c r="H31" s="291"/>
      <c r="I31" s="291"/>
      <c r="J31" s="286"/>
      <c r="K31" s="284"/>
      <c r="L31" s="291"/>
    </row>
    <row r="32" spans="2:12">
      <c r="B32" s="289" t="s">
        <v>204</v>
      </c>
      <c r="C32" s="285">
        <v>11</v>
      </c>
      <c r="D32" s="290">
        <v>0</v>
      </c>
      <c r="E32" s="286">
        <v>11</v>
      </c>
      <c r="F32" s="285">
        <f t="shared" ref="F32:F36" si="3">G32+J32</f>
        <v>5</v>
      </c>
      <c r="G32" s="290">
        <v>0</v>
      </c>
      <c r="H32" s="290">
        <v>0</v>
      </c>
      <c r="I32" s="290">
        <v>0</v>
      </c>
      <c r="J32" s="286">
        <v>5</v>
      </c>
      <c r="K32" s="286">
        <v>3</v>
      </c>
      <c r="L32" s="285">
        <v>2</v>
      </c>
    </row>
    <row r="33" spans="2:12">
      <c r="B33" s="289" t="s">
        <v>205</v>
      </c>
      <c r="C33" s="285">
        <v>28</v>
      </c>
      <c r="D33" s="291">
        <v>0</v>
      </c>
      <c r="E33" s="286">
        <v>28</v>
      </c>
      <c r="F33" s="285">
        <f t="shared" si="3"/>
        <v>25</v>
      </c>
      <c r="G33" s="291">
        <v>0</v>
      </c>
      <c r="H33" s="291">
        <v>0</v>
      </c>
      <c r="I33" s="290">
        <v>0</v>
      </c>
      <c r="J33" s="286">
        <v>25</v>
      </c>
      <c r="K33" s="286">
        <v>21</v>
      </c>
      <c r="L33" s="285">
        <v>4</v>
      </c>
    </row>
    <row r="34" spans="2:12">
      <c r="B34" s="289" t="s">
        <v>206</v>
      </c>
      <c r="C34" s="285">
        <v>6</v>
      </c>
      <c r="D34" s="290">
        <v>0</v>
      </c>
      <c r="E34" s="286">
        <v>6</v>
      </c>
      <c r="F34" s="285">
        <f t="shared" si="3"/>
        <v>15</v>
      </c>
      <c r="G34" s="290">
        <v>0</v>
      </c>
      <c r="H34" s="290">
        <v>0</v>
      </c>
      <c r="I34" s="290">
        <v>0</v>
      </c>
      <c r="J34" s="286">
        <v>15</v>
      </c>
      <c r="K34" s="286">
        <v>12</v>
      </c>
      <c r="L34" s="285">
        <v>3</v>
      </c>
    </row>
    <row r="35" spans="2:12">
      <c r="B35" s="289" t="s">
        <v>207</v>
      </c>
      <c r="C35" s="285">
        <v>10</v>
      </c>
      <c r="D35" s="291">
        <v>0</v>
      </c>
      <c r="E35" s="286">
        <v>10</v>
      </c>
      <c r="F35" s="285">
        <f t="shared" si="3"/>
        <v>15</v>
      </c>
      <c r="G35" s="291">
        <v>0</v>
      </c>
      <c r="H35" s="290">
        <v>0</v>
      </c>
      <c r="I35" s="291">
        <v>0</v>
      </c>
      <c r="J35" s="286">
        <v>15</v>
      </c>
      <c r="K35" s="286">
        <v>9</v>
      </c>
      <c r="L35" s="285">
        <v>6</v>
      </c>
    </row>
    <row r="36" spans="2:12">
      <c r="B36" s="289" t="s">
        <v>208</v>
      </c>
      <c r="C36" s="285">
        <v>15</v>
      </c>
      <c r="D36" s="290">
        <v>0</v>
      </c>
      <c r="E36" s="286">
        <v>15</v>
      </c>
      <c r="F36" s="285">
        <f t="shared" si="3"/>
        <v>16</v>
      </c>
      <c r="G36" s="290">
        <v>0</v>
      </c>
      <c r="H36" s="290">
        <v>0</v>
      </c>
      <c r="I36" s="290">
        <v>0</v>
      </c>
      <c r="J36" s="286">
        <v>16</v>
      </c>
      <c r="K36" s="286">
        <v>14</v>
      </c>
      <c r="L36" s="285">
        <v>2</v>
      </c>
    </row>
    <row r="37" spans="2:12">
      <c r="B37" s="289"/>
      <c r="C37" s="285"/>
      <c r="D37" s="284"/>
      <c r="E37" s="286"/>
      <c r="F37" s="285"/>
      <c r="G37" s="284"/>
      <c r="H37" s="291"/>
      <c r="I37" s="284"/>
      <c r="J37" s="286"/>
      <c r="K37" s="286"/>
      <c r="L37" s="285"/>
    </row>
    <row r="38" spans="2:12">
      <c r="B38" s="289" t="s">
        <v>209</v>
      </c>
      <c r="C38" s="285">
        <v>26</v>
      </c>
      <c r="D38" s="286">
        <v>3</v>
      </c>
      <c r="E38" s="286">
        <v>23</v>
      </c>
      <c r="F38" s="285">
        <f t="shared" ref="F38:F42" si="4">G38+J38</f>
        <v>27</v>
      </c>
      <c r="G38" s="286">
        <v>3</v>
      </c>
      <c r="H38" s="290">
        <v>0</v>
      </c>
      <c r="I38" s="291">
        <v>3</v>
      </c>
      <c r="J38" s="286">
        <v>24</v>
      </c>
      <c r="K38" s="286">
        <v>17</v>
      </c>
      <c r="L38" s="285">
        <v>7</v>
      </c>
    </row>
    <row r="39" spans="2:12">
      <c r="B39" s="289" t="s">
        <v>210</v>
      </c>
      <c r="C39" s="285">
        <v>31</v>
      </c>
      <c r="D39" s="290">
        <v>0</v>
      </c>
      <c r="E39" s="286">
        <v>31</v>
      </c>
      <c r="F39" s="285">
        <f t="shared" si="4"/>
        <v>37</v>
      </c>
      <c r="G39" s="290">
        <v>1</v>
      </c>
      <c r="H39" s="290">
        <v>0</v>
      </c>
      <c r="I39" s="290">
        <v>1</v>
      </c>
      <c r="J39" s="286">
        <v>36</v>
      </c>
      <c r="K39" s="286">
        <v>22</v>
      </c>
      <c r="L39" s="285">
        <v>14</v>
      </c>
    </row>
    <row r="40" spans="2:12">
      <c r="B40" s="289" t="s">
        <v>211</v>
      </c>
      <c r="C40" s="285">
        <v>75</v>
      </c>
      <c r="D40" s="286">
        <v>2</v>
      </c>
      <c r="E40" s="286">
        <v>73</v>
      </c>
      <c r="F40" s="285">
        <f t="shared" si="4"/>
        <v>83</v>
      </c>
      <c r="G40" s="286">
        <v>0</v>
      </c>
      <c r="H40" s="290">
        <v>0</v>
      </c>
      <c r="I40" s="291">
        <v>0</v>
      </c>
      <c r="J40" s="286">
        <v>83</v>
      </c>
      <c r="K40" s="286">
        <v>51</v>
      </c>
      <c r="L40" s="285">
        <v>32</v>
      </c>
    </row>
    <row r="41" spans="2:12">
      <c r="B41" s="289" t="s">
        <v>212</v>
      </c>
      <c r="C41" s="285">
        <v>49</v>
      </c>
      <c r="D41" s="286">
        <v>15</v>
      </c>
      <c r="E41" s="286">
        <v>34</v>
      </c>
      <c r="F41" s="285">
        <f t="shared" si="4"/>
        <v>46</v>
      </c>
      <c r="G41" s="286">
        <v>15</v>
      </c>
      <c r="H41" s="291">
        <v>1</v>
      </c>
      <c r="I41" s="286">
        <v>14</v>
      </c>
      <c r="J41" s="286">
        <v>31</v>
      </c>
      <c r="K41" s="286">
        <v>22</v>
      </c>
      <c r="L41" s="285">
        <v>9</v>
      </c>
    </row>
    <row r="42" spans="2:12">
      <c r="B42" s="289" t="s">
        <v>213</v>
      </c>
      <c r="C42" s="285">
        <v>85</v>
      </c>
      <c r="D42" s="286">
        <v>1</v>
      </c>
      <c r="E42" s="286">
        <v>84</v>
      </c>
      <c r="F42" s="285">
        <f t="shared" si="4"/>
        <v>76</v>
      </c>
      <c r="G42" s="286">
        <v>1</v>
      </c>
      <c r="H42" s="290">
        <v>0</v>
      </c>
      <c r="I42" s="286">
        <v>1</v>
      </c>
      <c r="J42" s="286">
        <v>75</v>
      </c>
      <c r="K42" s="286">
        <v>46</v>
      </c>
      <c r="L42" s="285">
        <v>29</v>
      </c>
    </row>
    <row r="43" spans="2:12">
      <c r="B43" s="289"/>
      <c r="C43" s="285"/>
      <c r="D43" s="286"/>
      <c r="E43" s="286"/>
      <c r="F43" s="285"/>
      <c r="G43" s="286"/>
      <c r="H43" s="291"/>
      <c r="I43" s="286"/>
      <c r="J43" s="286"/>
      <c r="K43" s="286"/>
      <c r="L43" s="285"/>
    </row>
    <row r="44" spans="2:12">
      <c r="B44" s="289" t="s">
        <v>214</v>
      </c>
      <c r="C44" s="285">
        <v>540</v>
      </c>
      <c r="D44" s="286">
        <v>25</v>
      </c>
      <c r="E44" s="286">
        <v>515</v>
      </c>
      <c r="F44" s="285">
        <f t="shared" ref="F44:F47" si="5">G44+J44</f>
        <v>508</v>
      </c>
      <c r="G44" s="286">
        <v>27</v>
      </c>
      <c r="H44" s="291">
        <v>5</v>
      </c>
      <c r="I44" s="286">
        <v>22</v>
      </c>
      <c r="J44" s="286">
        <v>481</v>
      </c>
      <c r="K44" s="286">
        <v>232</v>
      </c>
      <c r="L44" s="285">
        <v>249</v>
      </c>
    </row>
    <row r="45" spans="2:12">
      <c r="B45" s="289" t="s">
        <v>215</v>
      </c>
      <c r="C45" s="285">
        <v>2047</v>
      </c>
      <c r="D45" s="286">
        <v>251</v>
      </c>
      <c r="E45" s="286">
        <v>1796</v>
      </c>
      <c r="F45" s="285">
        <f t="shared" si="5"/>
        <v>2084</v>
      </c>
      <c r="G45" s="286">
        <v>235</v>
      </c>
      <c r="H45" s="285">
        <v>10</v>
      </c>
      <c r="I45" s="286">
        <v>225</v>
      </c>
      <c r="J45" s="286">
        <v>1849</v>
      </c>
      <c r="K45" s="286">
        <v>1053</v>
      </c>
      <c r="L45" s="285">
        <v>796</v>
      </c>
    </row>
    <row r="46" spans="2:12">
      <c r="B46" s="289" t="s">
        <v>216</v>
      </c>
      <c r="C46" s="285">
        <v>419</v>
      </c>
      <c r="D46" s="286">
        <v>45</v>
      </c>
      <c r="E46" s="286">
        <v>374</v>
      </c>
      <c r="F46" s="285">
        <f t="shared" si="5"/>
        <v>416</v>
      </c>
      <c r="G46" s="286">
        <v>51</v>
      </c>
      <c r="H46" s="285">
        <v>11</v>
      </c>
      <c r="I46" s="286">
        <v>40</v>
      </c>
      <c r="J46" s="286">
        <v>365</v>
      </c>
      <c r="K46" s="286">
        <v>143</v>
      </c>
      <c r="L46" s="285">
        <v>222</v>
      </c>
    </row>
    <row r="47" spans="2:12">
      <c r="B47" s="289" t="s">
        <v>217</v>
      </c>
      <c r="C47" s="285">
        <v>130</v>
      </c>
      <c r="D47" s="286">
        <v>24</v>
      </c>
      <c r="E47" s="286">
        <v>106</v>
      </c>
      <c r="F47" s="285">
        <f t="shared" si="5"/>
        <v>108</v>
      </c>
      <c r="G47" s="286">
        <v>17</v>
      </c>
      <c r="H47" s="369">
        <v>0</v>
      </c>
      <c r="I47" s="286">
        <v>17</v>
      </c>
      <c r="J47" s="286">
        <v>91</v>
      </c>
      <c r="K47" s="286">
        <v>40</v>
      </c>
      <c r="L47" s="285">
        <v>51</v>
      </c>
    </row>
    <row r="48" spans="2:12">
      <c r="B48" s="289"/>
      <c r="C48" s="285"/>
      <c r="D48" s="286"/>
      <c r="E48" s="286"/>
      <c r="F48" s="285"/>
      <c r="G48" s="286"/>
      <c r="H48" s="290"/>
      <c r="I48" s="286"/>
      <c r="J48" s="286"/>
      <c r="K48" s="286"/>
      <c r="L48" s="285"/>
    </row>
    <row r="49" spans="2:12" s="17" customFormat="1">
      <c r="B49" s="188" t="s">
        <v>898</v>
      </c>
      <c r="C49" s="309">
        <v>659</v>
      </c>
      <c r="D49" s="366">
        <v>212</v>
      </c>
      <c r="E49" s="366">
        <v>447</v>
      </c>
      <c r="F49" s="309">
        <f>G49+J49</f>
        <v>685</v>
      </c>
      <c r="G49" s="366">
        <v>195</v>
      </c>
      <c r="H49" s="369">
        <v>0</v>
      </c>
      <c r="I49" s="366">
        <v>195</v>
      </c>
      <c r="J49" s="366">
        <v>490</v>
      </c>
      <c r="K49" s="366">
        <v>259</v>
      </c>
      <c r="L49" s="309">
        <v>231</v>
      </c>
    </row>
    <row r="50" spans="2:12">
      <c r="B50" s="289"/>
      <c r="C50" s="309"/>
      <c r="D50" s="286"/>
      <c r="E50" s="286"/>
      <c r="F50" s="309"/>
      <c r="G50" s="286"/>
      <c r="H50" s="291"/>
      <c r="I50" s="286"/>
      <c r="J50" s="286"/>
      <c r="K50" s="286"/>
      <c r="L50" s="285"/>
    </row>
    <row r="51" spans="2:12">
      <c r="B51" s="289" t="s">
        <v>218</v>
      </c>
      <c r="C51" s="285">
        <v>27</v>
      </c>
      <c r="D51" s="290">
        <v>0</v>
      </c>
      <c r="E51" s="286">
        <v>27</v>
      </c>
      <c r="F51" s="285">
        <f t="shared" ref="F51:F55" si="6">G51+J51</f>
        <v>29</v>
      </c>
      <c r="G51" s="290">
        <v>0</v>
      </c>
      <c r="H51" s="290">
        <v>0</v>
      </c>
      <c r="I51" s="290">
        <v>0</v>
      </c>
      <c r="J51" s="286">
        <v>29</v>
      </c>
      <c r="K51" s="286">
        <v>14</v>
      </c>
      <c r="L51" s="285">
        <v>15</v>
      </c>
    </row>
    <row r="52" spans="2:12">
      <c r="B52" s="289" t="s">
        <v>219</v>
      </c>
      <c r="C52" s="285">
        <v>20</v>
      </c>
      <c r="D52" s="290">
        <v>3</v>
      </c>
      <c r="E52" s="286">
        <v>17</v>
      </c>
      <c r="F52" s="285">
        <f t="shared" si="6"/>
        <v>20</v>
      </c>
      <c r="G52" s="290">
        <v>0</v>
      </c>
      <c r="H52" s="290">
        <v>0</v>
      </c>
      <c r="I52" s="290">
        <v>0</v>
      </c>
      <c r="J52" s="286">
        <v>20</v>
      </c>
      <c r="K52" s="286">
        <v>12</v>
      </c>
      <c r="L52" s="285">
        <v>8</v>
      </c>
    </row>
    <row r="53" spans="2:12">
      <c r="B53" s="289" t="s">
        <v>220</v>
      </c>
      <c r="C53" s="285">
        <v>71</v>
      </c>
      <c r="D53" s="286">
        <v>1</v>
      </c>
      <c r="E53" s="286">
        <v>70</v>
      </c>
      <c r="F53" s="285">
        <f t="shared" si="6"/>
        <v>63</v>
      </c>
      <c r="G53" s="286">
        <v>2</v>
      </c>
      <c r="H53" s="290">
        <v>1</v>
      </c>
      <c r="I53" s="286">
        <v>1</v>
      </c>
      <c r="J53" s="286">
        <v>61</v>
      </c>
      <c r="K53" s="286">
        <v>36</v>
      </c>
      <c r="L53" s="285">
        <v>25</v>
      </c>
    </row>
    <row r="54" spans="2:12">
      <c r="B54" s="289" t="s">
        <v>221</v>
      </c>
      <c r="C54" s="285">
        <v>50</v>
      </c>
      <c r="D54" s="291">
        <v>0</v>
      </c>
      <c r="E54" s="286">
        <v>50</v>
      </c>
      <c r="F54" s="285">
        <f t="shared" si="6"/>
        <v>58</v>
      </c>
      <c r="G54" s="291">
        <v>0</v>
      </c>
      <c r="H54" s="290">
        <v>0</v>
      </c>
      <c r="I54" s="291">
        <v>0</v>
      </c>
      <c r="J54" s="286">
        <v>58</v>
      </c>
      <c r="K54" s="286">
        <v>35</v>
      </c>
      <c r="L54" s="285">
        <v>23</v>
      </c>
    </row>
    <row r="55" spans="2:12">
      <c r="B55" s="289" t="s">
        <v>222</v>
      </c>
      <c r="C55" s="285">
        <v>28</v>
      </c>
      <c r="D55" s="290">
        <v>0</v>
      </c>
      <c r="E55" s="286">
        <v>28</v>
      </c>
      <c r="F55" s="285">
        <f t="shared" si="6"/>
        <v>30</v>
      </c>
      <c r="G55" s="290">
        <v>0</v>
      </c>
      <c r="H55" s="290">
        <v>0</v>
      </c>
      <c r="I55" s="290">
        <v>0</v>
      </c>
      <c r="J55" s="286">
        <v>30</v>
      </c>
      <c r="K55" s="286">
        <v>19</v>
      </c>
      <c r="L55" s="285">
        <v>11</v>
      </c>
    </row>
    <row r="56" spans="2:12">
      <c r="B56" s="289"/>
      <c r="C56" s="285"/>
      <c r="D56" s="291"/>
      <c r="E56" s="286"/>
      <c r="F56" s="285"/>
      <c r="G56" s="291"/>
      <c r="H56" s="291"/>
      <c r="I56" s="291"/>
      <c r="J56" s="286"/>
      <c r="K56" s="286"/>
      <c r="L56" s="285"/>
    </row>
    <row r="57" spans="2:12">
      <c r="B57" s="289" t="s">
        <v>223</v>
      </c>
      <c r="C57" s="285">
        <v>52</v>
      </c>
      <c r="D57" s="291">
        <v>0</v>
      </c>
      <c r="E57" s="286">
        <v>52</v>
      </c>
      <c r="F57" s="285">
        <f t="shared" ref="F57:F61" si="7">G57+J57</f>
        <v>59</v>
      </c>
      <c r="G57" s="291">
        <v>0</v>
      </c>
      <c r="H57" s="291">
        <v>0</v>
      </c>
      <c r="I57" s="291">
        <v>0</v>
      </c>
      <c r="J57" s="286">
        <v>59</v>
      </c>
      <c r="K57" s="286">
        <v>33</v>
      </c>
      <c r="L57" s="285">
        <v>26</v>
      </c>
    </row>
    <row r="58" spans="2:12">
      <c r="B58" s="289" t="s">
        <v>224</v>
      </c>
      <c r="C58" s="285">
        <v>14</v>
      </c>
      <c r="D58" s="290">
        <v>0</v>
      </c>
      <c r="E58" s="286">
        <v>14</v>
      </c>
      <c r="F58" s="285">
        <f t="shared" si="7"/>
        <v>14</v>
      </c>
      <c r="G58" s="290">
        <v>0</v>
      </c>
      <c r="H58" s="290">
        <v>0</v>
      </c>
      <c r="I58" s="290">
        <v>0</v>
      </c>
      <c r="J58" s="286">
        <v>14</v>
      </c>
      <c r="K58" s="286">
        <v>9</v>
      </c>
      <c r="L58" s="285">
        <v>5</v>
      </c>
    </row>
    <row r="59" spans="2:12">
      <c r="B59" s="289" t="s">
        <v>225</v>
      </c>
      <c r="C59" s="285">
        <v>15</v>
      </c>
      <c r="D59" s="290">
        <v>0</v>
      </c>
      <c r="E59" s="286">
        <v>15</v>
      </c>
      <c r="F59" s="285">
        <f t="shared" si="7"/>
        <v>18</v>
      </c>
      <c r="G59" s="290">
        <v>0</v>
      </c>
      <c r="H59" s="290">
        <v>0</v>
      </c>
      <c r="I59" s="290">
        <v>0</v>
      </c>
      <c r="J59" s="286">
        <v>18</v>
      </c>
      <c r="K59" s="286">
        <v>8</v>
      </c>
      <c r="L59" s="285">
        <v>10</v>
      </c>
    </row>
    <row r="60" spans="2:12">
      <c r="B60" s="289" t="s">
        <v>226</v>
      </c>
      <c r="C60" s="285">
        <v>37</v>
      </c>
      <c r="D60" s="290">
        <v>0</v>
      </c>
      <c r="E60" s="286">
        <v>37</v>
      </c>
      <c r="F60" s="285">
        <f t="shared" si="7"/>
        <v>31</v>
      </c>
      <c r="G60" s="290">
        <v>0</v>
      </c>
      <c r="H60" s="290">
        <v>0</v>
      </c>
      <c r="I60" s="290">
        <v>0</v>
      </c>
      <c r="J60" s="286">
        <v>31</v>
      </c>
      <c r="K60" s="286">
        <v>17</v>
      </c>
      <c r="L60" s="285">
        <v>14</v>
      </c>
    </row>
    <row r="61" spans="2:12">
      <c r="B61" s="289" t="s">
        <v>227</v>
      </c>
      <c r="C61" s="285">
        <v>35</v>
      </c>
      <c r="D61" s="290">
        <v>0</v>
      </c>
      <c r="E61" s="286">
        <v>35</v>
      </c>
      <c r="F61" s="285">
        <f t="shared" si="7"/>
        <v>33</v>
      </c>
      <c r="G61" s="290">
        <v>0</v>
      </c>
      <c r="H61" s="290">
        <v>0</v>
      </c>
      <c r="I61" s="290">
        <v>0</v>
      </c>
      <c r="J61" s="286">
        <v>33</v>
      </c>
      <c r="K61" s="286">
        <v>25</v>
      </c>
      <c r="L61" s="285">
        <v>8</v>
      </c>
    </row>
    <row r="62" spans="2:12">
      <c r="B62" s="289"/>
      <c r="C62" s="285"/>
      <c r="D62" s="291"/>
      <c r="E62" s="286"/>
      <c r="F62" s="285"/>
      <c r="G62" s="291"/>
      <c r="H62" s="291"/>
      <c r="I62" s="291"/>
      <c r="J62" s="286"/>
      <c r="K62" s="286"/>
      <c r="L62" s="285"/>
    </row>
    <row r="63" spans="2:12">
      <c r="B63" s="289" t="s">
        <v>228</v>
      </c>
      <c r="C63" s="285">
        <v>2</v>
      </c>
      <c r="D63" s="290">
        <v>0</v>
      </c>
      <c r="E63" s="291">
        <v>2</v>
      </c>
      <c r="F63" s="285">
        <f t="shared" ref="F63:F69" si="8">G63+J63</f>
        <v>2</v>
      </c>
      <c r="G63" s="290">
        <v>0</v>
      </c>
      <c r="H63" s="290">
        <v>0</v>
      </c>
      <c r="I63" s="290">
        <v>0</v>
      </c>
      <c r="J63" s="291">
        <v>2</v>
      </c>
      <c r="K63" s="290">
        <v>0</v>
      </c>
      <c r="L63" s="291">
        <v>2</v>
      </c>
    </row>
    <row r="64" spans="2:12">
      <c r="B64" s="289" t="s">
        <v>229</v>
      </c>
      <c r="C64" s="285">
        <v>9</v>
      </c>
      <c r="D64" s="290">
        <v>0</v>
      </c>
      <c r="E64" s="291">
        <v>9</v>
      </c>
      <c r="F64" s="285">
        <f t="shared" si="8"/>
        <v>11</v>
      </c>
      <c r="G64" s="290">
        <v>0</v>
      </c>
      <c r="H64" s="290">
        <v>0</v>
      </c>
      <c r="I64" s="290">
        <v>0</v>
      </c>
      <c r="J64" s="291">
        <v>11</v>
      </c>
      <c r="K64" s="291">
        <v>6</v>
      </c>
      <c r="L64" s="291">
        <v>5</v>
      </c>
    </row>
    <row r="65" spans="1:12">
      <c r="B65" s="289" t="s">
        <v>230</v>
      </c>
      <c r="C65" s="285">
        <v>3</v>
      </c>
      <c r="D65" s="290">
        <v>0</v>
      </c>
      <c r="E65" s="286">
        <v>3</v>
      </c>
      <c r="F65" s="285">
        <f t="shared" si="8"/>
        <v>3</v>
      </c>
      <c r="G65" s="290">
        <v>0</v>
      </c>
      <c r="H65" s="290">
        <v>0</v>
      </c>
      <c r="I65" s="290">
        <v>0</v>
      </c>
      <c r="J65" s="286">
        <v>3</v>
      </c>
      <c r="K65" s="290">
        <v>1</v>
      </c>
      <c r="L65" s="285">
        <v>2</v>
      </c>
    </row>
    <row r="66" spans="1:12">
      <c r="B66" s="289" t="s">
        <v>231</v>
      </c>
      <c r="C66" s="285">
        <v>4</v>
      </c>
      <c r="D66" s="290">
        <v>0</v>
      </c>
      <c r="E66" s="286">
        <v>4</v>
      </c>
      <c r="F66" s="285">
        <f t="shared" si="8"/>
        <v>5</v>
      </c>
      <c r="G66" s="290">
        <v>0</v>
      </c>
      <c r="H66" s="290">
        <v>0</v>
      </c>
      <c r="I66" s="290">
        <v>0</v>
      </c>
      <c r="J66" s="286">
        <v>5</v>
      </c>
      <c r="K66" s="286">
        <v>5</v>
      </c>
      <c r="L66" s="285">
        <v>0</v>
      </c>
    </row>
    <row r="67" spans="1:12">
      <c r="B67" s="289" t="s">
        <v>232</v>
      </c>
      <c r="C67" s="285">
        <v>3</v>
      </c>
      <c r="D67" s="290">
        <v>0</v>
      </c>
      <c r="E67" s="286">
        <v>3</v>
      </c>
      <c r="F67" s="285">
        <f t="shared" si="8"/>
        <v>8</v>
      </c>
      <c r="G67" s="290">
        <v>0</v>
      </c>
      <c r="H67" s="290">
        <v>0</v>
      </c>
      <c r="I67" s="290">
        <v>0</v>
      </c>
      <c r="J67" s="286">
        <v>8</v>
      </c>
      <c r="K67" s="286">
        <v>6</v>
      </c>
      <c r="L67" s="290">
        <v>2</v>
      </c>
    </row>
    <row r="68" spans="1:12">
      <c r="B68" s="289" t="s">
        <v>233</v>
      </c>
      <c r="C68" s="285">
        <v>9</v>
      </c>
      <c r="D68" s="290">
        <v>0</v>
      </c>
      <c r="E68" s="286">
        <v>9</v>
      </c>
      <c r="F68" s="285">
        <f t="shared" si="8"/>
        <v>7</v>
      </c>
      <c r="G68" s="290">
        <v>0</v>
      </c>
      <c r="H68" s="290">
        <v>0</v>
      </c>
      <c r="I68" s="290">
        <v>0</v>
      </c>
      <c r="J68" s="286">
        <v>7</v>
      </c>
      <c r="K68" s="286">
        <v>6</v>
      </c>
      <c r="L68" s="285">
        <v>1</v>
      </c>
    </row>
    <row r="69" spans="1:12">
      <c r="B69" s="289" t="s">
        <v>234</v>
      </c>
      <c r="C69" s="285">
        <v>6</v>
      </c>
      <c r="D69" s="290">
        <v>0</v>
      </c>
      <c r="E69" s="286">
        <v>6</v>
      </c>
      <c r="F69" s="285">
        <f t="shared" si="8"/>
        <v>4</v>
      </c>
      <c r="G69" s="290">
        <v>0</v>
      </c>
      <c r="H69" s="290">
        <v>0</v>
      </c>
      <c r="I69" s="290">
        <v>0</v>
      </c>
      <c r="J69" s="286">
        <v>4</v>
      </c>
      <c r="K69" s="286">
        <v>2</v>
      </c>
      <c r="L69" s="285">
        <v>2</v>
      </c>
    </row>
    <row r="70" spans="1:12" ht="18" thickBot="1">
      <c r="B70" s="274"/>
      <c r="C70" s="308"/>
      <c r="D70" s="274"/>
      <c r="E70" s="27"/>
      <c r="F70" s="274"/>
      <c r="G70" s="9"/>
      <c r="H70" s="9"/>
      <c r="I70" s="9"/>
      <c r="J70" s="22"/>
      <c r="K70" s="22"/>
      <c r="L70" s="22"/>
    </row>
    <row r="71" spans="1:12">
      <c r="C71" s="407" t="s">
        <v>325</v>
      </c>
    </row>
    <row r="72" spans="1:12">
      <c r="A72" s="407"/>
    </row>
  </sheetData>
  <sheetProtection selectLockedCells="1" selectUnlockedCells="1"/>
  <mergeCells count="3">
    <mergeCell ref="B6:L6"/>
    <mergeCell ref="G9:G10"/>
    <mergeCell ref="J9:J10"/>
  </mergeCells>
  <phoneticPr fontId="3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2"/>
  <sheetViews>
    <sheetView view="pageBreakPreview" zoomScale="75" zoomScaleNormal="75" zoomScaleSheetLayoutView="85" workbookViewId="0">
      <selection activeCell="S13" sqref="S13"/>
    </sheetView>
  </sheetViews>
  <sheetFormatPr defaultColWidth="12.125" defaultRowHeight="17.25"/>
  <cols>
    <col min="1" max="1" width="13.375" style="272" customWidth="1"/>
    <col min="2" max="2" width="1.375" style="272" customWidth="1"/>
    <col min="3" max="3" width="12.125" style="272"/>
    <col min="4" max="4" width="9" style="272" customWidth="1"/>
    <col min="5" max="16" width="10.25" style="272" customWidth="1"/>
    <col min="17" max="16384" width="12.125" style="272"/>
  </cols>
  <sheetData>
    <row r="1" spans="1:17">
      <c r="A1" s="407"/>
    </row>
    <row r="6" spans="1:17">
      <c r="B6" s="475" t="s">
        <v>899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Q6" s="273"/>
    </row>
    <row r="7" spans="1:17" ht="18" thickBot="1">
      <c r="B7" s="274"/>
      <c r="C7" s="274"/>
      <c r="D7" s="274"/>
      <c r="E7" s="274"/>
      <c r="F7" s="274"/>
      <c r="G7" s="476" t="s">
        <v>636</v>
      </c>
      <c r="H7" s="476"/>
      <c r="I7" s="476"/>
      <c r="J7" s="476"/>
      <c r="K7" s="476"/>
      <c r="L7" s="274"/>
      <c r="M7" s="274"/>
      <c r="N7" s="274"/>
      <c r="O7" s="214" t="s">
        <v>52</v>
      </c>
      <c r="Q7" s="315"/>
    </row>
    <row r="8" spans="1:17">
      <c r="E8" s="477" t="s">
        <v>268</v>
      </c>
      <c r="F8" s="4"/>
      <c r="G8" s="4"/>
      <c r="H8" s="4"/>
      <c r="I8" s="4"/>
      <c r="J8" s="4"/>
      <c r="K8" s="4"/>
      <c r="L8" s="4"/>
      <c r="M8" s="4"/>
      <c r="N8" s="528" t="s">
        <v>605</v>
      </c>
      <c r="O8" s="529"/>
      <c r="Q8" s="295"/>
    </row>
    <row r="9" spans="1:17">
      <c r="E9" s="536"/>
      <c r="F9" s="157" t="s">
        <v>235</v>
      </c>
      <c r="G9" s="532" t="s">
        <v>589</v>
      </c>
      <c r="H9" s="533"/>
      <c r="I9" s="158" t="s">
        <v>236</v>
      </c>
      <c r="J9" s="238" t="s">
        <v>361</v>
      </c>
      <c r="K9" s="157" t="s">
        <v>650</v>
      </c>
      <c r="L9" s="160" t="s">
        <v>153</v>
      </c>
      <c r="M9" s="161" t="s">
        <v>590</v>
      </c>
      <c r="N9" s="530"/>
      <c r="O9" s="531"/>
    </row>
    <row r="10" spans="1:17">
      <c r="E10" s="536"/>
      <c r="F10" s="162" t="s">
        <v>606</v>
      </c>
      <c r="G10" s="162" t="s">
        <v>591</v>
      </c>
      <c r="H10" s="163" t="s">
        <v>592</v>
      </c>
      <c r="I10" s="163" t="s">
        <v>607</v>
      </c>
      <c r="J10" s="240" t="s">
        <v>362</v>
      </c>
      <c r="K10" s="157" t="s">
        <v>651</v>
      </c>
      <c r="L10" s="163" t="s">
        <v>649</v>
      </c>
      <c r="M10" s="164" t="s">
        <v>593</v>
      </c>
      <c r="N10" s="213" t="s">
        <v>591</v>
      </c>
      <c r="O10" s="165" t="s">
        <v>592</v>
      </c>
    </row>
    <row r="11" spans="1:17">
      <c r="B11" s="4"/>
      <c r="C11" s="4"/>
      <c r="D11" s="4"/>
      <c r="E11" s="480"/>
      <c r="F11" s="166"/>
      <c r="G11" s="169" t="s">
        <v>594</v>
      </c>
      <c r="H11" s="167" t="s">
        <v>595</v>
      </c>
      <c r="I11" s="168" t="s">
        <v>900</v>
      </c>
      <c r="J11" s="239" t="s">
        <v>363</v>
      </c>
      <c r="K11" s="170" t="s">
        <v>237</v>
      </c>
      <c r="L11" s="171" t="s">
        <v>238</v>
      </c>
      <c r="M11" s="172" t="s">
        <v>596</v>
      </c>
      <c r="N11" s="168" t="s">
        <v>594</v>
      </c>
      <c r="O11" s="170" t="s">
        <v>595</v>
      </c>
    </row>
    <row r="12" spans="1:17">
      <c r="B12" s="364"/>
      <c r="C12" s="364"/>
      <c r="D12" s="364"/>
      <c r="E12" s="370"/>
      <c r="F12" s="371"/>
      <c r="G12" s="371"/>
      <c r="H12" s="371"/>
      <c r="I12" s="371"/>
      <c r="J12" s="371"/>
      <c r="K12" s="371"/>
      <c r="L12" s="371"/>
      <c r="M12" s="371"/>
      <c r="N12" s="371"/>
      <c r="O12" s="371"/>
    </row>
    <row r="13" spans="1:17">
      <c r="B13" s="295"/>
      <c r="C13" s="534" t="s">
        <v>587</v>
      </c>
      <c r="D13" s="535"/>
      <c r="E13" s="297"/>
      <c r="F13" s="301"/>
      <c r="G13" s="301"/>
      <c r="H13" s="301"/>
      <c r="I13" s="301"/>
      <c r="J13" s="301"/>
      <c r="K13" s="301"/>
      <c r="L13" s="301"/>
      <c r="M13" s="301"/>
      <c r="N13" s="301"/>
      <c r="O13" s="301"/>
    </row>
    <row r="14" spans="1:17">
      <c r="B14" s="295"/>
      <c r="C14" s="407" t="s">
        <v>239</v>
      </c>
      <c r="D14" s="295"/>
      <c r="E14" s="282">
        <v>1547</v>
      </c>
      <c r="F14" s="283">
        <v>268</v>
      </c>
      <c r="G14" s="399">
        <v>922</v>
      </c>
      <c r="H14" s="399">
        <v>74</v>
      </c>
      <c r="I14" s="283">
        <v>54</v>
      </c>
      <c r="J14" s="283">
        <v>39</v>
      </c>
      <c r="K14" s="283">
        <v>29</v>
      </c>
      <c r="L14" s="283">
        <v>147</v>
      </c>
      <c r="M14" s="284">
        <v>14</v>
      </c>
      <c r="N14" s="284">
        <v>0</v>
      </c>
      <c r="O14" s="284">
        <v>0</v>
      </c>
    </row>
    <row r="15" spans="1:17">
      <c r="B15" s="295"/>
      <c r="C15" s="315" t="s">
        <v>240</v>
      </c>
      <c r="D15" s="295"/>
      <c r="E15" s="282">
        <v>975</v>
      </c>
      <c r="F15" s="283">
        <v>202</v>
      </c>
      <c r="G15" s="399">
        <v>514</v>
      </c>
      <c r="H15" s="399">
        <v>45</v>
      </c>
      <c r="I15" s="283">
        <v>38</v>
      </c>
      <c r="J15" s="288">
        <v>32</v>
      </c>
      <c r="K15" s="290">
        <v>18</v>
      </c>
      <c r="L15" s="288">
        <v>114</v>
      </c>
      <c r="M15" s="284">
        <v>12</v>
      </c>
      <c r="N15" s="284">
        <v>0</v>
      </c>
      <c r="O15" s="284">
        <v>0</v>
      </c>
    </row>
    <row r="16" spans="1:17">
      <c r="B16" s="295"/>
      <c r="C16" s="315" t="s">
        <v>241</v>
      </c>
      <c r="D16" s="295"/>
      <c r="E16" s="282">
        <v>572</v>
      </c>
      <c r="F16" s="290">
        <v>66</v>
      </c>
      <c r="G16" s="400">
        <v>408</v>
      </c>
      <c r="H16" s="400">
        <v>29</v>
      </c>
      <c r="I16" s="290">
        <v>16</v>
      </c>
      <c r="J16" s="290">
        <v>7</v>
      </c>
      <c r="K16" s="290">
        <v>11</v>
      </c>
      <c r="L16" s="290">
        <v>33</v>
      </c>
      <c r="M16" s="284">
        <v>2</v>
      </c>
      <c r="N16" s="284">
        <v>0</v>
      </c>
      <c r="O16" s="284">
        <v>0</v>
      </c>
    </row>
    <row r="17" spans="2:16">
      <c r="B17" s="295"/>
      <c r="C17" s="315" t="s">
        <v>242</v>
      </c>
      <c r="D17" s="295"/>
      <c r="E17" s="282">
        <v>166</v>
      </c>
      <c r="F17" s="290">
        <v>3</v>
      </c>
      <c r="G17" s="400">
        <v>148</v>
      </c>
      <c r="H17" s="400">
        <v>3</v>
      </c>
      <c r="I17" s="284">
        <v>0</v>
      </c>
      <c r="J17" s="284">
        <v>1</v>
      </c>
      <c r="K17" s="284">
        <v>0</v>
      </c>
      <c r="L17" s="284">
        <v>11</v>
      </c>
      <c r="M17" s="284">
        <v>0</v>
      </c>
      <c r="N17" s="284">
        <v>0</v>
      </c>
      <c r="O17" s="284">
        <v>0</v>
      </c>
    </row>
    <row r="18" spans="2:16">
      <c r="B18" s="295"/>
      <c r="C18" s="315" t="s">
        <v>240</v>
      </c>
      <c r="D18" s="295"/>
      <c r="E18" s="282">
        <v>0</v>
      </c>
      <c r="F18" s="283">
        <v>0</v>
      </c>
      <c r="G18" s="283">
        <v>0</v>
      </c>
      <c r="H18" s="283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v>0</v>
      </c>
      <c r="O18" s="284">
        <v>0</v>
      </c>
    </row>
    <row r="19" spans="2:16">
      <c r="B19" s="295"/>
      <c r="C19" s="315" t="s">
        <v>241</v>
      </c>
      <c r="D19" s="295"/>
      <c r="E19" s="282">
        <v>166</v>
      </c>
      <c r="F19" s="290">
        <v>3</v>
      </c>
      <c r="G19" s="400">
        <v>148</v>
      </c>
      <c r="H19" s="400">
        <v>3</v>
      </c>
      <c r="I19" s="284">
        <v>0</v>
      </c>
      <c r="J19" s="284">
        <v>1</v>
      </c>
      <c r="K19" s="284">
        <v>0</v>
      </c>
      <c r="L19" s="284">
        <v>11</v>
      </c>
      <c r="M19" s="284">
        <v>0</v>
      </c>
      <c r="N19" s="284">
        <v>0</v>
      </c>
      <c r="O19" s="284">
        <v>0</v>
      </c>
    </row>
    <row r="20" spans="2:16" ht="18" thickBot="1">
      <c r="B20" s="295"/>
      <c r="C20" s="295"/>
      <c r="D20" s="295"/>
      <c r="E20" s="372"/>
      <c r="F20" s="373"/>
      <c r="G20" s="373"/>
      <c r="H20" s="373"/>
      <c r="I20" s="373"/>
      <c r="J20" s="373"/>
      <c r="K20" s="373"/>
      <c r="L20" s="373"/>
      <c r="M20" s="373"/>
      <c r="N20" s="373"/>
      <c r="O20" s="373"/>
    </row>
    <row r="21" spans="2:16">
      <c r="B21" s="364"/>
      <c r="C21" s="364"/>
      <c r="D21" s="364"/>
      <c r="E21" s="370"/>
      <c r="F21" s="371"/>
      <c r="G21" s="371"/>
      <c r="H21" s="371"/>
      <c r="I21" s="371"/>
      <c r="J21" s="371"/>
      <c r="K21" s="371"/>
      <c r="L21" s="371"/>
      <c r="M21" s="371"/>
      <c r="N21" s="371"/>
      <c r="O21" s="371"/>
    </row>
    <row r="22" spans="2:16">
      <c r="B22" s="295"/>
      <c r="C22" s="534" t="s">
        <v>660</v>
      </c>
      <c r="D22" s="535"/>
      <c r="E22" s="297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294"/>
    </row>
    <row r="23" spans="2:16">
      <c r="B23" s="295"/>
      <c r="C23" s="407" t="s">
        <v>239</v>
      </c>
      <c r="D23" s="388"/>
      <c r="E23" s="282">
        <v>1592</v>
      </c>
      <c r="F23" s="283">
        <v>250</v>
      </c>
      <c r="G23" s="283">
        <v>1004</v>
      </c>
      <c r="H23" s="283">
        <v>116</v>
      </c>
      <c r="I23" s="283">
        <v>60</v>
      </c>
      <c r="J23" s="283">
        <v>32</v>
      </c>
      <c r="K23" s="283">
        <v>18</v>
      </c>
      <c r="L23" s="283">
        <v>108</v>
      </c>
      <c r="M23" s="284">
        <v>4</v>
      </c>
      <c r="N23" s="284">
        <v>0</v>
      </c>
      <c r="O23" s="284">
        <v>0</v>
      </c>
      <c r="P23" s="294"/>
    </row>
    <row r="24" spans="2:16">
      <c r="B24" s="295"/>
      <c r="C24" s="315" t="s">
        <v>240</v>
      </c>
      <c r="D24" s="295"/>
      <c r="E24" s="282">
        <v>1032</v>
      </c>
      <c r="F24" s="283">
        <v>193</v>
      </c>
      <c r="G24" s="283">
        <v>593</v>
      </c>
      <c r="H24" s="283">
        <v>84</v>
      </c>
      <c r="I24" s="283">
        <v>38</v>
      </c>
      <c r="J24" s="288">
        <v>25</v>
      </c>
      <c r="K24" s="290">
        <v>12</v>
      </c>
      <c r="L24" s="288">
        <v>84</v>
      </c>
      <c r="M24" s="284">
        <v>3</v>
      </c>
      <c r="N24" s="284">
        <v>0</v>
      </c>
      <c r="O24" s="284">
        <v>0</v>
      </c>
      <c r="P24" s="294"/>
    </row>
    <row r="25" spans="2:16">
      <c r="B25" s="295"/>
      <c r="C25" s="315" t="s">
        <v>241</v>
      </c>
      <c r="D25" s="295"/>
      <c r="E25" s="282">
        <v>560</v>
      </c>
      <c r="F25" s="290">
        <v>57</v>
      </c>
      <c r="G25" s="290">
        <v>411</v>
      </c>
      <c r="H25" s="290">
        <v>32</v>
      </c>
      <c r="I25" s="290">
        <v>22</v>
      </c>
      <c r="J25" s="290">
        <v>7</v>
      </c>
      <c r="K25" s="290">
        <v>6</v>
      </c>
      <c r="L25" s="290">
        <v>24</v>
      </c>
      <c r="M25" s="284">
        <v>1</v>
      </c>
      <c r="N25" s="284">
        <v>0</v>
      </c>
      <c r="O25" s="284">
        <v>0</v>
      </c>
    </row>
    <row r="26" spans="2:16">
      <c r="B26" s="295"/>
      <c r="C26" s="315" t="s">
        <v>242</v>
      </c>
      <c r="D26" s="295"/>
      <c r="E26" s="282">
        <v>208</v>
      </c>
      <c r="F26" s="290">
        <v>0</v>
      </c>
      <c r="G26" s="290">
        <v>167</v>
      </c>
      <c r="H26" s="290">
        <v>25</v>
      </c>
      <c r="I26" s="284">
        <v>0</v>
      </c>
      <c r="J26" s="284">
        <v>0</v>
      </c>
      <c r="K26" s="284">
        <v>1</v>
      </c>
      <c r="L26" s="284">
        <v>15</v>
      </c>
      <c r="M26" s="284">
        <v>0</v>
      </c>
      <c r="N26" s="284">
        <v>0</v>
      </c>
      <c r="O26" s="284">
        <v>0</v>
      </c>
    </row>
    <row r="27" spans="2:16">
      <c r="B27" s="295"/>
      <c r="C27" s="315" t="s">
        <v>240</v>
      </c>
      <c r="D27" s="295"/>
      <c r="E27" s="282">
        <v>0</v>
      </c>
      <c r="F27" s="283">
        <v>0</v>
      </c>
      <c r="G27" s="283">
        <v>0</v>
      </c>
      <c r="H27" s="283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</row>
    <row r="28" spans="2:16">
      <c r="B28" s="295"/>
      <c r="C28" s="315" t="s">
        <v>241</v>
      </c>
      <c r="D28" s="295"/>
      <c r="E28" s="282">
        <v>208</v>
      </c>
      <c r="F28" s="290">
        <v>0</v>
      </c>
      <c r="G28" s="290">
        <v>167</v>
      </c>
      <c r="H28" s="290">
        <v>25</v>
      </c>
      <c r="I28" s="284">
        <v>0</v>
      </c>
      <c r="J28" s="284">
        <v>0</v>
      </c>
      <c r="K28" s="284">
        <v>1</v>
      </c>
      <c r="L28" s="284">
        <v>15</v>
      </c>
      <c r="M28" s="284">
        <v>0</v>
      </c>
      <c r="N28" s="284">
        <v>0</v>
      </c>
      <c r="O28" s="284">
        <v>0</v>
      </c>
    </row>
    <row r="29" spans="2:16" ht="18" thickBot="1">
      <c r="B29" s="274"/>
      <c r="C29" s="274"/>
      <c r="D29" s="274"/>
      <c r="E29" s="308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95"/>
    </row>
    <row r="30" spans="2:16">
      <c r="B30" s="364"/>
      <c r="C30" s="364"/>
      <c r="D30" s="364"/>
      <c r="E30" s="370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295"/>
    </row>
    <row r="31" spans="2:16">
      <c r="B31" s="295"/>
      <c r="C31" s="526" t="s">
        <v>685</v>
      </c>
      <c r="D31" s="527"/>
      <c r="E31" s="297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295"/>
    </row>
    <row r="32" spans="2:16">
      <c r="B32" s="295"/>
      <c r="C32" s="407" t="s">
        <v>901</v>
      </c>
      <c r="D32" s="295"/>
      <c r="E32" s="282">
        <v>1548</v>
      </c>
      <c r="F32" s="283">
        <v>230</v>
      </c>
      <c r="G32" s="283">
        <v>1030</v>
      </c>
      <c r="H32" s="283">
        <v>61</v>
      </c>
      <c r="I32" s="283">
        <v>74</v>
      </c>
      <c r="J32" s="283">
        <v>27</v>
      </c>
      <c r="K32" s="283">
        <v>14</v>
      </c>
      <c r="L32" s="283">
        <v>108</v>
      </c>
      <c r="M32" s="284">
        <v>4</v>
      </c>
      <c r="N32" s="284">
        <v>0</v>
      </c>
      <c r="O32" s="284">
        <v>0</v>
      </c>
      <c r="P32" s="295"/>
    </row>
    <row r="33" spans="2:16">
      <c r="B33" s="295"/>
      <c r="C33" s="315" t="s">
        <v>240</v>
      </c>
      <c r="D33" s="295"/>
      <c r="E33" s="282">
        <v>996</v>
      </c>
      <c r="F33" s="283">
        <v>181</v>
      </c>
      <c r="G33" s="283">
        <v>619</v>
      </c>
      <c r="H33" s="283">
        <v>33</v>
      </c>
      <c r="I33" s="283">
        <v>50</v>
      </c>
      <c r="J33" s="288">
        <v>19</v>
      </c>
      <c r="K33" s="290">
        <v>10</v>
      </c>
      <c r="L33" s="288">
        <v>80</v>
      </c>
      <c r="M33" s="284">
        <v>4</v>
      </c>
      <c r="N33" s="284">
        <v>0</v>
      </c>
      <c r="O33" s="284">
        <v>0</v>
      </c>
      <c r="P33" s="295"/>
    </row>
    <row r="34" spans="2:16">
      <c r="B34" s="295"/>
      <c r="C34" s="315" t="s">
        <v>241</v>
      </c>
      <c r="D34" s="295"/>
      <c r="E34" s="282">
        <v>552</v>
      </c>
      <c r="F34" s="290">
        <v>49</v>
      </c>
      <c r="G34" s="290">
        <v>411</v>
      </c>
      <c r="H34" s="290">
        <v>28</v>
      </c>
      <c r="I34" s="290">
        <v>24</v>
      </c>
      <c r="J34" s="290">
        <v>8</v>
      </c>
      <c r="K34" s="290">
        <v>4</v>
      </c>
      <c r="L34" s="290">
        <v>28</v>
      </c>
      <c r="M34" s="284">
        <v>0</v>
      </c>
      <c r="N34" s="284">
        <v>0</v>
      </c>
      <c r="O34" s="284">
        <v>0</v>
      </c>
      <c r="P34" s="295"/>
    </row>
    <row r="35" spans="2:16">
      <c r="B35" s="295"/>
      <c r="C35" s="315" t="s">
        <v>242</v>
      </c>
      <c r="D35" s="295"/>
      <c r="E35" s="282">
        <v>183</v>
      </c>
      <c r="F35" s="290">
        <v>3</v>
      </c>
      <c r="G35" s="290">
        <v>150</v>
      </c>
      <c r="H35" s="290">
        <v>21</v>
      </c>
      <c r="I35" s="284">
        <v>0</v>
      </c>
      <c r="J35" s="284">
        <v>2</v>
      </c>
      <c r="K35" s="284">
        <v>0</v>
      </c>
      <c r="L35" s="284">
        <v>7</v>
      </c>
      <c r="M35" s="284">
        <v>0</v>
      </c>
      <c r="N35" s="284">
        <v>0</v>
      </c>
      <c r="O35" s="284">
        <v>0</v>
      </c>
      <c r="P35" s="295"/>
    </row>
    <row r="36" spans="2:16">
      <c r="B36" s="295"/>
      <c r="C36" s="315" t="s">
        <v>240</v>
      </c>
      <c r="D36" s="295"/>
      <c r="E36" s="282">
        <v>0</v>
      </c>
      <c r="F36" s="283">
        <v>0</v>
      </c>
      <c r="G36" s="283">
        <v>0</v>
      </c>
      <c r="H36" s="283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95"/>
    </row>
    <row r="37" spans="2:16">
      <c r="B37" s="295"/>
      <c r="C37" s="315" t="s">
        <v>241</v>
      </c>
      <c r="D37" s="295"/>
      <c r="E37" s="282">
        <v>183</v>
      </c>
      <c r="F37" s="290">
        <v>3</v>
      </c>
      <c r="G37" s="290">
        <v>150</v>
      </c>
      <c r="H37" s="290">
        <v>21</v>
      </c>
      <c r="I37" s="284">
        <v>0</v>
      </c>
      <c r="J37" s="284">
        <v>2</v>
      </c>
      <c r="K37" s="284">
        <v>0</v>
      </c>
      <c r="L37" s="284">
        <v>7</v>
      </c>
      <c r="M37" s="284">
        <v>0</v>
      </c>
      <c r="N37" s="284">
        <v>0</v>
      </c>
      <c r="O37" s="284">
        <v>0</v>
      </c>
      <c r="P37" s="295"/>
    </row>
    <row r="38" spans="2:16" ht="18" thickBot="1">
      <c r="B38" s="274"/>
      <c r="C38" s="274"/>
      <c r="D38" s="274"/>
      <c r="E38" s="308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95"/>
    </row>
    <row r="39" spans="2:16">
      <c r="B39" s="364"/>
      <c r="C39" s="364"/>
      <c r="D39" s="364"/>
      <c r="E39" s="370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295"/>
    </row>
    <row r="40" spans="2:16">
      <c r="B40" s="295"/>
      <c r="C40" s="526" t="s">
        <v>860</v>
      </c>
      <c r="D40" s="527"/>
      <c r="E40" s="297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5"/>
    </row>
    <row r="41" spans="2:16">
      <c r="B41" s="295"/>
      <c r="C41" s="407" t="s">
        <v>901</v>
      </c>
      <c r="D41" s="295"/>
      <c r="E41" s="282">
        <v>1549</v>
      </c>
      <c r="F41" s="283">
        <v>236</v>
      </c>
      <c r="G41" s="283">
        <v>1041</v>
      </c>
      <c r="H41" s="283">
        <v>83</v>
      </c>
      <c r="I41" s="283">
        <v>74</v>
      </c>
      <c r="J41" s="283">
        <v>18</v>
      </c>
      <c r="K41" s="283">
        <v>11</v>
      </c>
      <c r="L41" s="283">
        <v>83</v>
      </c>
      <c r="M41" s="284">
        <v>3</v>
      </c>
      <c r="N41" s="284">
        <v>0</v>
      </c>
      <c r="O41" s="284">
        <v>0</v>
      </c>
      <c r="P41" s="295"/>
    </row>
    <row r="42" spans="2:16">
      <c r="B42" s="295"/>
      <c r="C42" s="315" t="s">
        <v>240</v>
      </c>
      <c r="D42" s="295"/>
      <c r="E42" s="282">
        <v>967</v>
      </c>
      <c r="F42" s="283">
        <v>187</v>
      </c>
      <c r="G42" s="283">
        <v>581</v>
      </c>
      <c r="H42" s="283">
        <v>57</v>
      </c>
      <c r="I42" s="283">
        <v>52</v>
      </c>
      <c r="J42" s="288">
        <v>16</v>
      </c>
      <c r="K42" s="290">
        <v>5</v>
      </c>
      <c r="L42" s="288">
        <v>66</v>
      </c>
      <c r="M42" s="284">
        <v>3</v>
      </c>
      <c r="N42" s="284">
        <v>0</v>
      </c>
      <c r="O42" s="284">
        <v>0</v>
      </c>
      <c r="P42" s="295"/>
    </row>
    <row r="43" spans="2:16">
      <c r="B43" s="295"/>
      <c r="C43" s="315" t="s">
        <v>241</v>
      </c>
      <c r="D43" s="295"/>
      <c r="E43" s="282">
        <v>582</v>
      </c>
      <c r="F43" s="290">
        <v>49</v>
      </c>
      <c r="G43" s="290">
        <v>460</v>
      </c>
      <c r="H43" s="290">
        <v>26</v>
      </c>
      <c r="I43" s="290">
        <v>22</v>
      </c>
      <c r="J43" s="290">
        <v>2</v>
      </c>
      <c r="K43" s="290">
        <v>6</v>
      </c>
      <c r="L43" s="290">
        <v>17</v>
      </c>
      <c r="M43" s="284">
        <v>0</v>
      </c>
      <c r="N43" s="284">
        <v>0</v>
      </c>
      <c r="O43" s="284">
        <v>0</v>
      </c>
      <c r="P43" s="295"/>
    </row>
    <row r="44" spans="2:16">
      <c r="B44" s="295"/>
      <c r="C44" s="315" t="s">
        <v>242</v>
      </c>
      <c r="D44" s="295"/>
      <c r="E44" s="282">
        <v>214</v>
      </c>
      <c r="F44" s="290">
        <v>1</v>
      </c>
      <c r="G44" s="290">
        <v>190</v>
      </c>
      <c r="H44" s="290">
        <v>14</v>
      </c>
      <c r="I44" s="284">
        <v>0</v>
      </c>
      <c r="J44" s="284">
        <v>0</v>
      </c>
      <c r="K44" s="284">
        <v>0</v>
      </c>
      <c r="L44" s="284">
        <v>9</v>
      </c>
      <c r="M44" s="284">
        <v>0</v>
      </c>
      <c r="N44" s="284">
        <v>0</v>
      </c>
      <c r="O44" s="284">
        <v>0</v>
      </c>
      <c r="P44" s="295"/>
    </row>
    <row r="45" spans="2:16">
      <c r="B45" s="295"/>
      <c r="C45" s="315" t="s">
        <v>240</v>
      </c>
      <c r="D45" s="295"/>
      <c r="E45" s="282">
        <v>0</v>
      </c>
      <c r="F45" s="283">
        <v>0</v>
      </c>
      <c r="G45" s="283">
        <v>0</v>
      </c>
      <c r="H45" s="283">
        <v>0</v>
      </c>
      <c r="I45" s="284">
        <v>0</v>
      </c>
      <c r="J45" s="284">
        <v>0</v>
      </c>
      <c r="K45" s="284">
        <v>0</v>
      </c>
      <c r="L45" s="284">
        <v>0</v>
      </c>
      <c r="M45" s="284">
        <v>0</v>
      </c>
      <c r="N45" s="284">
        <v>0</v>
      </c>
      <c r="O45" s="284">
        <v>0</v>
      </c>
      <c r="P45" s="295"/>
    </row>
    <row r="46" spans="2:16">
      <c r="B46" s="295"/>
      <c r="C46" s="315" t="s">
        <v>241</v>
      </c>
      <c r="D46" s="295"/>
      <c r="E46" s="282">
        <v>214</v>
      </c>
      <c r="F46" s="290">
        <v>1</v>
      </c>
      <c r="G46" s="290">
        <v>190</v>
      </c>
      <c r="H46" s="290">
        <v>14</v>
      </c>
      <c r="I46" s="284">
        <v>0</v>
      </c>
      <c r="J46" s="284">
        <v>0</v>
      </c>
      <c r="K46" s="284">
        <v>0</v>
      </c>
      <c r="L46" s="284">
        <v>9</v>
      </c>
      <c r="M46" s="284">
        <v>0</v>
      </c>
      <c r="N46" s="284">
        <v>0</v>
      </c>
      <c r="O46" s="284">
        <v>0</v>
      </c>
      <c r="P46" s="295"/>
    </row>
    <row r="47" spans="2:16" ht="18" thickBot="1">
      <c r="B47" s="274"/>
      <c r="C47" s="274"/>
      <c r="D47" s="274"/>
      <c r="E47" s="308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95"/>
    </row>
    <row r="48" spans="2:16">
      <c r="B48" s="364"/>
      <c r="C48" s="364"/>
      <c r="D48" s="364"/>
      <c r="E48" s="370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295"/>
    </row>
    <row r="49" spans="1:17">
      <c r="B49" s="295"/>
      <c r="C49" s="526" t="s">
        <v>861</v>
      </c>
      <c r="D49" s="527"/>
      <c r="E49" s="297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295"/>
    </row>
    <row r="50" spans="1:17">
      <c r="B50" s="295"/>
      <c r="C50" s="407" t="s">
        <v>901</v>
      </c>
      <c r="D50" s="295"/>
      <c r="E50" s="282">
        <v>1594</v>
      </c>
      <c r="F50" s="283">
        <v>260</v>
      </c>
      <c r="G50" s="283">
        <v>1090</v>
      </c>
      <c r="H50" s="283">
        <v>48</v>
      </c>
      <c r="I50" s="283">
        <v>104</v>
      </c>
      <c r="J50" s="283">
        <v>7</v>
      </c>
      <c r="K50" s="283">
        <v>8</v>
      </c>
      <c r="L50" s="283">
        <v>77</v>
      </c>
      <c r="M50" s="284">
        <v>0</v>
      </c>
      <c r="N50" s="284">
        <v>0</v>
      </c>
      <c r="O50" s="284">
        <v>0</v>
      </c>
      <c r="P50" s="295"/>
    </row>
    <row r="51" spans="1:17">
      <c r="B51" s="295"/>
      <c r="C51" s="315" t="s">
        <v>240</v>
      </c>
      <c r="D51" s="295"/>
      <c r="E51" s="282">
        <v>1017</v>
      </c>
      <c r="F51" s="283">
        <v>207</v>
      </c>
      <c r="G51" s="283">
        <v>649</v>
      </c>
      <c r="H51" s="283">
        <v>33</v>
      </c>
      <c r="I51" s="283">
        <v>70</v>
      </c>
      <c r="J51" s="288">
        <v>3</v>
      </c>
      <c r="K51" s="290">
        <v>3</v>
      </c>
      <c r="L51" s="288">
        <v>52</v>
      </c>
      <c r="M51" s="284">
        <v>0</v>
      </c>
      <c r="N51" s="284">
        <v>0</v>
      </c>
      <c r="O51" s="284">
        <v>0</v>
      </c>
      <c r="P51" s="295"/>
    </row>
    <row r="52" spans="1:17">
      <c r="B52" s="295"/>
      <c r="C52" s="315" t="s">
        <v>241</v>
      </c>
      <c r="D52" s="295"/>
      <c r="E52" s="282">
        <v>577</v>
      </c>
      <c r="F52" s="290">
        <v>53</v>
      </c>
      <c r="G52" s="290">
        <v>441</v>
      </c>
      <c r="H52" s="290">
        <v>15</v>
      </c>
      <c r="I52" s="290">
        <v>34</v>
      </c>
      <c r="J52" s="290">
        <v>4</v>
      </c>
      <c r="K52" s="290">
        <v>5</v>
      </c>
      <c r="L52" s="290">
        <v>25</v>
      </c>
      <c r="M52" s="284">
        <v>0</v>
      </c>
      <c r="N52" s="284">
        <v>0</v>
      </c>
      <c r="O52" s="284">
        <v>0</v>
      </c>
      <c r="P52" s="295"/>
    </row>
    <row r="53" spans="1:17">
      <c r="B53" s="295"/>
      <c r="C53" s="315" t="s">
        <v>242</v>
      </c>
      <c r="D53" s="295"/>
      <c r="E53" s="282">
        <v>204</v>
      </c>
      <c r="F53" s="290">
        <v>6</v>
      </c>
      <c r="G53" s="290">
        <v>181</v>
      </c>
      <c r="H53" s="290">
        <v>11</v>
      </c>
      <c r="I53" s="284">
        <v>0</v>
      </c>
      <c r="J53" s="284">
        <v>0</v>
      </c>
      <c r="K53" s="284">
        <v>0</v>
      </c>
      <c r="L53" s="284">
        <v>6</v>
      </c>
      <c r="M53" s="284">
        <v>0</v>
      </c>
      <c r="N53" s="284">
        <v>0</v>
      </c>
      <c r="O53" s="284">
        <v>0</v>
      </c>
      <c r="P53" s="295"/>
    </row>
    <row r="54" spans="1:17">
      <c r="B54" s="295"/>
      <c r="C54" s="315" t="s">
        <v>240</v>
      </c>
      <c r="D54" s="295"/>
      <c r="E54" s="282">
        <v>0</v>
      </c>
      <c r="F54" s="283">
        <v>0</v>
      </c>
      <c r="G54" s="283">
        <v>0</v>
      </c>
      <c r="H54" s="283">
        <v>0</v>
      </c>
      <c r="I54" s="284">
        <v>0</v>
      </c>
      <c r="J54" s="284">
        <v>0</v>
      </c>
      <c r="K54" s="284">
        <v>0</v>
      </c>
      <c r="L54" s="284">
        <v>0</v>
      </c>
      <c r="M54" s="284">
        <v>0</v>
      </c>
      <c r="N54" s="284">
        <v>0</v>
      </c>
      <c r="O54" s="284">
        <v>0</v>
      </c>
      <c r="P54" s="295"/>
    </row>
    <row r="55" spans="1:17">
      <c r="B55" s="295"/>
      <c r="C55" s="315" t="s">
        <v>241</v>
      </c>
      <c r="D55" s="295"/>
      <c r="E55" s="282">
        <v>204</v>
      </c>
      <c r="F55" s="290">
        <v>6</v>
      </c>
      <c r="G55" s="290">
        <v>181</v>
      </c>
      <c r="H55" s="290">
        <v>11</v>
      </c>
      <c r="I55" s="284">
        <v>0</v>
      </c>
      <c r="J55" s="284">
        <v>0</v>
      </c>
      <c r="K55" s="284">
        <v>0</v>
      </c>
      <c r="L55" s="284">
        <v>6</v>
      </c>
      <c r="M55" s="284">
        <v>0</v>
      </c>
      <c r="N55" s="284">
        <v>0</v>
      </c>
      <c r="O55" s="284">
        <v>0</v>
      </c>
      <c r="P55" s="295"/>
    </row>
    <row r="56" spans="1:17" ht="18" thickBot="1">
      <c r="B56" s="274"/>
      <c r="C56" s="274"/>
      <c r="D56" s="274"/>
      <c r="E56" s="308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95"/>
    </row>
    <row r="57" spans="1:17">
      <c r="E57" s="407" t="s">
        <v>243</v>
      </c>
      <c r="Q57" s="407"/>
    </row>
    <row r="58" spans="1:17">
      <c r="E58" s="407" t="s">
        <v>364</v>
      </c>
      <c r="Q58" s="407"/>
    </row>
    <row r="59" spans="1:17">
      <c r="E59" s="407" t="s">
        <v>325</v>
      </c>
      <c r="Q59" s="407"/>
    </row>
    <row r="60" spans="1:17">
      <c r="E60" s="407"/>
    </row>
    <row r="62" spans="1:17">
      <c r="A62" s="407"/>
    </row>
  </sheetData>
  <sheetProtection selectLockedCells="1" selectUnlockedCells="1"/>
  <mergeCells count="10">
    <mergeCell ref="C31:D31"/>
    <mergeCell ref="C40:D40"/>
    <mergeCell ref="C49:D49"/>
    <mergeCell ref="B6:O6"/>
    <mergeCell ref="G7:K7"/>
    <mergeCell ref="N8:O9"/>
    <mergeCell ref="G9:H9"/>
    <mergeCell ref="C13:D13"/>
    <mergeCell ref="C22:D22"/>
    <mergeCell ref="E8:E11"/>
  </mergeCells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0"/>
  <sheetViews>
    <sheetView view="pageBreakPreview" zoomScale="75" zoomScaleNormal="75" workbookViewId="0"/>
  </sheetViews>
  <sheetFormatPr defaultColWidth="13.375" defaultRowHeight="17.25"/>
  <cols>
    <col min="1" max="1" width="13.375" style="374" customWidth="1"/>
    <col min="2" max="2" width="13.375" style="374"/>
    <col min="3" max="3" width="10.875" style="374" customWidth="1"/>
    <col min="4" max="4" width="14.625" style="375" customWidth="1"/>
    <col min="5" max="7" width="13.375" style="375"/>
    <col min="8" max="8" width="13.75" style="375" customWidth="1"/>
    <col min="9" max="16384" width="13.375" style="374"/>
  </cols>
  <sheetData>
    <row r="1" spans="1:17">
      <c r="A1" s="79"/>
    </row>
    <row r="5" spans="1:17">
      <c r="M5" s="250"/>
      <c r="N5" s="250"/>
      <c r="O5" s="250"/>
      <c r="P5" s="250"/>
      <c r="Q5" s="250"/>
    </row>
    <row r="6" spans="1:17">
      <c r="B6" s="537" t="s">
        <v>1010</v>
      </c>
      <c r="C6" s="537"/>
      <c r="D6" s="537"/>
      <c r="E6" s="537"/>
      <c r="F6" s="537"/>
      <c r="G6" s="537"/>
      <c r="H6" s="537"/>
      <c r="I6" s="537"/>
      <c r="J6" s="537"/>
      <c r="K6" s="537"/>
      <c r="M6" s="250"/>
      <c r="N6" s="250"/>
      <c r="O6" s="250"/>
      <c r="P6" s="250"/>
      <c r="Q6" s="250"/>
    </row>
    <row r="7" spans="1:17" ht="18" thickBot="1">
      <c r="B7" s="445"/>
      <c r="C7" s="445"/>
      <c r="D7" s="452" t="s">
        <v>365</v>
      </c>
      <c r="E7" s="450"/>
      <c r="F7" s="450"/>
      <c r="G7" s="450"/>
      <c r="H7" s="450"/>
      <c r="I7" s="445"/>
      <c r="J7" s="445"/>
      <c r="K7" s="445"/>
      <c r="M7" s="250"/>
      <c r="N7" s="250"/>
      <c r="O7" s="250"/>
      <c r="P7" s="250"/>
      <c r="Q7" s="250"/>
    </row>
    <row r="8" spans="1:17">
      <c r="B8" s="443"/>
      <c r="C8" s="443"/>
      <c r="D8" s="464"/>
      <c r="E8" s="443"/>
      <c r="F8" s="443"/>
      <c r="G8" s="443"/>
      <c r="H8" s="464"/>
      <c r="I8" s="443"/>
      <c r="J8" s="443"/>
      <c r="K8" s="443"/>
      <c r="M8" s="250"/>
      <c r="N8" s="251"/>
      <c r="O8" s="252"/>
      <c r="P8" s="252"/>
      <c r="Q8" s="250"/>
    </row>
    <row r="9" spans="1:17">
      <c r="B9" s="443"/>
      <c r="C9" s="443"/>
      <c r="D9" s="451"/>
      <c r="E9" s="538" t="s">
        <v>2</v>
      </c>
      <c r="F9" s="539"/>
      <c r="G9" s="465"/>
      <c r="H9" s="451"/>
      <c r="I9" s="540" t="s">
        <v>3</v>
      </c>
      <c r="J9" s="539"/>
      <c r="K9" s="454"/>
      <c r="M9" s="250"/>
      <c r="N9" s="250"/>
      <c r="O9" s="250"/>
      <c r="P9" s="250"/>
      <c r="Q9" s="250"/>
    </row>
    <row r="10" spans="1:17">
      <c r="B10" s="443"/>
      <c r="C10" s="443"/>
      <c r="D10" s="469" t="s">
        <v>1011</v>
      </c>
      <c r="E10" s="469" t="s">
        <v>913</v>
      </c>
      <c r="F10" s="469" t="s">
        <v>914</v>
      </c>
      <c r="G10" s="465"/>
      <c r="H10" s="473" t="s">
        <v>1011</v>
      </c>
      <c r="I10" s="469" t="s">
        <v>913</v>
      </c>
      <c r="J10" s="469" t="s">
        <v>914</v>
      </c>
      <c r="K10" s="454"/>
      <c r="M10" s="250"/>
      <c r="N10" s="250"/>
      <c r="O10" s="250"/>
      <c r="P10" s="250"/>
      <c r="Q10" s="250"/>
    </row>
    <row r="11" spans="1:17">
      <c r="B11" s="454"/>
      <c r="C11" s="454"/>
      <c r="D11" s="470">
        <v>1986</v>
      </c>
      <c r="E11" s="471">
        <v>2015</v>
      </c>
      <c r="F11" s="471">
        <v>2016</v>
      </c>
      <c r="G11" s="466" t="s">
        <v>1012</v>
      </c>
      <c r="H11" s="470">
        <v>1986</v>
      </c>
      <c r="I11" s="471">
        <v>2015</v>
      </c>
      <c r="J11" s="471">
        <v>2016</v>
      </c>
      <c r="K11" s="455" t="s">
        <v>1012</v>
      </c>
      <c r="M11" s="250"/>
      <c r="N11" s="250"/>
      <c r="O11" s="250"/>
      <c r="P11" s="250"/>
      <c r="Q11" s="250"/>
    </row>
    <row r="12" spans="1:17">
      <c r="B12" s="443"/>
      <c r="C12" s="443"/>
      <c r="D12" s="464"/>
      <c r="E12" s="467"/>
      <c r="F12" s="443"/>
      <c r="G12" s="443"/>
      <c r="H12" s="464"/>
      <c r="I12" s="456"/>
      <c r="J12" s="443"/>
      <c r="K12" s="443"/>
    </row>
    <row r="13" spans="1:17">
      <c r="B13" s="453" t="s">
        <v>366</v>
      </c>
      <c r="C13" s="443"/>
      <c r="D13" s="468" t="s">
        <v>244</v>
      </c>
      <c r="E13" s="461" t="s">
        <v>244</v>
      </c>
      <c r="F13" s="461" t="s">
        <v>244</v>
      </c>
      <c r="G13" s="461" t="s">
        <v>244</v>
      </c>
      <c r="H13" s="468" t="s">
        <v>244</v>
      </c>
      <c r="I13" s="457" t="s">
        <v>244</v>
      </c>
      <c r="J13" s="457" t="s">
        <v>244</v>
      </c>
      <c r="K13" s="457" t="s">
        <v>244</v>
      </c>
    </row>
    <row r="14" spans="1:17">
      <c r="B14" s="444" t="s">
        <v>10</v>
      </c>
      <c r="C14" s="444" t="s">
        <v>245</v>
      </c>
      <c r="D14" s="458">
        <v>110.9</v>
      </c>
      <c r="E14" s="459">
        <v>109.9</v>
      </c>
      <c r="F14" s="459">
        <v>110.5</v>
      </c>
      <c r="G14" s="460">
        <v>110.4</v>
      </c>
      <c r="H14" s="458">
        <v>110</v>
      </c>
      <c r="I14" s="459">
        <v>109.5</v>
      </c>
      <c r="J14" s="459">
        <v>109.7</v>
      </c>
      <c r="K14" s="460">
        <v>109.4</v>
      </c>
    </row>
    <row r="15" spans="1:17">
      <c r="B15" s="444"/>
      <c r="C15" s="444"/>
      <c r="D15" s="458"/>
      <c r="E15" s="443"/>
      <c r="F15" s="443"/>
      <c r="G15" s="460"/>
      <c r="H15" s="458"/>
      <c r="I15" s="459"/>
      <c r="J15" s="459"/>
      <c r="K15" s="460"/>
    </row>
    <row r="16" spans="1:17">
      <c r="B16" s="444" t="s">
        <v>246</v>
      </c>
      <c r="C16" s="444" t="s">
        <v>247</v>
      </c>
      <c r="D16" s="458">
        <v>116.7</v>
      </c>
      <c r="E16" s="459">
        <v>115.9</v>
      </c>
      <c r="F16" s="459">
        <v>116.3</v>
      </c>
      <c r="G16" s="460">
        <v>116.5</v>
      </c>
      <c r="H16" s="458">
        <v>115.5</v>
      </c>
      <c r="I16" s="459">
        <v>115.4</v>
      </c>
      <c r="J16" s="459">
        <v>115.8</v>
      </c>
      <c r="K16" s="460">
        <v>115.6</v>
      </c>
    </row>
    <row r="17" spans="2:11">
      <c r="B17" s="444" t="s">
        <v>248</v>
      </c>
      <c r="C17" s="444" t="s">
        <v>249</v>
      </c>
      <c r="D17" s="458">
        <v>122.3</v>
      </c>
      <c r="E17" s="459">
        <v>122.1</v>
      </c>
      <c r="F17" s="459">
        <v>122</v>
      </c>
      <c r="G17" s="460">
        <v>122.5</v>
      </c>
      <c r="H17" s="458">
        <v>121.2</v>
      </c>
      <c r="I17" s="459">
        <v>121.7</v>
      </c>
      <c r="J17" s="459">
        <v>121.2</v>
      </c>
      <c r="K17" s="460">
        <v>121.5</v>
      </c>
    </row>
    <row r="18" spans="2:11">
      <c r="B18" s="444" t="s">
        <v>250</v>
      </c>
      <c r="C18" s="444" t="s">
        <v>251</v>
      </c>
      <c r="D18" s="458">
        <v>127.6</v>
      </c>
      <c r="E18" s="459">
        <v>128.5</v>
      </c>
      <c r="F18" s="459">
        <v>127.8</v>
      </c>
      <c r="G18" s="460">
        <v>128.1</v>
      </c>
      <c r="H18" s="458">
        <v>126.8</v>
      </c>
      <c r="I18" s="459">
        <v>126.9</v>
      </c>
      <c r="J18" s="459">
        <v>127.5</v>
      </c>
      <c r="K18" s="460">
        <v>127.2</v>
      </c>
    </row>
    <row r="19" spans="2:11">
      <c r="B19" s="444" t="s">
        <v>252</v>
      </c>
      <c r="C19" s="444" t="s">
        <v>253</v>
      </c>
      <c r="D19" s="458">
        <v>132.9</v>
      </c>
      <c r="E19" s="459">
        <v>133.30000000000001</v>
      </c>
      <c r="F19" s="459">
        <v>133.69999999999999</v>
      </c>
      <c r="G19" s="460">
        <v>133.6</v>
      </c>
      <c r="H19" s="458">
        <v>132.80000000000001</v>
      </c>
      <c r="I19" s="459">
        <v>134.19999999999999</v>
      </c>
      <c r="J19" s="459">
        <v>133.80000000000001</v>
      </c>
      <c r="K19" s="460">
        <v>133.4</v>
      </c>
    </row>
    <row r="20" spans="2:11">
      <c r="B20" s="444" t="s">
        <v>254</v>
      </c>
      <c r="C20" s="444" t="s">
        <v>255</v>
      </c>
      <c r="D20" s="458">
        <v>137.5</v>
      </c>
      <c r="E20" s="459">
        <v>138.6</v>
      </c>
      <c r="F20" s="459">
        <v>139.19999999999999</v>
      </c>
      <c r="G20" s="460">
        <v>138.80000000000001</v>
      </c>
      <c r="H20" s="458">
        <v>138.5</v>
      </c>
      <c r="I20" s="459">
        <v>139.5</v>
      </c>
      <c r="J20" s="459">
        <v>140.30000000000001</v>
      </c>
      <c r="K20" s="460">
        <v>140.19999999999999</v>
      </c>
    </row>
    <row r="21" spans="2:11">
      <c r="B21" s="444" t="s">
        <v>256</v>
      </c>
      <c r="C21" s="444" t="s">
        <v>257</v>
      </c>
      <c r="D21" s="458">
        <v>143.19999999999999</v>
      </c>
      <c r="E21" s="459">
        <v>145.5</v>
      </c>
      <c r="F21" s="459">
        <v>144.80000000000001</v>
      </c>
      <c r="G21" s="460">
        <v>145.19999999999999</v>
      </c>
      <c r="H21" s="458">
        <v>145.69999999999999</v>
      </c>
      <c r="I21" s="459">
        <v>146.5</v>
      </c>
      <c r="J21" s="459">
        <v>146.19999999999999</v>
      </c>
      <c r="K21" s="460">
        <v>146.80000000000001</v>
      </c>
    </row>
    <row r="22" spans="2:11">
      <c r="B22" s="444"/>
      <c r="C22" s="444"/>
      <c r="D22" s="458"/>
      <c r="E22" s="443"/>
      <c r="F22" s="443"/>
      <c r="G22" s="460"/>
      <c r="H22" s="458"/>
      <c r="I22" s="459"/>
      <c r="J22" s="459"/>
      <c r="K22" s="460"/>
    </row>
    <row r="23" spans="2:11">
      <c r="B23" s="444" t="s">
        <v>258</v>
      </c>
      <c r="C23" s="444" t="s">
        <v>259</v>
      </c>
      <c r="D23" s="458">
        <v>150.5</v>
      </c>
      <c r="E23" s="459">
        <v>152</v>
      </c>
      <c r="F23" s="459">
        <v>152.69999999999999</v>
      </c>
      <c r="G23" s="460">
        <v>152.69999999999999</v>
      </c>
      <c r="H23" s="458">
        <v>151.1</v>
      </c>
      <c r="I23" s="459">
        <v>151.5</v>
      </c>
      <c r="J23" s="459">
        <v>151.6</v>
      </c>
      <c r="K23" s="460">
        <v>151.9</v>
      </c>
    </row>
    <row r="24" spans="2:11">
      <c r="B24" s="444" t="s">
        <v>248</v>
      </c>
      <c r="C24" s="444" t="s">
        <v>260</v>
      </c>
      <c r="D24" s="458">
        <v>157.4</v>
      </c>
      <c r="E24" s="459">
        <v>159.80000000000001</v>
      </c>
      <c r="F24" s="459">
        <v>159.69999999999999</v>
      </c>
      <c r="G24" s="460">
        <v>159.9</v>
      </c>
      <c r="H24" s="458">
        <v>154.6</v>
      </c>
      <c r="I24" s="459">
        <v>154.5</v>
      </c>
      <c r="J24" s="459">
        <v>155</v>
      </c>
      <c r="K24" s="460">
        <v>154.80000000000001</v>
      </c>
    </row>
    <row r="25" spans="2:11">
      <c r="B25" s="444" t="s">
        <v>250</v>
      </c>
      <c r="C25" s="444" t="s">
        <v>261</v>
      </c>
      <c r="D25" s="458">
        <v>163.9</v>
      </c>
      <c r="E25" s="459">
        <v>165.4</v>
      </c>
      <c r="F25" s="459">
        <v>165.1</v>
      </c>
      <c r="G25" s="460">
        <v>165.2</v>
      </c>
      <c r="H25" s="458">
        <v>156.4</v>
      </c>
      <c r="I25" s="459">
        <v>156.19999999999999</v>
      </c>
      <c r="J25" s="459">
        <v>156.19999999999999</v>
      </c>
      <c r="K25" s="460">
        <v>156.5</v>
      </c>
    </row>
    <row r="26" spans="2:11">
      <c r="B26" s="444"/>
      <c r="C26" s="444"/>
      <c r="D26" s="458"/>
      <c r="E26" s="443"/>
      <c r="F26" s="443"/>
      <c r="G26" s="460"/>
      <c r="H26" s="458"/>
      <c r="I26" s="459"/>
      <c r="J26" s="459"/>
      <c r="K26" s="460"/>
    </row>
    <row r="27" spans="2:11">
      <c r="B27" s="444" t="s">
        <v>262</v>
      </c>
      <c r="C27" s="444" t="s">
        <v>263</v>
      </c>
      <c r="D27" s="458">
        <v>167.6</v>
      </c>
      <c r="E27" s="459">
        <v>167.9</v>
      </c>
      <c r="F27" s="459">
        <v>168.7</v>
      </c>
      <c r="G27" s="460">
        <v>168.3</v>
      </c>
      <c r="H27" s="458">
        <v>156.80000000000001</v>
      </c>
      <c r="I27" s="459">
        <v>156.80000000000001</v>
      </c>
      <c r="J27" s="459">
        <v>157.30000000000001</v>
      </c>
      <c r="K27" s="460">
        <v>157.1</v>
      </c>
    </row>
    <row r="28" spans="2:11">
      <c r="B28" s="444" t="s">
        <v>248</v>
      </c>
      <c r="C28" s="444" t="s">
        <v>264</v>
      </c>
      <c r="D28" s="458">
        <v>170.3</v>
      </c>
      <c r="E28" s="459">
        <v>169.2</v>
      </c>
      <c r="F28" s="459">
        <v>170</v>
      </c>
      <c r="G28" s="460">
        <v>169.9</v>
      </c>
      <c r="H28" s="458">
        <v>157.6</v>
      </c>
      <c r="I28" s="459">
        <v>157.5</v>
      </c>
      <c r="J28" s="459">
        <v>157.1</v>
      </c>
      <c r="K28" s="460">
        <v>157.5</v>
      </c>
    </row>
    <row r="29" spans="2:11">
      <c r="B29" s="444" t="s">
        <v>250</v>
      </c>
      <c r="C29" s="444" t="s">
        <v>265</v>
      </c>
      <c r="D29" s="458">
        <v>170.4</v>
      </c>
      <c r="E29" s="459">
        <v>171.1</v>
      </c>
      <c r="F29" s="459">
        <v>171.1</v>
      </c>
      <c r="G29" s="460">
        <v>170.7</v>
      </c>
      <c r="H29" s="458">
        <v>157.69999999999999</v>
      </c>
      <c r="I29" s="459">
        <v>157.80000000000001</v>
      </c>
      <c r="J29" s="459">
        <v>157.4</v>
      </c>
      <c r="K29" s="460">
        <v>157.80000000000001</v>
      </c>
    </row>
    <row r="30" spans="2:11">
      <c r="B30" s="443"/>
      <c r="C30" s="443"/>
      <c r="D30" s="458"/>
      <c r="E30" s="443"/>
      <c r="F30" s="443"/>
      <c r="G30" s="443"/>
      <c r="H30" s="458"/>
      <c r="I30" s="459"/>
      <c r="J30" s="459"/>
      <c r="K30" s="460"/>
    </row>
    <row r="31" spans="2:11">
      <c r="B31" s="443"/>
      <c r="C31" s="443"/>
      <c r="D31" s="458"/>
      <c r="E31" s="460"/>
      <c r="F31" s="460"/>
      <c r="G31" s="443"/>
      <c r="H31" s="458"/>
      <c r="I31" s="459"/>
      <c r="J31" s="459"/>
      <c r="K31" s="460"/>
    </row>
    <row r="32" spans="2:11">
      <c r="B32" s="453" t="s">
        <v>367</v>
      </c>
      <c r="C32" s="446"/>
      <c r="D32" s="461" t="s">
        <v>266</v>
      </c>
      <c r="E32" s="461" t="s">
        <v>266</v>
      </c>
      <c r="F32" s="461" t="s">
        <v>266</v>
      </c>
      <c r="G32" s="462" t="s">
        <v>266</v>
      </c>
      <c r="H32" s="461" t="s">
        <v>266</v>
      </c>
      <c r="I32" s="457" t="s">
        <v>266</v>
      </c>
      <c r="J32" s="457" t="s">
        <v>266</v>
      </c>
      <c r="K32" s="461" t="s">
        <v>266</v>
      </c>
    </row>
    <row r="33" spans="2:11">
      <c r="B33" s="444" t="s">
        <v>10</v>
      </c>
      <c r="C33" s="444" t="s">
        <v>245</v>
      </c>
      <c r="D33" s="458">
        <v>19.100000000000001</v>
      </c>
      <c r="E33" s="459">
        <v>18.7</v>
      </c>
      <c r="F33" s="459">
        <v>18.8</v>
      </c>
      <c r="G33" s="460">
        <v>18.899999999999999</v>
      </c>
      <c r="H33" s="458">
        <v>18.7</v>
      </c>
      <c r="I33" s="459">
        <v>18.5</v>
      </c>
      <c r="J33" s="459">
        <v>18.600000000000001</v>
      </c>
      <c r="K33" s="460">
        <v>18.5</v>
      </c>
    </row>
    <row r="34" spans="2:11">
      <c r="B34" s="444"/>
      <c r="C34" s="447"/>
      <c r="D34" s="443"/>
      <c r="E34" s="443"/>
      <c r="F34" s="443"/>
      <c r="G34" s="463"/>
      <c r="H34" s="443"/>
      <c r="I34" s="459"/>
      <c r="J34" s="459"/>
      <c r="K34" s="460"/>
    </row>
    <row r="35" spans="2:11">
      <c r="B35" s="444" t="s">
        <v>246</v>
      </c>
      <c r="C35" s="444" t="s">
        <v>247</v>
      </c>
      <c r="D35" s="458">
        <v>21.4</v>
      </c>
      <c r="E35" s="459">
        <v>20.8</v>
      </c>
      <c r="F35" s="459">
        <v>21.4</v>
      </c>
      <c r="G35" s="460">
        <v>21.4</v>
      </c>
      <c r="H35" s="458">
        <v>20.7</v>
      </c>
      <c r="I35" s="459">
        <v>21</v>
      </c>
      <c r="J35" s="459">
        <v>21.2</v>
      </c>
      <c r="K35" s="460">
        <v>20.9</v>
      </c>
    </row>
    <row r="36" spans="2:11">
      <c r="B36" s="444" t="s">
        <v>248</v>
      </c>
      <c r="C36" s="444" t="s">
        <v>249</v>
      </c>
      <c r="D36" s="458">
        <v>23.9</v>
      </c>
      <c r="E36" s="459">
        <v>24</v>
      </c>
      <c r="F36" s="459">
        <v>23.9</v>
      </c>
      <c r="G36" s="460">
        <v>24</v>
      </c>
      <c r="H36" s="458">
        <v>23</v>
      </c>
      <c r="I36" s="459">
        <v>23.5</v>
      </c>
      <c r="J36" s="459">
        <v>23.2</v>
      </c>
      <c r="K36" s="460">
        <v>23.5</v>
      </c>
    </row>
    <row r="37" spans="2:11">
      <c r="B37" s="444" t="s">
        <v>250</v>
      </c>
      <c r="C37" s="444" t="s">
        <v>251</v>
      </c>
      <c r="D37" s="458">
        <v>26.4</v>
      </c>
      <c r="E37" s="459">
        <v>27</v>
      </c>
      <c r="F37" s="459">
        <v>27.1</v>
      </c>
      <c r="G37" s="460">
        <v>27.2</v>
      </c>
      <c r="H37" s="458">
        <v>25.7</v>
      </c>
      <c r="I37" s="459">
        <v>26.4</v>
      </c>
      <c r="J37" s="459">
        <v>26.9</v>
      </c>
      <c r="K37" s="460">
        <v>26.4</v>
      </c>
    </row>
    <row r="38" spans="2:11">
      <c r="B38" s="444" t="s">
        <v>252</v>
      </c>
      <c r="C38" s="444" t="s">
        <v>253</v>
      </c>
      <c r="D38" s="458">
        <v>29.5</v>
      </c>
      <c r="E38" s="459">
        <v>30.3</v>
      </c>
      <c r="F38" s="459">
        <v>30.8</v>
      </c>
      <c r="G38" s="460">
        <v>30.6</v>
      </c>
      <c r="H38" s="458">
        <v>29.3</v>
      </c>
      <c r="I38" s="459">
        <v>30.2</v>
      </c>
      <c r="J38" s="459">
        <v>30.5</v>
      </c>
      <c r="K38" s="460">
        <v>29.8</v>
      </c>
    </row>
    <row r="39" spans="2:11">
      <c r="B39" s="444" t="s">
        <v>254</v>
      </c>
      <c r="C39" s="444" t="s">
        <v>255</v>
      </c>
      <c r="D39" s="458">
        <v>32.6</v>
      </c>
      <c r="E39" s="459">
        <v>34.299999999999997</v>
      </c>
      <c r="F39" s="459">
        <v>34.4</v>
      </c>
      <c r="G39" s="460">
        <v>34</v>
      </c>
      <c r="H39" s="458">
        <v>33.1</v>
      </c>
      <c r="I39" s="459">
        <v>33.6</v>
      </c>
      <c r="J39" s="459">
        <v>34</v>
      </c>
      <c r="K39" s="460">
        <v>34</v>
      </c>
    </row>
    <row r="40" spans="2:11">
      <c r="B40" s="444" t="s">
        <v>256</v>
      </c>
      <c r="C40" s="444" t="s">
        <v>257</v>
      </c>
      <c r="D40" s="458">
        <v>36.9</v>
      </c>
      <c r="E40" s="459">
        <v>38.6</v>
      </c>
      <c r="F40" s="459">
        <v>38.299999999999997</v>
      </c>
      <c r="G40" s="460">
        <v>38.4</v>
      </c>
      <c r="H40" s="458">
        <v>38.1</v>
      </c>
      <c r="I40" s="459">
        <v>38.9</v>
      </c>
      <c r="J40" s="459">
        <v>38.200000000000003</v>
      </c>
      <c r="K40" s="460">
        <v>39</v>
      </c>
    </row>
    <row r="41" spans="2:11">
      <c r="B41" s="444"/>
      <c r="C41" s="444"/>
      <c r="D41" s="458"/>
      <c r="E41" s="443"/>
      <c r="F41" s="443"/>
      <c r="G41" s="460"/>
      <c r="H41" s="458"/>
      <c r="I41" s="459"/>
      <c r="J41" s="459"/>
      <c r="K41" s="460"/>
    </row>
    <row r="42" spans="2:11">
      <c r="B42" s="444" t="s">
        <v>258</v>
      </c>
      <c r="C42" s="444" t="s">
        <v>259</v>
      </c>
      <c r="D42" s="458">
        <v>42.8</v>
      </c>
      <c r="E42" s="459">
        <v>43.8</v>
      </c>
      <c r="F42" s="459">
        <v>44</v>
      </c>
      <c r="G42" s="460">
        <v>44</v>
      </c>
      <c r="H42" s="458">
        <v>43.4</v>
      </c>
      <c r="I42" s="459">
        <v>43.4</v>
      </c>
      <c r="J42" s="459">
        <v>43.9</v>
      </c>
      <c r="K42" s="460">
        <v>43.7</v>
      </c>
    </row>
    <row r="43" spans="2:11">
      <c r="B43" s="444" t="s">
        <v>248</v>
      </c>
      <c r="C43" s="444" t="s">
        <v>260</v>
      </c>
      <c r="D43" s="458">
        <v>47.7</v>
      </c>
      <c r="E43" s="459">
        <v>48.7</v>
      </c>
      <c r="F43" s="459">
        <v>48.9</v>
      </c>
      <c r="G43" s="459">
        <v>48.8</v>
      </c>
      <c r="H43" s="458">
        <v>47.2</v>
      </c>
      <c r="I43" s="459">
        <v>46.8</v>
      </c>
      <c r="J43" s="459">
        <v>47.4</v>
      </c>
      <c r="K43" s="459">
        <v>47.2</v>
      </c>
    </row>
    <row r="44" spans="2:11">
      <c r="B44" s="444" t="s">
        <v>250</v>
      </c>
      <c r="C44" s="444" t="s">
        <v>261</v>
      </c>
      <c r="D44" s="458">
        <v>53.6</v>
      </c>
      <c r="E44" s="459">
        <v>53.7</v>
      </c>
      <c r="F44" s="459">
        <v>54</v>
      </c>
      <c r="G44" s="460">
        <v>53.9</v>
      </c>
      <c r="H44" s="458">
        <v>50</v>
      </c>
      <c r="I44" s="459">
        <v>49.1</v>
      </c>
      <c r="J44" s="459">
        <v>50.2</v>
      </c>
      <c r="K44" s="460">
        <v>50</v>
      </c>
    </row>
    <row r="45" spans="2:11">
      <c r="B45" s="444"/>
      <c r="C45" s="444"/>
      <c r="D45" s="458"/>
      <c r="E45" s="443"/>
      <c r="F45" s="443"/>
      <c r="G45" s="460"/>
      <c r="H45" s="458"/>
      <c r="I45" s="459"/>
      <c r="J45" s="459"/>
      <c r="K45" s="460"/>
    </row>
    <row r="46" spans="2:11">
      <c r="B46" s="444" t="s">
        <v>267</v>
      </c>
      <c r="C46" s="444" t="s">
        <v>263</v>
      </c>
      <c r="D46" s="458">
        <v>58.1</v>
      </c>
      <c r="E46" s="459">
        <v>58.8</v>
      </c>
      <c r="F46" s="459">
        <v>59.5</v>
      </c>
      <c r="G46" s="460">
        <v>58.7</v>
      </c>
      <c r="H46" s="458">
        <v>52</v>
      </c>
      <c r="I46" s="459">
        <v>51.7</v>
      </c>
      <c r="J46" s="459">
        <v>51.1</v>
      </c>
      <c r="K46" s="460">
        <v>51.7</v>
      </c>
    </row>
    <row r="47" spans="2:11">
      <c r="B47" s="444" t="s">
        <v>248</v>
      </c>
      <c r="C47" s="444" t="s">
        <v>264</v>
      </c>
      <c r="D47" s="458">
        <v>61.1</v>
      </c>
      <c r="E47" s="459">
        <v>59.6</v>
      </c>
      <c r="F47" s="459">
        <v>61.2</v>
      </c>
      <c r="G47" s="460">
        <v>60.5</v>
      </c>
      <c r="H47" s="458">
        <v>52</v>
      </c>
      <c r="I47" s="459">
        <v>52</v>
      </c>
      <c r="J47" s="459">
        <v>52.6</v>
      </c>
      <c r="K47" s="460">
        <v>52.6</v>
      </c>
    </row>
    <row r="48" spans="2:11">
      <c r="B48" s="444" t="s">
        <v>250</v>
      </c>
      <c r="C48" s="444" t="s">
        <v>265</v>
      </c>
      <c r="D48" s="458">
        <v>60.8</v>
      </c>
      <c r="E48" s="459">
        <v>61.8</v>
      </c>
      <c r="F48" s="459">
        <v>63.4</v>
      </c>
      <c r="G48" s="460">
        <v>62.5</v>
      </c>
      <c r="H48" s="458">
        <v>52.8</v>
      </c>
      <c r="I48" s="459">
        <v>52.5</v>
      </c>
      <c r="J48" s="459">
        <v>52.7</v>
      </c>
      <c r="K48" s="460">
        <v>52.9</v>
      </c>
    </row>
    <row r="49" spans="2:11">
      <c r="B49" s="443"/>
      <c r="C49" s="443"/>
      <c r="D49" s="458"/>
      <c r="E49" s="443"/>
      <c r="F49" s="443"/>
      <c r="G49" s="443"/>
      <c r="H49" s="458"/>
      <c r="I49" s="459"/>
      <c r="J49" s="459"/>
      <c r="K49" s="459"/>
    </row>
    <row r="50" spans="2:11">
      <c r="B50" s="443"/>
      <c r="C50" s="443"/>
      <c r="D50" s="458"/>
      <c r="E50" s="460"/>
      <c r="F50" s="460"/>
      <c r="G50" s="443"/>
      <c r="H50" s="458"/>
      <c r="I50" s="459"/>
      <c r="J50" s="459"/>
      <c r="K50" s="459"/>
    </row>
    <row r="51" spans="2:11">
      <c r="B51" s="453" t="s">
        <v>368</v>
      </c>
      <c r="C51" s="446"/>
      <c r="D51" s="461" t="s">
        <v>244</v>
      </c>
      <c r="E51" s="461" t="s">
        <v>244</v>
      </c>
      <c r="F51" s="461" t="s">
        <v>244</v>
      </c>
      <c r="G51" s="462" t="s">
        <v>244</v>
      </c>
      <c r="H51" s="461" t="s">
        <v>244</v>
      </c>
      <c r="I51" s="457" t="s">
        <v>244</v>
      </c>
      <c r="J51" s="457" t="s">
        <v>244</v>
      </c>
      <c r="K51" s="461" t="s">
        <v>244</v>
      </c>
    </row>
    <row r="52" spans="2:11">
      <c r="B52" s="444" t="s">
        <v>10</v>
      </c>
      <c r="C52" s="444" t="s">
        <v>245</v>
      </c>
      <c r="D52" s="458">
        <v>62.7</v>
      </c>
      <c r="E52" s="459">
        <v>62</v>
      </c>
      <c r="F52" s="286" t="s">
        <v>828</v>
      </c>
      <c r="G52" s="286" t="s">
        <v>828</v>
      </c>
      <c r="H52" s="458">
        <v>62.4</v>
      </c>
      <c r="I52" s="459">
        <v>61.6</v>
      </c>
      <c r="J52" s="286" t="s">
        <v>828</v>
      </c>
      <c r="K52" s="286" t="s">
        <v>828</v>
      </c>
    </row>
    <row r="53" spans="2:11">
      <c r="B53" s="444"/>
      <c r="C53" s="444"/>
      <c r="D53" s="458"/>
      <c r="E53" s="443"/>
      <c r="F53" s="443"/>
      <c r="G53" s="460"/>
      <c r="H53" s="458"/>
      <c r="I53" s="459"/>
      <c r="J53" s="467"/>
      <c r="K53" s="472"/>
    </row>
    <row r="54" spans="2:11">
      <c r="B54" s="444" t="s">
        <v>246</v>
      </c>
      <c r="C54" s="444" t="s">
        <v>247</v>
      </c>
      <c r="D54" s="458">
        <v>65.400000000000006</v>
      </c>
      <c r="E54" s="459">
        <v>64.599999999999994</v>
      </c>
      <c r="F54" s="286" t="s">
        <v>828</v>
      </c>
      <c r="G54" s="286" t="s">
        <v>828</v>
      </c>
      <c r="H54" s="458">
        <v>64.8</v>
      </c>
      <c r="I54" s="459">
        <v>64.599999999999994</v>
      </c>
      <c r="J54" s="286" t="s">
        <v>828</v>
      </c>
      <c r="K54" s="286" t="s">
        <v>828</v>
      </c>
    </row>
    <row r="55" spans="2:11">
      <c r="B55" s="444" t="s">
        <v>248</v>
      </c>
      <c r="C55" s="444" t="s">
        <v>249</v>
      </c>
      <c r="D55" s="458">
        <v>67.900000000000006</v>
      </c>
      <c r="E55" s="459">
        <v>67.7</v>
      </c>
      <c r="F55" s="286" t="s">
        <v>828</v>
      </c>
      <c r="G55" s="286" t="s">
        <v>828</v>
      </c>
      <c r="H55" s="458">
        <v>67.3</v>
      </c>
      <c r="I55" s="459">
        <v>67.400000000000006</v>
      </c>
      <c r="J55" s="286" t="s">
        <v>828</v>
      </c>
      <c r="K55" s="286" t="s">
        <v>828</v>
      </c>
    </row>
    <row r="56" spans="2:11">
      <c r="B56" s="444" t="s">
        <v>250</v>
      </c>
      <c r="C56" s="444" t="s">
        <v>251</v>
      </c>
      <c r="D56" s="458">
        <v>70.3</v>
      </c>
      <c r="E56" s="459">
        <v>70.400000000000006</v>
      </c>
      <c r="F56" s="286" t="s">
        <v>828</v>
      </c>
      <c r="G56" s="286" t="s">
        <v>828</v>
      </c>
      <c r="H56" s="458">
        <v>69.900000000000006</v>
      </c>
      <c r="I56" s="459">
        <v>70</v>
      </c>
      <c r="J56" s="286" t="s">
        <v>828</v>
      </c>
      <c r="K56" s="286" t="s">
        <v>828</v>
      </c>
    </row>
    <row r="57" spans="2:11">
      <c r="B57" s="444" t="s">
        <v>252</v>
      </c>
      <c r="C57" s="444" t="s">
        <v>253</v>
      </c>
      <c r="D57" s="458">
        <v>72.400000000000006</v>
      </c>
      <c r="E57" s="459">
        <v>72.8</v>
      </c>
      <c r="F57" s="286" t="s">
        <v>828</v>
      </c>
      <c r="G57" s="286" t="s">
        <v>828</v>
      </c>
      <c r="H57" s="458">
        <v>72.400000000000006</v>
      </c>
      <c r="I57" s="459">
        <v>73.400000000000006</v>
      </c>
      <c r="J57" s="286" t="s">
        <v>828</v>
      </c>
      <c r="K57" s="286" t="s">
        <v>828</v>
      </c>
    </row>
    <row r="58" spans="2:11">
      <c r="B58" s="444" t="s">
        <v>254</v>
      </c>
      <c r="C58" s="444" t="s">
        <v>255</v>
      </c>
      <c r="D58" s="458">
        <v>74.5</v>
      </c>
      <c r="E58" s="459">
        <v>75.099999999999994</v>
      </c>
      <c r="F58" s="286" t="s">
        <v>828</v>
      </c>
      <c r="G58" s="286" t="s">
        <v>828</v>
      </c>
      <c r="H58" s="458">
        <v>75.3</v>
      </c>
      <c r="I58" s="459">
        <v>75.8</v>
      </c>
      <c r="J58" s="286" t="s">
        <v>828</v>
      </c>
      <c r="K58" s="286" t="s">
        <v>828</v>
      </c>
    </row>
    <row r="59" spans="2:11">
      <c r="B59" s="444" t="s">
        <v>256</v>
      </c>
      <c r="C59" s="444" t="s">
        <v>257</v>
      </c>
      <c r="D59" s="458">
        <v>76.900000000000006</v>
      </c>
      <c r="E59" s="459">
        <v>78.3</v>
      </c>
      <c r="F59" s="286" t="s">
        <v>828</v>
      </c>
      <c r="G59" s="286" t="s">
        <v>828</v>
      </c>
      <c r="H59" s="458">
        <v>78.8</v>
      </c>
      <c r="I59" s="459">
        <v>79.400000000000006</v>
      </c>
      <c r="J59" s="286" t="s">
        <v>828</v>
      </c>
      <c r="K59" s="286" t="s">
        <v>828</v>
      </c>
    </row>
    <row r="60" spans="2:11">
      <c r="B60" s="444"/>
      <c r="C60" s="444"/>
      <c r="D60" s="458"/>
      <c r="E60" s="443"/>
      <c r="F60" s="467"/>
      <c r="G60" s="472"/>
      <c r="H60" s="458"/>
      <c r="I60" s="459"/>
      <c r="J60" s="467"/>
      <c r="K60" s="472"/>
    </row>
    <row r="61" spans="2:11">
      <c r="B61" s="444" t="s">
        <v>258</v>
      </c>
      <c r="C61" s="444" t="s">
        <v>259</v>
      </c>
      <c r="D61" s="458">
        <v>80.400000000000006</v>
      </c>
      <c r="E61" s="459">
        <v>81.2</v>
      </c>
      <c r="F61" s="286" t="s">
        <v>828</v>
      </c>
      <c r="G61" s="286" t="s">
        <v>828</v>
      </c>
      <c r="H61" s="458">
        <v>81.900000000000006</v>
      </c>
      <c r="I61" s="459">
        <v>82.1</v>
      </c>
      <c r="J61" s="286" t="s">
        <v>828</v>
      </c>
      <c r="K61" s="286" t="s">
        <v>828</v>
      </c>
    </row>
    <row r="62" spans="2:11">
      <c r="B62" s="444" t="s">
        <v>248</v>
      </c>
      <c r="C62" s="444" t="s">
        <v>260</v>
      </c>
      <c r="D62" s="458">
        <v>83.6</v>
      </c>
      <c r="E62" s="459">
        <v>85.2</v>
      </c>
      <c r="F62" s="286" t="s">
        <v>828</v>
      </c>
      <c r="G62" s="286" t="s">
        <v>828</v>
      </c>
      <c r="H62" s="458">
        <v>83.7</v>
      </c>
      <c r="I62" s="459">
        <v>83.8</v>
      </c>
      <c r="J62" s="286" t="s">
        <v>828</v>
      </c>
      <c r="K62" s="286" t="s">
        <v>828</v>
      </c>
    </row>
    <row r="63" spans="2:11">
      <c r="B63" s="444" t="s">
        <v>250</v>
      </c>
      <c r="C63" s="444" t="s">
        <v>261</v>
      </c>
      <c r="D63" s="458">
        <v>87.3</v>
      </c>
      <c r="E63" s="459">
        <v>88.4</v>
      </c>
      <c r="F63" s="286" t="s">
        <v>828</v>
      </c>
      <c r="G63" s="286" t="s">
        <v>828</v>
      </c>
      <c r="H63" s="458">
        <v>84.8</v>
      </c>
      <c r="I63" s="459">
        <v>84.7</v>
      </c>
      <c r="J63" s="286" t="s">
        <v>828</v>
      </c>
      <c r="K63" s="286" t="s">
        <v>828</v>
      </c>
    </row>
    <row r="64" spans="2:11">
      <c r="B64" s="444"/>
      <c r="C64" s="444"/>
      <c r="D64" s="458"/>
      <c r="E64" s="443"/>
      <c r="F64" s="467"/>
      <c r="G64" s="472"/>
      <c r="H64" s="458"/>
      <c r="I64" s="459"/>
      <c r="J64" s="467"/>
      <c r="K64" s="472"/>
    </row>
    <row r="65" spans="1:11">
      <c r="B65" s="444" t="s">
        <v>262</v>
      </c>
      <c r="C65" s="444" t="s">
        <v>263</v>
      </c>
      <c r="D65" s="458">
        <v>89.9</v>
      </c>
      <c r="E65" s="459">
        <v>90.5</v>
      </c>
      <c r="F65" s="286" t="s">
        <v>828</v>
      </c>
      <c r="G65" s="286" t="s">
        <v>828</v>
      </c>
      <c r="H65" s="458">
        <v>85.6</v>
      </c>
      <c r="I65" s="459">
        <v>85.5</v>
      </c>
      <c r="J65" s="286" t="s">
        <v>828</v>
      </c>
      <c r="K65" s="286" t="s">
        <v>828</v>
      </c>
    </row>
    <row r="66" spans="1:11">
      <c r="B66" s="444" t="s">
        <v>248</v>
      </c>
      <c r="C66" s="444" t="s">
        <v>264</v>
      </c>
      <c r="D66" s="458">
        <v>91.2</v>
      </c>
      <c r="E66" s="459">
        <v>91</v>
      </c>
      <c r="F66" s="286" t="s">
        <v>828</v>
      </c>
      <c r="G66" s="286" t="s">
        <v>828</v>
      </c>
      <c r="H66" s="458">
        <v>85.7</v>
      </c>
      <c r="I66" s="459">
        <v>85.9</v>
      </c>
      <c r="J66" s="286" t="s">
        <v>828</v>
      </c>
      <c r="K66" s="286" t="s">
        <v>828</v>
      </c>
    </row>
    <row r="67" spans="1:11">
      <c r="B67" s="444" t="s">
        <v>250</v>
      </c>
      <c r="C67" s="444" t="s">
        <v>265</v>
      </c>
      <c r="D67" s="458">
        <v>91.5</v>
      </c>
      <c r="E67" s="459">
        <v>92.6</v>
      </c>
      <c r="F67" s="286" t="s">
        <v>828</v>
      </c>
      <c r="G67" s="286" t="s">
        <v>828</v>
      </c>
      <c r="H67" s="458">
        <v>85.9</v>
      </c>
      <c r="I67" s="459">
        <v>86</v>
      </c>
      <c r="J67" s="286" t="s">
        <v>828</v>
      </c>
      <c r="K67" s="286" t="s">
        <v>828</v>
      </c>
    </row>
    <row r="68" spans="1:11" ht="18" thickBot="1">
      <c r="B68" s="445"/>
      <c r="C68" s="445"/>
      <c r="D68" s="448"/>
      <c r="E68" s="450"/>
      <c r="F68" s="450"/>
      <c r="G68" s="450"/>
      <c r="H68" s="448"/>
      <c r="I68" s="445"/>
      <c r="J68" s="445"/>
      <c r="K68" s="445"/>
    </row>
    <row r="69" spans="1:11">
      <c r="B69" s="443"/>
      <c r="C69" s="443"/>
      <c r="D69" s="449" t="s">
        <v>369</v>
      </c>
      <c r="E69" s="443"/>
      <c r="F69" s="443"/>
      <c r="G69" s="443"/>
      <c r="H69" s="443"/>
      <c r="I69" s="443"/>
      <c r="J69" s="443"/>
      <c r="K69" s="443"/>
    </row>
    <row r="70" spans="1:11">
      <c r="A70" s="79"/>
      <c r="B70" s="443"/>
      <c r="C70" s="443"/>
      <c r="D70" s="459" t="s">
        <v>1013</v>
      </c>
      <c r="E70" s="443"/>
      <c r="F70" s="443"/>
      <c r="G70" s="443"/>
      <c r="H70" s="443"/>
      <c r="I70" s="443"/>
      <c r="J70" s="443"/>
      <c r="K70" s="443"/>
    </row>
  </sheetData>
  <mergeCells count="3">
    <mergeCell ref="B6:K6"/>
    <mergeCell ref="E9:F9"/>
    <mergeCell ref="I9:J9"/>
  </mergeCells>
  <phoneticPr fontId="3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8"/>
  <sheetViews>
    <sheetView view="pageBreakPreview" zoomScale="75" zoomScaleNormal="75" workbookViewId="0">
      <selection activeCell="K48" sqref="K48"/>
    </sheetView>
  </sheetViews>
  <sheetFormatPr defaultColWidth="12.125" defaultRowHeight="17.25"/>
  <cols>
    <col min="1" max="1" width="13.375" style="272" customWidth="1"/>
    <col min="2" max="2" width="1.625" style="272" customWidth="1"/>
    <col min="3" max="3" width="5" style="272" customWidth="1"/>
    <col min="4" max="4" width="19.25" style="272" customWidth="1"/>
    <col min="5" max="5" width="16" style="272" customWidth="1"/>
    <col min="6" max="6" width="14.125" style="272" customWidth="1"/>
    <col min="7" max="10" width="13.5" style="272" customWidth="1"/>
    <col min="11" max="11" width="13.375" style="272" customWidth="1"/>
    <col min="12" max="16384" width="12.125" style="272"/>
  </cols>
  <sheetData>
    <row r="1" spans="1:12">
      <c r="A1" s="407"/>
    </row>
    <row r="6" spans="1:12">
      <c r="B6" s="475" t="s">
        <v>902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</row>
    <row r="7" spans="1:12" ht="18" thickBot="1">
      <c r="B7" s="554" t="s">
        <v>903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</row>
    <row r="8" spans="1:12" ht="17.25" customHeight="1">
      <c r="F8" s="555" t="s">
        <v>552</v>
      </c>
      <c r="G8" s="275"/>
      <c r="H8" s="275"/>
      <c r="I8" s="555" t="s">
        <v>549</v>
      </c>
      <c r="J8" s="555" t="s">
        <v>550</v>
      </c>
      <c r="K8" s="557" t="s">
        <v>551</v>
      </c>
      <c r="L8" s="45"/>
    </row>
    <row r="9" spans="1:12">
      <c r="F9" s="556"/>
      <c r="G9" s="303" t="s">
        <v>370</v>
      </c>
      <c r="H9" s="303" t="s">
        <v>371</v>
      </c>
      <c r="I9" s="556"/>
      <c r="J9" s="556"/>
      <c r="K9" s="536"/>
      <c r="L9" s="497" t="s">
        <v>904</v>
      </c>
    </row>
    <row r="10" spans="1:12">
      <c r="B10" s="4"/>
      <c r="C10" s="4"/>
      <c r="D10" s="4"/>
      <c r="E10" s="4"/>
      <c r="F10" s="488"/>
      <c r="G10" s="3"/>
      <c r="H10" s="3"/>
      <c r="I10" s="488"/>
      <c r="J10" s="488"/>
      <c r="K10" s="480"/>
      <c r="L10" s="480"/>
    </row>
    <row r="11" spans="1:12">
      <c r="F11" s="276" t="s">
        <v>372</v>
      </c>
      <c r="G11" s="118" t="s">
        <v>553</v>
      </c>
      <c r="H11" s="6" t="s">
        <v>373</v>
      </c>
      <c r="I11" s="6" t="s">
        <v>373</v>
      </c>
      <c r="J11" s="6" t="s">
        <v>7</v>
      </c>
      <c r="K11" s="6" t="s">
        <v>7</v>
      </c>
      <c r="L11" s="6" t="s">
        <v>7</v>
      </c>
    </row>
    <row r="12" spans="1:12">
      <c r="C12" s="293" t="s">
        <v>374</v>
      </c>
      <c r="D12" s="48"/>
      <c r="E12" s="48"/>
      <c r="F12" s="77">
        <f>F13+F14</f>
        <v>12084</v>
      </c>
      <c r="G12" s="78">
        <f t="shared" ref="G12:I12" si="0">G13+G14</f>
        <v>182</v>
      </c>
      <c r="H12" s="78">
        <f t="shared" si="0"/>
        <v>995</v>
      </c>
      <c r="I12" s="78">
        <f t="shared" si="0"/>
        <v>620</v>
      </c>
      <c r="J12" s="78">
        <v>160336</v>
      </c>
      <c r="K12" s="78">
        <f>K13+K14</f>
        <v>42</v>
      </c>
      <c r="L12" s="78">
        <f>L13+L14</f>
        <v>20</v>
      </c>
    </row>
    <row r="13" spans="1:12">
      <c r="D13" s="407" t="s">
        <v>375</v>
      </c>
      <c r="F13" s="31">
        <v>10984</v>
      </c>
      <c r="G13" s="32">
        <v>110</v>
      </c>
      <c r="H13" s="32">
        <v>766</v>
      </c>
      <c r="I13" s="32">
        <v>490</v>
      </c>
      <c r="J13" s="546">
        <v>160336</v>
      </c>
      <c r="K13" s="32">
        <v>34</v>
      </c>
      <c r="L13" s="215">
        <v>15</v>
      </c>
    </row>
    <row r="14" spans="1:12">
      <c r="D14" s="407" t="s">
        <v>554</v>
      </c>
      <c r="F14" s="31">
        <v>1100</v>
      </c>
      <c r="G14" s="32">
        <v>72</v>
      </c>
      <c r="H14" s="32">
        <v>229</v>
      </c>
      <c r="I14" s="32">
        <v>130</v>
      </c>
      <c r="J14" s="546"/>
      <c r="K14" s="32">
        <v>8</v>
      </c>
      <c r="L14" s="215">
        <v>5</v>
      </c>
    </row>
    <row r="15" spans="1:12">
      <c r="F15" s="31"/>
      <c r="G15" s="32"/>
      <c r="H15" s="32"/>
      <c r="I15" s="32"/>
      <c r="J15" s="32"/>
      <c r="K15" s="32"/>
      <c r="L15" s="290"/>
    </row>
    <row r="16" spans="1:12">
      <c r="C16" s="407" t="s">
        <v>376</v>
      </c>
      <c r="D16" s="48"/>
      <c r="E16" s="48"/>
      <c r="F16" s="77"/>
      <c r="G16" s="78"/>
      <c r="H16" s="78"/>
      <c r="I16" s="78"/>
      <c r="J16" s="78"/>
      <c r="K16" s="78"/>
      <c r="L16" s="344"/>
    </row>
    <row r="17" spans="4:12">
      <c r="D17" s="407" t="s">
        <v>555</v>
      </c>
      <c r="F17" s="31">
        <v>7288.9</v>
      </c>
      <c r="G17" s="32">
        <v>168</v>
      </c>
      <c r="H17" s="32">
        <v>446</v>
      </c>
      <c r="I17" s="32">
        <v>672</v>
      </c>
      <c r="J17" s="413">
        <v>147813</v>
      </c>
      <c r="K17" s="32">
        <v>37</v>
      </c>
      <c r="L17" s="215">
        <v>32</v>
      </c>
    </row>
    <row r="18" spans="4:12">
      <c r="D18" s="407" t="s">
        <v>556</v>
      </c>
      <c r="F18" s="31">
        <v>212</v>
      </c>
      <c r="G18" s="32">
        <v>4</v>
      </c>
      <c r="H18" s="32">
        <v>26</v>
      </c>
      <c r="I18" s="546">
        <v>169</v>
      </c>
      <c r="J18" s="547">
        <v>17089</v>
      </c>
      <c r="K18" s="52">
        <v>3</v>
      </c>
      <c r="L18" s="290">
        <v>2</v>
      </c>
    </row>
    <row r="19" spans="4:12">
      <c r="D19" s="407" t="s">
        <v>557</v>
      </c>
      <c r="F19" s="31">
        <v>727.16</v>
      </c>
      <c r="G19" s="32">
        <v>54</v>
      </c>
      <c r="H19" s="32">
        <v>100</v>
      </c>
      <c r="I19" s="546"/>
      <c r="J19" s="547"/>
      <c r="K19" s="52">
        <v>6</v>
      </c>
      <c r="L19" s="290">
        <v>4</v>
      </c>
    </row>
    <row r="20" spans="4:12">
      <c r="D20" s="293" t="s">
        <v>558</v>
      </c>
      <c r="E20" s="294"/>
      <c r="F20" s="31">
        <v>1491.68</v>
      </c>
      <c r="G20" s="32">
        <v>116</v>
      </c>
      <c r="H20" s="32">
        <v>151</v>
      </c>
      <c r="I20" s="32">
        <v>234</v>
      </c>
      <c r="J20" s="32">
        <v>33528</v>
      </c>
      <c r="K20" s="32">
        <v>6</v>
      </c>
      <c r="L20" s="290">
        <v>5</v>
      </c>
    </row>
    <row r="21" spans="4:12">
      <c r="D21" s="407" t="s">
        <v>559</v>
      </c>
      <c r="F21" s="31">
        <v>519.47</v>
      </c>
      <c r="G21" s="272">
        <v>24</v>
      </c>
      <c r="H21" s="272">
        <v>78</v>
      </c>
      <c r="I21" s="272">
        <v>82</v>
      </c>
      <c r="J21" s="272">
        <v>19966</v>
      </c>
      <c r="K21" s="272">
        <v>5</v>
      </c>
      <c r="L21" s="272">
        <v>3</v>
      </c>
    </row>
    <row r="22" spans="4:12">
      <c r="D22" s="407" t="s">
        <v>377</v>
      </c>
      <c r="F22" s="31">
        <v>589</v>
      </c>
      <c r="G22" s="32">
        <v>50</v>
      </c>
      <c r="H22" s="32">
        <v>82</v>
      </c>
      <c r="I22" s="32">
        <v>103</v>
      </c>
      <c r="J22" s="32">
        <v>11865</v>
      </c>
      <c r="K22" s="32">
        <v>6</v>
      </c>
      <c r="L22" s="215">
        <v>1</v>
      </c>
    </row>
    <row r="23" spans="4:12">
      <c r="D23" s="293" t="s">
        <v>378</v>
      </c>
      <c r="E23" s="294"/>
      <c r="F23" s="31">
        <v>2004.29</v>
      </c>
      <c r="G23" s="32">
        <v>192</v>
      </c>
      <c r="H23" s="32">
        <v>278</v>
      </c>
      <c r="I23" s="32">
        <v>394</v>
      </c>
      <c r="J23" s="32">
        <v>28652</v>
      </c>
      <c r="K23" s="32">
        <v>20</v>
      </c>
      <c r="L23" s="215">
        <v>9</v>
      </c>
    </row>
    <row r="24" spans="4:12">
      <c r="D24" s="407" t="s">
        <v>379</v>
      </c>
      <c r="F24" s="31">
        <v>699.76</v>
      </c>
      <c r="G24" s="32">
        <v>62</v>
      </c>
      <c r="H24" s="32">
        <v>116</v>
      </c>
      <c r="I24" s="32">
        <v>112</v>
      </c>
      <c r="J24" s="32">
        <v>6142</v>
      </c>
      <c r="K24" s="32">
        <v>7</v>
      </c>
      <c r="L24" s="215">
        <v>6</v>
      </c>
    </row>
    <row r="25" spans="4:12">
      <c r="D25" s="407" t="s">
        <v>905</v>
      </c>
      <c r="F25" s="31">
        <v>873</v>
      </c>
      <c r="G25" s="32">
        <v>84</v>
      </c>
      <c r="H25" s="32">
        <v>91</v>
      </c>
      <c r="I25" s="429">
        <v>159</v>
      </c>
      <c r="J25" s="548">
        <v>25851</v>
      </c>
      <c r="K25" s="52">
        <v>6</v>
      </c>
      <c r="L25" s="291">
        <v>2</v>
      </c>
    </row>
    <row r="26" spans="4:12">
      <c r="D26" s="407" t="s">
        <v>906</v>
      </c>
      <c r="F26" s="31">
        <v>1076.4000000000001</v>
      </c>
      <c r="G26" s="32">
        <v>125</v>
      </c>
      <c r="H26" s="32">
        <v>61</v>
      </c>
      <c r="I26" s="429">
        <v>150</v>
      </c>
      <c r="J26" s="548"/>
      <c r="K26" s="32">
        <v>6</v>
      </c>
      <c r="L26" s="101">
        <v>2</v>
      </c>
    </row>
    <row r="27" spans="4:12">
      <c r="D27" s="407" t="s">
        <v>470</v>
      </c>
      <c r="F27" s="256">
        <v>2848.38</v>
      </c>
      <c r="G27" s="257">
        <v>193</v>
      </c>
      <c r="H27" s="549">
        <v>290</v>
      </c>
      <c r="I27" s="550">
        <v>401</v>
      </c>
      <c r="J27" s="549">
        <v>29920</v>
      </c>
      <c r="K27" s="257">
        <v>6</v>
      </c>
      <c r="L27" s="257">
        <v>2</v>
      </c>
    </row>
    <row r="28" spans="4:12">
      <c r="D28" s="407" t="s">
        <v>560</v>
      </c>
      <c r="F28" s="256">
        <v>801.67</v>
      </c>
      <c r="G28" s="257">
        <v>44</v>
      </c>
      <c r="H28" s="549"/>
      <c r="I28" s="550"/>
      <c r="J28" s="549"/>
      <c r="K28" s="257">
        <v>2</v>
      </c>
      <c r="L28" s="430">
        <v>0</v>
      </c>
    </row>
    <row r="29" spans="4:12">
      <c r="D29" s="407" t="s">
        <v>380</v>
      </c>
      <c r="F29" s="31">
        <v>427</v>
      </c>
      <c r="G29" s="32">
        <v>38</v>
      </c>
      <c r="H29" s="32">
        <v>65</v>
      </c>
      <c r="I29" s="32">
        <v>41</v>
      </c>
      <c r="J29" s="551">
        <v>7852</v>
      </c>
      <c r="K29" s="32">
        <v>11</v>
      </c>
      <c r="L29" s="216">
        <v>3</v>
      </c>
    </row>
    <row r="30" spans="4:12">
      <c r="D30" s="407" t="s">
        <v>471</v>
      </c>
      <c r="F30" s="31">
        <v>57</v>
      </c>
      <c r="G30" s="32">
        <v>10</v>
      </c>
      <c r="H30" s="32">
        <v>5</v>
      </c>
      <c r="I30" s="413">
        <v>0</v>
      </c>
      <c r="J30" s="551"/>
      <c r="K30" s="32">
        <v>3</v>
      </c>
      <c r="L30" s="430">
        <v>0</v>
      </c>
    </row>
    <row r="31" spans="4:12">
      <c r="D31" s="293" t="s">
        <v>381</v>
      </c>
      <c r="E31" s="294"/>
      <c r="F31" s="31">
        <v>860</v>
      </c>
      <c r="G31" s="347">
        <v>41</v>
      </c>
      <c r="H31" s="32">
        <v>38</v>
      </c>
      <c r="I31" s="32">
        <v>24</v>
      </c>
      <c r="J31" s="32">
        <v>4599</v>
      </c>
      <c r="K31" s="52">
        <v>3</v>
      </c>
      <c r="L31" s="216">
        <v>1</v>
      </c>
    </row>
    <row r="32" spans="4:12">
      <c r="D32" s="407" t="s">
        <v>561</v>
      </c>
      <c r="F32" s="31">
        <v>533.76</v>
      </c>
      <c r="G32" s="32">
        <v>24</v>
      </c>
      <c r="H32" s="32">
        <v>147</v>
      </c>
      <c r="I32" s="32">
        <v>288</v>
      </c>
      <c r="J32" s="32">
        <v>17497</v>
      </c>
      <c r="K32" s="52">
        <v>5</v>
      </c>
      <c r="L32" s="216">
        <v>1</v>
      </c>
    </row>
    <row r="33" spans="2:14">
      <c r="D33" s="407" t="s">
        <v>382</v>
      </c>
      <c r="F33" s="31">
        <v>544.29999999999995</v>
      </c>
      <c r="G33" s="32">
        <v>25</v>
      </c>
      <c r="H33" s="32">
        <v>47</v>
      </c>
      <c r="I33" s="32">
        <v>25</v>
      </c>
      <c r="J33" s="32">
        <v>6417</v>
      </c>
      <c r="K33" s="52">
        <v>4</v>
      </c>
      <c r="L33" s="361">
        <v>1</v>
      </c>
    </row>
    <row r="34" spans="2:14">
      <c r="D34" s="407" t="s">
        <v>562</v>
      </c>
      <c r="F34" s="31">
        <v>1216.0999999999999</v>
      </c>
      <c r="G34" s="32">
        <v>50</v>
      </c>
      <c r="H34" s="32">
        <v>90</v>
      </c>
      <c r="I34" s="32">
        <v>68</v>
      </c>
      <c r="J34" s="547">
        <v>13421</v>
      </c>
      <c r="K34" s="52">
        <v>8</v>
      </c>
      <c r="L34" s="216">
        <v>5</v>
      </c>
    </row>
    <row r="35" spans="2:14">
      <c r="D35" s="407" t="s">
        <v>563</v>
      </c>
      <c r="F35" s="31">
        <v>122</v>
      </c>
      <c r="G35" s="32">
        <v>20</v>
      </c>
      <c r="H35" s="32">
        <v>25</v>
      </c>
      <c r="I35" s="32">
        <v>8</v>
      </c>
      <c r="J35" s="547"/>
      <c r="K35" s="52">
        <v>4</v>
      </c>
      <c r="L35" s="216">
        <v>2</v>
      </c>
    </row>
    <row r="36" spans="2:14">
      <c r="D36" s="407" t="s">
        <v>383</v>
      </c>
      <c r="F36" s="31">
        <v>291</v>
      </c>
      <c r="G36" s="347">
        <v>32</v>
      </c>
      <c r="H36" s="32">
        <v>56</v>
      </c>
      <c r="I36" s="32">
        <v>50</v>
      </c>
      <c r="J36" s="32">
        <v>3044</v>
      </c>
      <c r="K36" s="52">
        <v>6</v>
      </c>
      <c r="L36" s="412">
        <v>3</v>
      </c>
    </row>
    <row r="37" spans="2:14">
      <c r="D37" s="407" t="s">
        <v>384</v>
      </c>
      <c r="F37" s="31">
        <v>293</v>
      </c>
      <c r="G37" s="32">
        <v>38</v>
      </c>
      <c r="H37" s="32">
        <v>63</v>
      </c>
      <c r="I37" s="32">
        <v>41</v>
      </c>
      <c r="J37" s="32">
        <v>11526</v>
      </c>
      <c r="K37" s="83">
        <v>6</v>
      </c>
      <c r="L37" s="361">
        <v>1</v>
      </c>
    </row>
    <row r="38" spans="2:14">
      <c r="D38" s="407" t="s">
        <v>385</v>
      </c>
      <c r="F38" s="31">
        <v>530.29999999999995</v>
      </c>
      <c r="G38" s="32">
        <v>60</v>
      </c>
      <c r="H38" s="32">
        <v>39</v>
      </c>
      <c r="I38" s="32">
        <v>28</v>
      </c>
      <c r="J38" s="32">
        <v>986</v>
      </c>
      <c r="K38" s="32">
        <v>5</v>
      </c>
      <c r="L38" s="216">
        <v>3</v>
      </c>
    </row>
    <row r="39" spans="2:14">
      <c r="D39" s="407" t="s">
        <v>564</v>
      </c>
      <c r="F39" s="31">
        <v>605</v>
      </c>
      <c r="G39" s="32">
        <v>15</v>
      </c>
      <c r="H39" s="32">
        <v>39</v>
      </c>
      <c r="I39" s="32">
        <v>34</v>
      </c>
      <c r="J39" s="32">
        <v>764</v>
      </c>
      <c r="K39" s="32">
        <v>4</v>
      </c>
      <c r="L39" s="216">
        <v>3</v>
      </c>
    </row>
    <row r="40" spans="2:14" ht="18" thickBot="1">
      <c r="B40" s="274"/>
      <c r="C40" s="274"/>
      <c r="D40" s="274"/>
      <c r="E40" s="274"/>
      <c r="F40" s="308"/>
      <c r="G40" s="274"/>
      <c r="H40" s="274"/>
      <c r="I40" s="274"/>
      <c r="J40" s="274"/>
      <c r="K40" s="274"/>
      <c r="L40" s="274"/>
    </row>
    <row r="41" spans="2:14">
      <c r="F41" s="407" t="s">
        <v>548</v>
      </c>
    </row>
    <row r="42" spans="2:14">
      <c r="F42" s="507"/>
      <c r="G42" s="552"/>
      <c r="H42" s="552"/>
      <c r="I42" s="552"/>
      <c r="J42" s="552"/>
      <c r="K42" s="552"/>
    </row>
    <row r="43" spans="2:14">
      <c r="F43" s="407"/>
      <c r="G43" s="415"/>
      <c r="H43" s="415"/>
      <c r="I43" s="415"/>
      <c r="J43" s="415"/>
      <c r="K43" s="415"/>
    </row>
    <row r="44" spans="2:14">
      <c r="B44" s="475" t="s">
        <v>907</v>
      </c>
      <c r="C44" s="475"/>
      <c r="D44" s="475"/>
      <c r="E44" s="475"/>
      <c r="F44" s="475"/>
      <c r="G44" s="475"/>
      <c r="H44" s="475"/>
      <c r="I44" s="475"/>
      <c r="J44" s="475"/>
      <c r="K44" s="475"/>
      <c r="L44" s="475"/>
    </row>
    <row r="45" spans="2:14" ht="18" thickBot="1">
      <c r="B45" s="476" t="s">
        <v>386</v>
      </c>
      <c r="C45" s="476"/>
      <c r="D45" s="476"/>
      <c r="E45" s="476"/>
      <c r="F45" s="476"/>
      <c r="G45" s="476"/>
      <c r="H45" s="476"/>
      <c r="I45" s="476"/>
      <c r="J45" s="476"/>
      <c r="K45" s="553"/>
      <c r="L45" s="553"/>
      <c r="M45" s="295"/>
      <c r="N45" s="295"/>
    </row>
    <row r="46" spans="2:14">
      <c r="E46" s="37"/>
      <c r="F46" s="477" t="s">
        <v>101</v>
      </c>
      <c r="H46" s="4"/>
      <c r="I46" s="4"/>
      <c r="J46" s="4"/>
      <c r="K46" s="295"/>
      <c r="L46" s="295"/>
    </row>
    <row r="47" spans="2:14">
      <c r="B47" s="4"/>
      <c r="C47" s="4"/>
      <c r="D47" s="4"/>
      <c r="E47" s="36"/>
      <c r="F47" s="480"/>
      <c r="G47" s="377" t="s">
        <v>387</v>
      </c>
      <c r="H47" s="405" t="s">
        <v>388</v>
      </c>
      <c r="I47" s="405" t="s">
        <v>389</v>
      </c>
      <c r="J47" s="405" t="s">
        <v>390</v>
      </c>
      <c r="K47" s="414"/>
      <c r="L47" s="295"/>
      <c r="M47" s="295"/>
      <c r="N47" s="295"/>
    </row>
    <row r="48" spans="2:14">
      <c r="E48" s="37"/>
      <c r="F48" s="85"/>
    </row>
    <row r="49" spans="3:18">
      <c r="C49" s="541" t="s">
        <v>292</v>
      </c>
      <c r="D49" s="541"/>
      <c r="E49" s="545"/>
      <c r="F49" s="352">
        <v>2496</v>
      </c>
      <c r="G49" s="353">
        <v>473</v>
      </c>
      <c r="H49" s="353">
        <v>42</v>
      </c>
      <c r="I49" s="353">
        <v>1592</v>
      </c>
      <c r="J49" s="353">
        <v>389</v>
      </c>
      <c r="K49" s="330"/>
    </row>
    <row r="50" spans="3:18">
      <c r="C50" s="541" t="s">
        <v>293</v>
      </c>
      <c r="D50" s="541"/>
      <c r="E50" s="543"/>
      <c r="F50" s="352">
        <v>2498</v>
      </c>
      <c r="G50" s="353">
        <v>474</v>
      </c>
      <c r="H50" s="353">
        <v>42</v>
      </c>
      <c r="I50" s="353">
        <v>1591</v>
      </c>
      <c r="J50" s="353">
        <v>391</v>
      </c>
      <c r="K50" s="48"/>
    </row>
    <row r="51" spans="3:18">
      <c r="C51" s="541"/>
      <c r="D51" s="541"/>
      <c r="E51" s="543"/>
      <c r="F51" s="352"/>
      <c r="G51" s="353"/>
      <c r="H51" s="353"/>
      <c r="I51" s="353"/>
      <c r="J51" s="353"/>
      <c r="K51" s="48"/>
    </row>
    <row r="52" spans="3:18">
      <c r="C52" s="541" t="s">
        <v>472</v>
      </c>
      <c r="D52" s="541"/>
      <c r="E52" s="543"/>
      <c r="F52" s="352">
        <v>2498</v>
      </c>
      <c r="G52" s="353">
        <v>474</v>
      </c>
      <c r="H52" s="353">
        <v>42</v>
      </c>
      <c r="I52" s="353">
        <v>1591</v>
      </c>
      <c r="J52" s="353">
        <v>391</v>
      </c>
      <c r="K52" s="48"/>
    </row>
    <row r="53" spans="3:18">
      <c r="C53" s="541" t="s">
        <v>546</v>
      </c>
      <c r="D53" s="541"/>
      <c r="E53" s="543"/>
      <c r="F53" s="352">
        <v>2499</v>
      </c>
      <c r="G53" s="353">
        <v>474</v>
      </c>
      <c r="H53" s="353">
        <v>42</v>
      </c>
      <c r="I53" s="353">
        <v>1591</v>
      </c>
      <c r="J53" s="353">
        <v>392</v>
      </c>
      <c r="K53" s="48"/>
    </row>
    <row r="54" spans="3:18">
      <c r="C54" s="541" t="s">
        <v>547</v>
      </c>
      <c r="D54" s="541"/>
      <c r="E54" s="543"/>
      <c r="F54" s="352">
        <v>2496</v>
      </c>
      <c r="G54" s="63">
        <v>474</v>
      </c>
      <c r="H54" s="63">
        <v>43</v>
      </c>
      <c r="I54" s="63">
        <v>1589</v>
      </c>
      <c r="J54" s="63">
        <v>390</v>
      </c>
      <c r="K54" s="48"/>
    </row>
    <row r="55" spans="3:18">
      <c r="C55" s="541" t="s">
        <v>661</v>
      </c>
      <c r="D55" s="541"/>
      <c r="E55" s="544"/>
      <c r="F55" s="352">
        <v>2493</v>
      </c>
      <c r="G55" s="63">
        <v>475</v>
      </c>
      <c r="H55" s="63">
        <v>41</v>
      </c>
      <c r="I55" s="63">
        <v>1589</v>
      </c>
      <c r="J55" s="63">
        <v>388</v>
      </c>
      <c r="K55" s="48"/>
    </row>
    <row r="56" spans="3:18">
      <c r="C56" s="541" t="s">
        <v>676</v>
      </c>
      <c r="D56" s="541"/>
      <c r="E56" s="544"/>
      <c r="F56" s="63">
        <v>2489</v>
      </c>
      <c r="G56" s="63">
        <v>476</v>
      </c>
      <c r="H56" s="63">
        <v>41</v>
      </c>
      <c r="I56" s="63">
        <v>1586</v>
      </c>
      <c r="J56" s="63">
        <v>386</v>
      </c>
      <c r="K56" s="48"/>
    </row>
    <row r="57" spans="3:18">
      <c r="C57" s="541" t="s">
        <v>695</v>
      </c>
      <c r="D57" s="541"/>
      <c r="E57" s="544"/>
      <c r="F57" s="63">
        <v>2490</v>
      </c>
      <c r="G57" s="63">
        <v>476</v>
      </c>
      <c r="H57" s="63">
        <v>41</v>
      </c>
      <c r="I57" s="63">
        <v>1586</v>
      </c>
      <c r="J57" s="63">
        <v>387</v>
      </c>
      <c r="K57" s="48"/>
    </row>
    <row r="58" spans="3:18">
      <c r="C58" s="541" t="s">
        <v>908</v>
      </c>
      <c r="D58" s="541"/>
      <c r="E58" s="544"/>
      <c r="F58" s="63">
        <v>2485</v>
      </c>
      <c r="G58" s="63">
        <v>476</v>
      </c>
      <c r="H58" s="63">
        <v>42</v>
      </c>
      <c r="I58" s="63">
        <v>1583</v>
      </c>
      <c r="J58" s="63">
        <v>384</v>
      </c>
      <c r="K58" s="48"/>
    </row>
    <row r="59" spans="3:18">
      <c r="E59" s="295"/>
      <c r="F59" s="352"/>
      <c r="G59" s="353"/>
      <c r="H59" s="353"/>
      <c r="I59" s="353"/>
      <c r="J59" s="353"/>
    </row>
    <row r="60" spans="3:18">
      <c r="D60" s="541" t="s">
        <v>391</v>
      </c>
      <c r="E60" s="542"/>
      <c r="F60" s="352">
        <v>549</v>
      </c>
      <c r="G60" s="353">
        <v>80</v>
      </c>
      <c r="H60" s="353">
        <v>12</v>
      </c>
      <c r="I60" s="353">
        <v>351</v>
      </c>
      <c r="J60" s="353">
        <v>106</v>
      </c>
      <c r="K60" s="20"/>
      <c r="N60" s="431"/>
      <c r="O60" s="431"/>
      <c r="P60" s="431"/>
      <c r="Q60" s="431"/>
      <c r="R60" s="431"/>
    </row>
    <row r="61" spans="3:18">
      <c r="D61" s="541" t="s">
        <v>392</v>
      </c>
      <c r="E61" s="542"/>
      <c r="F61" s="352">
        <v>167</v>
      </c>
      <c r="G61" s="353">
        <v>31</v>
      </c>
      <c r="H61" s="353">
        <v>1</v>
      </c>
      <c r="I61" s="353">
        <v>115</v>
      </c>
      <c r="J61" s="353">
        <v>20</v>
      </c>
      <c r="K61" s="20"/>
      <c r="N61" s="431"/>
      <c r="O61" s="431"/>
      <c r="P61" s="431"/>
      <c r="Q61" s="431"/>
      <c r="R61" s="431"/>
    </row>
    <row r="62" spans="3:18">
      <c r="D62" s="541" t="s">
        <v>393</v>
      </c>
      <c r="E62" s="542"/>
      <c r="F62" s="352">
        <v>128</v>
      </c>
      <c r="G62" s="353">
        <v>20</v>
      </c>
      <c r="H62" s="353">
        <v>1</v>
      </c>
      <c r="I62" s="353">
        <v>83</v>
      </c>
      <c r="J62" s="353">
        <v>24</v>
      </c>
      <c r="K62" s="20"/>
      <c r="N62" s="431"/>
      <c r="O62" s="431"/>
      <c r="P62" s="431"/>
      <c r="Q62" s="431"/>
      <c r="R62" s="431"/>
    </row>
    <row r="63" spans="3:18">
      <c r="D63" s="541" t="s">
        <v>394</v>
      </c>
      <c r="E63" s="542"/>
      <c r="F63" s="352">
        <v>70</v>
      </c>
      <c r="G63" s="353">
        <v>9</v>
      </c>
      <c r="H63" s="353">
        <v>1</v>
      </c>
      <c r="I63" s="353">
        <v>47</v>
      </c>
      <c r="J63" s="353">
        <v>13</v>
      </c>
      <c r="K63" s="20"/>
      <c r="N63" s="431"/>
      <c r="O63" s="431"/>
      <c r="P63" s="431"/>
      <c r="Q63" s="431"/>
      <c r="R63" s="431"/>
    </row>
    <row r="64" spans="3:18">
      <c r="D64" s="541" t="s">
        <v>395</v>
      </c>
      <c r="E64" s="542"/>
      <c r="F64" s="352">
        <v>54</v>
      </c>
      <c r="G64" s="353">
        <v>8</v>
      </c>
      <c r="H64" s="353">
        <v>2</v>
      </c>
      <c r="I64" s="353">
        <v>32</v>
      </c>
      <c r="J64" s="353">
        <v>12</v>
      </c>
      <c r="K64" s="20"/>
      <c r="N64" s="431"/>
      <c r="O64" s="431"/>
      <c r="P64" s="431"/>
      <c r="Q64" s="431"/>
      <c r="R64" s="431"/>
    </row>
    <row r="65" spans="1:18">
      <c r="D65" s="541" t="s">
        <v>396</v>
      </c>
      <c r="E65" s="542"/>
      <c r="F65" s="352">
        <v>167</v>
      </c>
      <c r="G65" s="353">
        <v>35</v>
      </c>
      <c r="H65" s="353">
        <v>4</v>
      </c>
      <c r="I65" s="353">
        <v>78</v>
      </c>
      <c r="J65" s="353">
        <v>50</v>
      </c>
      <c r="K65" s="20"/>
      <c r="N65" s="431"/>
      <c r="O65" s="431"/>
      <c r="P65" s="431"/>
      <c r="Q65" s="431"/>
      <c r="R65" s="431"/>
    </row>
    <row r="66" spans="1:18">
      <c r="D66" s="541" t="s">
        <v>397</v>
      </c>
      <c r="E66" s="542"/>
      <c r="F66" s="352">
        <v>80</v>
      </c>
      <c r="G66" s="353">
        <v>20</v>
      </c>
      <c r="H66" s="353">
        <v>3</v>
      </c>
      <c r="I66" s="353">
        <v>38</v>
      </c>
      <c r="J66" s="353">
        <v>19</v>
      </c>
      <c r="K66" s="20"/>
      <c r="N66" s="431"/>
      <c r="O66" s="431"/>
      <c r="P66" s="431"/>
      <c r="Q66" s="431"/>
      <c r="R66" s="431"/>
    </row>
    <row r="67" spans="1:18">
      <c r="D67" s="541" t="s">
        <v>473</v>
      </c>
      <c r="E67" s="542"/>
      <c r="F67" s="352">
        <v>211</v>
      </c>
      <c r="G67" s="353">
        <v>43</v>
      </c>
      <c r="H67" s="353">
        <v>3</v>
      </c>
      <c r="I67" s="353">
        <v>144</v>
      </c>
      <c r="J67" s="353">
        <v>21</v>
      </c>
      <c r="K67" s="20"/>
      <c r="N67" s="431"/>
      <c r="O67" s="431"/>
      <c r="P67" s="431"/>
      <c r="Q67" s="431"/>
      <c r="R67" s="431"/>
    </row>
    <row r="68" spans="1:18">
      <c r="D68" s="541" t="s">
        <v>474</v>
      </c>
      <c r="E68" s="542"/>
      <c r="F68" s="352">
        <v>65</v>
      </c>
      <c r="G68" s="353">
        <v>7</v>
      </c>
      <c r="H68" s="353">
        <v>3</v>
      </c>
      <c r="I68" s="353">
        <v>53</v>
      </c>
      <c r="J68" s="353">
        <v>2</v>
      </c>
      <c r="K68" s="20"/>
      <c r="N68" s="431"/>
      <c r="O68" s="431"/>
      <c r="P68" s="431"/>
      <c r="Q68" s="431"/>
      <c r="R68" s="431"/>
    </row>
    <row r="69" spans="1:18">
      <c r="D69" s="409"/>
      <c r="E69" s="410"/>
      <c r="F69" s="352"/>
      <c r="G69" s="353"/>
      <c r="H69" s="353"/>
      <c r="I69" s="353"/>
      <c r="J69" s="353"/>
      <c r="K69" s="20"/>
      <c r="N69" s="431"/>
      <c r="O69" s="431"/>
      <c r="P69" s="431"/>
      <c r="Q69" s="431"/>
      <c r="R69" s="431"/>
    </row>
    <row r="70" spans="1:18">
      <c r="D70" s="541" t="s">
        <v>398</v>
      </c>
      <c r="E70" s="542"/>
      <c r="F70" s="352">
        <v>58</v>
      </c>
      <c r="G70" s="353">
        <v>9</v>
      </c>
      <c r="H70" s="38">
        <v>0</v>
      </c>
      <c r="I70" s="353">
        <v>41</v>
      </c>
      <c r="J70" s="353">
        <v>8</v>
      </c>
      <c r="K70" s="20"/>
      <c r="N70" s="431"/>
      <c r="O70" s="431"/>
      <c r="P70" s="431"/>
      <c r="Q70" s="431"/>
      <c r="R70" s="431"/>
    </row>
    <row r="71" spans="1:18">
      <c r="D71" s="541" t="s">
        <v>399</v>
      </c>
      <c r="E71" s="542"/>
      <c r="F71" s="352">
        <v>253</v>
      </c>
      <c r="G71" s="353">
        <v>48</v>
      </c>
      <c r="H71" s="38">
        <v>1</v>
      </c>
      <c r="I71" s="353">
        <v>188</v>
      </c>
      <c r="J71" s="353">
        <v>16</v>
      </c>
      <c r="K71" s="20"/>
      <c r="N71" s="431"/>
      <c r="O71" s="431"/>
      <c r="P71" s="431"/>
      <c r="Q71" s="431"/>
      <c r="R71" s="431"/>
    </row>
    <row r="72" spans="1:18">
      <c r="D72" s="541" t="s">
        <v>400</v>
      </c>
      <c r="E72" s="542"/>
      <c r="F72" s="352">
        <v>178</v>
      </c>
      <c r="G72" s="353">
        <v>23</v>
      </c>
      <c r="H72" s="353">
        <v>2</v>
      </c>
      <c r="I72" s="353">
        <v>131</v>
      </c>
      <c r="J72" s="353">
        <v>22</v>
      </c>
      <c r="K72" s="20"/>
      <c r="N72" s="431"/>
      <c r="O72" s="431"/>
      <c r="P72" s="431"/>
      <c r="Q72" s="431"/>
      <c r="R72" s="431"/>
    </row>
    <row r="73" spans="1:18">
      <c r="D73" s="541" t="s">
        <v>401</v>
      </c>
      <c r="E73" s="542"/>
      <c r="F73" s="352">
        <v>196</v>
      </c>
      <c r="G73" s="353">
        <v>41</v>
      </c>
      <c r="H73" s="353">
        <v>1</v>
      </c>
      <c r="I73" s="353">
        <v>124</v>
      </c>
      <c r="J73" s="353">
        <v>30</v>
      </c>
      <c r="K73" s="20"/>
      <c r="N73" s="431"/>
      <c r="O73" s="431"/>
      <c r="P73" s="431"/>
      <c r="Q73" s="431"/>
      <c r="R73" s="431"/>
    </row>
    <row r="74" spans="1:18">
      <c r="D74" s="541" t="s">
        <v>402</v>
      </c>
      <c r="E74" s="542"/>
      <c r="F74" s="352">
        <v>103</v>
      </c>
      <c r="G74" s="353">
        <v>27</v>
      </c>
      <c r="H74" s="353">
        <v>2</v>
      </c>
      <c r="I74" s="353">
        <v>56</v>
      </c>
      <c r="J74" s="353">
        <v>18</v>
      </c>
      <c r="K74" s="20"/>
      <c r="N74" s="431"/>
      <c r="O74" s="431"/>
      <c r="P74" s="431"/>
      <c r="Q74" s="431"/>
      <c r="R74" s="431"/>
    </row>
    <row r="75" spans="1:18">
      <c r="D75" s="541" t="s">
        <v>403</v>
      </c>
      <c r="E75" s="542"/>
      <c r="F75" s="352">
        <v>206</v>
      </c>
      <c r="G75" s="353">
        <v>75</v>
      </c>
      <c r="H75" s="353">
        <v>6</v>
      </c>
      <c r="I75" s="353">
        <v>102</v>
      </c>
      <c r="J75" s="353">
        <v>23</v>
      </c>
      <c r="K75" s="20"/>
    </row>
    <row r="76" spans="1:18" ht="18" thickBot="1">
      <c r="B76" s="274"/>
      <c r="C76" s="274"/>
      <c r="D76" s="274"/>
      <c r="E76" s="7"/>
      <c r="F76" s="403"/>
      <c r="G76" s="274"/>
      <c r="H76" s="27"/>
      <c r="I76" s="27"/>
      <c r="J76" s="27"/>
      <c r="K76" s="84"/>
      <c r="L76" s="295"/>
      <c r="M76" s="295"/>
      <c r="N76" s="295"/>
    </row>
    <row r="77" spans="1:18">
      <c r="F77" s="407" t="s">
        <v>909</v>
      </c>
    </row>
    <row r="78" spans="1:18">
      <c r="A78" s="407"/>
    </row>
  </sheetData>
  <mergeCells count="45">
    <mergeCell ref="B6:L6"/>
    <mergeCell ref="B7:L7"/>
    <mergeCell ref="F8:F10"/>
    <mergeCell ref="I8:I10"/>
    <mergeCell ref="J8:J10"/>
    <mergeCell ref="K8:K10"/>
    <mergeCell ref="L9:L10"/>
    <mergeCell ref="C49:E49"/>
    <mergeCell ref="J13:J14"/>
    <mergeCell ref="I18:I19"/>
    <mergeCell ref="J18:J19"/>
    <mergeCell ref="J25:J26"/>
    <mergeCell ref="H27:H28"/>
    <mergeCell ref="I27:I28"/>
    <mergeCell ref="J27:J28"/>
    <mergeCell ref="F46:F47"/>
    <mergeCell ref="J29:J30"/>
    <mergeCell ref="J34:J35"/>
    <mergeCell ref="F42:K42"/>
    <mergeCell ref="B44:L44"/>
    <mergeCell ref="B45:L45"/>
    <mergeCell ref="D62:E62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D60:E60"/>
    <mergeCell ref="D61:E61"/>
    <mergeCell ref="D75:E75"/>
    <mergeCell ref="D63:E63"/>
    <mergeCell ref="D64:E64"/>
    <mergeCell ref="D65:E65"/>
    <mergeCell ref="D66:E66"/>
    <mergeCell ref="D67:E67"/>
    <mergeCell ref="D68:E68"/>
    <mergeCell ref="D70:E70"/>
    <mergeCell ref="D71:E71"/>
    <mergeCell ref="D72:E72"/>
    <mergeCell ref="D73:E73"/>
    <mergeCell ref="D74:E74"/>
  </mergeCells>
  <phoneticPr fontId="3"/>
  <pageMargins left="0.78740157480314965" right="0.59055118110236227" top="0.78740157480314965" bottom="0.39370078740157483" header="0.51181102362204722" footer="0.51181102362204722"/>
  <pageSetup paperSize="9" scale="6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3"/>
  <sheetViews>
    <sheetView view="pageBreakPreview" zoomScale="75" zoomScaleNormal="75" workbookViewId="0"/>
  </sheetViews>
  <sheetFormatPr defaultColWidth="14.625" defaultRowHeight="17.25"/>
  <cols>
    <col min="1" max="1" width="13.375" style="272" customWidth="1"/>
    <col min="2" max="2" width="19.5" style="272" customWidth="1"/>
    <col min="3" max="3" width="16.625" style="272" customWidth="1"/>
    <col min="4" max="4" width="18" style="272" customWidth="1"/>
    <col min="5" max="5" width="18" style="272" bestFit="1" customWidth="1"/>
    <col min="6" max="6" width="16.625" style="272" customWidth="1"/>
    <col min="7" max="7" width="18" style="272" customWidth="1"/>
    <col min="8" max="8" width="18" style="272" bestFit="1" customWidth="1"/>
    <col min="9" max="16384" width="14.625" style="272"/>
  </cols>
  <sheetData>
    <row r="1" spans="1:9">
      <c r="A1" s="407"/>
    </row>
    <row r="3" spans="1:9">
      <c r="E3" s="295"/>
    </row>
    <row r="6" spans="1:9">
      <c r="B6" s="475" t="s">
        <v>910</v>
      </c>
      <c r="C6" s="475"/>
      <c r="D6" s="475"/>
      <c r="E6" s="475"/>
      <c r="F6" s="475"/>
      <c r="G6" s="475"/>
      <c r="H6" s="475"/>
    </row>
    <row r="7" spans="1:9" ht="18" thickBot="1">
      <c r="B7" s="476" t="s">
        <v>652</v>
      </c>
      <c r="C7" s="476"/>
      <c r="D7" s="476"/>
      <c r="E7" s="476"/>
      <c r="F7" s="476"/>
      <c r="G7" s="476"/>
      <c r="H7" s="476"/>
    </row>
    <row r="8" spans="1:9">
      <c r="C8" s="477" t="s">
        <v>911</v>
      </c>
      <c r="D8" s="478"/>
      <c r="E8" s="478"/>
      <c r="F8" s="4"/>
      <c r="G8" s="4"/>
      <c r="H8" s="4"/>
    </row>
    <row r="9" spans="1:9">
      <c r="C9" s="480"/>
      <c r="D9" s="481"/>
      <c r="E9" s="481"/>
      <c r="F9" s="3"/>
      <c r="G9" s="5" t="s">
        <v>912</v>
      </c>
      <c r="H9" s="4"/>
    </row>
    <row r="10" spans="1:9">
      <c r="B10" s="37"/>
      <c r="C10" s="34" t="s">
        <v>675</v>
      </c>
      <c r="D10" s="34" t="s">
        <v>913</v>
      </c>
      <c r="E10" s="34" t="s">
        <v>914</v>
      </c>
      <c r="F10" s="34" t="s">
        <v>675</v>
      </c>
      <c r="G10" s="34" t="s">
        <v>913</v>
      </c>
      <c r="H10" s="34" t="s">
        <v>914</v>
      </c>
      <c r="I10" s="295"/>
    </row>
    <row r="11" spans="1:9">
      <c r="B11" s="36"/>
      <c r="C11" s="253">
        <v>2014</v>
      </c>
      <c r="D11" s="253">
        <v>2015</v>
      </c>
      <c r="E11" s="253">
        <v>2016</v>
      </c>
      <c r="F11" s="253">
        <v>2014</v>
      </c>
      <c r="G11" s="253">
        <v>2015</v>
      </c>
      <c r="H11" s="253">
        <v>2016</v>
      </c>
      <c r="I11" s="295"/>
    </row>
    <row r="12" spans="1:9">
      <c r="B12" s="37"/>
    </row>
    <row r="13" spans="1:9">
      <c r="B13" s="217" t="s">
        <v>101</v>
      </c>
      <c r="C13" s="218">
        <v>347149</v>
      </c>
      <c r="D13" s="17">
        <v>344506</v>
      </c>
      <c r="E13" s="17">
        <f>SUM(E15:E50)</f>
        <v>345392</v>
      </c>
      <c r="F13" s="17">
        <f>SUM(F15:F50)</f>
        <v>137087</v>
      </c>
      <c r="G13" s="17">
        <f>SUM(G15:G50)</f>
        <v>138137</v>
      </c>
      <c r="H13" s="17">
        <f>SUM(H15:H50)</f>
        <v>141686</v>
      </c>
    </row>
    <row r="14" spans="1:9">
      <c r="B14" s="37"/>
      <c r="C14" s="295"/>
      <c r="F14" s="295"/>
    </row>
    <row r="15" spans="1:9">
      <c r="B15" s="289" t="s">
        <v>475</v>
      </c>
      <c r="C15" s="84">
        <v>128491</v>
      </c>
      <c r="D15" s="272">
        <v>127768</v>
      </c>
      <c r="E15" s="272">
        <v>128798</v>
      </c>
      <c r="F15" s="84">
        <v>57401</v>
      </c>
      <c r="G15" s="272">
        <v>57875</v>
      </c>
      <c r="H15" s="272">
        <v>59746</v>
      </c>
    </row>
    <row r="16" spans="1:9">
      <c r="B16" s="289" t="s">
        <v>476</v>
      </c>
      <c r="C16" s="84">
        <v>18954</v>
      </c>
      <c r="D16" s="272">
        <v>18846</v>
      </c>
      <c r="E16" s="272">
        <v>18777</v>
      </c>
      <c r="F16" s="84">
        <v>7740</v>
      </c>
      <c r="G16" s="272">
        <v>7732</v>
      </c>
      <c r="H16" s="272">
        <v>7875</v>
      </c>
    </row>
    <row r="17" spans="2:8">
      <c r="B17" s="289" t="s">
        <v>477</v>
      </c>
      <c r="C17" s="84">
        <v>20800</v>
      </c>
      <c r="D17" s="272">
        <v>20632</v>
      </c>
      <c r="E17" s="272">
        <v>20837</v>
      </c>
      <c r="F17" s="84">
        <v>8179</v>
      </c>
      <c r="G17" s="272">
        <v>8276</v>
      </c>
      <c r="H17" s="272">
        <v>8627</v>
      </c>
    </row>
    <row r="18" spans="2:8">
      <c r="B18" s="289" t="s">
        <v>478</v>
      </c>
      <c r="C18" s="84">
        <v>9695</v>
      </c>
      <c r="D18" s="272">
        <v>9689</v>
      </c>
      <c r="E18" s="272">
        <v>9625</v>
      </c>
      <c r="F18" s="84">
        <v>3458</v>
      </c>
      <c r="G18" s="272">
        <v>3556</v>
      </c>
      <c r="H18" s="272">
        <v>3593</v>
      </c>
    </row>
    <row r="19" spans="2:8">
      <c r="B19" s="289" t="s">
        <v>479</v>
      </c>
      <c r="C19" s="84">
        <v>8408</v>
      </c>
      <c r="D19" s="272">
        <v>8349</v>
      </c>
      <c r="E19" s="272">
        <v>8350</v>
      </c>
      <c r="F19" s="84">
        <v>2744</v>
      </c>
      <c r="G19" s="272">
        <v>2777</v>
      </c>
      <c r="H19" s="272">
        <v>2830</v>
      </c>
    </row>
    <row r="20" spans="2:8">
      <c r="B20" s="289" t="s">
        <v>480</v>
      </c>
      <c r="C20" s="84">
        <v>26787</v>
      </c>
      <c r="D20" s="272">
        <v>26586</v>
      </c>
      <c r="E20" s="272">
        <v>26663</v>
      </c>
      <c r="F20" s="84">
        <v>9206</v>
      </c>
      <c r="G20" s="272">
        <v>9285</v>
      </c>
      <c r="H20" s="272">
        <v>9439</v>
      </c>
    </row>
    <row r="21" spans="2:8">
      <c r="B21" s="289" t="s">
        <v>481</v>
      </c>
      <c r="C21" s="84">
        <v>12855</v>
      </c>
      <c r="D21" s="272">
        <v>12531</v>
      </c>
      <c r="E21" s="272">
        <v>12571</v>
      </c>
      <c r="F21" s="84">
        <v>4113</v>
      </c>
      <c r="G21" s="272">
        <v>4013</v>
      </c>
      <c r="H21" s="272">
        <v>4181</v>
      </c>
    </row>
    <row r="22" spans="2:8">
      <c r="B22" s="289" t="s">
        <v>482</v>
      </c>
      <c r="C22" s="84">
        <v>20560</v>
      </c>
      <c r="D22" s="272">
        <v>20395</v>
      </c>
      <c r="E22" s="272">
        <v>20316</v>
      </c>
      <c r="F22" s="84">
        <v>8250</v>
      </c>
      <c r="G22" s="272">
        <v>8375</v>
      </c>
      <c r="H22" s="272">
        <v>8475</v>
      </c>
    </row>
    <row r="23" spans="2:8">
      <c r="B23" s="289" t="s">
        <v>483</v>
      </c>
      <c r="C23" s="84">
        <v>15350</v>
      </c>
      <c r="D23" s="272">
        <v>15121</v>
      </c>
      <c r="E23" s="272">
        <v>15124</v>
      </c>
      <c r="F23" s="84">
        <v>6881</v>
      </c>
      <c r="G23" s="272">
        <v>6914</v>
      </c>
      <c r="H23" s="272">
        <v>6993</v>
      </c>
    </row>
    <row r="24" spans="2:8">
      <c r="B24" s="289"/>
      <c r="C24" s="84"/>
      <c r="F24" s="84"/>
    </row>
    <row r="25" spans="2:8">
      <c r="B25" s="289" t="s">
        <v>484</v>
      </c>
      <c r="C25" s="295">
        <v>3791</v>
      </c>
      <c r="D25" s="272">
        <v>3743</v>
      </c>
      <c r="E25" s="272">
        <v>3721</v>
      </c>
      <c r="F25" s="84">
        <v>1573</v>
      </c>
      <c r="G25" s="272">
        <v>1576</v>
      </c>
      <c r="H25" s="272">
        <v>1587</v>
      </c>
    </row>
    <row r="26" spans="2:8">
      <c r="B26" s="289"/>
      <c r="C26" s="295"/>
      <c r="F26" s="84"/>
    </row>
    <row r="27" spans="2:8">
      <c r="B27" s="289" t="s">
        <v>485</v>
      </c>
      <c r="C27" s="84">
        <v>6290</v>
      </c>
      <c r="D27" s="272">
        <v>6219</v>
      </c>
      <c r="E27" s="272">
        <v>6169</v>
      </c>
      <c r="F27" s="84">
        <v>2597</v>
      </c>
      <c r="G27" s="272">
        <v>2590</v>
      </c>
      <c r="H27" s="272">
        <v>2644</v>
      </c>
    </row>
    <row r="28" spans="2:8">
      <c r="B28" s="289" t="s">
        <v>486</v>
      </c>
      <c r="C28" s="84">
        <v>1642</v>
      </c>
      <c r="D28" s="272">
        <v>1609</v>
      </c>
      <c r="E28" s="272">
        <v>1591</v>
      </c>
      <c r="F28" s="84">
        <v>695</v>
      </c>
      <c r="G28" s="272">
        <v>679</v>
      </c>
      <c r="H28" s="272">
        <v>697</v>
      </c>
    </row>
    <row r="29" spans="2:8">
      <c r="B29" s="289" t="s">
        <v>487</v>
      </c>
      <c r="C29" s="84">
        <v>2463</v>
      </c>
      <c r="D29" s="272">
        <v>2426</v>
      </c>
      <c r="E29" s="272">
        <v>2376</v>
      </c>
      <c r="F29" s="84">
        <v>689</v>
      </c>
      <c r="G29" s="272">
        <v>679</v>
      </c>
      <c r="H29" s="272">
        <v>704</v>
      </c>
    </row>
    <row r="30" spans="2:8">
      <c r="B30" s="289"/>
      <c r="C30" s="295"/>
      <c r="F30" s="84"/>
    </row>
    <row r="31" spans="2:8">
      <c r="B31" s="289" t="s">
        <v>488</v>
      </c>
      <c r="C31" s="84">
        <v>4046</v>
      </c>
      <c r="D31" s="272">
        <v>3979</v>
      </c>
      <c r="E31" s="272">
        <v>3973</v>
      </c>
      <c r="F31" s="84">
        <v>1406</v>
      </c>
      <c r="G31" s="272">
        <v>1397</v>
      </c>
      <c r="H31" s="272">
        <v>1403</v>
      </c>
    </row>
    <row r="32" spans="2:8">
      <c r="B32" s="289" t="s">
        <v>489</v>
      </c>
      <c r="C32" s="84">
        <v>2199</v>
      </c>
      <c r="D32" s="272">
        <v>2173</v>
      </c>
      <c r="E32" s="272">
        <v>2173</v>
      </c>
      <c r="F32" s="84">
        <v>777</v>
      </c>
      <c r="G32" s="272">
        <v>777</v>
      </c>
      <c r="H32" s="272">
        <v>806</v>
      </c>
    </row>
    <row r="33" spans="1:8">
      <c r="B33" s="289" t="s">
        <v>490</v>
      </c>
      <c r="C33" s="84">
        <v>8679</v>
      </c>
      <c r="D33" s="272">
        <v>8617</v>
      </c>
      <c r="E33" s="272">
        <v>8664</v>
      </c>
      <c r="F33" s="84">
        <v>3006</v>
      </c>
      <c r="G33" s="272">
        <v>3093</v>
      </c>
      <c r="H33" s="272">
        <v>3179</v>
      </c>
    </row>
    <row r="34" spans="1:8">
      <c r="B34" s="289"/>
      <c r="C34" s="295"/>
      <c r="F34" s="84"/>
    </row>
    <row r="35" spans="1:8">
      <c r="B35" s="289" t="s">
        <v>491</v>
      </c>
      <c r="C35" s="84">
        <v>2932</v>
      </c>
      <c r="D35" s="272">
        <v>2912</v>
      </c>
      <c r="E35" s="272">
        <v>2899</v>
      </c>
      <c r="F35" s="84">
        <v>1041</v>
      </c>
      <c r="G35" s="272">
        <v>1061</v>
      </c>
      <c r="H35" s="272">
        <v>1059</v>
      </c>
    </row>
    <row r="36" spans="1:8">
      <c r="B36" s="289" t="s">
        <v>492</v>
      </c>
      <c r="C36" s="84">
        <v>2581</v>
      </c>
      <c r="D36" s="272">
        <v>2587</v>
      </c>
      <c r="E36" s="272">
        <v>2604</v>
      </c>
      <c r="F36" s="84">
        <v>797</v>
      </c>
      <c r="G36" s="272">
        <v>811</v>
      </c>
      <c r="H36" s="272">
        <v>840</v>
      </c>
    </row>
    <row r="37" spans="1:8">
      <c r="B37" s="289" t="s">
        <v>493</v>
      </c>
      <c r="C37" s="84">
        <v>2382</v>
      </c>
      <c r="D37" s="272">
        <v>2367</v>
      </c>
      <c r="E37" s="272">
        <v>2397</v>
      </c>
      <c r="F37" s="84">
        <v>525</v>
      </c>
      <c r="G37" s="272">
        <v>544</v>
      </c>
      <c r="H37" s="272">
        <v>550</v>
      </c>
    </row>
    <row r="38" spans="1:8">
      <c r="B38" s="289" t="s">
        <v>494</v>
      </c>
      <c r="C38" s="84">
        <v>2799</v>
      </c>
      <c r="D38" s="272">
        <v>2771</v>
      </c>
      <c r="E38" s="272">
        <v>2772</v>
      </c>
      <c r="F38" s="84">
        <v>964</v>
      </c>
      <c r="G38" s="272">
        <v>970</v>
      </c>
      <c r="H38" s="272">
        <v>1004</v>
      </c>
    </row>
    <row r="39" spans="1:8">
      <c r="B39" s="289" t="s">
        <v>495</v>
      </c>
      <c r="C39" s="84">
        <v>4509</v>
      </c>
      <c r="D39" s="272">
        <v>4495</v>
      </c>
      <c r="E39" s="272">
        <v>4474</v>
      </c>
      <c r="F39" s="84">
        <v>1981</v>
      </c>
      <c r="G39" s="272">
        <v>1989</v>
      </c>
      <c r="H39" s="272">
        <v>2003</v>
      </c>
    </row>
    <row r="40" spans="1:8">
      <c r="B40" s="289" t="s">
        <v>496</v>
      </c>
      <c r="C40" s="86">
        <v>3723</v>
      </c>
      <c r="D40" s="272">
        <v>3698</v>
      </c>
      <c r="E40" s="272">
        <v>3704</v>
      </c>
      <c r="F40" s="86">
        <v>999</v>
      </c>
      <c r="G40" s="272">
        <v>1027</v>
      </c>
      <c r="H40" s="272">
        <v>1064</v>
      </c>
    </row>
    <row r="41" spans="1:8">
      <c r="B41" s="289"/>
      <c r="C41" s="295"/>
      <c r="F41" s="84"/>
    </row>
    <row r="42" spans="1:8">
      <c r="B42" s="289" t="s">
        <v>497</v>
      </c>
      <c r="C42" s="84">
        <v>11082</v>
      </c>
      <c r="D42" s="272">
        <v>11113</v>
      </c>
      <c r="E42" s="272">
        <v>11210</v>
      </c>
      <c r="F42" s="84">
        <v>3407</v>
      </c>
      <c r="G42" s="272">
        <v>3486</v>
      </c>
      <c r="H42" s="272">
        <v>3548</v>
      </c>
    </row>
    <row r="43" spans="1:8">
      <c r="B43" s="289" t="s">
        <v>498</v>
      </c>
      <c r="C43" s="84">
        <v>4489</v>
      </c>
      <c r="D43" s="272">
        <v>4531</v>
      </c>
      <c r="E43" s="272">
        <v>4581</v>
      </c>
      <c r="F43" s="84">
        <v>1871</v>
      </c>
      <c r="G43" s="272">
        <v>1885</v>
      </c>
      <c r="H43" s="272">
        <v>1935</v>
      </c>
    </row>
    <row r="44" spans="1:8">
      <c r="B44" s="289" t="s">
        <v>499</v>
      </c>
      <c r="C44" s="84">
        <v>2218</v>
      </c>
      <c r="D44" s="272">
        <v>2126</v>
      </c>
      <c r="E44" s="272">
        <v>2068</v>
      </c>
      <c r="F44" s="84">
        <v>853</v>
      </c>
      <c r="G44" s="272">
        <v>841</v>
      </c>
      <c r="H44" s="272">
        <v>899</v>
      </c>
    </row>
    <row r="45" spans="1:8">
      <c r="B45" s="289"/>
      <c r="C45" s="295"/>
      <c r="F45" s="84"/>
    </row>
    <row r="46" spans="1:8">
      <c r="A46" s="272" t="s">
        <v>304</v>
      </c>
      <c r="B46" s="289" t="s">
        <v>500</v>
      </c>
      <c r="C46" s="84">
        <v>8305</v>
      </c>
      <c r="D46" s="272">
        <v>8207</v>
      </c>
      <c r="E46" s="272">
        <v>8143</v>
      </c>
      <c r="F46" s="84">
        <v>2528</v>
      </c>
      <c r="G46" s="272">
        <v>2530</v>
      </c>
      <c r="H46" s="272">
        <v>2549</v>
      </c>
    </row>
    <row r="47" spans="1:8">
      <c r="B47" s="289" t="s">
        <v>501</v>
      </c>
      <c r="C47" s="84">
        <v>1486</v>
      </c>
      <c r="D47" s="272">
        <v>1468</v>
      </c>
      <c r="E47" s="272">
        <v>1435</v>
      </c>
      <c r="F47" s="84">
        <v>452</v>
      </c>
      <c r="G47" s="272">
        <v>469</v>
      </c>
      <c r="H47" s="272">
        <v>471</v>
      </c>
    </row>
    <row r="48" spans="1:8">
      <c r="B48" s="289" t="s">
        <v>502</v>
      </c>
      <c r="C48" s="84">
        <v>1458</v>
      </c>
      <c r="D48" s="272">
        <v>1441</v>
      </c>
      <c r="E48" s="272">
        <v>1414</v>
      </c>
      <c r="F48" s="84">
        <v>429</v>
      </c>
      <c r="G48" s="272">
        <v>433</v>
      </c>
      <c r="H48" s="272">
        <v>440</v>
      </c>
    </row>
    <row r="49" spans="1:8">
      <c r="B49" s="289" t="s">
        <v>503</v>
      </c>
      <c r="C49" s="84">
        <v>238</v>
      </c>
      <c r="D49" s="272">
        <v>228</v>
      </c>
      <c r="E49" s="272">
        <v>233</v>
      </c>
      <c r="F49" s="84">
        <v>41</v>
      </c>
      <c r="G49" s="272">
        <v>37</v>
      </c>
      <c r="H49" s="272">
        <v>40</v>
      </c>
    </row>
    <row r="50" spans="1:8">
      <c r="B50" s="289" t="s">
        <v>504</v>
      </c>
      <c r="C50" s="84">
        <v>7937</v>
      </c>
      <c r="D50" s="272">
        <v>7879</v>
      </c>
      <c r="E50" s="272">
        <v>7730</v>
      </c>
      <c r="F50" s="84">
        <v>2484</v>
      </c>
      <c r="G50" s="272">
        <v>2460</v>
      </c>
      <c r="H50" s="272">
        <v>2505</v>
      </c>
    </row>
    <row r="51" spans="1:8" ht="18" thickBot="1">
      <c r="B51" s="7"/>
      <c r="C51" s="308"/>
      <c r="D51" s="274"/>
      <c r="E51" s="274"/>
      <c r="F51" s="274"/>
      <c r="G51" s="274"/>
      <c r="H51" s="274"/>
    </row>
    <row r="52" spans="1:8">
      <c r="C52" s="407" t="s">
        <v>665</v>
      </c>
    </row>
    <row r="53" spans="1:8">
      <c r="A53" s="407"/>
    </row>
  </sheetData>
  <mergeCells count="3">
    <mergeCell ref="B6:H6"/>
    <mergeCell ref="B7:H7"/>
    <mergeCell ref="C8:E9"/>
  </mergeCells>
  <phoneticPr fontId="3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0" zoomScaleNormal="75" zoomScaleSheetLayoutView="70" workbookViewId="0">
      <selection activeCell="P18" sqref="P18"/>
    </sheetView>
  </sheetViews>
  <sheetFormatPr defaultColWidth="13.375" defaultRowHeight="17.25"/>
  <cols>
    <col min="1" max="1" width="13.375" style="88" customWidth="1"/>
    <col min="2" max="2" width="15.875" style="88" customWidth="1"/>
    <col min="3" max="3" width="10.875" style="88" customWidth="1"/>
    <col min="4" max="4" width="12.125" style="88" customWidth="1"/>
    <col min="5" max="5" width="10.875" style="88" customWidth="1"/>
    <col min="6" max="6" width="12.125" style="88" customWidth="1"/>
    <col min="7" max="7" width="10.875" style="88" customWidth="1"/>
    <col min="8" max="8" width="12.125" style="88" customWidth="1"/>
    <col min="9" max="9" width="10.875" style="88" customWidth="1"/>
    <col min="10" max="10" width="13.375" style="88"/>
    <col min="11" max="11" width="10.875" style="88" customWidth="1"/>
    <col min="12" max="16384" width="13.375" style="88"/>
  </cols>
  <sheetData>
    <row r="1" spans="1:12">
      <c r="A1" s="87"/>
    </row>
    <row r="6" spans="1:12">
      <c r="B6" s="558" t="s">
        <v>915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</row>
    <row r="7" spans="1:12" ht="18" thickBot="1">
      <c r="B7" s="559" t="s">
        <v>916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</row>
    <row r="8" spans="1:12">
      <c r="C8" s="563" t="s">
        <v>637</v>
      </c>
      <c r="D8" s="564"/>
      <c r="E8" s="90"/>
      <c r="F8" s="90"/>
      <c r="G8" s="90"/>
      <c r="H8" s="90"/>
      <c r="I8" s="90"/>
      <c r="J8" s="90"/>
      <c r="K8" s="90"/>
      <c r="L8" s="90"/>
    </row>
    <row r="9" spans="1:12">
      <c r="C9" s="565"/>
      <c r="D9" s="566"/>
      <c r="E9" s="560" t="s">
        <v>638</v>
      </c>
      <c r="F9" s="561"/>
      <c r="G9" s="560" t="s">
        <v>639</v>
      </c>
      <c r="H9" s="561"/>
      <c r="I9" s="560" t="s">
        <v>640</v>
      </c>
      <c r="J9" s="561"/>
      <c r="K9" s="560" t="s">
        <v>641</v>
      </c>
      <c r="L9" s="562"/>
    </row>
    <row r="10" spans="1:12">
      <c r="B10" s="91"/>
      <c r="C10" s="92" t="s">
        <v>404</v>
      </c>
      <c r="D10" s="416" t="s">
        <v>405</v>
      </c>
      <c r="E10" s="416" t="s">
        <v>404</v>
      </c>
      <c r="F10" s="416" t="s">
        <v>405</v>
      </c>
      <c r="G10" s="416" t="s">
        <v>404</v>
      </c>
      <c r="H10" s="416" t="s">
        <v>405</v>
      </c>
      <c r="I10" s="416" t="s">
        <v>404</v>
      </c>
      <c r="J10" s="416" t="s">
        <v>405</v>
      </c>
      <c r="K10" s="416" t="s">
        <v>404</v>
      </c>
      <c r="L10" s="416" t="s">
        <v>405</v>
      </c>
    </row>
    <row r="11" spans="1:12">
      <c r="B11" s="93"/>
      <c r="D11" s="119" t="s">
        <v>565</v>
      </c>
      <c r="F11" s="119" t="s">
        <v>565</v>
      </c>
      <c r="H11" s="119" t="s">
        <v>565</v>
      </c>
      <c r="J11" s="119" t="s">
        <v>565</v>
      </c>
      <c r="L11" s="119" t="s">
        <v>565</v>
      </c>
    </row>
    <row r="12" spans="1:12">
      <c r="B12" s="120" t="s">
        <v>406</v>
      </c>
      <c r="C12" s="38">
        <f>E12+G12+I12+K12</f>
        <v>280</v>
      </c>
      <c r="D12" s="121">
        <f>F12+H12+J12+L12</f>
        <v>694.53</v>
      </c>
      <c r="E12" s="329">
        <f>SUM(E14:E49)</f>
        <v>184</v>
      </c>
      <c r="F12" s="329">
        <f>SUM(F14:F49)</f>
        <v>51.169999999999995</v>
      </c>
      <c r="G12" s="329">
        <f t="shared" ref="G12:L12" si="0">SUM(G14:G49)</f>
        <v>30</v>
      </c>
      <c r="H12" s="329">
        <f t="shared" si="0"/>
        <v>53.24</v>
      </c>
      <c r="I12" s="329">
        <f t="shared" si="0"/>
        <v>7</v>
      </c>
      <c r="J12" s="329">
        <f t="shared" si="0"/>
        <v>111.97999999999999</v>
      </c>
      <c r="K12" s="329">
        <f t="shared" si="0"/>
        <v>59</v>
      </c>
      <c r="L12" s="329">
        <f t="shared" si="0"/>
        <v>478.13999999999993</v>
      </c>
    </row>
    <row r="13" spans="1:12">
      <c r="B13" s="93"/>
      <c r="C13" s="80"/>
      <c r="D13" s="122"/>
      <c r="E13" s="80"/>
      <c r="F13" s="122"/>
      <c r="G13" s="80"/>
      <c r="H13" s="122"/>
      <c r="I13" s="80"/>
      <c r="J13" s="122"/>
      <c r="K13" s="81"/>
      <c r="L13" s="123"/>
    </row>
    <row r="14" spans="1:12">
      <c r="B14" s="289" t="s">
        <v>391</v>
      </c>
      <c r="C14" s="38">
        <f>E14+G14+I14+K14</f>
        <v>105</v>
      </c>
      <c r="D14" s="121">
        <f>F14+H14+J14+L14</f>
        <v>240.87</v>
      </c>
      <c r="E14" s="38">
        <v>69</v>
      </c>
      <c r="F14" s="124">
        <v>18.399999999999999</v>
      </c>
      <c r="G14" s="39">
        <v>13</v>
      </c>
      <c r="H14" s="125">
        <v>17.72</v>
      </c>
      <c r="I14" s="39">
        <v>2</v>
      </c>
      <c r="J14" s="125">
        <v>18.78</v>
      </c>
      <c r="K14" s="39">
        <v>21</v>
      </c>
      <c r="L14" s="125">
        <v>185.97</v>
      </c>
    </row>
    <row r="15" spans="1:12" s="94" customFormat="1">
      <c r="B15" s="323" t="s">
        <v>392</v>
      </c>
      <c r="C15" s="38">
        <f t="shared" ref="C15:D49" si="1">E15+G15+I15+K15</f>
        <v>7</v>
      </c>
      <c r="D15" s="121">
        <f t="shared" si="1"/>
        <v>15.709999999999999</v>
      </c>
      <c r="E15" s="292">
        <v>5</v>
      </c>
      <c r="F15" s="126">
        <v>1.01</v>
      </c>
      <c r="G15" s="290">
        <v>0</v>
      </c>
      <c r="H15" s="344">
        <v>0</v>
      </c>
      <c r="I15" s="290">
        <v>0</v>
      </c>
      <c r="J15" s="344">
        <v>0</v>
      </c>
      <c r="K15" s="215">
        <v>2</v>
      </c>
      <c r="L15" s="128">
        <v>14.7</v>
      </c>
    </row>
    <row r="16" spans="1:12" s="94" customFormat="1">
      <c r="B16" s="323" t="s">
        <v>393</v>
      </c>
      <c r="C16" s="38">
        <f t="shared" si="1"/>
        <v>56</v>
      </c>
      <c r="D16" s="121">
        <f t="shared" si="1"/>
        <v>100.53999999999999</v>
      </c>
      <c r="E16" s="292">
        <v>40</v>
      </c>
      <c r="F16" s="126">
        <v>11.08</v>
      </c>
      <c r="G16" s="215">
        <v>6</v>
      </c>
      <c r="H16" s="128">
        <v>12.01</v>
      </c>
      <c r="I16" s="215">
        <v>1</v>
      </c>
      <c r="J16" s="128">
        <v>28.3</v>
      </c>
      <c r="K16" s="215">
        <v>9</v>
      </c>
      <c r="L16" s="128">
        <v>49.15</v>
      </c>
    </row>
    <row r="17" spans="2:12" s="94" customFormat="1">
      <c r="B17" s="323" t="s">
        <v>394</v>
      </c>
      <c r="C17" s="38">
        <f t="shared" si="1"/>
        <v>7</v>
      </c>
      <c r="D17" s="121">
        <f t="shared" si="1"/>
        <v>27.25</v>
      </c>
      <c r="E17" s="292">
        <v>6</v>
      </c>
      <c r="F17" s="126">
        <v>1.55</v>
      </c>
      <c r="G17" s="290">
        <v>0</v>
      </c>
      <c r="H17" s="344">
        <v>0</v>
      </c>
      <c r="I17" s="290">
        <v>0</v>
      </c>
      <c r="J17" s="344">
        <v>0</v>
      </c>
      <c r="K17" s="215">
        <v>1</v>
      </c>
      <c r="L17" s="128">
        <v>25.7</v>
      </c>
    </row>
    <row r="18" spans="2:12" s="94" customFormat="1">
      <c r="B18" s="323" t="s">
        <v>395</v>
      </c>
      <c r="C18" s="38">
        <f t="shared" si="1"/>
        <v>3</v>
      </c>
      <c r="D18" s="121">
        <f t="shared" si="1"/>
        <v>39.489999999999995</v>
      </c>
      <c r="E18" s="292">
        <v>1</v>
      </c>
      <c r="F18" s="126">
        <v>0.2</v>
      </c>
      <c r="G18" s="290">
        <v>0</v>
      </c>
      <c r="H18" s="344">
        <v>0</v>
      </c>
      <c r="I18" s="215">
        <v>1</v>
      </c>
      <c r="J18" s="128">
        <v>17.2</v>
      </c>
      <c r="K18" s="215">
        <v>1</v>
      </c>
      <c r="L18" s="128">
        <v>22.09</v>
      </c>
    </row>
    <row r="19" spans="2:12" s="94" customFormat="1">
      <c r="B19" s="323" t="s">
        <v>396</v>
      </c>
      <c r="C19" s="38">
        <f t="shared" si="1"/>
        <v>23</v>
      </c>
      <c r="D19" s="121">
        <f t="shared" si="1"/>
        <v>76.210000000000008</v>
      </c>
      <c r="E19" s="292">
        <v>14</v>
      </c>
      <c r="F19" s="126">
        <v>2.62</v>
      </c>
      <c r="G19" s="215">
        <v>4</v>
      </c>
      <c r="H19" s="128">
        <v>4.6500000000000004</v>
      </c>
      <c r="I19" s="290">
        <v>1</v>
      </c>
      <c r="J19" s="312">
        <v>30.8</v>
      </c>
      <c r="K19" s="215">
        <v>4</v>
      </c>
      <c r="L19" s="128">
        <v>38.14</v>
      </c>
    </row>
    <row r="20" spans="2:12" s="94" customFormat="1">
      <c r="B20" s="323" t="s">
        <v>397</v>
      </c>
      <c r="C20" s="38">
        <f t="shared" si="1"/>
        <v>9</v>
      </c>
      <c r="D20" s="121">
        <f t="shared" si="1"/>
        <v>13.24</v>
      </c>
      <c r="E20" s="292">
        <v>6</v>
      </c>
      <c r="F20" s="126">
        <v>1.71</v>
      </c>
      <c r="G20" s="215">
        <v>2</v>
      </c>
      <c r="H20" s="128">
        <v>8.11</v>
      </c>
      <c r="I20" s="290">
        <v>0</v>
      </c>
      <c r="J20" s="344">
        <v>0</v>
      </c>
      <c r="K20" s="215">
        <v>1</v>
      </c>
      <c r="L20" s="128">
        <v>3.42</v>
      </c>
    </row>
    <row r="21" spans="2:12" s="94" customFormat="1">
      <c r="B21" s="323" t="s">
        <v>473</v>
      </c>
      <c r="C21" s="38">
        <f t="shared" si="1"/>
        <v>13</v>
      </c>
      <c r="D21" s="121">
        <f t="shared" si="1"/>
        <v>48.290000000000006</v>
      </c>
      <c r="E21" s="292">
        <v>6</v>
      </c>
      <c r="F21" s="127">
        <v>1.1299999999999999</v>
      </c>
      <c r="G21" s="292">
        <v>1</v>
      </c>
      <c r="H21" s="127">
        <v>2.96</v>
      </c>
      <c r="I21" s="290">
        <v>0</v>
      </c>
      <c r="J21" s="344">
        <v>0</v>
      </c>
      <c r="K21" s="215">
        <v>6</v>
      </c>
      <c r="L21" s="128">
        <v>44.2</v>
      </c>
    </row>
    <row r="22" spans="2:12" s="94" customFormat="1">
      <c r="B22" s="323" t="s">
        <v>505</v>
      </c>
      <c r="C22" s="38">
        <f t="shared" si="1"/>
        <v>8</v>
      </c>
      <c r="D22" s="121">
        <f t="shared" si="1"/>
        <v>36.269999999999996</v>
      </c>
      <c r="E22" s="290">
        <v>5</v>
      </c>
      <c r="F22" s="312">
        <v>1.47</v>
      </c>
      <c r="G22" s="290">
        <v>1</v>
      </c>
      <c r="H22" s="312">
        <v>3.7</v>
      </c>
      <c r="I22" s="290">
        <v>0</v>
      </c>
      <c r="J22" s="344">
        <v>0</v>
      </c>
      <c r="K22" s="215">
        <v>2</v>
      </c>
      <c r="L22" s="128">
        <v>31.099999999999998</v>
      </c>
    </row>
    <row r="23" spans="2:12" s="94" customFormat="1">
      <c r="B23" s="323"/>
      <c r="C23" s="38"/>
      <c r="D23" s="121"/>
      <c r="E23" s="290"/>
      <c r="F23" s="312"/>
      <c r="G23" s="290"/>
      <c r="H23" s="312"/>
      <c r="I23" s="290"/>
      <c r="J23" s="312"/>
      <c r="K23" s="215"/>
      <c r="L23" s="128"/>
    </row>
    <row r="24" spans="2:12" s="94" customFormat="1">
      <c r="B24" s="132" t="s">
        <v>506</v>
      </c>
      <c r="C24" s="38">
        <f t="shared" si="1"/>
        <v>0</v>
      </c>
      <c r="D24" s="121">
        <f t="shared" si="1"/>
        <v>0</v>
      </c>
      <c r="E24" s="292">
        <v>0</v>
      </c>
      <c r="F24" s="344">
        <v>0</v>
      </c>
      <c r="G24" s="290">
        <v>0</v>
      </c>
      <c r="H24" s="344">
        <v>0</v>
      </c>
      <c r="I24" s="290">
        <v>0</v>
      </c>
      <c r="J24" s="344">
        <v>0</v>
      </c>
      <c r="K24" s="344">
        <v>0</v>
      </c>
      <c r="L24" s="344">
        <v>0</v>
      </c>
    </row>
    <row r="25" spans="2:12" s="94" customFormat="1">
      <c r="B25" s="132"/>
      <c r="C25" s="38"/>
      <c r="D25" s="121"/>
      <c r="E25" s="292"/>
      <c r="F25" s="126"/>
      <c r="G25" s="290"/>
      <c r="H25" s="312"/>
      <c r="I25" s="290"/>
      <c r="J25" s="312"/>
      <c r="K25" s="215"/>
      <c r="L25" s="128"/>
    </row>
    <row r="26" spans="2:12" s="94" customFormat="1">
      <c r="B26" s="323" t="s">
        <v>407</v>
      </c>
      <c r="C26" s="38">
        <f t="shared" si="1"/>
        <v>12</v>
      </c>
      <c r="D26" s="121">
        <f t="shared" si="1"/>
        <v>15.42</v>
      </c>
      <c r="E26" s="290">
        <v>7</v>
      </c>
      <c r="F26" s="312">
        <v>2.5299999999999998</v>
      </c>
      <c r="G26" s="290">
        <v>0</v>
      </c>
      <c r="H26" s="344">
        <v>0</v>
      </c>
      <c r="I26" s="290">
        <v>0</v>
      </c>
      <c r="J26" s="344">
        <v>0</v>
      </c>
      <c r="K26" s="215">
        <v>5</v>
      </c>
      <c r="L26" s="128">
        <v>12.89</v>
      </c>
    </row>
    <row r="27" spans="2:12" s="94" customFormat="1">
      <c r="B27" s="323" t="s">
        <v>408</v>
      </c>
      <c r="C27" s="38">
        <f t="shared" si="1"/>
        <v>1</v>
      </c>
      <c r="D27" s="121">
        <f t="shared" si="1"/>
        <v>1.1200000000000001</v>
      </c>
      <c r="E27" s="292">
        <v>0</v>
      </c>
      <c r="F27" s="292">
        <v>0</v>
      </c>
      <c r="G27" s="292">
        <v>1</v>
      </c>
      <c r="H27" s="127">
        <v>1.1200000000000001</v>
      </c>
      <c r="I27" s="290">
        <v>0</v>
      </c>
      <c r="J27" s="344">
        <v>0</v>
      </c>
      <c r="K27" s="215">
        <v>0</v>
      </c>
      <c r="L27" s="344">
        <v>0</v>
      </c>
    </row>
    <row r="28" spans="2:12" s="94" customFormat="1">
      <c r="B28" s="323" t="s">
        <v>409</v>
      </c>
      <c r="C28" s="38">
        <f t="shared" si="1"/>
        <v>3</v>
      </c>
      <c r="D28" s="121">
        <f t="shared" si="1"/>
        <v>1.6400000000000001</v>
      </c>
      <c r="E28" s="292">
        <v>2</v>
      </c>
      <c r="F28" s="126">
        <v>0.37</v>
      </c>
      <c r="G28" s="290">
        <v>1</v>
      </c>
      <c r="H28" s="312">
        <v>1.27</v>
      </c>
      <c r="I28" s="290">
        <v>0</v>
      </c>
      <c r="J28" s="344">
        <v>0</v>
      </c>
      <c r="K28" s="215">
        <v>0</v>
      </c>
      <c r="L28" s="344">
        <v>0</v>
      </c>
    </row>
    <row r="29" spans="2:12" s="94" customFormat="1">
      <c r="B29" s="323"/>
      <c r="C29" s="38"/>
      <c r="D29" s="121"/>
      <c r="E29" s="292"/>
      <c r="F29" s="126"/>
      <c r="G29" s="290"/>
      <c r="H29" s="312"/>
      <c r="I29" s="290"/>
      <c r="J29" s="312"/>
      <c r="K29" s="215"/>
      <c r="L29" s="128"/>
    </row>
    <row r="30" spans="2:12" s="94" customFormat="1">
      <c r="B30" s="323" t="s">
        <v>410</v>
      </c>
      <c r="C30" s="38">
        <f t="shared" si="1"/>
        <v>3</v>
      </c>
      <c r="D30" s="121">
        <f t="shared" si="1"/>
        <v>1.1399999999999999</v>
      </c>
      <c r="E30" s="292">
        <v>3</v>
      </c>
      <c r="F30" s="126">
        <v>1.1399999999999999</v>
      </c>
      <c r="G30" s="215">
        <v>0</v>
      </c>
      <c r="H30" s="344">
        <v>0</v>
      </c>
      <c r="I30" s="290">
        <v>0</v>
      </c>
      <c r="J30" s="344">
        <v>0</v>
      </c>
      <c r="K30" s="215">
        <v>0</v>
      </c>
      <c r="L30" s="344">
        <v>0</v>
      </c>
    </row>
    <row r="31" spans="2:12" s="94" customFormat="1">
      <c r="B31" s="323" t="s">
        <v>411</v>
      </c>
      <c r="C31" s="38">
        <f t="shared" si="1"/>
        <v>0</v>
      </c>
      <c r="D31" s="38">
        <f t="shared" si="1"/>
        <v>0</v>
      </c>
      <c r="E31" s="344">
        <v>0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</row>
    <row r="32" spans="2:12" s="94" customFormat="1">
      <c r="B32" s="323" t="s">
        <v>507</v>
      </c>
      <c r="C32" s="38">
        <f t="shared" si="1"/>
        <v>2</v>
      </c>
      <c r="D32" s="121">
        <f t="shared" si="1"/>
        <v>0.78</v>
      </c>
      <c r="E32" s="290">
        <v>2</v>
      </c>
      <c r="F32" s="312">
        <v>0.78</v>
      </c>
      <c r="G32" s="215">
        <v>0</v>
      </c>
      <c r="H32" s="344">
        <v>0</v>
      </c>
      <c r="I32" s="290">
        <v>0</v>
      </c>
      <c r="J32" s="344">
        <v>0</v>
      </c>
      <c r="K32" s="215">
        <v>0</v>
      </c>
      <c r="L32" s="344">
        <v>0</v>
      </c>
    </row>
    <row r="33" spans="2:12" s="94" customFormat="1">
      <c r="B33" s="323"/>
      <c r="C33" s="38"/>
      <c r="D33" s="121"/>
      <c r="E33" s="290"/>
      <c r="F33" s="312"/>
      <c r="G33" s="215"/>
      <c r="H33" s="128"/>
      <c r="I33" s="290"/>
      <c r="J33" s="312"/>
      <c r="K33" s="215"/>
      <c r="L33" s="128"/>
    </row>
    <row r="34" spans="2:12" s="94" customFormat="1">
      <c r="B34" s="323" t="s">
        <v>412</v>
      </c>
      <c r="C34" s="38">
        <f t="shared" si="1"/>
        <v>1</v>
      </c>
      <c r="D34" s="121">
        <f t="shared" si="1"/>
        <v>3.21</v>
      </c>
      <c r="E34" s="290">
        <v>1</v>
      </c>
      <c r="F34" s="312">
        <v>3.21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</row>
    <row r="35" spans="2:12" s="94" customFormat="1">
      <c r="B35" s="323" t="s">
        <v>413</v>
      </c>
      <c r="C35" s="38">
        <f t="shared" si="1"/>
        <v>0</v>
      </c>
      <c r="D35" s="38">
        <f t="shared" si="1"/>
        <v>0</v>
      </c>
      <c r="E35" s="344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</row>
    <row r="36" spans="2:12" s="94" customFormat="1">
      <c r="B36" s="323" t="s">
        <v>414</v>
      </c>
      <c r="C36" s="38">
        <f t="shared" si="1"/>
        <v>1</v>
      </c>
      <c r="D36" s="121">
        <f t="shared" si="1"/>
        <v>0.31</v>
      </c>
      <c r="E36" s="215">
        <v>0</v>
      </c>
      <c r="F36" s="290">
        <v>0</v>
      </c>
      <c r="G36" s="215">
        <v>0</v>
      </c>
      <c r="H36" s="215">
        <v>0</v>
      </c>
      <c r="I36" s="215">
        <v>0</v>
      </c>
      <c r="J36" s="215">
        <v>0</v>
      </c>
      <c r="K36" s="215">
        <v>1</v>
      </c>
      <c r="L36" s="128">
        <v>0.31</v>
      </c>
    </row>
    <row r="37" spans="2:12" s="94" customFormat="1">
      <c r="B37" s="323" t="s">
        <v>415</v>
      </c>
      <c r="C37" s="38">
        <f t="shared" si="1"/>
        <v>0</v>
      </c>
      <c r="D37" s="38">
        <f t="shared" si="1"/>
        <v>0</v>
      </c>
      <c r="E37" s="215">
        <v>0</v>
      </c>
      <c r="F37" s="290">
        <v>0</v>
      </c>
      <c r="G37" s="215">
        <v>0</v>
      </c>
      <c r="H37" s="344">
        <v>0</v>
      </c>
      <c r="I37" s="290">
        <v>0</v>
      </c>
      <c r="J37" s="215">
        <v>0</v>
      </c>
      <c r="K37" s="215">
        <v>0</v>
      </c>
      <c r="L37" s="344">
        <v>0</v>
      </c>
    </row>
    <row r="38" spans="2:12" s="94" customFormat="1">
      <c r="B38" s="323" t="s">
        <v>416</v>
      </c>
      <c r="C38" s="38">
        <f t="shared" si="1"/>
        <v>2</v>
      </c>
      <c r="D38" s="121">
        <f t="shared" si="1"/>
        <v>0.13</v>
      </c>
      <c r="E38" s="215">
        <v>2</v>
      </c>
      <c r="F38" s="128">
        <v>0.13</v>
      </c>
      <c r="G38" s="215">
        <v>0</v>
      </c>
      <c r="H38" s="215">
        <v>0</v>
      </c>
      <c r="I38" s="290">
        <v>0</v>
      </c>
      <c r="J38" s="344">
        <v>0</v>
      </c>
      <c r="K38" s="215">
        <v>0</v>
      </c>
      <c r="L38" s="344">
        <v>0</v>
      </c>
    </row>
    <row r="39" spans="2:12" s="94" customFormat="1">
      <c r="B39" s="132" t="s">
        <v>508</v>
      </c>
      <c r="C39" s="38">
        <f t="shared" si="1"/>
        <v>0</v>
      </c>
      <c r="D39" s="38">
        <f t="shared" si="1"/>
        <v>0</v>
      </c>
      <c r="E39" s="290">
        <v>0</v>
      </c>
      <c r="F39" s="290">
        <v>0</v>
      </c>
      <c r="G39" s="215">
        <v>0</v>
      </c>
      <c r="H39" s="215">
        <v>0</v>
      </c>
      <c r="I39" s="290">
        <v>0</v>
      </c>
      <c r="J39" s="215">
        <v>0</v>
      </c>
      <c r="K39" s="215">
        <v>0</v>
      </c>
      <c r="L39" s="344">
        <v>0</v>
      </c>
    </row>
    <row r="40" spans="2:12" s="94" customFormat="1">
      <c r="B40" s="132"/>
      <c r="C40" s="38"/>
      <c r="D40" s="121"/>
      <c r="E40" s="290"/>
      <c r="F40" s="312"/>
      <c r="G40" s="215"/>
      <c r="H40" s="128"/>
      <c r="I40" s="290"/>
      <c r="J40" s="312"/>
      <c r="K40" s="215"/>
      <c r="L40" s="128"/>
    </row>
    <row r="41" spans="2:12" s="94" customFormat="1">
      <c r="B41" s="323" t="s">
        <v>417</v>
      </c>
      <c r="C41" s="38">
        <f t="shared" si="1"/>
        <v>9</v>
      </c>
      <c r="D41" s="121">
        <f t="shared" si="1"/>
        <v>42.849999999999994</v>
      </c>
      <c r="E41" s="215">
        <v>4</v>
      </c>
      <c r="F41" s="128">
        <v>1.1499999999999999</v>
      </c>
      <c r="G41" s="215">
        <v>0</v>
      </c>
      <c r="H41" s="344">
        <v>0</v>
      </c>
      <c r="I41" s="290">
        <v>1</v>
      </c>
      <c r="J41" s="312">
        <v>7.3</v>
      </c>
      <c r="K41" s="215">
        <v>4</v>
      </c>
      <c r="L41" s="128">
        <v>34.4</v>
      </c>
    </row>
    <row r="42" spans="2:12" s="94" customFormat="1">
      <c r="B42" s="323" t="s">
        <v>418</v>
      </c>
      <c r="C42" s="38">
        <f t="shared" si="1"/>
        <v>0</v>
      </c>
      <c r="D42" s="38">
        <f t="shared" si="1"/>
        <v>0</v>
      </c>
      <c r="E42" s="290">
        <v>0</v>
      </c>
      <c r="F42" s="290">
        <v>0</v>
      </c>
      <c r="G42" s="215">
        <v>0</v>
      </c>
      <c r="H42" s="215">
        <v>0</v>
      </c>
      <c r="I42" s="290">
        <v>0</v>
      </c>
      <c r="J42" s="290">
        <v>0</v>
      </c>
      <c r="K42" s="215">
        <v>0</v>
      </c>
      <c r="L42" s="344">
        <v>0</v>
      </c>
    </row>
    <row r="43" spans="2:12" s="94" customFormat="1">
      <c r="B43" s="323" t="s">
        <v>419</v>
      </c>
      <c r="C43" s="38">
        <f t="shared" si="1"/>
        <v>1</v>
      </c>
      <c r="D43" s="121">
        <f t="shared" si="1"/>
        <v>9.6</v>
      </c>
      <c r="E43" s="290">
        <v>0</v>
      </c>
      <c r="F43" s="290">
        <v>0</v>
      </c>
      <c r="G43" s="215">
        <v>0</v>
      </c>
      <c r="H43" s="215">
        <v>0</v>
      </c>
      <c r="I43" s="290">
        <v>1</v>
      </c>
      <c r="J43" s="312">
        <v>9.6</v>
      </c>
      <c r="K43" s="215">
        <v>0</v>
      </c>
      <c r="L43" s="344">
        <v>0</v>
      </c>
    </row>
    <row r="44" spans="2:12" s="94" customFormat="1">
      <c r="B44" s="323"/>
      <c r="C44" s="38"/>
      <c r="D44" s="121"/>
      <c r="E44" s="292"/>
      <c r="F44" s="127"/>
      <c r="G44" s="215"/>
      <c r="H44" s="128"/>
      <c r="I44" s="290"/>
      <c r="J44" s="312"/>
      <c r="K44" s="215"/>
      <c r="L44" s="128"/>
    </row>
    <row r="45" spans="2:12" s="94" customFormat="1">
      <c r="B45" s="323" t="s">
        <v>420</v>
      </c>
      <c r="C45" s="38">
        <f t="shared" si="1"/>
        <v>6</v>
      </c>
      <c r="D45" s="121">
        <f t="shared" si="1"/>
        <v>8.11</v>
      </c>
      <c r="E45" s="215">
        <v>4</v>
      </c>
      <c r="F45" s="128">
        <v>0.91</v>
      </c>
      <c r="G45" s="290">
        <v>1</v>
      </c>
      <c r="H45" s="312">
        <v>1.7</v>
      </c>
      <c r="I45" s="290">
        <v>0</v>
      </c>
      <c r="J45" s="215">
        <v>0</v>
      </c>
      <c r="K45" s="215">
        <v>1</v>
      </c>
      <c r="L45" s="128">
        <v>5.5</v>
      </c>
    </row>
    <row r="46" spans="2:12" s="94" customFormat="1">
      <c r="B46" s="323" t="s">
        <v>421</v>
      </c>
      <c r="C46" s="38">
        <f t="shared" si="1"/>
        <v>3</v>
      </c>
      <c r="D46" s="121">
        <f t="shared" si="1"/>
        <v>0.66</v>
      </c>
      <c r="E46" s="290">
        <v>3</v>
      </c>
      <c r="F46" s="312">
        <v>0.66</v>
      </c>
      <c r="G46" s="290">
        <v>0</v>
      </c>
      <c r="H46" s="290">
        <v>0</v>
      </c>
      <c r="I46" s="290">
        <v>0</v>
      </c>
      <c r="J46" s="215">
        <v>0</v>
      </c>
      <c r="K46" s="215">
        <v>0</v>
      </c>
      <c r="L46" s="344">
        <v>0</v>
      </c>
    </row>
    <row r="47" spans="2:12" s="94" customFormat="1">
      <c r="B47" s="323" t="s">
        <v>422</v>
      </c>
      <c r="C47" s="38">
        <f t="shared" si="1"/>
        <v>0</v>
      </c>
      <c r="D47" s="38">
        <f t="shared" si="1"/>
        <v>0</v>
      </c>
      <c r="E47" s="290">
        <v>0</v>
      </c>
      <c r="F47" s="290">
        <v>0</v>
      </c>
      <c r="G47" s="290">
        <v>0</v>
      </c>
      <c r="H47" s="290">
        <v>0</v>
      </c>
      <c r="I47" s="290">
        <v>0</v>
      </c>
      <c r="J47" s="215">
        <v>0</v>
      </c>
      <c r="K47" s="215">
        <v>0</v>
      </c>
      <c r="L47" s="344">
        <v>0</v>
      </c>
    </row>
    <row r="48" spans="2:12" s="94" customFormat="1">
      <c r="B48" s="323" t="s">
        <v>423</v>
      </c>
      <c r="C48" s="38">
        <f t="shared" si="1"/>
        <v>0</v>
      </c>
      <c r="D48" s="38">
        <f t="shared" si="1"/>
        <v>0</v>
      </c>
      <c r="E48" s="290">
        <v>0</v>
      </c>
      <c r="F48" s="290">
        <v>0</v>
      </c>
      <c r="G48" s="290">
        <v>0</v>
      </c>
      <c r="H48" s="290">
        <v>0</v>
      </c>
      <c r="I48" s="290">
        <v>0</v>
      </c>
      <c r="J48" s="215">
        <v>0</v>
      </c>
      <c r="K48" s="215">
        <v>0</v>
      </c>
      <c r="L48" s="344">
        <v>0</v>
      </c>
    </row>
    <row r="49" spans="1:12" s="94" customFormat="1">
      <c r="B49" s="323" t="s">
        <v>424</v>
      </c>
      <c r="C49" s="38">
        <f t="shared" si="1"/>
        <v>5</v>
      </c>
      <c r="D49" s="121">
        <f t="shared" si="1"/>
        <v>11.690000000000001</v>
      </c>
      <c r="E49" s="290">
        <v>4</v>
      </c>
      <c r="F49" s="312">
        <v>1.1200000000000001</v>
      </c>
      <c r="G49" s="290">
        <v>0</v>
      </c>
      <c r="H49" s="290">
        <v>0</v>
      </c>
      <c r="I49" s="290">
        <v>0</v>
      </c>
      <c r="J49" s="215">
        <v>0</v>
      </c>
      <c r="K49" s="215">
        <v>1</v>
      </c>
      <c r="L49" s="128">
        <v>10.57</v>
      </c>
    </row>
    <row r="50" spans="1:12" ht="18" thickBot="1">
      <c r="B50" s="95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>
      <c r="C51" s="87" t="s">
        <v>509</v>
      </c>
    </row>
    <row r="52" spans="1:12">
      <c r="A52" s="87"/>
    </row>
  </sheetData>
  <mergeCells count="7">
    <mergeCell ref="B6:L6"/>
    <mergeCell ref="B7:L7"/>
    <mergeCell ref="E9:F9"/>
    <mergeCell ref="G9:H9"/>
    <mergeCell ref="I9:J9"/>
    <mergeCell ref="K9:L9"/>
    <mergeCell ref="C8:D9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6"/>
  <sheetViews>
    <sheetView view="pageBreakPreview" zoomScale="75" zoomScaleNormal="75" zoomScaleSheetLayoutView="75" workbookViewId="0">
      <selection activeCell="C8" sqref="C8:D11"/>
    </sheetView>
  </sheetViews>
  <sheetFormatPr defaultColWidth="7.125" defaultRowHeight="17.25"/>
  <cols>
    <col min="1" max="1" width="13.375" style="294" customWidth="1"/>
    <col min="2" max="2" width="15" style="219" customWidth="1"/>
    <col min="3" max="24" width="7.625" style="294" customWidth="1"/>
    <col min="25" max="16384" width="7.125" style="294"/>
  </cols>
  <sheetData>
    <row r="1" spans="1:24">
      <c r="A1" s="293"/>
    </row>
    <row r="6" spans="1:24" ht="18.75">
      <c r="B6" s="569" t="s">
        <v>917</v>
      </c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</row>
    <row r="7" spans="1:24" ht="18" thickBot="1">
      <c r="B7" s="570" t="s">
        <v>918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</row>
    <row r="8" spans="1:24">
      <c r="C8" s="572" t="s">
        <v>919</v>
      </c>
      <c r="D8" s="57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241"/>
      <c r="V8" s="241"/>
      <c r="W8" s="241"/>
      <c r="X8" s="241"/>
    </row>
    <row r="9" spans="1:24">
      <c r="C9" s="574"/>
      <c r="D9" s="575"/>
      <c r="E9" s="58"/>
      <c r="F9" s="343"/>
      <c r="G9" s="343"/>
      <c r="H9" s="343"/>
      <c r="I9" s="346" t="s">
        <v>425</v>
      </c>
      <c r="J9" s="343"/>
      <c r="K9" s="343"/>
      <c r="L9" s="343"/>
      <c r="M9" s="343"/>
      <c r="N9" s="343"/>
      <c r="O9" s="107"/>
      <c r="P9" s="347"/>
      <c r="Q9" s="342"/>
      <c r="S9" s="342"/>
      <c r="T9" s="131"/>
      <c r="U9" s="571" t="s">
        <v>510</v>
      </c>
      <c r="V9" s="571"/>
      <c r="W9" s="577"/>
      <c r="X9" s="578"/>
    </row>
    <row r="10" spans="1:24">
      <c r="C10" s="574"/>
      <c r="D10" s="575"/>
      <c r="E10" s="342"/>
      <c r="G10" s="58"/>
      <c r="H10" s="343"/>
      <c r="I10" s="343"/>
      <c r="J10" s="346" t="s">
        <v>426</v>
      </c>
      <c r="K10" s="343"/>
      <c r="L10" s="343"/>
      <c r="M10" s="343"/>
      <c r="N10" s="343"/>
      <c r="O10" s="579" t="s">
        <v>566</v>
      </c>
      <c r="P10" s="580"/>
      <c r="Q10" s="581" t="s">
        <v>920</v>
      </c>
      <c r="R10" s="582"/>
      <c r="S10" s="581" t="s">
        <v>921</v>
      </c>
      <c r="T10" s="571"/>
      <c r="U10" s="581" t="s">
        <v>511</v>
      </c>
      <c r="V10" s="571"/>
      <c r="W10" s="581" t="s">
        <v>663</v>
      </c>
      <c r="X10" s="571"/>
    </row>
    <row r="11" spans="1:24">
      <c r="C11" s="525"/>
      <c r="D11" s="576"/>
      <c r="E11" s="59" t="s">
        <v>427</v>
      </c>
      <c r="F11" s="343"/>
      <c r="G11" s="583" t="s">
        <v>922</v>
      </c>
      <c r="H11" s="584"/>
      <c r="I11" s="583" t="s">
        <v>923</v>
      </c>
      <c r="J11" s="584"/>
      <c r="K11" s="583" t="s">
        <v>924</v>
      </c>
      <c r="L11" s="584"/>
      <c r="M11" s="583" t="s">
        <v>925</v>
      </c>
      <c r="N11" s="585"/>
      <c r="O11" s="420"/>
      <c r="P11" s="421"/>
      <c r="Q11" s="58"/>
      <c r="R11" s="343"/>
      <c r="S11" s="567" t="s">
        <v>926</v>
      </c>
      <c r="T11" s="568"/>
      <c r="U11" s="567" t="s">
        <v>512</v>
      </c>
      <c r="V11" s="568"/>
      <c r="W11" s="567" t="s">
        <v>664</v>
      </c>
      <c r="X11" s="568"/>
    </row>
    <row r="12" spans="1:24">
      <c r="B12" s="220"/>
      <c r="C12" s="420" t="s">
        <v>927</v>
      </c>
      <c r="D12" s="420" t="s">
        <v>928</v>
      </c>
      <c r="E12" s="420" t="s">
        <v>927</v>
      </c>
      <c r="F12" s="420" t="s">
        <v>928</v>
      </c>
      <c r="G12" s="420" t="s">
        <v>927</v>
      </c>
      <c r="H12" s="420" t="s">
        <v>928</v>
      </c>
      <c r="I12" s="420" t="s">
        <v>927</v>
      </c>
      <c r="J12" s="420" t="s">
        <v>928</v>
      </c>
      <c r="K12" s="420" t="s">
        <v>927</v>
      </c>
      <c r="L12" s="420" t="s">
        <v>928</v>
      </c>
      <c r="M12" s="420" t="s">
        <v>927</v>
      </c>
      <c r="N12" s="420" t="s">
        <v>928</v>
      </c>
      <c r="O12" s="420" t="s">
        <v>567</v>
      </c>
      <c r="P12" s="420" t="s">
        <v>568</v>
      </c>
      <c r="Q12" s="420" t="s">
        <v>929</v>
      </c>
      <c r="R12" s="420" t="s">
        <v>930</v>
      </c>
      <c r="S12" s="420" t="s">
        <v>929</v>
      </c>
      <c r="T12" s="420" t="s">
        <v>930</v>
      </c>
      <c r="U12" s="420" t="s">
        <v>929</v>
      </c>
      <c r="V12" s="420" t="s">
        <v>930</v>
      </c>
      <c r="W12" s="420" t="s">
        <v>929</v>
      </c>
      <c r="X12" s="420" t="s">
        <v>930</v>
      </c>
    </row>
    <row r="13" spans="1:24">
      <c r="B13" s="221"/>
      <c r="C13" s="347"/>
      <c r="T13" s="293"/>
      <c r="V13" s="293"/>
      <c r="X13" s="293"/>
    </row>
    <row r="14" spans="1:24" s="345" customFormat="1">
      <c r="B14" s="222" t="s">
        <v>931</v>
      </c>
      <c r="C14" s="115">
        <v>452</v>
      </c>
      <c r="D14" s="115">
        <v>580</v>
      </c>
      <c r="E14" s="115">
        <v>81</v>
      </c>
      <c r="F14" s="115">
        <v>59</v>
      </c>
      <c r="G14" s="115">
        <v>71</v>
      </c>
      <c r="H14" s="115">
        <v>41</v>
      </c>
      <c r="I14" s="115">
        <v>103</v>
      </c>
      <c r="J14" s="115">
        <v>66</v>
      </c>
      <c r="K14" s="115">
        <v>72</v>
      </c>
      <c r="L14" s="115">
        <v>89</v>
      </c>
      <c r="M14" s="115">
        <v>62</v>
      </c>
      <c r="N14" s="115">
        <v>47</v>
      </c>
      <c r="O14" s="242" t="s">
        <v>932</v>
      </c>
      <c r="P14" s="115">
        <v>1</v>
      </c>
      <c r="Q14" s="115">
        <v>53</v>
      </c>
      <c r="R14" s="115">
        <v>190</v>
      </c>
      <c r="S14" s="115">
        <v>8</v>
      </c>
      <c r="T14" s="115">
        <v>87</v>
      </c>
      <c r="U14" s="115">
        <v>1</v>
      </c>
      <c r="V14" s="242" t="s">
        <v>932</v>
      </c>
      <c r="W14" s="115">
        <v>1</v>
      </c>
      <c r="X14" s="242">
        <f>-X1</f>
        <v>0</v>
      </c>
    </row>
    <row r="15" spans="1:24" s="432" customFormat="1">
      <c r="B15" s="22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</row>
    <row r="16" spans="1:24">
      <c r="B16" s="224" t="s">
        <v>391</v>
      </c>
      <c r="C16" s="129">
        <v>50</v>
      </c>
      <c r="D16" s="129">
        <v>65</v>
      </c>
      <c r="E16" s="129">
        <v>12</v>
      </c>
      <c r="F16" s="129">
        <v>8</v>
      </c>
      <c r="G16" s="129">
        <v>3</v>
      </c>
      <c r="H16" s="129">
        <v>3</v>
      </c>
      <c r="I16" s="129">
        <v>5</v>
      </c>
      <c r="J16" s="291">
        <v>1</v>
      </c>
      <c r="K16" s="129">
        <v>19</v>
      </c>
      <c r="L16" s="129">
        <v>17</v>
      </c>
      <c r="M16" s="129">
        <v>2</v>
      </c>
      <c r="N16" s="129">
        <v>8</v>
      </c>
      <c r="O16" s="290" t="s">
        <v>933</v>
      </c>
      <c r="P16" s="129">
        <v>1</v>
      </c>
      <c r="Q16" s="129">
        <v>9</v>
      </c>
      <c r="R16" s="129">
        <v>22</v>
      </c>
      <c r="S16" s="290" t="s">
        <v>933</v>
      </c>
      <c r="T16" s="129">
        <v>5</v>
      </c>
      <c r="U16" s="290" t="s">
        <v>933</v>
      </c>
      <c r="V16" s="290" t="s">
        <v>933</v>
      </c>
      <c r="W16" s="290" t="s">
        <v>933</v>
      </c>
      <c r="X16" s="290" t="s">
        <v>933</v>
      </c>
    </row>
    <row r="17" spans="2:24">
      <c r="B17" s="224" t="s">
        <v>392</v>
      </c>
      <c r="C17" s="129">
        <v>14</v>
      </c>
      <c r="D17" s="129">
        <v>35</v>
      </c>
      <c r="E17" s="129">
        <v>9</v>
      </c>
      <c r="F17" s="129">
        <v>5</v>
      </c>
      <c r="G17" s="290" t="s">
        <v>933</v>
      </c>
      <c r="H17" s="290" t="s">
        <v>933</v>
      </c>
      <c r="I17" s="129">
        <v>2</v>
      </c>
      <c r="J17" s="129">
        <v>10</v>
      </c>
      <c r="K17" s="290" t="s">
        <v>933</v>
      </c>
      <c r="L17" s="290" t="s">
        <v>933</v>
      </c>
      <c r="M17" s="129">
        <v>1</v>
      </c>
      <c r="N17" s="129">
        <v>2</v>
      </c>
      <c r="O17" s="290" t="s">
        <v>933</v>
      </c>
      <c r="P17" s="290" t="s">
        <v>933</v>
      </c>
      <c r="Q17" s="129">
        <v>2</v>
      </c>
      <c r="R17" s="129">
        <v>11</v>
      </c>
      <c r="S17" s="290" t="s">
        <v>933</v>
      </c>
      <c r="T17" s="129">
        <v>7</v>
      </c>
      <c r="U17" s="290" t="s">
        <v>933</v>
      </c>
      <c r="V17" s="290" t="s">
        <v>933</v>
      </c>
      <c r="W17" s="290" t="s">
        <v>933</v>
      </c>
      <c r="X17" s="290" t="s">
        <v>933</v>
      </c>
    </row>
    <row r="18" spans="2:24">
      <c r="B18" s="224" t="s">
        <v>393</v>
      </c>
      <c r="C18" s="129">
        <v>3</v>
      </c>
      <c r="D18" s="129">
        <v>28</v>
      </c>
      <c r="E18" s="129">
        <v>2</v>
      </c>
      <c r="F18" s="129">
        <v>2</v>
      </c>
      <c r="G18" s="290" t="s">
        <v>933</v>
      </c>
      <c r="H18" s="290" t="s">
        <v>933</v>
      </c>
      <c r="I18" s="290" t="s">
        <v>933</v>
      </c>
      <c r="J18" s="129">
        <v>6</v>
      </c>
      <c r="K18" s="290" t="s">
        <v>933</v>
      </c>
      <c r="L18" s="129">
        <v>2</v>
      </c>
      <c r="M18" s="129">
        <v>1</v>
      </c>
      <c r="N18" s="129">
        <v>3</v>
      </c>
      <c r="O18" s="290" t="s">
        <v>933</v>
      </c>
      <c r="P18" s="290" t="s">
        <v>933</v>
      </c>
      <c r="Q18" s="290" t="s">
        <v>933</v>
      </c>
      <c r="R18" s="129">
        <v>10</v>
      </c>
      <c r="S18" s="290" t="s">
        <v>933</v>
      </c>
      <c r="T18" s="129">
        <v>5</v>
      </c>
      <c r="U18" s="290" t="s">
        <v>933</v>
      </c>
      <c r="V18" s="290" t="s">
        <v>933</v>
      </c>
      <c r="W18" s="290" t="s">
        <v>933</v>
      </c>
      <c r="X18" s="290" t="s">
        <v>933</v>
      </c>
    </row>
    <row r="19" spans="2:24">
      <c r="B19" s="224" t="s">
        <v>394</v>
      </c>
      <c r="C19" s="129">
        <v>9</v>
      </c>
      <c r="D19" s="129">
        <v>13</v>
      </c>
      <c r="E19" s="129">
        <v>2</v>
      </c>
      <c r="F19" s="290" t="s">
        <v>933</v>
      </c>
      <c r="G19" s="290" t="s">
        <v>933</v>
      </c>
      <c r="H19" s="129">
        <v>2</v>
      </c>
      <c r="I19" s="129">
        <v>5</v>
      </c>
      <c r="J19" s="129">
        <v>3</v>
      </c>
      <c r="K19" s="129">
        <v>2</v>
      </c>
      <c r="L19" s="129">
        <v>2</v>
      </c>
      <c r="M19" s="290" t="s">
        <v>933</v>
      </c>
      <c r="N19" s="129">
        <v>2</v>
      </c>
      <c r="O19" s="290" t="s">
        <v>933</v>
      </c>
      <c r="P19" s="290" t="s">
        <v>933</v>
      </c>
      <c r="Q19" s="290" t="s">
        <v>933</v>
      </c>
      <c r="R19" s="129">
        <v>3</v>
      </c>
      <c r="S19" s="290" t="s">
        <v>933</v>
      </c>
      <c r="T19" s="129">
        <v>1</v>
      </c>
      <c r="U19" s="290" t="s">
        <v>933</v>
      </c>
      <c r="V19" s="290" t="s">
        <v>933</v>
      </c>
      <c r="W19" s="290" t="s">
        <v>933</v>
      </c>
      <c r="X19" s="290" t="s">
        <v>933</v>
      </c>
    </row>
    <row r="20" spans="2:24">
      <c r="B20" s="224" t="s">
        <v>395</v>
      </c>
      <c r="C20" s="290" t="s">
        <v>933</v>
      </c>
      <c r="D20" s="129">
        <v>14</v>
      </c>
      <c r="E20" s="290" t="s">
        <v>933</v>
      </c>
      <c r="F20" s="290" t="s">
        <v>933</v>
      </c>
      <c r="G20" s="290" t="s">
        <v>933</v>
      </c>
      <c r="H20" s="290" t="s">
        <v>933</v>
      </c>
      <c r="I20" s="290" t="s">
        <v>933</v>
      </c>
      <c r="J20" s="129">
        <v>1</v>
      </c>
      <c r="K20" s="290" t="s">
        <v>933</v>
      </c>
      <c r="L20" s="129">
        <v>2</v>
      </c>
      <c r="M20" s="290" t="s">
        <v>933</v>
      </c>
      <c r="N20" s="290">
        <v>2</v>
      </c>
      <c r="O20" s="290" t="s">
        <v>933</v>
      </c>
      <c r="P20" s="290" t="s">
        <v>933</v>
      </c>
      <c r="Q20" s="290" t="s">
        <v>933</v>
      </c>
      <c r="R20" s="129">
        <v>6</v>
      </c>
      <c r="S20" s="290" t="s">
        <v>933</v>
      </c>
      <c r="T20" s="129">
        <v>3</v>
      </c>
      <c r="U20" s="290" t="s">
        <v>933</v>
      </c>
      <c r="V20" s="290" t="s">
        <v>933</v>
      </c>
      <c r="W20" s="290" t="s">
        <v>933</v>
      </c>
      <c r="X20" s="290" t="s">
        <v>933</v>
      </c>
    </row>
    <row r="21" spans="2:24">
      <c r="B21" s="224" t="s">
        <v>396</v>
      </c>
      <c r="C21" s="129">
        <v>12</v>
      </c>
      <c r="D21" s="129">
        <v>65</v>
      </c>
      <c r="E21" s="129">
        <v>2</v>
      </c>
      <c r="F21" s="129">
        <v>1</v>
      </c>
      <c r="G21" s="290" t="s">
        <v>933</v>
      </c>
      <c r="H21" s="129">
        <v>6</v>
      </c>
      <c r="I21" s="129">
        <v>1</v>
      </c>
      <c r="J21" s="129">
        <v>6</v>
      </c>
      <c r="K21" s="129">
        <v>2</v>
      </c>
      <c r="L21" s="129">
        <v>11</v>
      </c>
      <c r="M21" s="290" t="s">
        <v>933</v>
      </c>
      <c r="N21" s="129">
        <v>7</v>
      </c>
      <c r="O21" s="290" t="s">
        <v>933</v>
      </c>
      <c r="P21" s="290" t="s">
        <v>933</v>
      </c>
      <c r="Q21" s="129">
        <v>7</v>
      </c>
      <c r="R21" s="129">
        <v>19</v>
      </c>
      <c r="S21" s="290" t="s">
        <v>933</v>
      </c>
      <c r="T21" s="129">
        <v>15</v>
      </c>
      <c r="U21" s="290" t="s">
        <v>933</v>
      </c>
      <c r="V21" s="290" t="s">
        <v>933</v>
      </c>
      <c r="W21" s="290" t="s">
        <v>933</v>
      </c>
      <c r="X21" s="290" t="s">
        <v>933</v>
      </c>
    </row>
    <row r="22" spans="2:24">
      <c r="B22" s="224" t="s">
        <v>397</v>
      </c>
      <c r="C22" s="129">
        <v>14</v>
      </c>
      <c r="D22" s="129">
        <v>21</v>
      </c>
      <c r="E22" s="290">
        <v>1</v>
      </c>
      <c r="F22" s="290" t="s">
        <v>933</v>
      </c>
      <c r="G22" s="290" t="s">
        <v>933</v>
      </c>
      <c r="H22" s="290" t="s">
        <v>933</v>
      </c>
      <c r="I22" s="129">
        <v>4</v>
      </c>
      <c r="J22" s="129">
        <v>1</v>
      </c>
      <c r="K22" s="129">
        <v>4</v>
      </c>
      <c r="L22" s="129">
        <v>10</v>
      </c>
      <c r="M22" s="290" t="s">
        <v>933</v>
      </c>
      <c r="N22" s="290">
        <v>2</v>
      </c>
      <c r="O22" s="290" t="s">
        <v>933</v>
      </c>
      <c r="P22" s="290" t="s">
        <v>933</v>
      </c>
      <c r="Q22" s="129">
        <v>4</v>
      </c>
      <c r="R22" s="129">
        <v>6</v>
      </c>
      <c r="S22" s="290">
        <v>1</v>
      </c>
      <c r="T22" s="129">
        <v>2</v>
      </c>
      <c r="U22" s="290" t="s">
        <v>933</v>
      </c>
      <c r="V22" s="290" t="s">
        <v>933</v>
      </c>
      <c r="W22" s="290" t="s">
        <v>933</v>
      </c>
      <c r="X22" s="290" t="s">
        <v>933</v>
      </c>
    </row>
    <row r="23" spans="2:24">
      <c r="B23" s="224" t="s">
        <v>473</v>
      </c>
      <c r="C23" s="129">
        <v>13</v>
      </c>
      <c r="D23" s="129">
        <v>27</v>
      </c>
      <c r="E23" s="129">
        <v>5</v>
      </c>
      <c r="F23" s="129">
        <v>5</v>
      </c>
      <c r="G23" s="129">
        <v>1</v>
      </c>
      <c r="H23" s="290" t="s">
        <v>933</v>
      </c>
      <c r="I23" s="290" t="s">
        <v>933</v>
      </c>
      <c r="J23" s="129">
        <v>5</v>
      </c>
      <c r="K23" s="129">
        <v>2</v>
      </c>
      <c r="L23" s="129">
        <v>3</v>
      </c>
      <c r="M23" s="290">
        <v>1</v>
      </c>
      <c r="N23" s="290" t="s">
        <v>933</v>
      </c>
      <c r="O23" s="290" t="s">
        <v>933</v>
      </c>
      <c r="P23" s="290" t="s">
        <v>933</v>
      </c>
      <c r="Q23" s="129">
        <v>3</v>
      </c>
      <c r="R23" s="129">
        <v>11</v>
      </c>
      <c r="S23" s="129">
        <v>1</v>
      </c>
      <c r="T23" s="129">
        <v>3</v>
      </c>
      <c r="U23" s="290" t="s">
        <v>933</v>
      </c>
      <c r="V23" s="290" t="s">
        <v>933</v>
      </c>
      <c r="W23" s="290" t="s">
        <v>933</v>
      </c>
      <c r="X23" s="290" t="s">
        <v>933</v>
      </c>
    </row>
    <row r="24" spans="2:24">
      <c r="B24" s="224" t="s">
        <v>474</v>
      </c>
      <c r="C24" s="129">
        <v>9</v>
      </c>
      <c r="D24" s="129">
        <v>14</v>
      </c>
      <c r="E24" s="129">
        <v>3</v>
      </c>
      <c r="F24" s="129">
        <v>6</v>
      </c>
      <c r="G24" s="290">
        <v>1</v>
      </c>
      <c r="H24" s="290" t="s">
        <v>933</v>
      </c>
      <c r="I24" s="129">
        <v>2</v>
      </c>
      <c r="J24" s="129">
        <v>2</v>
      </c>
      <c r="K24" s="290" t="s">
        <v>933</v>
      </c>
      <c r="L24" s="290" t="s">
        <v>933</v>
      </c>
      <c r="M24" s="290" t="s">
        <v>933</v>
      </c>
      <c r="N24" s="129">
        <v>1</v>
      </c>
      <c r="O24" s="290" t="s">
        <v>933</v>
      </c>
      <c r="P24" s="290" t="s">
        <v>933</v>
      </c>
      <c r="Q24" s="129">
        <v>3</v>
      </c>
      <c r="R24" s="129">
        <v>5</v>
      </c>
      <c r="S24" s="290" t="s">
        <v>933</v>
      </c>
      <c r="T24" s="290" t="s">
        <v>933</v>
      </c>
      <c r="U24" s="290" t="s">
        <v>933</v>
      </c>
      <c r="V24" s="290" t="s">
        <v>933</v>
      </c>
      <c r="W24" s="290" t="s">
        <v>933</v>
      </c>
      <c r="X24" s="290" t="s">
        <v>933</v>
      </c>
    </row>
    <row r="25" spans="2:24" s="432" customFormat="1">
      <c r="B25" s="22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</row>
    <row r="26" spans="2:24">
      <c r="B26" s="223" t="s">
        <v>506</v>
      </c>
      <c r="C26" s="129">
        <v>8</v>
      </c>
      <c r="D26" s="129">
        <v>11</v>
      </c>
      <c r="E26" s="129">
        <v>6</v>
      </c>
      <c r="F26" s="129">
        <v>2</v>
      </c>
      <c r="G26" s="290" t="s">
        <v>933</v>
      </c>
      <c r="H26" s="290" t="s">
        <v>933</v>
      </c>
      <c r="I26" s="290" t="s">
        <v>933</v>
      </c>
      <c r="J26" s="129">
        <v>2</v>
      </c>
      <c r="K26" s="129">
        <v>2</v>
      </c>
      <c r="L26" s="290" t="s">
        <v>933</v>
      </c>
      <c r="M26" s="290" t="s">
        <v>933</v>
      </c>
      <c r="N26" s="129">
        <v>1</v>
      </c>
      <c r="O26" s="290" t="s">
        <v>933</v>
      </c>
      <c r="P26" s="290" t="s">
        <v>933</v>
      </c>
      <c r="Q26" s="290" t="s">
        <v>933</v>
      </c>
      <c r="R26" s="129">
        <v>6</v>
      </c>
      <c r="S26" s="290" t="s">
        <v>933</v>
      </c>
      <c r="T26" s="290" t="s">
        <v>933</v>
      </c>
      <c r="U26" s="290" t="s">
        <v>933</v>
      </c>
      <c r="V26" s="290" t="s">
        <v>933</v>
      </c>
      <c r="W26" s="290" t="s">
        <v>933</v>
      </c>
      <c r="X26" s="290" t="s">
        <v>933</v>
      </c>
    </row>
    <row r="27" spans="2:24">
      <c r="B27" s="223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</row>
    <row r="28" spans="2:24">
      <c r="B28" s="224" t="s">
        <v>407</v>
      </c>
      <c r="C28" s="129">
        <v>17</v>
      </c>
      <c r="D28" s="129">
        <v>27</v>
      </c>
      <c r="E28" s="129">
        <v>3</v>
      </c>
      <c r="F28" s="129">
        <v>7</v>
      </c>
      <c r="G28" s="290" t="s">
        <v>933</v>
      </c>
      <c r="H28" s="290" t="s">
        <v>933</v>
      </c>
      <c r="I28" s="129">
        <v>3</v>
      </c>
      <c r="J28" s="129">
        <v>5</v>
      </c>
      <c r="K28" s="129">
        <v>6</v>
      </c>
      <c r="L28" s="129">
        <v>4</v>
      </c>
      <c r="M28" s="129">
        <v>3</v>
      </c>
      <c r="N28" s="129">
        <v>2</v>
      </c>
      <c r="O28" s="290" t="s">
        <v>933</v>
      </c>
      <c r="P28" s="290" t="s">
        <v>933</v>
      </c>
      <c r="Q28" s="129">
        <v>1</v>
      </c>
      <c r="R28" s="129">
        <v>5</v>
      </c>
      <c r="S28" s="129">
        <v>1</v>
      </c>
      <c r="T28" s="129">
        <v>4</v>
      </c>
      <c r="U28" s="290" t="s">
        <v>933</v>
      </c>
      <c r="V28" s="290" t="s">
        <v>933</v>
      </c>
      <c r="W28" s="290" t="s">
        <v>933</v>
      </c>
      <c r="X28" s="290" t="s">
        <v>933</v>
      </c>
    </row>
    <row r="29" spans="2:24">
      <c r="B29" s="224" t="s">
        <v>408</v>
      </c>
      <c r="C29" s="129">
        <v>5</v>
      </c>
      <c r="D29" s="129">
        <v>11</v>
      </c>
      <c r="E29" s="129">
        <v>2</v>
      </c>
      <c r="F29" s="129">
        <v>3</v>
      </c>
      <c r="G29" s="129">
        <v>1</v>
      </c>
      <c r="H29" s="290" t="s">
        <v>933</v>
      </c>
      <c r="I29" s="129">
        <v>1</v>
      </c>
      <c r="J29" s="129">
        <v>2</v>
      </c>
      <c r="K29" s="129">
        <v>1</v>
      </c>
      <c r="L29" s="129">
        <v>2</v>
      </c>
      <c r="M29" s="290" t="s">
        <v>933</v>
      </c>
      <c r="N29" s="290" t="s">
        <v>933</v>
      </c>
      <c r="O29" s="290" t="s">
        <v>933</v>
      </c>
      <c r="P29" s="290" t="s">
        <v>933</v>
      </c>
      <c r="Q29" s="290" t="s">
        <v>933</v>
      </c>
      <c r="R29" s="129">
        <v>3</v>
      </c>
      <c r="S29" s="290" t="s">
        <v>933</v>
      </c>
      <c r="T29" s="129">
        <v>1</v>
      </c>
      <c r="U29" s="290" t="s">
        <v>933</v>
      </c>
      <c r="V29" s="290" t="s">
        <v>933</v>
      </c>
      <c r="W29" s="290" t="s">
        <v>933</v>
      </c>
      <c r="X29" s="290" t="s">
        <v>933</v>
      </c>
    </row>
    <row r="30" spans="2:24">
      <c r="B30" s="224" t="s">
        <v>409</v>
      </c>
      <c r="C30" s="129">
        <v>205</v>
      </c>
      <c r="D30" s="129">
        <v>41</v>
      </c>
      <c r="E30" s="129">
        <v>13</v>
      </c>
      <c r="F30" s="129">
        <v>5</v>
      </c>
      <c r="G30" s="129">
        <v>57</v>
      </c>
      <c r="H30" s="129">
        <v>12</v>
      </c>
      <c r="I30" s="129">
        <v>55</v>
      </c>
      <c r="J30" s="129">
        <v>2</v>
      </c>
      <c r="K30" s="129">
        <v>32</v>
      </c>
      <c r="L30" s="129">
        <v>10</v>
      </c>
      <c r="M30" s="129">
        <v>46</v>
      </c>
      <c r="N30" s="129">
        <v>3</v>
      </c>
      <c r="O30" s="290" t="s">
        <v>933</v>
      </c>
      <c r="P30" s="290" t="s">
        <v>933</v>
      </c>
      <c r="Q30" s="129">
        <v>2</v>
      </c>
      <c r="R30" s="129">
        <v>9</v>
      </c>
      <c r="S30" s="290" t="s">
        <v>933</v>
      </c>
      <c r="T30" s="290" t="s">
        <v>933</v>
      </c>
      <c r="U30" s="290" t="s">
        <v>933</v>
      </c>
      <c r="V30" s="290" t="s">
        <v>933</v>
      </c>
      <c r="W30" s="290" t="s">
        <v>933</v>
      </c>
      <c r="X30" s="290" t="s">
        <v>933</v>
      </c>
    </row>
    <row r="31" spans="2:24">
      <c r="B31" s="224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2:24">
      <c r="B32" s="224" t="s">
        <v>410</v>
      </c>
      <c r="C32" s="129">
        <v>8</v>
      </c>
      <c r="D32" s="129">
        <v>17</v>
      </c>
      <c r="E32" s="290" t="s">
        <v>933</v>
      </c>
      <c r="F32" s="129">
        <v>4</v>
      </c>
      <c r="G32" s="290" t="s">
        <v>933</v>
      </c>
      <c r="H32" s="290" t="s">
        <v>933</v>
      </c>
      <c r="I32" s="129">
        <v>5</v>
      </c>
      <c r="J32" s="129">
        <v>2</v>
      </c>
      <c r="K32" s="290" t="s">
        <v>933</v>
      </c>
      <c r="L32" s="290" t="s">
        <v>933</v>
      </c>
      <c r="M32" s="129">
        <v>2</v>
      </c>
      <c r="N32" s="129">
        <v>5</v>
      </c>
      <c r="O32" s="290" t="s">
        <v>933</v>
      </c>
      <c r="P32" s="290" t="s">
        <v>933</v>
      </c>
      <c r="Q32" s="290" t="s">
        <v>933</v>
      </c>
      <c r="R32" s="129">
        <v>5</v>
      </c>
      <c r="S32" s="290" t="s">
        <v>933</v>
      </c>
      <c r="T32" s="291">
        <v>1</v>
      </c>
      <c r="U32" s="130">
        <v>1</v>
      </c>
      <c r="V32" s="290" t="s">
        <v>933</v>
      </c>
      <c r="W32" s="290" t="s">
        <v>933</v>
      </c>
      <c r="X32" s="290" t="s">
        <v>933</v>
      </c>
    </row>
    <row r="33" spans="2:24">
      <c r="B33" s="224" t="s">
        <v>411</v>
      </c>
      <c r="C33" s="129">
        <v>11</v>
      </c>
      <c r="D33" s="129">
        <v>6</v>
      </c>
      <c r="E33" s="129">
        <v>8</v>
      </c>
      <c r="F33" s="129">
        <v>1</v>
      </c>
      <c r="G33" s="290" t="s">
        <v>933</v>
      </c>
      <c r="H33" s="290" t="s">
        <v>933</v>
      </c>
      <c r="I33" s="290" t="s">
        <v>933</v>
      </c>
      <c r="J33" s="290" t="s">
        <v>933</v>
      </c>
      <c r="K33" s="129">
        <v>1</v>
      </c>
      <c r="L33" s="291">
        <v>1</v>
      </c>
      <c r="M33" s="290" t="s">
        <v>933</v>
      </c>
      <c r="N33" s="290" t="s">
        <v>933</v>
      </c>
      <c r="O33" s="290" t="s">
        <v>933</v>
      </c>
      <c r="P33" s="290" t="s">
        <v>933</v>
      </c>
      <c r="Q33" s="129">
        <v>2</v>
      </c>
      <c r="R33" s="129">
        <v>2</v>
      </c>
      <c r="S33" s="290" t="s">
        <v>933</v>
      </c>
      <c r="T33" s="129">
        <v>2</v>
      </c>
      <c r="U33" s="290" t="s">
        <v>933</v>
      </c>
      <c r="V33" s="290" t="s">
        <v>933</v>
      </c>
      <c r="W33" s="290" t="s">
        <v>933</v>
      </c>
      <c r="X33" s="290" t="s">
        <v>933</v>
      </c>
    </row>
    <row r="34" spans="2:24">
      <c r="B34" s="224" t="s">
        <v>507</v>
      </c>
      <c r="C34" s="129">
        <v>23</v>
      </c>
      <c r="D34" s="129">
        <v>32</v>
      </c>
      <c r="E34" s="129">
        <v>8</v>
      </c>
      <c r="F34" s="129">
        <v>3</v>
      </c>
      <c r="G34" s="129">
        <v>1</v>
      </c>
      <c r="H34" s="129">
        <v>4</v>
      </c>
      <c r="I34" s="129">
        <v>11</v>
      </c>
      <c r="J34" s="129">
        <v>4</v>
      </c>
      <c r="K34" s="290" t="s">
        <v>933</v>
      </c>
      <c r="L34" s="129">
        <v>6</v>
      </c>
      <c r="M34" s="290" t="s">
        <v>933</v>
      </c>
      <c r="N34" s="129">
        <v>2</v>
      </c>
      <c r="O34" s="290" t="s">
        <v>933</v>
      </c>
      <c r="P34" s="290" t="s">
        <v>933</v>
      </c>
      <c r="Q34" s="290" t="s">
        <v>933</v>
      </c>
      <c r="R34" s="129">
        <v>10</v>
      </c>
      <c r="S34" s="129">
        <v>2</v>
      </c>
      <c r="T34" s="129">
        <v>3</v>
      </c>
      <c r="U34" s="290" t="s">
        <v>933</v>
      </c>
      <c r="V34" s="290" t="s">
        <v>933</v>
      </c>
      <c r="W34" s="290" t="s">
        <v>933</v>
      </c>
      <c r="X34" s="290" t="s">
        <v>933</v>
      </c>
    </row>
    <row r="35" spans="2:24">
      <c r="B35" s="22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2:24">
      <c r="B36" s="224" t="s">
        <v>412</v>
      </c>
      <c r="C36" s="290" t="s">
        <v>933</v>
      </c>
      <c r="D36" s="129">
        <v>5</v>
      </c>
      <c r="E36" s="290" t="s">
        <v>933</v>
      </c>
      <c r="F36" s="290" t="s">
        <v>933</v>
      </c>
      <c r="G36" s="290" t="s">
        <v>933</v>
      </c>
      <c r="H36" s="290" t="s">
        <v>933</v>
      </c>
      <c r="I36" s="290" t="s">
        <v>933</v>
      </c>
      <c r="J36" s="290" t="s">
        <v>933</v>
      </c>
      <c r="K36" s="290" t="s">
        <v>933</v>
      </c>
      <c r="L36" s="129">
        <v>1</v>
      </c>
      <c r="M36" s="290" t="s">
        <v>933</v>
      </c>
      <c r="N36" s="290" t="s">
        <v>933</v>
      </c>
      <c r="O36" s="290" t="s">
        <v>933</v>
      </c>
      <c r="P36" s="290" t="s">
        <v>933</v>
      </c>
      <c r="Q36" s="290" t="s">
        <v>933</v>
      </c>
      <c r="R36" s="129">
        <v>4</v>
      </c>
      <c r="S36" s="290" t="s">
        <v>933</v>
      </c>
      <c r="T36" s="290" t="s">
        <v>933</v>
      </c>
      <c r="U36" s="290" t="s">
        <v>933</v>
      </c>
      <c r="V36" s="290" t="s">
        <v>933</v>
      </c>
      <c r="W36" s="290" t="s">
        <v>933</v>
      </c>
      <c r="X36" s="290" t="s">
        <v>933</v>
      </c>
    </row>
    <row r="37" spans="2:24">
      <c r="B37" s="224" t="s">
        <v>413</v>
      </c>
      <c r="C37" s="129">
        <v>1</v>
      </c>
      <c r="D37" s="129">
        <v>6</v>
      </c>
      <c r="E37" s="290" t="s">
        <v>933</v>
      </c>
      <c r="F37" s="290" t="s">
        <v>933</v>
      </c>
      <c r="G37" s="290" t="s">
        <v>933</v>
      </c>
      <c r="H37" s="290" t="s">
        <v>933</v>
      </c>
      <c r="I37" s="290" t="s">
        <v>933</v>
      </c>
      <c r="J37" s="290" t="s">
        <v>933</v>
      </c>
      <c r="K37" s="290" t="s">
        <v>933</v>
      </c>
      <c r="L37" s="290" t="s">
        <v>933</v>
      </c>
      <c r="M37" s="129">
        <v>1</v>
      </c>
      <c r="N37" s="290" t="s">
        <v>933</v>
      </c>
      <c r="O37" s="290" t="s">
        <v>933</v>
      </c>
      <c r="P37" s="290" t="s">
        <v>933</v>
      </c>
      <c r="Q37" s="290" t="s">
        <v>933</v>
      </c>
      <c r="R37" s="129">
        <v>5</v>
      </c>
      <c r="S37" s="290" t="s">
        <v>933</v>
      </c>
      <c r="T37" s="129">
        <v>1</v>
      </c>
      <c r="U37" s="290" t="s">
        <v>933</v>
      </c>
      <c r="V37" s="290" t="s">
        <v>933</v>
      </c>
      <c r="W37" s="290" t="s">
        <v>933</v>
      </c>
      <c r="X37" s="290" t="s">
        <v>933</v>
      </c>
    </row>
    <row r="38" spans="2:24">
      <c r="B38" s="224" t="s">
        <v>414</v>
      </c>
      <c r="C38" s="129">
        <v>4</v>
      </c>
      <c r="D38" s="129">
        <v>7</v>
      </c>
      <c r="E38" s="290" t="s">
        <v>933</v>
      </c>
      <c r="F38" s="290" t="s">
        <v>933</v>
      </c>
      <c r="G38" s="129">
        <v>1</v>
      </c>
      <c r="H38" s="290" t="s">
        <v>933</v>
      </c>
      <c r="I38" s="129">
        <v>1</v>
      </c>
      <c r="J38" s="290" t="s">
        <v>933</v>
      </c>
      <c r="K38" s="290" t="s">
        <v>933</v>
      </c>
      <c r="L38" s="290" t="s">
        <v>933</v>
      </c>
      <c r="M38" s="129">
        <v>1</v>
      </c>
      <c r="N38" s="290" t="s">
        <v>933</v>
      </c>
      <c r="O38" s="290" t="s">
        <v>933</v>
      </c>
      <c r="P38" s="290" t="s">
        <v>933</v>
      </c>
      <c r="Q38" s="129">
        <v>1</v>
      </c>
      <c r="R38" s="129">
        <v>1</v>
      </c>
      <c r="S38" s="290" t="s">
        <v>933</v>
      </c>
      <c r="T38" s="129">
        <v>6</v>
      </c>
      <c r="U38" s="290" t="s">
        <v>933</v>
      </c>
      <c r="V38" s="290" t="s">
        <v>933</v>
      </c>
      <c r="W38" s="290" t="s">
        <v>933</v>
      </c>
      <c r="X38" s="290" t="s">
        <v>933</v>
      </c>
    </row>
    <row r="39" spans="2:24">
      <c r="B39" s="224" t="s">
        <v>415</v>
      </c>
      <c r="C39" s="290" t="s">
        <v>933</v>
      </c>
      <c r="D39" s="129">
        <v>9</v>
      </c>
      <c r="E39" s="290" t="s">
        <v>933</v>
      </c>
      <c r="F39" s="290" t="s">
        <v>933</v>
      </c>
      <c r="G39" s="290" t="s">
        <v>933</v>
      </c>
      <c r="H39" s="290" t="s">
        <v>933</v>
      </c>
      <c r="I39" s="290" t="s">
        <v>933</v>
      </c>
      <c r="J39" s="129">
        <v>1</v>
      </c>
      <c r="K39" s="290" t="s">
        <v>933</v>
      </c>
      <c r="L39" s="290" t="s">
        <v>933</v>
      </c>
      <c r="M39" s="290" t="s">
        <v>933</v>
      </c>
      <c r="N39" s="290" t="s">
        <v>933</v>
      </c>
      <c r="O39" s="290" t="s">
        <v>933</v>
      </c>
      <c r="P39" s="290" t="s">
        <v>933</v>
      </c>
      <c r="Q39" s="290" t="s">
        <v>933</v>
      </c>
      <c r="R39" s="129">
        <v>7</v>
      </c>
      <c r="S39" s="290" t="s">
        <v>933</v>
      </c>
      <c r="T39" s="291">
        <v>1</v>
      </c>
      <c r="U39" s="290" t="s">
        <v>933</v>
      </c>
      <c r="V39" s="290" t="s">
        <v>933</v>
      </c>
      <c r="W39" s="290" t="s">
        <v>933</v>
      </c>
      <c r="X39" s="290" t="s">
        <v>933</v>
      </c>
    </row>
    <row r="40" spans="2:24">
      <c r="B40" s="224" t="s">
        <v>416</v>
      </c>
      <c r="C40" s="290" t="s">
        <v>933</v>
      </c>
      <c r="D40" s="129">
        <v>17</v>
      </c>
      <c r="E40" s="290" t="s">
        <v>933</v>
      </c>
      <c r="F40" s="129">
        <v>2</v>
      </c>
      <c r="G40" s="290" t="s">
        <v>933</v>
      </c>
      <c r="H40" s="290" t="s">
        <v>933</v>
      </c>
      <c r="I40" s="290" t="s">
        <v>933</v>
      </c>
      <c r="J40" s="290" t="s">
        <v>933</v>
      </c>
      <c r="K40" s="290" t="s">
        <v>933</v>
      </c>
      <c r="L40" s="129">
        <v>2</v>
      </c>
      <c r="M40" s="290" t="s">
        <v>933</v>
      </c>
      <c r="N40" s="290" t="s">
        <v>933</v>
      </c>
      <c r="O40" s="290" t="s">
        <v>933</v>
      </c>
      <c r="P40" s="290" t="s">
        <v>933</v>
      </c>
      <c r="Q40" s="290" t="s">
        <v>933</v>
      </c>
      <c r="R40" s="129">
        <v>8</v>
      </c>
      <c r="S40" s="290" t="s">
        <v>933</v>
      </c>
      <c r="T40" s="129">
        <v>5</v>
      </c>
      <c r="U40" s="290" t="s">
        <v>933</v>
      </c>
      <c r="V40" s="290" t="s">
        <v>933</v>
      </c>
      <c r="W40" s="290" t="s">
        <v>933</v>
      </c>
      <c r="X40" s="290" t="s">
        <v>933</v>
      </c>
    </row>
    <row r="41" spans="2:24">
      <c r="B41" s="223" t="s">
        <v>508</v>
      </c>
      <c r="C41" s="129">
        <v>9</v>
      </c>
      <c r="D41" s="129">
        <v>15</v>
      </c>
      <c r="E41" s="129">
        <v>2</v>
      </c>
      <c r="F41" s="129">
        <v>3</v>
      </c>
      <c r="G41" s="129">
        <v>1</v>
      </c>
      <c r="H41" s="290" t="s">
        <v>933</v>
      </c>
      <c r="I41" s="129">
        <v>5</v>
      </c>
      <c r="J41" s="129">
        <v>5</v>
      </c>
      <c r="K41" s="290" t="s">
        <v>933</v>
      </c>
      <c r="L41" s="290" t="s">
        <v>933</v>
      </c>
      <c r="M41" s="129">
        <v>1</v>
      </c>
      <c r="N41" s="129">
        <v>1</v>
      </c>
      <c r="O41" s="290" t="s">
        <v>933</v>
      </c>
      <c r="P41" s="290" t="s">
        <v>933</v>
      </c>
      <c r="Q41" s="290" t="s">
        <v>933</v>
      </c>
      <c r="R41" s="129">
        <v>1</v>
      </c>
      <c r="S41" s="290" t="s">
        <v>933</v>
      </c>
      <c r="T41" s="129">
        <v>5</v>
      </c>
      <c r="U41" s="290" t="s">
        <v>933</v>
      </c>
      <c r="V41" s="290" t="s">
        <v>933</v>
      </c>
      <c r="W41" s="290" t="s">
        <v>933</v>
      </c>
      <c r="X41" s="290" t="s">
        <v>933</v>
      </c>
    </row>
    <row r="42" spans="2:24">
      <c r="B42" s="223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</row>
    <row r="43" spans="2:24">
      <c r="B43" s="224" t="s">
        <v>417</v>
      </c>
      <c r="C43" s="129">
        <v>5</v>
      </c>
      <c r="D43" s="129">
        <v>21</v>
      </c>
      <c r="E43" s="290" t="s">
        <v>933</v>
      </c>
      <c r="F43" s="129">
        <v>1</v>
      </c>
      <c r="G43" s="129">
        <v>2</v>
      </c>
      <c r="H43" s="129">
        <v>9</v>
      </c>
      <c r="I43" s="290" t="s">
        <v>933</v>
      </c>
      <c r="J43" s="129">
        <v>1</v>
      </c>
      <c r="K43" s="290" t="s">
        <v>933</v>
      </c>
      <c r="L43" s="290" t="s">
        <v>933</v>
      </c>
      <c r="M43" s="290" t="s">
        <v>933</v>
      </c>
      <c r="N43" s="290">
        <v>1</v>
      </c>
      <c r="O43" s="290" t="s">
        <v>933</v>
      </c>
      <c r="P43" s="290" t="s">
        <v>933</v>
      </c>
      <c r="Q43" s="129">
        <v>3</v>
      </c>
      <c r="R43" s="129">
        <v>7</v>
      </c>
      <c r="S43" s="290" t="s">
        <v>933</v>
      </c>
      <c r="T43" s="129">
        <v>2</v>
      </c>
      <c r="U43" s="290" t="s">
        <v>933</v>
      </c>
      <c r="V43" s="290" t="s">
        <v>933</v>
      </c>
      <c r="W43" s="290" t="s">
        <v>933</v>
      </c>
      <c r="X43" s="290" t="s">
        <v>933</v>
      </c>
    </row>
    <row r="44" spans="2:24">
      <c r="B44" s="224" t="s">
        <v>418</v>
      </c>
      <c r="C44" s="290" t="s">
        <v>933</v>
      </c>
      <c r="D44" s="129">
        <v>6</v>
      </c>
      <c r="E44" s="290" t="s">
        <v>933</v>
      </c>
      <c r="F44" s="290" t="s">
        <v>933</v>
      </c>
      <c r="G44" s="290" t="s">
        <v>933</v>
      </c>
      <c r="H44" s="290" t="s">
        <v>933</v>
      </c>
      <c r="I44" s="290" t="s">
        <v>933</v>
      </c>
      <c r="J44" s="129">
        <v>1</v>
      </c>
      <c r="K44" s="290" t="s">
        <v>933</v>
      </c>
      <c r="L44" s="290" t="s">
        <v>933</v>
      </c>
      <c r="M44" s="290" t="s">
        <v>933</v>
      </c>
      <c r="N44" s="290" t="s">
        <v>933</v>
      </c>
      <c r="O44" s="290" t="s">
        <v>933</v>
      </c>
      <c r="P44" s="290" t="s">
        <v>933</v>
      </c>
      <c r="Q44" s="290" t="s">
        <v>933</v>
      </c>
      <c r="R44" s="129">
        <v>3</v>
      </c>
      <c r="S44" s="290" t="s">
        <v>933</v>
      </c>
      <c r="T44" s="129">
        <v>2</v>
      </c>
      <c r="U44" s="290" t="s">
        <v>933</v>
      </c>
      <c r="V44" s="290" t="s">
        <v>933</v>
      </c>
      <c r="W44" s="290" t="s">
        <v>933</v>
      </c>
      <c r="X44" s="290" t="s">
        <v>933</v>
      </c>
    </row>
    <row r="45" spans="2:24">
      <c r="B45" s="224" t="s">
        <v>419</v>
      </c>
      <c r="C45" s="129">
        <v>2</v>
      </c>
      <c r="D45" s="290">
        <v>2</v>
      </c>
      <c r="E45" s="290" t="s">
        <v>933</v>
      </c>
      <c r="F45" s="290" t="s">
        <v>933</v>
      </c>
      <c r="G45" s="290" t="s">
        <v>933</v>
      </c>
      <c r="H45" s="290" t="s">
        <v>933</v>
      </c>
      <c r="I45" s="290" t="s">
        <v>933</v>
      </c>
      <c r="J45" s="290" t="s">
        <v>933</v>
      </c>
      <c r="K45" s="290" t="s">
        <v>933</v>
      </c>
      <c r="L45" s="290" t="s">
        <v>933</v>
      </c>
      <c r="M45" s="290" t="s">
        <v>933</v>
      </c>
      <c r="N45" s="290">
        <v>1</v>
      </c>
      <c r="O45" s="290" t="s">
        <v>933</v>
      </c>
      <c r="P45" s="290" t="s">
        <v>933</v>
      </c>
      <c r="Q45" s="129">
        <v>2</v>
      </c>
      <c r="R45" s="290" t="s">
        <v>933</v>
      </c>
      <c r="S45" s="290" t="s">
        <v>933</v>
      </c>
      <c r="T45" s="290">
        <v>1</v>
      </c>
      <c r="U45" s="290" t="s">
        <v>933</v>
      </c>
      <c r="V45" s="290" t="s">
        <v>933</v>
      </c>
      <c r="W45" s="290" t="s">
        <v>933</v>
      </c>
      <c r="X45" s="290" t="s">
        <v>933</v>
      </c>
    </row>
    <row r="46" spans="2:24">
      <c r="B46" s="22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</row>
    <row r="47" spans="2:24">
      <c r="B47" s="224" t="s">
        <v>420</v>
      </c>
      <c r="C47" s="129">
        <v>15</v>
      </c>
      <c r="D47" s="129">
        <v>48</v>
      </c>
      <c r="E47" s="129">
        <v>3</v>
      </c>
      <c r="F47" s="129">
        <v>1</v>
      </c>
      <c r="G47" s="290" t="s">
        <v>933</v>
      </c>
      <c r="H47" s="129">
        <v>4</v>
      </c>
      <c r="I47" s="129">
        <v>3</v>
      </c>
      <c r="J47" s="129">
        <v>6</v>
      </c>
      <c r="K47" s="129">
        <v>1</v>
      </c>
      <c r="L47" s="129">
        <v>16</v>
      </c>
      <c r="M47" s="129">
        <v>3</v>
      </c>
      <c r="N47" s="129">
        <v>3</v>
      </c>
      <c r="O47" s="290" t="s">
        <v>933</v>
      </c>
      <c r="P47" s="290" t="s">
        <v>933</v>
      </c>
      <c r="Q47" s="129">
        <v>3</v>
      </c>
      <c r="R47" s="129">
        <v>13</v>
      </c>
      <c r="S47" s="129">
        <v>2</v>
      </c>
      <c r="T47" s="129">
        <v>5</v>
      </c>
      <c r="U47" s="290" t="s">
        <v>933</v>
      </c>
      <c r="V47" s="290" t="s">
        <v>933</v>
      </c>
      <c r="W47" s="290" t="s">
        <v>933</v>
      </c>
      <c r="X47" s="290" t="s">
        <v>933</v>
      </c>
    </row>
    <row r="48" spans="2:24">
      <c r="B48" s="224" t="s">
        <v>421</v>
      </c>
      <c r="C48" s="290" t="s">
        <v>933</v>
      </c>
      <c r="D48" s="129">
        <v>3</v>
      </c>
      <c r="E48" s="290" t="s">
        <v>933</v>
      </c>
      <c r="F48" s="290" t="s">
        <v>933</v>
      </c>
      <c r="G48" s="290" t="s">
        <v>933</v>
      </c>
      <c r="H48" s="290" t="s">
        <v>933</v>
      </c>
      <c r="I48" s="290" t="s">
        <v>933</v>
      </c>
      <c r="J48" s="290" t="s">
        <v>933</v>
      </c>
      <c r="K48" s="290" t="s">
        <v>933</v>
      </c>
      <c r="L48" s="290" t="s">
        <v>933</v>
      </c>
      <c r="M48" s="290" t="s">
        <v>933</v>
      </c>
      <c r="N48" s="290">
        <v>1</v>
      </c>
      <c r="O48" s="290" t="s">
        <v>933</v>
      </c>
      <c r="P48" s="290" t="s">
        <v>933</v>
      </c>
      <c r="Q48" s="290" t="s">
        <v>933</v>
      </c>
      <c r="R48" s="129">
        <v>1</v>
      </c>
      <c r="S48" s="290" t="s">
        <v>933</v>
      </c>
      <c r="T48" s="129">
        <v>1</v>
      </c>
      <c r="U48" s="290" t="s">
        <v>933</v>
      </c>
      <c r="V48" s="290" t="s">
        <v>933</v>
      </c>
      <c r="W48" s="290" t="s">
        <v>933</v>
      </c>
      <c r="X48" s="290" t="s">
        <v>933</v>
      </c>
    </row>
    <row r="49" spans="1:24">
      <c r="B49" s="224" t="s">
        <v>422</v>
      </c>
      <c r="C49" s="129">
        <v>2</v>
      </c>
      <c r="D49" s="291">
        <v>1</v>
      </c>
      <c r="E49" s="290" t="s">
        <v>933</v>
      </c>
      <c r="F49" s="290" t="s">
        <v>933</v>
      </c>
      <c r="G49" s="290" t="s">
        <v>933</v>
      </c>
      <c r="H49" s="290" t="s">
        <v>933</v>
      </c>
      <c r="I49" s="290" t="s">
        <v>933</v>
      </c>
      <c r="J49" s="290" t="s">
        <v>933</v>
      </c>
      <c r="K49" s="290" t="s">
        <v>933</v>
      </c>
      <c r="L49" s="290" t="s">
        <v>933</v>
      </c>
      <c r="M49" s="290" t="s">
        <v>933</v>
      </c>
      <c r="N49" s="290" t="s">
        <v>933</v>
      </c>
      <c r="O49" s="290" t="s">
        <v>933</v>
      </c>
      <c r="P49" s="290" t="s">
        <v>933</v>
      </c>
      <c r="Q49" s="129">
        <v>2</v>
      </c>
      <c r="R49" s="291">
        <v>1</v>
      </c>
      <c r="S49" s="290" t="s">
        <v>933</v>
      </c>
      <c r="T49" s="290" t="s">
        <v>933</v>
      </c>
      <c r="U49" s="290" t="s">
        <v>933</v>
      </c>
      <c r="V49" s="290" t="s">
        <v>933</v>
      </c>
      <c r="W49" s="290" t="s">
        <v>933</v>
      </c>
      <c r="X49" s="290" t="s">
        <v>933</v>
      </c>
    </row>
    <row r="50" spans="1:24">
      <c r="B50" s="224" t="s">
        <v>423</v>
      </c>
      <c r="C50" s="290" t="s">
        <v>933</v>
      </c>
      <c r="D50" s="290">
        <v>1</v>
      </c>
      <c r="E50" s="290" t="s">
        <v>933</v>
      </c>
      <c r="F50" s="290" t="s">
        <v>933</v>
      </c>
      <c r="G50" s="290" t="s">
        <v>933</v>
      </c>
      <c r="H50" s="290" t="s">
        <v>933</v>
      </c>
      <c r="I50" s="290" t="s">
        <v>933</v>
      </c>
      <c r="J50" s="290" t="s">
        <v>933</v>
      </c>
      <c r="K50" s="290" t="s">
        <v>933</v>
      </c>
      <c r="L50" s="290" t="s">
        <v>933</v>
      </c>
      <c r="M50" s="290" t="s">
        <v>933</v>
      </c>
      <c r="N50" s="290" t="s">
        <v>933</v>
      </c>
      <c r="O50" s="290" t="s">
        <v>933</v>
      </c>
      <c r="P50" s="290" t="s">
        <v>933</v>
      </c>
      <c r="Q50" s="290" t="s">
        <v>933</v>
      </c>
      <c r="R50" s="290" t="s">
        <v>933</v>
      </c>
      <c r="S50" s="290" t="s">
        <v>933</v>
      </c>
      <c r="T50" s="290">
        <v>1</v>
      </c>
      <c r="U50" s="290" t="s">
        <v>933</v>
      </c>
      <c r="V50" s="290" t="s">
        <v>933</v>
      </c>
      <c r="W50" s="290" t="s">
        <v>933</v>
      </c>
      <c r="X50" s="290" t="s">
        <v>933</v>
      </c>
    </row>
    <row r="51" spans="1:24">
      <c r="B51" s="224" t="s">
        <v>424</v>
      </c>
      <c r="C51" s="129">
        <v>4</v>
      </c>
      <c r="D51" s="129">
        <v>6</v>
      </c>
      <c r="E51" s="290" t="s">
        <v>933</v>
      </c>
      <c r="F51" s="290" t="s">
        <v>933</v>
      </c>
      <c r="G51" s="129">
        <v>3</v>
      </c>
      <c r="H51" s="129">
        <v>1</v>
      </c>
      <c r="I51" s="290" t="s">
        <v>933</v>
      </c>
      <c r="J51" s="290" t="s">
        <v>933</v>
      </c>
      <c r="K51" s="290" t="s">
        <v>933</v>
      </c>
      <c r="L51" s="290" t="s">
        <v>933</v>
      </c>
      <c r="M51" s="290" t="s">
        <v>933</v>
      </c>
      <c r="N51" s="290" t="s">
        <v>933</v>
      </c>
      <c r="O51" s="290" t="s">
        <v>933</v>
      </c>
      <c r="P51" s="290" t="s">
        <v>933</v>
      </c>
      <c r="Q51" s="129">
        <v>1</v>
      </c>
      <c r="R51" s="129">
        <v>3</v>
      </c>
      <c r="S51" s="290" t="s">
        <v>933</v>
      </c>
      <c r="T51" s="129">
        <v>2</v>
      </c>
      <c r="U51" s="290" t="s">
        <v>933</v>
      </c>
      <c r="V51" s="290" t="s">
        <v>933</v>
      </c>
      <c r="W51" s="290" t="s">
        <v>933</v>
      </c>
      <c r="X51" s="290" t="s">
        <v>933</v>
      </c>
    </row>
    <row r="52" spans="1:24">
      <c r="B52" s="224"/>
      <c r="C52" s="129"/>
      <c r="D52" s="129"/>
      <c r="E52" s="290"/>
      <c r="F52" s="290"/>
      <c r="G52" s="129"/>
      <c r="H52" s="129"/>
      <c r="I52" s="290"/>
      <c r="J52" s="290"/>
      <c r="K52" s="290"/>
      <c r="L52" s="290"/>
      <c r="M52" s="290"/>
      <c r="N52" s="290"/>
      <c r="O52" s="290"/>
      <c r="P52" s="290"/>
      <c r="Q52" s="129"/>
      <c r="R52" s="129"/>
      <c r="S52" s="290"/>
      <c r="T52" s="129"/>
      <c r="U52" s="290"/>
      <c r="V52" s="290"/>
      <c r="W52" s="290"/>
      <c r="X52" s="290"/>
    </row>
    <row r="53" spans="1:24">
      <c r="B53" s="224" t="s">
        <v>428</v>
      </c>
      <c r="C53" s="129">
        <v>9</v>
      </c>
      <c r="D53" s="129">
        <v>6</v>
      </c>
      <c r="E53" s="290" t="s">
        <v>933</v>
      </c>
      <c r="F53" s="290" t="s">
        <v>933</v>
      </c>
      <c r="G53" s="290" t="s">
        <v>933</v>
      </c>
      <c r="H53" s="290" t="s">
        <v>933</v>
      </c>
      <c r="I53" s="290" t="s">
        <v>933</v>
      </c>
      <c r="J53" s="290" t="s">
        <v>933</v>
      </c>
      <c r="K53" s="290" t="s">
        <v>933</v>
      </c>
      <c r="L53" s="290" t="s">
        <v>933</v>
      </c>
      <c r="M53" s="290" t="s">
        <v>933</v>
      </c>
      <c r="N53" s="290" t="s">
        <v>933</v>
      </c>
      <c r="O53" s="290" t="s">
        <v>933</v>
      </c>
      <c r="P53" s="290" t="s">
        <v>933</v>
      </c>
      <c r="Q53" s="129">
        <v>8</v>
      </c>
      <c r="R53" s="129">
        <v>3</v>
      </c>
      <c r="S53" s="129">
        <v>1</v>
      </c>
      <c r="T53" s="129">
        <v>3</v>
      </c>
      <c r="U53" s="290" t="s">
        <v>933</v>
      </c>
      <c r="V53" s="290" t="s">
        <v>933</v>
      </c>
      <c r="W53" s="290" t="s">
        <v>933</v>
      </c>
      <c r="X53" s="290" t="s">
        <v>933</v>
      </c>
    </row>
    <row r="54" spans="1:24" ht="18" thickBot="1">
      <c r="B54" s="225" t="s">
        <v>429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22"/>
      <c r="R54" s="22"/>
      <c r="S54" s="22"/>
      <c r="T54" s="9"/>
      <c r="U54" s="22"/>
      <c r="V54" s="9"/>
      <c r="W54" s="22"/>
      <c r="X54" s="9"/>
    </row>
    <row r="55" spans="1:24">
      <c r="A55" s="293"/>
      <c r="C55" s="293" t="s">
        <v>569</v>
      </c>
    </row>
    <row r="56" spans="1:24">
      <c r="C56" s="294" t="s">
        <v>934</v>
      </c>
    </row>
  </sheetData>
  <mergeCells count="17">
    <mergeCell ref="W11:X11"/>
    <mergeCell ref="G11:H11"/>
    <mergeCell ref="I11:J11"/>
    <mergeCell ref="K11:L11"/>
    <mergeCell ref="M11:N11"/>
    <mergeCell ref="S11:T11"/>
    <mergeCell ref="W9:X9"/>
    <mergeCell ref="O10:P10"/>
    <mergeCell ref="Q10:R10"/>
    <mergeCell ref="S10:T10"/>
    <mergeCell ref="U10:V10"/>
    <mergeCell ref="W10:X10"/>
    <mergeCell ref="U11:V11"/>
    <mergeCell ref="B6:V6"/>
    <mergeCell ref="B7:V7"/>
    <mergeCell ref="U9:V9"/>
    <mergeCell ref="C8:D11"/>
  </mergeCells>
  <phoneticPr fontId="3"/>
  <conditionalFormatting sqref="C13:V16 C17:T24 C25:V36 C37:T41 C42:V47 C54:V54 T48 Q49:R49 R48 C48:D49 N48 Q53:T53 G51:H52 C51:D53 Q51:R52 T51:T52">
    <cfRule type="cellIs" dxfId="148" priority="149" stopIfTrue="1" operator="equal">
      <formula>$C$20</formula>
    </cfRule>
  </conditionalFormatting>
  <conditionalFormatting sqref="W13:X15 W25:X25 W27:X27 W31:X31 W35:X35 W34 W42:X42 W46:X46 W54:X54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U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4"/>
  <sheetViews>
    <sheetView view="pageBreakPreview" zoomScale="75" zoomScaleNormal="75" workbookViewId="0">
      <selection activeCell="L37" sqref="L37"/>
    </sheetView>
  </sheetViews>
  <sheetFormatPr defaultColWidth="9.625" defaultRowHeight="17.25"/>
  <cols>
    <col min="1" max="1" width="13.375" style="329" customWidth="1"/>
    <col min="2" max="2" width="6.25" style="329" customWidth="1"/>
    <col min="3" max="3" width="3.625" style="329" customWidth="1"/>
    <col min="4" max="4" width="8.125" style="329" customWidth="1"/>
    <col min="5" max="16" width="10.125" style="329" customWidth="1"/>
    <col min="17" max="16384" width="9.625" style="329"/>
  </cols>
  <sheetData>
    <row r="1" spans="1:16">
      <c r="A1" s="133"/>
      <c r="I1" s="38"/>
      <c r="K1" s="49"/>
      <c r="L1" s="49"/>
      <c r="M1" s="49"/>
    </row>
    <row r="2" spans="1:16">
      <c r="I2" s="38"/>
      <c r="K2" s="49"/>
      <c r="L2" s="49"/>
      <c r="M2" s="49"/>
    </row>
    <row r="3" spans="1:16">
      <c r="I3" s="38"/>
      <c r="K3" s="49"/>
      <c r="L3" s="49"/>
      <c r="M3" s="49"/>
    </row>
    <row r="4" spans="1:16">
      <c r="I4" s="38"/>
      <c r="K4" s="49"/>
      <c r="L4" s="49"/>
      <c r="M4" s="49"/>
    </row>
    <row r="5" spans="1:16">
      <c r="B5" s="38"/>
      <c r="C5" s="38"/>
      <c r="D5" s="38"/>
      <c r="E5" s="38"/>
      <c r="F5" s="38"/>
      <c r="G5" s="38"/>
      <c r="H5" s="38"/>
      <c r="I5" s="38"/>
      <c r="J5" s="38"/>
      <c r="K5" s="49"/>
      <c r="L5" s="49"/>
      <c r="M5" s="49"/>
    </row>
    <row r="6" spans="1:16">
      <c r="B6" s="602" t="s">
        <v>935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</row>
    <row r="7" spans="1:16" s="288" customFormat="1">
      <c r="E7" s="116" t="s">
        <v>671</v>
      </c>
      <c r="I7" s="292"/>
      <c r="K7" s="292"/>
      <c r="L7" s="292"/>
      <c r="M7" s="292"/>
    </row>
    <row r="8" spans="1:16" s="288" customFormat="1">
      <c r="E8" s="116" t="s">
        <v>936</v>
      </c>
      <c r="I8" s="292"/>
      <c r="K8" s="292"/>
      <c r="L8" s="292"/>
      <c r="M8" s="292"/>
    </row>
    <row r="9" spans="1:16" s="288" customFormat="1">
      <c r="E9" s="116" t="s">
        <v>937</v>
      </c>
      <c r="I9" s="292"/>
      <c r="K9" s="292"/>
      <c r="L9" s="292"/>
      <c r="M9" s="292"/>
    </row>
    <row r="10" spans="1:16" s="288" customFormat="1">
      <c r="F10" s="116"/>
      <c r="I10" s="292"/>
      <c r="K10" s="292"/>
      <c r="L10" s="292"/>
      <c r="M10" s="292"/>
    </row>
    <row r="11" spans="1:16" ht="18" thickBot="1">
      <c r="B11" s="373"/>
      <c r="C11" s="373"/>
      <c r="D11" s="373"/>
      <c r="E11" s="192" t="s">
        <v>938</v>
      </c>
      <c r="F11" s="373"/>
      <c r="G11" s="373"/>
      <c r="H11" s="373"/>
      <c r="I11" s="373"/>
      <c r="J11" s="373"/>
      <c r="K11" s="135"/>
      <c r="L11" s="135"/>
      <c r="M11" s="373"/>
      <c r="N11" s="373"/>
      <c r="O11" s="237"/>
      <c r="P11" s="41" t="s">
        <v>646</v>
      </c>
    </row>
    <row r="12" spans="1:16">
      <c r="D12" s="226"/>
      <c r="E12" s="137" t="s">
        <v>430</v>
      </c>
      <c r="F12" s="138"/>
      <c r="G12" s="138"/>
      <c r="H12" s="138"/>
      <c r="I12" s="139" t="s">
        <v>430</v>
      </c>
      <c r="J12" s="138"/>
      <c r="K12" s="138"/>
      <c r="L12" s="138"/>
      <c r="M12" s="138"/>
      <c r="N12" s="138"/>
      <c r="O12" s="138"/>
      <c r="P12" s="138"/>
    </row>
    <row r="13" spans="1:16">
      <c r="D13" s="50"/>
      <c r="E13" s="232" t="s">
        <v>643</v>
      </c>
      <c r="F13" s="589" t="s">
        <v>573</v>
      </c>
      <c r="G13" s="589" t="s">
        <v>571</v>
      </c>
      <c r="H13" s="589" t="s">
        <v>572</v>
      </c>
      <c r="I13" s="235" t="s">
        <v>644</v>
      </c>
      <c r="J13" s="589" t="s">
        <v>574</v>
      </c>
      <c r="K13" s="143"/>
      <c r="L13" s="143"/>
      <c r="M13" s="143"/>
      <c r="N13" s="589" t="s">
        <v>575</v>
      </c>
      <c r="O13" s="143"/>
      <c r="P13" s="143"/>
    </row>
    <row r="14" spans="1:16">
      <c r="B14" s="38"/>
      <c r="C14" s="38"/>
      <c r="D14" s="50"/>
      <c r="E14" s="232" t="s">
        <v>653</v>
      </c>
      <c r="F14" s="603"/>
      <c r="G14" s="603"/>
      <c r="H14" s="603"/>
      <c r="I14" s="233" t="s">
        <v>653</v>
      </c>
      <c r="J14" s="590"/>
      <c r="K14" s="422" t="s">
        <v>431</v>
      </c>
      <c r="L14" s="422" t="s">
        <v>432</v>
      </c>
      <c r="M14" s="422" t="s">
        <v>433</v>
      </c>
      <c r="N14" s="590"/>
      <c r="O14" s="422" t="s">
        <v>434</v>
      </c>
      <c r="P14" s="422" t="s">
        <v>513</v>
      </c>
    </row>
    <row r="15" spans="1:16">
      <c r="B15" s="138"/>
      <c r="C15" s="138"/>
      <c r="D15" s="227"/>
      <c r="E15" s="138"/>
      <c r="F15" s="604"/>
      <c r="G15" s="604"/>
      <c r="H15" s="604"/>
      <c r="I15" s="141"/>
      <c r="J15" s="591"/>
      <c r="K15" s="144"/>
      <c r="L15" s="144"/>
      <c r="M15" s="144"/>
      <c r="N15" s="591"/>
      <c r="O15" s="144"/>
      <c r="P15" s="144"/>
    </row>
    <row r="16" spans="1:16">
      <c r="C16" s="134" t="s">
        <v>2</v>
      </c>
      <c r="D16" s="50"/>
      <c r="E16" s="49"/>
      <c r="F16" s="39"/>
      <c r="G16" s="39"/>
      <c r="H16" s="39"/>
      <c r="I16" s="49"/>
      <c r="J16" s="39"/>
      <c r="K16" s="39"/>
      <c r="L16" s="39"/>
      <c r="M16" s="39"/>
      <c r="N16" s="39"/>
      <c r="O16" s="39"/>
      <c r="P16" s="39"/>
    </row>
    <row r="17" spans="2:16">
      <c r="B17" s="337">
        <v>15</v>
      </c>
      <c r="C17" s="133" t="s">
        <v>435</v>
      </c>
      <c r="D17" s="228" t="s">
        <v>436</v>
      </c>
      <c r="E17" s="49">
        <v>599</v>
      </c>
      <c r="F17" s="39">
        <v>449</v>
      </c>
      <c r="G17" s="39">
        <v>69</v>
      </c>
      <c r="H17" s="39">
        <v>81</v>
      </c>
      <c r="I17" s="49">
        <v>474</v>
      </c>
      <c r="J17" s="39">
        <v>66</v>
      </c>
      <c r="K17" s="39">
        <v>151</v>
      </c>
      <c r="L17" s="39">
        <v>251</v>
      </c>
      <c r="M17" s="39">
        <v>2</v>
      </c>
      <c r="N17" s="291">
        <v>1</v>
      </c>
      <c r="O17" s="322" t="s">
        <v>570</v>
      </c>
      <c r="P17" s="39">
        <v>2</v>
      </c>
    </row>
    <row r="18" spans="2:16">
      <c r="B18" s="337">
        <v>25</v>
      </c>
      <c r="C18" s="133" t="s">
        <v>435</v>
      </c>
      <c r="D18" s="228" t="s">
        <v>437</v>
      </c>
      <c r="E18" s="49">
        <v>582</v>
      </c>
      <c r="F18" s="39">
        <v>455</v>
      </c>
      <c r="G18" s="39">
        <v>51</v>
      </c>
      <c r="H18" s="39">
        <v>77</v>
      </c>
      <c r="I18" s="49">
        <v>554</v>
      </c>
      <c r="J18" s="39">
        <v>46</v>
      </c>
      <c r="K18" s="39">
        <v>460</v>
      </c>
      <c r="L18" s="39">
        <v>9</v>
      </c>
      <c r="M18" s="39">
        <v>22</v>
      </c>
      <c r="N18" s="435" t="s">
        <v>570</v>
      </c>
      <c r="O18" s="39">
        <v>7</v>
      </c>
      <c r="P18" s="39">
        <v>11</v>
      </c>
    </row>
    <row r="19" spans="2:16">
      <c r="B19" s="337">
        <v>35</v>
      </c>
      <c r="C19" s="133" t="s">
        <v>435</v>
      </c>
      <c r="D19" s="228" t="s">
        <v>438</v>
      </c>
      <c r="E19" s="49">
        <v>612</v>
      </c>
      <c r="F19" s="39">
        <v>455</v>
      </c>
      <c r="G19" s="39">
        <v>69</v>
      </c>
      <c r="H19" s="39">
        <v>89</v>
      </c>
      <c r="I19" s="49">
        <v>548</v>
      </c>
      <c r="J19" s="39">
        <v>46</v>
      </c>
      <c r="K19" s="39">
        <v>481</v>
      </c>
      <c r="L19" s="291">
        <v>0</v>
      </c>
      <c r="M19" s="39">
        <v>6</v>
      </c>
      <c r="N19" s="322">
        <v>0</v>
      </c>
      <c r="O19" s="39">
        <v>8</v>
      </c>
      <c r="P19" s="39">
        <v>6</v>
      </c>
    </row>
    <row r="20" spans="2:16">
      <c r="B20" s="337">
        <v>45</v>
      </c>
      <c r="C20" s="133" t="s">
        <v>435</v>
      </c>
      <c r="D20" s="228" t="s">
        <v>439</v>
      </c>
      <c r="E20" s="49">
        <v>587</v>
      </c>
      <c r="F20" s="39">
        <v>433</v>
      </c>
      <c r="G20" s="39">
        <v>62</v>
      </c>
      <c r="H20" s="39">
        <v>92</v>
      </c>
      <c r="I20" s="49">
        <v>611</v>
      </c>
      <c r="J20" s="39">
        <v>51</v>
      </c>
      <c r="K20" s="39">
        <v>545</v>
      </c>
      <c r="L20" s="291">
        <v>5</v>
      </c>
      <c r="M20" s="39">
        <v>5</v>
      </c>
      <c r="N20" s="272">
        <v>0</v>
      </c>
      <c r="O20" s="39">
        <v>0</v>
      </c>
      <c r="P20" s="39">
        <v>4</v>
      </c>
    </row>
    <row r="21" spans="2:16">
      <c r="B21" s="337">
        <v>55</v>
      </c>
      <c r="C21" s="133" t="s">
        <v>435</v>
      </c>
      <c r="D21" s="228" t="s">
        <v>440</v>
      </c>
      <c r="E21" s="49">
        <v>594</v>
      </c>
      <c r="F21" s="39">
        <v>426</v>
      </c>
      <c r="G21" s="39">
        <v>73</v>
      </c>
      <c r="H21" s="39">
        <v>95</v>
      </c>
      <c r="I21" s="49">
        <v>489</v>
      </c>
      <c r="J21" s="39">
        <v>43</v>
      </c>
      <c r="K21" s="39">
        <v>412</v>
      </c>
      <c r="L21" s="272">
        <v>3</v>
      </c>
      <c r="M21" s="39">
        <v>18</v>
      </c>
      <c r="N21" s="322">
        <v>2</v>
      </c>
      <c r="O21" s="39">
        <v>1</v>
      </c>
      <c r="P21" s="39">
        <v>10</v>
      </c>
    </row>
    <row r="22" spans="2:16">
      <c r="B22" s="337">
        <v>65</v>
      </c>
      <c r="C22" s="133" t="s">
        <v>435</v>
      </c>
      <c r="D22" s="228" t="s">
        <v>441</v>
      </c>
      <c r="E22" s="49">
        <v>676</v>
      </c>
      <c r="F22" s="39">
        <v>488</v>
      </c>
      <c r="G22" s="39">
        <v>76</v>
      </c>
      <c r="H22" s="39">
        <v>113</v>
      </c>
      <c r="I22" s="49">
        <v>297</v>
      </c>
      <c r="J22" s="39">
        <v>19</v>
      </c>
      <c r="K22" s="39">
        <v>217</v>
      </c>
      <c r="L22" s="272">
        <v>2</v>
      </c>
      <c r="M22" s="39">
        <v>25</v>
      </c>
      <c r="N22" s="291">
        <v>6</v>
      </c>
      <c r="O22" s="39">
        <v>8</v>
      </c>
      <c r="P22" s="39">
        <v>20</v>
      </c>
    </row>
    <row r="23" spans="2:16">
      <c r="B23" s="337">
        <v>75</v>
      </c>
      <c r="C23" s="133" t="s">
        <v>435</v>
      </c>
      <c r="D23" s="50"/>
      <c r="E23" s="49">
        <v>725</v>
      </c>
      <c r="F23" s="39">
        <v>532</v>
      </c>
      <c r="G23" s="39">
        <v>74</v>
      </c>
      <c r="H23" s="39">
        <v>119</v>
      </c>
      <c r="I23" s="49">
        <v>139</v>
      </c>
      <c r="J23" s="39">
        <v>3</v>
      </c>
      <c r="K23" s="39">
        <v>66</v>
      </c>
      <c r="L23" s="291" t="s">
        <v>570</v>
      </c>
      <c r="M23" s="39">
        <v>38</v>
      </c>
      <c r="N23" s="291">
        <v>5</v>
      </c>
      <c r="O23" s="436" t="s">
        <v>570</v>
      </c>
      <c r="P23" s="39">
        <v>27</v>
      </c>
    </row>
    <row r="24" spans="2:16">
      <c r="B24" s="134" t="s">
        <v>442</v>
      </c>
      <c r="D24" s="50"/>
      <c r="E24" s="49"/>
      <c r="F24" s="39"/>
      <c r="G24" s="39"/>
      <c r="H24" s="39"/>
      <c r="I24" s="49"/>
      <c r="J24" s="39"/>
      <c r="K24" s="39"/>
      <c r="L24" s="39"/>
      <c r="M24" s="39"/>
      <c r="N24" s="39"/>
      <c r="O24" s="39"/>
      <c r="P24" s="39"/>
    </row>
    <row r="25" spans="2:16">
      <c r="B25" s="337">
        <v>15</v>
      </c>
      <c r="C25" s="133" t="s">
        <v>435</v>
      </c>
      <c r="D25" s="228" t="s">
        <v>436</v>
      </c>
      <c r="E25" s="49">
        <v>612</v>
      </c>
      <c r="F25" s="39">
        <v>455</v>
      </c>
      <c r="G25" s="39">
        <v>75</v>
      </c>
      <c r="H25" s="39">
        <v>82</v>
      </c>
      <c r="I25" s="49">
        <v>550</v>
      </c>
      <c r="J25" s="39">
        <v>43</v>
      </c>
      <c r="K25" s="39">
        <v>427</v>
      </c>
      <c r="L25" s="39">
        <v>57</v>
      </c>
      <c r="M25" s="39">
        <v>13</v>
      </c>
      <c r="N25" s="322" t="s">
        <v>570</v>
      </c>
      <c r="O25" s="39">
        <v>4</v>
      </c>
      <c r="P25" s="39">
        <v>6</v>
      </c>
    </row>
    <row r="26" spans="2:16">
      <c r="B26" s="337">
        <v>25</v>
      </c>
      <c r="C26" s="133" t="s">
        <v>435</v>
      </c>
      <c r="D26" s="228" t="s">
        <v>437</v>
      </c>
      <c r="E26" s="49">
        <v>630</v>
      </c>
      <c r="F26" s="39">
        <v>448</v>
      </c>
      <c r="G26" s="39">
        <v>89</v>
      </c>
      <c r="H26" s="39">
        <v>93</v>
      </c>
      <c r="I26" s="49">
        <v>513</v>
      </c>
      <c r="J26" s="39">
        <v>35</v>
      </c>
      <c r="K26" s="39">
        <v>355</v>
      </c>
      <c r="L26" s="376">
        <v>4</v>
      </c>
      <c r="M26" s="39">
        <v>54</v>
      </c>
      <c r="N26" s="291">
        <v>1</v>
      </c>
      <c r="O26" s="39">
        <v>39</v>
      </c>
      <c r="P26" s="39">
        <v>24</v>
      </c>
    </row>
    <row r="27" spans="2:16">
      <c r="B27" s="337">
        <v>35</v>
      </c>
      <c r="C27" s="133" t="s">
        <v>435</v>
      </c>
      <c r="D27" s="228" t="s">
        <v>438</v>
      </c>
      <c r="E27" s="49">
        <v>581</v>
      </c>
      <c r="F27" s="39">
        <v>410</v>
      </c>
      <c r="G27" s="39">
        <v>85</v>
      </c>
      <c r="H27" s="39">
        <v>86</v>
      </c>
      <c r="I27" s="49">
        <v>615</v>
      </c>
      <c r="J27" s="39">
        <v>33</v>
      </c>
      <c r="K27" s="39">
        <v>333</v>
      </c>
      <c r="L27" s="291">
        <v>4</v>
      </c>
      <c r="M27" s="39">
        <v>179</v>
      </c>
      <c r="N27" s="39">
        <v>6</v>
      </c>
      <c r="O27" s="39">
        <v>29</v>
      </c>
      <c r="P27" s="39">
        <v>31</v>
      </c>
    </row>
    <row r="28" spans="2:16">
      <c r="B28" s="337">
        <v>45</v>
      </c>
      <c r="C28" s="133" t="s">
        <v>435</v>
      </c>
      <c r="D28" s="228" t="s">
        <v>439</v>
      </c>
      <c r="E28" s="49">
        <v>582</v>
      </c>
      <c r="F28" s="39">
        <v>400</v>
      </c>
      <c r="G28" s="39">
        <v>95</v>
      </c>
      <c r="H28" s="39">
        <v>87</v>
      </c>
      <c r="I28" s="49">
        <v>581</v>
      </c>
      <c r="J28" s="39">
        <v>38</v>
      </c>
      <c r="K28" s="39">
        <v>349</v>
      </c>
      <c r="L28" s="291">
        <v>4</v>
      </c>
      <c r="M28" s="39">
        <v>157</v>
      </c>
      <c r="N28" s="39">
        <v>5</v>
      </c>
      <c r="O28" s="39">
        <v>5</v>
      </c>
      <c r="P28" s="39">
        <v>24</v>
      </c>
    </row>
    <row r="29" spans="2:16">
      <c r="B29" s="337">
        <v>55</v>
      </c>
      <c r="C29" s="133" t="s">
        <v>435</v>
      </c>
      <c r="D29" s="228" t="s">
        <v>440</v>
      </c>
      <c r="E29" s="49">
        <v>596</v>
      </c>
      <c r="F29" s="39">
        <v>414</v>
      </c>
      <c r="G29" s="39">
        <v>88</v>
      </c>
      <c r="H29" s="39">
        <v>94</v>
      </c>
      <c r="I29" s="49">
        <v>547</v>
      </c>
      <c r="J29" s="39">
        <v>35</v>
      </c>
      <c r="K29" s="39">
        <v>314</v>
      </c>
      <c r="L29" s="322">
        <v>2</v>
      </c>
      <c r="M29" s="39">
        <v>147</v>
      </c>
      <c r="N29" s="39">
        <v>13</v>
      </c>
      <c r="O29" s="39">
        <v>3</v>
      </c>
      <c r="P29" s="39">
        <v>33</v>
      </c>
    </row>
    <row r="30" spans="2:16">
      <c r="B30" s="337">
        <v>65</v>
      </c>
      <c r="C30" s="133" t="s">
        <v>435</v>
      </c>
      <c r="D30" s="228" t="s">
        <v>441</v>
      </c>
      <c r="E30" s="49">
        <v>647</v>
      </c>
      <c r="F30" s="39">
        <v>433</v>
      </c>
      <c r="G30" s="39">
        <v>100</v>
      </c>
      <c r="H30" s="39">
        <v>114</v>
      </c>
      <c r="I30" s="49">
        <v>478</v>
      </c>
      <c r="J30" s="39">
        <v>18</v>
      </c>
      <c r="K30" s="39">
        <v>286</v>
      </c>
      <c r="L30" s="291">
        <v>3</v>
      </c>
      <c r="M30" s="39">
        <v>133</v>
      </c>
      <c r="N30" s="39">
        <v>6</v>
      </c>
      <c r="O30" s="291">
        <v>3</v>
      </c>
      <c r="P30" s="39">
        <v>28</v>
      </c>
    </row>
    <row r="31" spans="2:16">
      <c r="B31" s="337">
        <v>75</v>
      </c>
      <c r="C31" s="133" t="s">
        <v>435</v>
      </c>
      <c r="D31" s="50"/>
      <c r="E31" s="49">
        <v>693</v>
      </c>
      <c r="F31" s="39">
        <v>493</v>
      </c>
      <c r="G31" s="39">
        <v>89</v>
      </c>
      <c r="H31" s="39">
        <v>111</v>
      </c>
      <c r="I31" s="49">
        <v>444</v>
      </c>
      <c r="J31" s="291">
        <v>14</v>
      </c>
      <c r="K31" s="39">
        <v>205</v>
      </c>
      <c r="L31" s="291">
        <v>2</v>
      </c>
      <c r="M31" s="39">
        <v>192</v>
      </c>
      <c r="N31" s="322">
        <v>0</v>
      </c>
      <c r="O31" s="291" t="s">
        <v>570</v>
      </c>
      <c r="P31" s="39">
        <v>31</v>
      </c>
    </row>
    <row r="32" spans="2:16">
      <c r="B32" s="134" t="s">
        <v>443</v>
      </c>
      <c r="D32" s="50"/>
      <c r="E32" s="49"/>
      <c r="F32" s="39"/>
      <c r="G32" s="39"/>
      <c r="H32" s="39"/>
      <c r="I32" s="49"/>
      <c r="J32" s="39"/>
      <c r="K32" s="39"/>
      <c r="L32" s="39"/>
      <c r="M32" s="39"/>
      <c r="N32" s="39"/>
      <c r="O32" s="39"/>
      <c r="P32" s="39"/>
    </row>
    <row r="33" spans="2:16">
      <c r="B33" s="337">
        <v>15</v>
      </c>
      <c r="C33" s="133" t="s">
        <v>435</v>
      </c>
      <c r="D33" s="228" t="s">
        <v>436</v>
      </c>
      <c r="E33" s="49">
        <v>597</v>
      </c>
      <c r="F33" s="39">
        <v>454</v>
      </c>
      <c r="G33" s="39">
        <v>69</v>
      </c>
      <c r="H33" s="39">
        <v>74</v>
      </c>
      <c r="I33" s="49">
        <v>495</v>
      </c>
      <c r="J33" s="39">
        <v>69</v>
      </c>
      <c r="K33" s="291">
        <v>10</v>
      </c>
      <c r="L33" s="39">
        <v>401</v>
      </c>
      <c r="M33" s="39">
        <v>12</v>
      </c>
      <c r="N33" s="291" t="s">
        <v>570</v>
      </c>
      <c r="O33" s="291" t="s">
        <v>570</v>
      </c>
      <c r="P33" s="39">
        <v>3</v>
      </c>
    </row>
    <row r="34" spans="2:16">
      <c r="B34" s="337">
        <v>25</v>
      </c>
      <c r="C34" s="133" t="s">
        <v>435</v>
      </c>
      <c r="D34" s="228" t="s">
        <v>437</v>
      </c>
      <c r="E34" s="49">
        <v>598</v>
      </c>
      <c r="F34" s="39">
        <v>442</v>
      </c>
      <c r="G34" s="39">
        <v>47</v>
      </c>
      <c r="H34" s="39">
        <v>108</v>
      </c>
      <c r="I34" s="49">
        <v>534</v>
      </c>
      <c r="J34" s="322">
        <v>6</v>
      </c>
      <c r="K34" s="291">
        <v>4</v>
      </c>
      <c r="L34" s="291" t="s">
        <v>570</v>
      </c>
      <c r="M34" s="39">
        <v>157</v>
      </c>
      <c r="N34" s="291">
        <v>2</v>
      </c>
      <c r="O34" s="39">
        <v>330</v>
      </c>
      <c r="P34" s="39">
        <v>36</v>
      </c>
    </row>
    <row r="35" spans="2:16">
      <c r="B35" s="337">
        <v>35</v>
      </c>
      <c r="C35" s="133" t="s">
        <v>435</v>
      </c>
      <c r="D35" s="228" t="s">
        <v>438</v>
      </c>
      <c r="E35" s="49">
        <v>632</v>
      </c>
      <c r="F35" s="39">
        <v>427</v>
      </c>
      <c r="G35" s="39">
        <v>110</v>
      </c>
      <c r="H35" s="39">
        <v>95</v>
      </c>
      <c r="I35" s="49">
        <v>485</v>
      </c>
      <c r="J35" s="291">
        <v>1</v>
      </c>
      <c r="K35" s="291">
        <v>7</v>
      </c>
      <c r="L35" s="291" t="s">
        <v>570</v>
      </c>
      <c r="M35" s="39">
        <v>286</v>
      </c>
      <c r="N35" s="291">
        <v>24</v>
      </c>
      <c r="O35" s="39">
        <v>110</v>
      </c>
      <c r="P35" s="39">
        <v>56</v>
      </c>
    </row>
    <row r="36" spans="2:16">
      <c r="B36" s="337">
        <v>45</v>
      </c>
      <c r="C36" s="133" t="s">
        <v>435</v>
      </c>
      <c r="D36" s="228" t="s">
        <v>439</v>
      </c>
      <c r="E36" s="49">
        <v>635</v>
      </c>
      <c r="F36" s="39">
        <v>435</v>
      </c>
      <c r="G36" s="39">
        <v>69</v>
      </c>
      <c r="H36" s="39">
        <v>131</v>
      </c>
      <c r="I36" s="49">
        <v>287</v>
      </c>
      <c r="J36" s="291" t="s">
        <v>570</v>
      </c>
      <c r="K36" s="291" t="s">
        <v>570</v>
      </c>
      <c r="L36" s="291" t="s">
        <v>570</v>
      </c>
      <c r="M36" s="39">
        <v>243</v>
      </c>
      <c r="N36" s="39">
        <v>2</v>
      </c>
      <c r="O36" s="322">
        <v>15</v>
      </c>
      <c r="P36" s="39">
        <v>27</v>
      </c>
    </row>
    <row r="37" spans="2:16">
      <c r="B37" s="337">
        <v>55</v>
      </c>
      <c r="C37" s="133" t="s">
        <v>435</v>
      </c>
      <c r="D37" s="228" t="s">
        <v>440</v>
      </c>
      <c r="E37" s="49">
        <v>601</v>
      </c>
      <c r="F37" s="39">
        <v>421</v>
      </c>
      <c r="G37" s="39">
        <v>72</v>
      </c>
      <c r="H37" s="39">
        <v>108</v>
      </c>
      <c r="I37" s="49">
        <v>369</v>
      </c>
      <c r="J37" s="272">
        <v>3</v>
      </c>
      <c r="K37" s="291" t="s">
        <v>570</v>
      </c>
      <c r="L37" s="291" t="s">
        <v>570</v>
      </c>
      <c r="M37" s="39">
        <v>302</v>
      </c>
      <c r="N37" s="39">
        <v>3</v>
      </c>
      <c r="O37" s="39">
        <v>13</v>
      </c>
      <c r="P37" s="39">
        <v>48</v>
      </c>
    </row>
    <row r="38" spans="2:16">
      <c r="B38" s="337">
        <v>65</v>
      </c>
      <c r="C38" s="133" t="s">
        <v>435</v>
      </c>
      <c r="D38" s="228" t="s">
        <v>441</v>
      </c>
      <c r="E38" s="49">
        <v>676</v>
      </c>
      <c r="F38" s="39">
        <v>471</v>
      </c>
      <c r="G38" s="39">
        <v>93</v>
      </c>
      <c r="H38" s="39">
        <v>112</v>
      </c>
      <c r="I38" s="49">
        <v>248</v>
      </c>
      <c r="J38" s="322">
        <v>1</v>
      </c>
      <c r="K38" s="39">
        <v>4</v>
      </c>
      <c r="L38" s="291">
        <v>1</v>
      </c>
      <c r="M38" s="39">
        <v>180</v>
      </c>
      <c r="N38" s="39">
        <v>18</v>
      </c>
      <c r="O38" s="291">
        <v>4</v>
      </c>
      <c r="P38" s="39">
        <v>40</v>
      </c>
    </row>
    <row r="39" spans="2:16">
      <c r="B39" s="337">
        <v>75</v>
      </c>
      <c r="C39" s="133" t="s">
        <v>435</v>
      </c>
      <c r="D39" s="50"/>
      <c r="E39" s="49">
        <v>736</v>
      </c>
      <c r="F39" s="39">
        <v>530</v>
      </c>
      <c r="G39" s="39">
        <v>91</v>
      </c>
      <c r="H39" s="39">
        <v>114</v>
      </c>
      <c r="I39" s="49">
        <v>179</v>
      </c>
      <c r="J39" s="291">
        <v>3</v>
      </c>
      <c r="K39" s="39">
        <v>3</v>
      </c>
      <c r="L39" s="322">
        <v>0</v>
      </c>
      <c r="M39" s="39">
        <v>127</v>
      </c>
      <c r="N39" s="39">
        <v>15</v>
      </c>
      <c r="O39" s="272">
        <v>4</v>
      </c>
      <c r="P39" s="39">
        <v>28</v>
      </c>
    </row>
    <row r="40" spans="2:16" ht="18" thickBot="1">
      <c r="B40" s="373"/>
      <c r="C40" s="136" t="s">
        <v>444</v>
      </c>
      <c r="D40" s="229" t="s">
        <v>444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>
      <c r="D41" s="50"/>
      <c r="E41" s="137" t="s">
        <v>444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49"/>
    </row>
    <row r="42" spans="2:16" ht="17.25" customHeight="1">
      <c r="D42" s="50"/>
      <c r="E42" s="232" t="s">
        <v>642</v>
      </c>
      <c r="F42" s="595" t="s">
        <v>576</v>
      </c>
      <c r="G42" s="589" t="s">
        <v>577</v>
      </c>
      <c r="H42" s="589" t="s">
        <v>578</v>
      </c>
      <c r="I42" s="598" t="s">
        <v>1014</v>
      </c>
      <c r="J42" s="589" t="s">
        <v>579</v>
      </c>
      <c r="K42" s="601" t="s">
        <v>514</v>
      </c>
      <c r="L42" s="586" t="s">
        <v>580</v>
      </c>
      <c r="M42" s="589" t="s">
        <v>581</v>
      </c>
      <c r="N42" s="589" t="s">
        <v>582</v>
      </c>
      <c r="O42" s="592" t="s">
        <v>105</v>
      </c>
      <c r="P42" s="49"/>
    </row>
    <row r="43" spans="2:16">
      <c r="D43" s="50"/>
      <c r="E43" s="232" t="s">
        <v>653</v>
      </c>
      <c r="F43" s="596"/>
      <c r="G43" s="590"/>
      <c r="H43" s="590"/>
      <c r="I43" s="599"/>
      <c r="J43" s="590"/>
      <c r="K43" s="590"/>
      <c r="L43" s="587"/>
      <c r="M43" s="590"/>
      <c r="N43" s="590"/>
      <c r="O43" s="593"/>
      <c r="P43" s="38"/>
    </row>
    <row r="44" spans="2:16">
      <c r="B44" s="138"/>
      <c r="C44" s="138"/>
      <c r="D44" s="227"/>
      <c r="E44" s="142"/>
      <c r="F44" s="597"/>
      <c r="G44" s="591"/>
      <c r="H44" s="591"/>
      <c r="I44" s="600"/>
      <c r="J44" s="591"/>
      <c r="K44" s="591"/>
      <c r="L44" s="588"/>
      <c r="M44" s="591"/>
      <c r="N44" s="591"/>
      <c r="O44" s="594"/>
      <c r="P44" s="49"/>
    </row>
    <row r="45" spans="2:16">
      <c r="C45" s="134" t="s">
        <v>2</v>
      </c>
      <c r="D45" s="50"/>
      <c r="E45" s="49"/>
      <c r="F45" s="49"/>
      <c r="G45" s="49"/>
      <c r="H45" s="49"/>
      <c r="I45" s="38"/>
      <c r="J45" s="49"/>
      <c r="K45" s="49"/>
      <c r="L45" s="49"/>
      <c r="M45" s="49"/>
      <c r="N45" s="49"/>
      <c r="O45" s="49"/>
      <c r="P45" s="49"/>
    </row>
    <row r="46" spans="2:16">
      <c r="B46" s="337">
        <v>15</v>
      </c>
      <c r="C46" s="133" t="s">
        <v>435</v>
      </c>
      <c r="D46" s="228" t="s">
        <v>436</v>
      </c>
      <c r="E46" s="49">
        <v>367</v>
      </c>
      <c r="F46" s="39">
        <v>15</v>
      </c>
      <c r="G46" s="39">
        <v>63</v>
      </c>
      <c r="H46" s="39">
        <v>133</v>
      </c>
      <c r="I46" s="39">
        <v>38</v>
      </c>
      <c r="J46" s="39">
        <v>63</v>
      </c>
      <c r="K46" s="39">
        <v>22</v>
      </c>
      <c r="L46" s="291">
        <v>1</v>
      </c>
      <c r="M46" s="39">
        <v>22</v>
      </c>
      <c r="N46" s="436" t="s">
        <v>570</v>
      </c>
      <c r="O46" s="39">
        <v>10</v>
      </c>
      <c r="P46" s="38"/>
    </row>
    <row r="47" spans="2:16">
      <c r="B47" s="337">
        <v>25</v>
      </c>
      <c r="C47" s="133" t="s">
        <v>435</v>
      </c>
      <c r="D47" s="228" t="s">
        <v>437</v>
      </c>
      <c r="E47" s="49">
        <v>304</v>
      </c>
      <c r="F47" s="39">
        <v>10</v>
      </c>
      <c r="G47" s="39">
        <v>56</v>
      </c>
      <c r="H47" s="39">
        <v>91</v>
      </c>
      <c r="I47" s="39">
        <v>6</v>
      </c>
      <c r="J47" s="39">
        <v>91</v>
      </c>
      <c r="K47" s="39">
        <v>3</v>
      </c>
      <c r="L47" s="291" t="s">
        <v>570</v>
      </c>
      <c r="M47" s="39">
        <v>14</v>
      </c>
      <c r="N47" s="39">
        <v>2</v>
      </c>
      <c r="O47" s="39">
        <v>31</v>
      </c>
      <c r="P47" s="38"/>
    </row>
    <row r="48" spans="2:16">
      <c r="B48" s="337">
        <v>35</v>
      </c>
      <c r="C48" s="133" t="s">
        <v>435</v>
      </c>
      <c r="D48" s="228" t="s">
        <v>438</v>
      </c>
      <c r="E48" s="49">
        <v>280</v>
      </c>
      <c r="F48" s="39">
        <v>14</v>
      </c>
      <c r="G48" s="39">
        <v>93</v>
      </c>
      <c r="H48" s="39">
        <v>113</v>
      </c>
      <c r="I48" s="39">
        <v>2</v>
      </c>
      <c r="J48" s="39">
        <v>29</v>
      </c>
      <c r="K48" s="39">
        <v>8</v>
      </c>
      <c r="L48" s="436" t="s">
        <v>570</v>
      </c>
      <c r="M48" s="39">
        <v>4</v>
      </c>
      <c r="N48" s="39">
        <v>5</v>
      </c>
      <c r="O48" s="39">
        <v>12</v>
      </c>
      <c r="P48" s="38"/>
    </row>
    <row r="49" spans="2:16">
      <c r="B49" s="337">
        <v>45</v>
      </c>
      <c r="C49" s="133" t="s">
        <v>435</v>
      </c>
      <c r="D49" s="228" t="s">
        <v>439</v>
      </c>
      <c r="E49" s="49">
        <v>242</v>
      </c>
      <c r="F49" s="39">
        <v>17</v>
      </c>
      <c r="G49" s="39">
        <v>90</v>
      </c>
      <c r="H49" s="39">
        <v>61</v>
      </c>
      <c r="I49" s="39">
        <v>5</v>
      </c>
      <c r="J49" s="39">
        <v>16</v>
      </c>
      <c r="K49" s="39">
        <v>5</v>
      </c>
      <c r="L49" s="436" t="s">
        <v>570</v>
      </c>
      <c r="M49" s="39">
        <v>10</v>
      </c>
      <c r="N49" s="39">
        <v>18</v>
      </c>
      <c r="O49" s="39">
        <v>20</v>
      </c>
      <c r="P49" s="38"/>
    </row>
    <row r="50" spans="2:16">
      <c r="B50" s="337">
        <v>55</v>
      </c>
      <c r="C50" s="133" t="s">
        <v>435</v>
      </c>
      <c r="D50" s="228" t="s">
        <v>440</v>
      </c>
      <c r="E50" s="49">
        <v>358</v>
      </c>
      <c r="F50" s="39">
        <v>13</v>
      </c>
      <c r="G50" s="39">
        <v>166</v>
      </c>
      <c r="H50" s="39">
        <v>80</v>
      </c>
      <c r="I50" s="39">
        <v>12</v>
      </c>
      <c r="J50" s="39">
        <v>35</v>
      </c>
      <c r="K50" s="39">
        <v>14</v>
      </c>
      <c r="L50" s="39">
        <v>2</v>
      </c>
      <c r="M50" s="39">
        <v>12</v>
      </c>
      <c r="N50" s="39">
        <v>8</v>
      </c>
      <c r="O50" s="39">
        <v>15</v>
      </c>
      <c r="P50" s="38"/>
    </row>
    <row r="51" spans="2:16">
      <c r="B51" s="337">
        <v>65</v>
      </c>
      <c r="C51" s="133" t="s">
        <v>435</v>
      </c>
      <c r="D51" s="228" t="s">
        <v>441</v>
      </c>
      <c r="E51" s="49">
        <v>466</v>
      </c>
      <c r="F51" s="39">
        <v>22</v>
      </c>
      <c r="G51" s="39">
        <v>228</v>
      </c>
      <c r="H51" s="39">
        <v>92</v>
      </c>
      <c r="I51" s="39">
        <v>7</v>
      </c>
      <c r="J51" s="39">
        <v>56</v>
      </c>
      <c r="K51" s="39">
        <v>13</v>
      </c>
      <c r="L51" s="39">
        <v>6</v>
      </c>
      <c r="M51" s="39">
        <v>8</v>
      </c>
      <c r="N51" s="39">
        <v>13</v>
      </c>
      <c r="O51" s="39">
        <v>23</v>
      </c>
      <c r="P51" s="38"/>
    </row>
    <row r="52" spans="2:16">
      <c r="B52" s="337">
        <v>75</v>
      </c>
      <c r="C52" s="133" t="s">
        <v>435</v>
      </c>
      <c r="D52" s="50"/>
      <c r="E52" s="49">
        <v>576</v>
      </c>
      <c r="F52" s="39">
        <v>12</v>
      </c>
      <c r="G52" s="39">
        <v>277</v>
      </c>
      <c r="H52" s="39">
        <v>140</v>
      </c>
      <c r="I52" s="39">
        <v>3</v>
      </c>
      <c r="J52" s="39">
        <v>43</v>
      </c>
      <c r="K52" s="39">
        <v>11</v>
      </c>
      <c r="L52" s="39">
        <v>7</v>
      </c>
      <c r="M52" s="39">
        <v>16</v>
      </c>
      <c r="N52" s="39">
        <v>27</v>
      </c>
      <c r="O52" s="39">
        <v>40</v>
      </c>
      <c r="P52" s="38"/>
    </row>
    <row r="53" spans="2:16">
      <c r="B53" s="134" t="s">
        <v>442</v>
      </c>
      <c r="D53" s="50"/>
      <c r="E53" s="4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8"/>
    </row>
    <row r="54" spans="2:16">
      <c r="B54" s="337">
        <v>15</v>
      </c>
      <c r="C54" s="133" t="s">
        <v>435</v>
      </c>
      <c r="D54" s="228" t="s">
        <v>436</v>
      </c>
      <c r="E54" s="49">
        <v>278</v>
      </c>
      <c r="F54" s="39">
        <v>27</v>
      </c>
      <c r="G54" s="39">
        <v>47</v>
      </c>
      <c r="H54" s="39">
        <v>94</v>
      </c>
      <c r="I54" s="39">
        <v>4</v>
      </c>
      <c r="J54" s="39">
        <v>54</v>
      </c>
      <c r="K54" s="39">
        <v>2</v>
      </c>
      <c r="L54" s="291" t="s">
        <v>570</v>
      </c>
      <c r="M54" s="39">
        <v>46</v>
      </c>
      <c r="N54" s="291">
        <v>0</v>
      </c>
      <c r="O54" s="39">
        <v>4</v>
      </c>
      <c r="P54" s="38"/>
    </row>
    <row r="55" spans="2:16">
      <c r="B55" s="337">
        <v>25</v>
      </c>
      <c r="C55" s="133" t="s">
        <v>435</v>
      </c>
      <c r="D55" s="228" t="s">
        <v>437</v>
      </c>
      <c r="E55" s="49">
        <v>297</v>
      </c>
      <c r="F55" s="39">
        <v>55</v>
      </c>
      <c r="G55" s="39">
        <v>83</v>
      </c>
      <c r="H55" s="39">
        <v>62</v>
      </c>
      <c r="I55" s="39">
        <v>13</v>
      </c>
      <c r="J55" s="39">
        <v>39</v>
      </c>
      <c r="K55" s="39">
        <v>3</v>
      </c>
      <c r="L55" s="291">
        <v>1</v>
      </c>
      <c r="M55" s="39">
        <v>27</v>
      </c>
      <c r="N55" s="39">
        <v>1</v>
      </c>
      <c r="O55" s="39">
        <v>15</v>
      </c>
      <c r="P55" s="38"/>
    </row>
    <row r="56" spans="2:16">
      <c r="B56" s="337">
        <v>35</v>
      </c>
      <c r="C56" s="133" t="s">
        <v>435</v>
      </c>
      <c r="D56" s="228" t="s">
        <v>438</v>
      </c>
      <c r="E56" s="49">
        <v>244</v>
      </c>
      <c r="F56" s="39">
        <v>29</v>
      </c>
      <c r="G56" s="39">
        <v>73</v>
      </c>
      <c r="H56" s="39">
        <v>85</v>
      </c>
      <c r="I56" s="39">
        <v>2</v>
      </c>
      <c r="J56" s="39">
        <v>32</v>
      </c>
      <c r="K56" s="39">
        <v>3</v>
      </c>
      <c r="L56" s="39">
        <v>2</v>
      </c>
      <c r="M56" s="39">
        <v>7</v>
      </c>
      <c r="N56" s="39">
        <v>6</v>
      </c>
      <c r="O56" s="39">
        <v>5</v>
      </c>
      <c r="P56" s="38"/>
    </row>
    <row r="57" spans="2:16">
      <c r="B57" s="337">
        <v>45</v>
      </c>
      <c r="C57" s="133" t="s">
        <v>435</v>
      </c>
      <c r="D57" s="228" t="s">
        <v>439</v>
      </c>
      <c r="E57" s="49">
        <v>277</v>
      </c>
      <c r="F57" s="39">
        <v>31</v>
      </c>
      <c r="G57" s="39">
        <v>90</v>
      </c>
      <c r="H57" s="39">
        <v>85</v>
      </c>
      <c r="I57" s="39">
        <v>5</v>
      </c>
      <c r="J57" s="39">
        <v>20</v>
      </c>
      <c r="K57" s="39">
        <v>3</v>
      </c>
      <c r="L57" s="39">
        <v>0</v>
      </c>
      <c r="M57" s="39">
        <v>11</v>
      </c>
      <c r="N57" s="39">
        <v>6</v>
      </c>
      <c r="O57" s="39">
        <v>26</v>
      </c>
      <c r="P57" s="38"/>
    </row>
    <row r="58" spans="2:16">
      <c r="B58" s="337">
        <v>55</v>
      </c>
      <c r="C58" s="133" t="s">
        <v>435</v>
      </c>
      <c r="D58" s="228" t="s">
        <v>440</v>
      </c>
      <c r="E58" s="49">
        <v>297</v>
      </c>
      <c r="F58" s="39">
        <v>23</v>
      </c>
      <c r="G58" s="39">
        <v>123</v>
      </c>
      <c r="H58" s="39">
        <v>69</v>
      </c>
      <c r="I58" s="39">
        <v>0</v>
      </c>
      <c r="J58" s="39">
        <v>14</v>
      </c>
      <c r="K58" s="39">
        <v>6</v>
      </c>
      <c r="L58" s="291">
        <v>0</v>
      </c>
      <c r="M58" s="39">
        <v>15</v>
      </c>
      <c r="N58" s="39">
        <v>9</v>
      </c>
      <c r="O58" s="39">
        <v>39</v>
      </c>
      <c r="P58" s="38"/>
    </row>
    <row r="59" spans="2:16">
      <c r="B59" s="337">
        <v>65</v>
      </c>
      <c r="C59" s="133" t="s">
        <v>435</v>
      </c>
      <c r="D59" s="228" t="s">
        <v>441</v>
      </c>
      <c r="E59" s="49">
        <v>316</v>
      </c>
      <c r="F59" s="39">
        <v>19</v>
      </c>
      <c r="G59" s="39">
        <v>153</v>
      </c>
      <c r="H59" s="39">
        <v>67</v>
      </c>
      <c r="I59" s="322">
        <v>2</v>
      </c>
      <c r="J59" s="39">
        <v>31</v>
      </c>
      <c r="K59" s="39">
        <v>8</v>
      </c>
      <c r="L59" s="39">
        <v>4</v>
      </c>
      <c r="M59" s="39">
        <v>10</v>
      </c>
      <c r="N59" s="39">
        <v>5</v>
      </c>
      <c r="O59" s="39">
        <v>17</v>
      </c>
      <c r="P59" s="38"/>
    </row>
    <row r="60" spans="2:16">
      <c r="B60" s="337">
        <v>75</v>
      </c>
      <c r="C60" s="133" t="s">
        <v>435</v>
      </c>
      <c r="D60" s="50"/>
      <c r="E60" s="49">
        <v>303</v>
      </c>
      <c r="F60" s="39">
        <v>7</v>
      </c>
      <c r="G60" s="39">
        <v>138</v>
      </c>
      <c r="H60" s="39">
        <v>128</v>
      </c>
      <c r="I60" s="291">
        <v>7</v>
      </c>
      <c r="J60" s="291">
        <v>4</v>
      </c>
      <c r="K60" s="291" t="s">
        <v>570</v>
      </c>
      <c r="L60" s="291" t="s">
        <v>570</v>
      </c>
      <c r="M60" s="291">
        <v>10</v>
      </c>
      <c r="N60" s="39">
        <v>3</v>
      </c>
      <c r="O60" s="291">
        <v>6</v>
      </c>
      <c r="P60" s="38"/>
    </row>
    <row r="61" spans="2:16">
      <c r="B61" s="134" t="s">
        <v>443</v>
      </c>
      <c r="D61" s="50"/>
      <c r="E61" s="4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8"/>
    </row>
    <row r="62" spans="2:16">
      <c r="B62" s="337">
        <v>15</v>
      </c>
      <c r="C62" s="133" t="s">
        <v>435</v>
      </c>
      <c r="D62" s="228" t="s">
        <v>436</v>
      </c>
      <c r="E62" s="49">
        <v>348</v>
      </c>
      <c r="F62" s="39">
        <v>15</v>
      </c>
      <c r="G62" s="39">
        <v>77</v>
      </c>
      <c r="H62" s="39">
        <v>77</v>
      </c>
      <c r="I62" s="39">
        <v>49</v>
      </c>
      <c r="J62" s="39">
        <v>61</v>
      </c>
      <c r="K62" s="39">
        <v>14</v>
      </c>
      <c r="L62" s="291" t="s">
        <v>570</v>
      </c>
      <c r="M62" s="39">
        <v>10</v>
      </c>
      <c r="N62" s="39">
        <v>29</v>
      </c>
      <c r="O62" s="39">
        <v>15</v>
      </c>
      <c r="P62" s="38"/>
    </row>
    <row r="63" spans="2:16">
      <c r="B63" s="337">
        <v>25</v>
      </c>
      <c r="C63" s="133" t="s">
        <v>435</v>
      </c>
      <c r="D63" s="228" t="s">
        <v>437</v>
      </c>
      <c r="E63" s="49">
        <v>308</v>
      </c>
      <c r="F63" s="39">
        <v>12</v>
      </c>
      <c r="G63" s="39">
        <v>44</v>
      </c>
      <c r="H63" s="39">
        <v>142</v>
      </c>
      <c r="I63" s="39">
        <v>1</v>
      </c>
      <c r="J63" s="39">
        <v>62</v>
      </c>
      <c r="K63" s="291">
        <v>4</v>
      </c>
      <c r="L63" s="291" t="s">
        <v>570</v>
      </c>
      <c r="M63" s="291" t="s">
        <v>570</v>
      </c>
      <c r="N63" s="39">
        <v>6</v>
      </c>
      <c r="O63" s="39">
        <v>37</v>
      </c>
      <c r="P63" s="38"/>
    </row>
    <row r="64" spans="2:16">
      <c r="B64" s="337">
        <v>35</v>
      </c>
      <c r="C64" s="133" t="s">
        <v>435</v>
      </c>
      <c r="D64" s="228" t="s">
        <v>438</v>
      </c>
      <c r="E64" s="49">
        <v>323</v>
      </c>
      <c r="F64" s="39">
        <v>29</v>
      </c>
      <c r="G64" s="39">
        <v>124</v>
      </c>
      <c r="H64" s="39">
        <v>75</v>
      </c>
      <c r="I64" s="291">
        <v>3</v>
      </c>
      <c r="J64" s="39">
        <v>40</v>
      </c>
      <c r="K64" s="291">
        <v>7</v>
      </c>
      <c r="L64" s="39">
        <v>4</v>
      </c>
      <c r="M64" s="39">
        <v>6</v>
      </c>
      <c r="N64" s="39">
        <v>3</v>
      </c>
      <c r="O64" s="39">
        <v>30</v>
      </c>
      <c r="P64" s="38"/>
    </row>
    <row r="65" spans="1:16">
      <c r="B65" s="337">
        <v>45</v>
      </c>
      <c r="C65" s="133" t="s">
        <v>435</v>
      </c>
      <c r="D65" s="228" t="s">
        <v>439</v>
      </c>
      <c r="E65" s="49">
        <v>518</v>
      </c>
      <c r="F65" s="39">
        <v>59</v>
      </c>
      <c r="G65" s="39">
        <v>87</v>
      </c>
      <c r="H65" s="39">
        <v>177</v>
      </c>
      <c r="I65" s="39">
        <v>4</v>
      </c>
      <c r="J65" s="39">
        <v>105</v>
      </c>
      <c r="K65" s="39">
        <v>14</v>
      </c>
      <c r="L65" s="39">
        <v>8</v>
      </c>
      <c r="M65" s="39">
        <v>41</v>
      </c>
      <c r="N65" s="39">
        <v>2</v>
      </c>
      <c r="O65" s="39">
        <v>20</v>
      </c>
      <c r="P65" s="38"/>
    </row>
    <row r="66" spans="1:16">
      <c r="B66" s="337">
        <v>55</v>
      </c>
      <c r="C66" s="133" t="s">
        <v>435</v>
      </c>
      <c r="D66" s="228" t="s">
        <v>440</v>
      </c>
      <c r="E66" s="49">
        <v>470</v>
      </c>
      <c r="F66" s="39">
        <v>28</v>
      </c>
      <c r="G66" s="39">
        <v>215</v>
      </c>
      <c r="H66" s="39">
        <v>89</v>
      </c>
      <c r="I66" s="39">
        <v>8</v>
      </c>
      <c r="J66" s="39">
        <v>49</v>
      </c>
      <c r="K66" s="39">
        <v>17</v>
      </c>
      <c r="L66" s="39">
        <v>1</v>
      </c>
      <c r="M66" s="39">
        <v>17</v>
      </c>
      <c r="N66" s="39">
        <v>11</v>
      </c>
      <c r="O66" s="39">
        <v>36</v>
      </c>
      <c r="P66" s="38"/>
    </row>
    <row r="67" spans="1:16">
      <c r="B67" s="337">
        <v>65</v>
      </c>
      <c r="C67" s="133" t="s">
        <v>435</v>
      </c>
      <c r="D67" s="228" t="s">
        <v>441</v>
      </c>
      <c r="E67" s="49">
        <v>516</v>
      </c>
      <c r="F67" s="39">
        <v>35</v>
      </c>
      <c r="G67" s="39">
        <v>222</v>
      </c>
      <c r="H67" s="39">
        <v>87</v>
      </c>
      <c r="I67" s="39">
        <v>8</v>
      </c>
      <c r="J67" s="39">
        <v>61</v>
      </c>
      <c r="K67" s="39">
        <v>18</v>
      </c>
      <c r="L67" s="39">
        <v>3</v>
      </c>
      <c r="M67" s="39">
        <v>19</v>
      </c>
      <c r="N67" s="39">
        <v>16</v>
      </c>
      <c r="O67" s="39">
        <v>47</v>
      </c>
      <c r="P67" s="38"/>
    </row>
    <row r="68" spans="1:16">
      <c r="B68" s="337">
        <v>75</v>
      </c>
      <c r="C68" s="133" t="s">
        <v>435</v>
      </c>
      <c r="D68" s="50"/>
      <c r="E68" s="49">
        <v>525</v>
      </c>
      <c r="F68" s="39">
        <v>12</v>
      </c>
      <c r="G68" s="39">
        <v>223</v>
      </c>
      <c r="H68" s="39">
        <v>168</v>
      </c>
      <c r="I68" s="39">
        <v>7</v>
      </c>
      <c r="J68" s="39">
        <v>34</v>
      </c>
      <c r="K68" s="39">
        <v>9</v>
      </c>
      <c r="L68" s="322">
        <v>2</v>
      </c>
      <c r="M68" s="39">
        <v>20</v>
      </c>
      <c r="N68" s="39">
        <v>19</v>
      </c>
      <c r="O68" s="39">
        <v>31</v>
      </c>
      <c r="P68" s="38"/>
    </row>
    <row r="69" spans="1:16" ht="18" thickBot="1">
      <c r="B69" s="373"/>
      <c r="C69" s="373"/>
      <c r="D69" s="230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49"/>
    </row>
    <row r="70" spans="1:16">
      <c r="E70" s="137" t="s">
        <v>515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1:16">
      <c r="A71" s="133"/>
    </row>
    <row r="72" spans="1:16">
      <c r="A72" s="133"/>
      <c r="I72" s="38"/>
      <c r="K72" s="49"/>
      <c r="L72" s="49"/>
      <c r="M72" s="49"/>
    </row>
    <row r="73" spans="1:16">
      <c r="I73" s="38"/>
      <c r="K73" s="49"/>
      <c r="L73" s="49"/>
      <c r="M73" s="49"/>
    </row>
    <row r="74" spans="1:16">
      <c r="I74" s="38"/>
      <c r="K74" s="49"/>
      <c r="L74" s="49"/>
      <c r="M74" s="49"/>
    </row>
  </sheetData>
  <mergeCells count="16">
    <mergeCell ref="B6:P6"/>
    <mergeCell ref="F13:F15"/>
    <mergeCell ref="G13:G15"/>
    <mergeCell ref="H13:H15"/>
    <mergeCell ref="J13:J15"/>
    <mergeCell ref="N13:N15"/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</mergeCells>
  <phoneticPr fontId="3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0"/>
  <sheetViews>
    <sheetView view="pageBreakPreview" zoomScale="75" zoomScaleNormal="75" workbookViewId="0">
      <selection activeCell="T26" sqref="T26"/>
    </sheetView>
  </sheetViews>
  <sheetFormatPr defaultColWidth="9.625" defaultRowHeight="17.25"/>
  <cols>
    <col min="1" max="1" width="13.375" style="329" customWidth="1"/>
    <col min="2" max="2" width="6.25" style="329" customWidth="1"/>
    <col min="3" max="3" width="3.625" style="329" customWidth="1"/>
    <col min="4" max="4" width="8.125" style="329" customWidth="1"/>
    <col min="5" max="16" width="10.125" style="329" customWidth="1"/>
    <col min="17" max="16384" width="9.625" style="329"/>
  </cols>
  <sheetData>
    <row r="1" spans="1:16">
      <c r="A1" s="133"/>
      <c r="I1" s="38"/>
      <c r="K1" s="49"/>
      <c r="L1" s="49"/>
      <c r="M1" s="49"/>
    </row>
    <row r="2" spans="1:16">
      <c r="I2" s="38"/>
      <c r="K2" s="49"/>
      <c r="L2" s="49"/>
      <c r="M2" s="49"/>
    </row>
    <row r="3" spans="1:16">
      <c r="I3" s="38"/>
      <c r="K3" s="49"/>
      <c r="L3" s="49"/>
      <c r="M3" s="49"/>
    </row>
    <row r="4" spans="1:16">
      <c r="I4" s="38"/>
      <c r="K4" s="49"/>
      <c r="L4" s="49"/>
      <c r="M4" s="49"/>
    </row>
    <row r="5" spans="1:16">
      <c r="I5" s="38"/>
      <c r="K5" s="38"/>
      <c r="L5" s="38"/>
      <c r="M5" s="38"/>
    </row>
    <row r="6" spans="1:16" s="88" customFormat="1">
      <c r="B6" s="558" t="s">
        <v>939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</row>
    <row r="7" spans="1:16" s="88" customFormat="1" ht="18" thickBot="1">
      <c r="B7" s="89"/>
      <c r="C7" s="89"/>
      <c r="D7" s="89"/>
      <c r="E7" s="191" t="s">
        <v>940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41" t="s">
        <v>646</v>
      </c>
    </row>
    <row r="8" spans="1:16">
      <c r="D8" s="226"/>
      <c r="E8" s="137" t="s">
        <v>430</v>
      </c>
      <c r="F8" s="138"/>
      <c r="G8" s="138"/>
      <c r="H8" s="138"/>
      <c r="I8" s="139" t="s">
        <v>430</v>
      </c>
      <c r="J8" s="138"/>
      <c r="K8" s="138"/>
      <c r="L8" s="138"/>
      <c r="M8" s="138"/>
      <c r="N8" s="138"/>
      <c r="O8" s="138"/>
      <c r="P8" s="138"/>
    </row>
    <row r="9" spans="1:16">
      <c r="D9" s="50"/>
      <c r="E9" s="231" t="s">
        <v>941</v>
      </c>
      <c r="F9" s="589" t="s">
        <v>942</v>
      </c>
      <c r="G9" s="589" t="s">
        <v>571</v>
      </c>
      <c r="H9" s="589" t="s">
        <v>943</v>
      </c>
      <c r="I9" s="140" t="s">
        <v>944</v>
      </c>
      <c r="J9" s="589" t="s">
        <v>574</v>
      </c>
      <c r="K9" s="143"/>
      <c r="L9" s="143"/>
      <c r="M9" s="143"/>
      <c r="N9" s="589" t="s">
        <v>575</v>
      </c>
      <c r="O9" s="143"/>
      <c r="P9" s="143"/>
    </row>
    <row r="10" spans="1:16">
      <c r="B10" s="38"/>
      <c r="C10" s="38"/>
      <c r="D10" s="50"/>
      <c r="E10" s="231" t="s">
        <v>945</v>
      </c>
      <c r="F10" s="603"/>
      <c r="G10" s="603"/>
      <c r="H10" s="603"/>
      <c r="I10" s="140" t="s">
        <v>945</v>
      </c>
      <c r="J10" s="590"/>
      <c r="K10" s="422" t="s">
        <v>431</v>
      </c>
      <c r="L10" s="422" t="s">
        <v>432</v>
      </c>
      <c r="M10" s="422" t="s">
        <v>433</v>
      </c>
      <c r="N10" s="590"/>
      <c r="O10" s="422" t="s">
        <v>434</v>
      </c>
      <c r="P10" s="422" t="s">
        <v>946</v>
      </c>
    </row>
    <row r="11" spans="1:16">
      <c r="B11" s="138"/>
      <c r="C11" s="138"/>
      <c r="D11" s="227"/>
      <c r="E11" s="138"/>
      <c r="F11" s="604"/>
      <c r="G11" s="604"/>
      <c r="H11" s="604"/>
      <c r="I11" s="141"/>
      <c r="J11" s="591"/>
      <c r="K11" s="144"/>
      <c r="L11" s="144"/>
      <c r="M11" s="144"/>
      <c r="N11" s="591"/>
      <c r="O11" s="144"/>
      <c r="P11" s="144"/>
    </row>
    <row r="12" spans="1:16">
      <c r="C12" s="134" t="s">
        <v>2</v>
      </c>
      <c r="D12" s="50"/>
      <c r="E12" s="49"/>
      <c r="F12" s="39"/>
      <c r="G12" s="39"/>
      <c r="H12" s="39"/>
      <c r="I12" s="49"/>
      <c r="J12" s="39"/>
      <c r="K12" s="39"/>
      <c r="L12" s="39"/>
      <c r="M12" s="39"/>
      <c r="N12" s="39"/>
      <c r="O12" s="39"/>
      <c r="P12" s="39"/>
    </row>
    <row r="13" spans="1:16">
      <c r="B13" s="337">
        <v>15</v>
      </c>
      <c r="C13" s="133" t="s">
        <v>435</v>
      </c>
      <c r="D13" s="228" t="s">
        <v>436</v>
      </c>
      <c r="E13" s="234">
        <v>680</v>
      </c>
      <c r="F13" s="39">
        <v>536</v>
      </c>
      <c r="G13" s="39">
        <v>56</v>
      </c>
      <c r="H13" s="39">
        <v>88</v>
      </c>
      <c r="I13" s="236">
        <v>121</v>
      </c>
      <c r="J13" s="39">
        <v>7</v>
      </c>
      <c r="K13" s="39">
        <v>45</v>
      </c>
      <c r="L13" s="39">
        <v>45</v>
      </c>
      <c r="M13" s="39">
        <v>4</v>
      </c>
      <c r="N13" s="291" t="s">
        <v>570</v>
      </c>
      <c r="O13" s="322">
        <v>1</v>
      </c>
      <c r="P13" s="39">
        <v>18</v>
      </c>
    </row>
    <row r="14" spans="1:16">
      <c r="B14" s="337">
        <v>25</v>
      </c>
      <c r="C14" s="133" t="s">
        <v>435</v>
      </c>
      <c r="D14" s="228" t="s">
        <v>437</v>
      </c>
      <c r="E14" s="234">
        <v>722</v>
      </c>
      <c r="F14" s="39">
        <v>533</v>
      </c>
      <c r="G14" s="39">
        <v>95</v>
      </c>
      <c r="H14" s="39">
        <v>95</v>
      </c>
      <c r="I14" s="234">
        <v>291</v>
      </c>
      <c r="J14" s="39">
        <v>23</v>
      </c>
      <c r="K14" s="39">
        <v>203</v>
      </c>
      <c r="L14" s="291">
        <v>0</v>
      </c>
      <c r="M14" s="39">
        <v>13</v>
      </c>
      <c r="N14" s="291">
        <v>3</v>
      </c>
      <c r="O14" s="39">
        <v>14</v>
      </c>
      <c r="P14" s="39">
        <v>35</v>
      </c>
    </row>
    <row r="15" spans="1:16">
      <c r="B15" s="337">
        <v>35</v>
      </c>
      <c r="C15" s="133" t="s">
        <v>435</v>
      </c>
      <c r="D15" s="228" t="s">
        <v>438</v>
      </c>
      <c r="E15" s="49">
        <v>694</v>
      </c>
      <c r="F15" s="39">
        <v>507</v>
      </c>
      <c r="G15" s="39">
        <v>78</v>
      </c>
      <c r="H15" s="39">
        <v>109</v>
      </c>
      <c r="I15" s="49">
        <v>258</v>
      </c>
      <c r="J15" s="39">
        <v>14</v>
      </c>
      <c r="K15" s="39">
        <v>154</v>
      </c>
      <c r="L15" s="291">
        <v>0</v>
      </c>
      <c r="M15" s="39">
        <v>15</v>
      </c>
      <c r="N15" s="322">
        <v>6</v>
      </c>
      <c r="O15" s="39">
        <v>26</v>
      </c>
      <c r="P15" s="39">
        <v>42</v>
      </c>
    </row>
    <row r="16" spans="1:16">
      <c r="B16" s="337">
        <v>45</v>
      </c>
      <c r="C16" s="133" t="s">
        <v>435</v>
      </c>
      <c r="D16" s="228" t="s">
        <v>439</v>
      </c>
      <c r="E16" s="49">
        <v>673</v>
      </c>
      <c r="F16" s="39">
        <v>498</v>
      </c>
      <c r="G16" s="39">
        <v>71</v>
      </c>
      <c r="H16" s="39">
        <v>104</v>
      </c>
      <c r="I16" s="49">
        <v>230</v>
      </c>
      <c r="J16" s="39">
        <v>13</v>
      </c>
      <c r="K16" s="39">
        <v>133</v>
      </c>
      <c r="L16" s="291">
        <v>2</v>
      </c>
      <c r="M16" s="39">
        <v>37</v>
      </c>
      <c r="N16" s="39">
        <v>2</v>
      </c>
      <c r="O16" s="39">
        <v>4</v>
      </c>
      <c r="P16" s="39">
        <v>39</v>
      </c>
    </row>
    <row r="17" spans="2:16">
      <c r="B17" s="337">
        <v>55</v>
      </c>
      <c r="C17" s="133" t="s">
        <v>435</v>
      </c>
      <c r="D17" s="228" t="s">
        <v>440</v>
      </c>
      <c r="E17" s="49">
        <v>645</v>
      </c>
      <c r="F17" s="39">
        <v>465</v>
      </c>
      <c r="G17" s="39">
        <v>73</v>
      </c>
      <c r="H17" s="39">
        <v>108</v>
      </c>
      <c r="I17" s="49">
        <v>221</v>
      </c>
      <c r="J17" s="39">
        <v>15</v>
      </c>
      <c r="K17" s="39">
        <v>133</v>
      </c>
      <c r="L17" s="291">
        <v>0</v>
      </c>
      <c r="M17" s="39">
        <v>31</v>
      </c>
      <c r="N17" s="322">
        <v>2</v>
      </c>
      <c r="O17" s="39">
        <v>3</v>
      </c>
      <c r="P17" s="39">
        <v>38</v>
      </c>
    </row>
    <row r="18" spans="2:16">
      <c r="B18" s="337">
        <v>65</v>
      </c>
      <c r="C18" s="133" t="s">
        <v>435</v>
      </c>
      <c r="D18" s="228" t="s">
        <v>441</v>
      </c>
      <c r="E18" s="49">
        <v>681</v>
      </c>
      <c r="F18" s="39">
        <v>495</v>
      </c>
      <c r="G18" s="39">
        <v>78</v>
      </c>
      <c r="H18" s="39">
        <v>108</v>
      </c>
      <c r="I18" s="49">
        <v>170</v>
      </c>
      <c r="J18" s="39">
        <v>7</v>
      </c>
      <c r="K18" s="39">
        <v>98</v>
      </c>
      <c r="L18" s="322" t="s">
        <v>570</v>
      </c>
      <c r="M18" s="39">
        <v>24</v>
      </c>
      <c r="N18" s="39">
        <v>9</v>
      </c>
      <c r="O18" s="39">
        <v>2</v>
      </c>
      <c r="P18" s="39">
        <v>31</v>
      </c>
    </row>
    <row r="19" spans="2:16">
      <c r="B19" s="337">
        <v>75</v>
      </c>
      <c r="C19" s="133" t="s">
        <v>435</v>
      </c>
      <c r="D19" s="50"/>
      <c r="E19" s="49">
        <v>727</v>
      </c>
      <c r="F19" s="39">
        <v>530</v>
      </c>
      <c r="G19" s="39">
        <v>79</v>
      </c>
      <c r="H19" s="39">
        <v>117</v>
      </c>
      <c r="I19" s="49">
        <v>124</v>
      </c>
      <c r="J19" s="39">
        <v>5</v>
      </c>
      <c r="K19" s="39">
        <v>43</v>
      </c>
      <c r="L19" s="291">
        <v>1</v>
      </c>
      <c r="M19" s="39">
        <v>42</v>
      </c>
      <c r="N19" s="291">
        <v>11</v>
      </c>
      <c r="O19" s="39">
        <v>3</v>
      </c>
      <c r="P19" s="39">
        <v>18</v>
      </c>
    </row>
    <row r="20" spans="2:16">
      <c r="B20" s="134" t="s">
        <v>442</v>
      </c>
      <c r="D20" s="50"/>
      <c r="E20" s="49"/>
      <c r="F20" s="39"/>
      <c r="G20" s="39"/>
      <c r="H20" s="39"/>
      <c r="I20" s="49"/>
      <c r="J20" s="39"/>
      <c r="K20" s="39"/>
      <c r="L20" s="39"/>
      <c r="M20" s="39"/>
      <c r="N20" s="39"/>
      <c r="O20" s="39"/>
      <c r="P20" s="39"/>
    </row>
    <row r="21" spans="2:16">
      <c r="B21" s="337">
        <v>15</v>
      </c>
      <c r="C21" s="133" t="s">
        <v>435</v>
      </c>
      <c r="D21" s="228" t="s">
        <v>436</v>
      </c>
      <c r="E21" s="49">
        <v>719</v>
      </c>
      <c r="F21" s="39">
        <v>532</v>
      </c>
      <c r="G21" s="39">
        <v>108</v>
      </c>
      <c r="H21" s="39">
        <v>79</v>
      </c>
      <c r="I21" s="49">
        <v>302</v>
      </c>
      <c r="J21" s="39">
        <v>19</v>
      </c>
      <c r="K21" s="39">
        <v>255</v>
      </c>
      <c r="L21" s="39">
        <v>0</v>
      </c>
      <c r="M21" s="39">
        <v>4</v>
      </c>
      <c r="N21" s="322" t="s">
        <v>570</v>
      </c>
      <c r="O21" s="39">
        <v>3</v>
      </c>
      <c r="P21" s="39">
        <v>23</v>
      </c>
    </row>
    <row r="22" spans="2:16">
      <c r="B22" s="337">
        <v>25</v>
      </c>
      <c r="C22" s="133" t="s">
        <v>435</v>
      </c>
      <c r="D22" s="228" t="s">
        <v>437</v>
      </c>
      <c r="E22" s="49">
        <v>681</v>
      </c>
      <c r="F22" s="39">
        <v>480</v>
      </c>
      <c r="G22" s="39">
        <v>102</v>
      </c>
      <c r="H22" s="39">
        <v>99</v>
      </c>
      <c r="I22" s="49">
        <v>353</v>
      </c>
      <c r="J22" s="39">
        <v>16</v>
      </c>
      <c r="K22" s="39">
        <v>137</v>
      </c>
      <c r="L22" s="291">
        <v>2</v>
      </c>
      <c r="M22" s="39">
        <v>86</v>
      </c>
      <c r="N22" s="291">
        <v>5</v>
      </c>
      <c r="O22" s="39">
        <v>61</v>
      </c>
      <c r="P22" s="39">
        <v>47</v>
      </c>
    </row>
    <row r="23" spans="2:16">
      <c r="B23" s="337">
        <v>35</v>
      </c>
      <c r="C23" s="133" t="s">
        <v>435</v>
      </c>
      <c r="D23" s="228" t="s">
        <v>438</v>
      </c>
      <c r="E23" s="49">
        <v>687</v>
      </c>
      <c r="F23" s="39">
        <v>493</v>
      </c>
      <c r="G23" s="39">
        <v>90</v>
      </c>
      <c r="H23" s="39">
        <v>104</v>
      </c>
      <c r="I23" s="49">
        <v>368</v>
      </c>
      <c r="J23" s="39">
        <v>8</v>
      </c>
      <c r="K23" s="39">
        <v>76</v>
      </c>
      <c r="L23" s="291">
        <v>5</v>
      </c>
      <c r="M23" s="39">
        <v>164</v>
      </c>
      <c r="N23" s="39">
        <v>4</v>
      </c>
      <c r="O23" s="39">
        <v>41</v>
      </c>
      <c r="P23" s="39">
        <v>70</v>
      </c>
    </row>
    <row r="24" spans="2:16">
      <c r="B24" s="337">
        <v>45</v>
      </c>
      <c r="C24" s="133" t="s">
        <v>435</v>
      </c>
      <c r="D24" s="228" t="s">
        <v>439</v>
      </c>
      <c r="E24" s="49">
        <v>629</v>
      </c>
      <c r="F24" s="39">
        <v>440</v>
      </c>
      <c r="G24" s="39">
        <v>91</v>
      </c>
      <c r="H24" s="39">
        <v>97</v>
      </c>
      <c r="I24" s="49">
        <v>390</v>
      </c>
      <c r="J24" s="39">
        <v>9</v>
      </c>
      <c r="K24" s="39">
        <v>125</v>
      </c>
      <c r="L24" s="376">
        <v>3</v>
      </c>
      <c r="M24" s="39">
        <v>187</v>
      </c>
      <c r="N24" s="39">
        <v>6</v>
      </c>
      <c r="O24" s="39">
        <v>4</v>
      </c>
      <c r="P24" s="39">
        <v>57</v>
      </c>
    </row>
    <row r="25" spans="2:16">
      <c r="B25" s="337">
        <v>55</v>
      </c>
      <c r="C25" s="133" t="s">
        <v>435</v>
      </c>
      <c r="D25" s="228" t="s">
        <v>440</v>
      </c>
      <c r="E25" s="49">
        <v>641</v>
      </c>
      <c r="F25" s="39">
        <v>446</v>
      </c>
      <c r="G25" s="39">
        <v>90</v>
      </c>
      <c r="H25" s="39">
        <v>105</v>
      </c>
      <c r="I25" s="49">
        <v>383</v>
      </c>
      <c r="J25" s="39">
        <v>13</v>
      </c>
      <c r="K25" s="39">
        <v>134</v>
      </c>
      <c r="L25" s="322">
        <v>7</v>
      </c>
      <c r="M25" s="39">
        <v>160</v>
      </c>
      <c r="N25" s="39">
        <v>2</v>
      </c>
      <c r="O25" s="39">
        <v>5</v>
      </c>
      <c r="P25" s="39">
        <v>62</v>
      </c>
    </row>
    <row r="26" spans="2:16">
      <c r="B26" s="337">
        <v>65</v>
      </c>
      <c r="C26" s="133" t="s">
        <v>435</v>
      </c>
      <c r="D26" s="228" t="s">
        <v>441</v>
      </c>
      <c r="E26" s="49">
        <v>663</v>
      </c>
      <c r="F26" s="39">
        <v>457</v>
      </c>
      <c r="G26" s="39">
        <v>100</v>
      </c>
      <c r="H26" s="39">
        <v>106</v>
      </c>
      <c r="I26" s="49">
        <v>385</v>
      </c>
      <c r="J26" s="39">
        <v>14</v>
      </c>
      <c r="K26" s="39">
        <v>127</v>
      </c>
      <c r="L26" s="291">
        <v>0</v>
      </c>
      <c r="M26" s="39">
        <v>173</v>
      </c>
      <c r="N26" s="39">
        <v>24</v>
      </c>
      <c r="O26" s="291" t="s">
        <v>570</v>
      </c>
      <c r="P26" s="39">
        <v>48</v>
      </c>
    </row>
    <row r="27" spans="2:16">
      <c r="B27" s="337">
        <v>75</v>
      </c>
      <c r="C27" s="133" t="s">
        <v>435</v>
      </c>
      <c r="D27" s="50"/>
      <c r="E27" s="49">
        <v>667</v>
      </c>
      <c r="F27" s="39">
        <v>486</v>
      </c>
      <c r="G27" s="39">
        <v>69</v>
      </c>
      <c r="H27" s="39">
        <v>112</v>
      </c>
      <c r="I27" s="49">
        <v>352</v>
      </c>
      <c r="J27" s="291">
        <v>6</v>
      </c>
      <c r="K27" s="39">
        <v>159</v>
      </c>
      <c r="L27" s="291">
        <v>2</v>
      </c>
      <c r="M27" s="39">
        <v>140</v>
      </c>
      <c r="N27" s="322" t="s">
        <v>570</v>
      </c>
      <c r="O27" s="291" t="s">
        <v>570</v>
      </c>
      <c r="P27" s="39">
        <v>46</v>
      </c>
    </row>
    <row r="28" spans="2:16">
      <c r="B28" s="134" t="s">
        <v>443</v>
      </c>
      <c r="D28" s="50"/>
      <c r="E28" s="49"/>
      <c r="F28" s="39"/>
      <c r="G28" s="39"/>
      <c r="H28" s="39"/>
      <c r="I28" s="49"/>
      <c r="J28" s="39"/>
      <c r="K28" s="39"/>
      <c r="L28" s="39"/>
      <c r="M28" s="39"/>
      <c r="N28" s="39"/>
      <c r="O28" s="39"/>
      <c r="P28" s="39"/>
    </row>
    <row r="29" spans="2:16">
      <c r="B29" s="337">
        <v>15</v>
      </c>
      <c r="C29" s="133" t="s">
        <v>435</v>
      </c>
      <c r="D29" s="228" t="s">
        <v>436</v>
      </c>
      <c r="E29" s="49">
        <v>721</v>
      </c>
      <c r="F29" s="39">
        <v>530</v>
      </c>
      <c r="G29" s="39">
        <v>98</v>
      </c>
      <c r="H29" s="39">
        <v>93</v>
      </c>
      <c r="I29" s="49">
        <v>188</v>
      </c>
      <c r="J29" s="39">
        <v>13</v>
      </c>
      <c r="K29" s="291">
        <v>19</v>
      </c>
      <c r="L29" s="39">
        <v>99</v>
      </c>
      <c r="M29" s="39">
        <v>14</v>
      </c>
      <c r="N29" s="291" t="s">
        <v>570</v>
      </c>
      <c r="O29" s="39">
        <v>5</v>
      </c>
      <c r="P29" s="39">
        <v>39</v>
      </c>
    </row>
    <row r="30" spans="2:16">
      <c r="B30" s="337">
        <v>25</v>
      </c>
      <c r="C30" s="133" t="s">
        <v>435</v>
      </c>
      <c r="D30" s="228" t="s">
        <v>437</v>
      </c>
      <c r="E30" s="49">
        <v>692</v>
      </c>
      <c r="F30" s="39">
        <v>529</v>
      </c>
      <c r="G30" s="39">
        <v>64</v>
      </c>
      <c r="H30" s="39">
        <v>98</v>
      </c>
      <c r="I30" s="49">
        <v>404</v>
      </c>
      <c r="J30" s="322">
        <v>11</v>
      </c>
      <c r="K30" s="291" t="s">
        <v>570</v>
      </c>
      <c r="L30" s="291" t="s">
        <v>570</v>
      </c>
      <c r="M30" s="39">
        <v>195</v>
      </c>
      <c r="N30" s="291">
        <v>3</v>
      </c>
      <c r="O30" s="39">
        <v>133</v>
      </c>
      <c r="P30" s="39">
        <v>62</v>
      </c>
    </row>
    <row r="31" spans="2:16">
      <c r="B31" s="337">
        <v>35</v>
      </c>
      <c r="C31" s="133" t="s">
        <v>435</v>
      </c>
      <c r="D31" s="228" t="s">
        <v>438</v>
      </c>
      <c r="E31" s="49">
        <v>632</v>
      </c>
      <c r="F31" s="39">
        <v>471</v>
      </c>
      <c r="G31" s="39">
        <v>55</v>
      </c>
      <c r="H31" s="39">
        <v>106</v>
      </c>
      <c r="I31" s="49">
        <v>424</v>
      </c>
      <c r="J31" s="291">
        <v>8</v>
      </c>
      <c r="K31" s="291" t="s">
        <v>570</v>
      </c>
      <c r="L31" s="291" t="s">
        <v>570</v>
      </c>
      <c r="M31" s="39">
        <v>238</v>
      </c>
      <c r="N31" s="39">
        <v>4</v>
      </c>
      <c r="O31" s="39">
        <v>113</v>
      </c>
      <c r="P31" s="39">
        <v>61</v>
      </c>
    </row>
    <row r="32" spans="2:16">
      <c r="B32" s="337">
        <v>45</v>
      </c>
      <c r="C32" s="133" t="s">
        <v>435</v>
      </c>
      <c r="D32" s="228" t="s">
        <v>439</v>
      </c>
      <c r="E32" s="49">
        <v>633</v>
      </c>
      <c r="F32" s="39">
        <v>449</v>
      </c>
      <c r="G32" s="39">
        <v>85</v>
      </c>
      <c r="H32" s="39">
        <v>99</v>
      </c>
      <c r="I32" s="49">
        <v>349</v>
      </c>
      <c r="J32" s="291" t="s">
        <v>570</v>
      </c>
      <c r="K32" s="291" t="s">
        <v>570</v>
      </c>
      <c r="L32" s="291" t="s">
        <v>570</v>
      </c>
      <c r="M32" s="39">
        <v>247</v>
      </c>
      <c r="N32" s="39">
        <v>42</v>
      </c>
      <c r="O32" s="322">
        <v>18</v>
      </c>
      <c r="P32" s="39">
        <v>42</v>
      </c>
    </row>
    <row r="33" spans="2:16">
      <c r="B33" s="337">
        <v>55</v>
      </c>
      <c r="C33" s="133" t="s">
        <v>435</v>
      </c>
      <c r="D33" s="228" t="s">
        <v>440</v>
      </c>
      <c r="E33" s="49">
        <v>642</v>
      </c>
      <c r="F33" s="39">
        <v>414</v>
      </c>
      <c r="G33" s="39">
        <v>103</v>
      </c>
      <c r="H33" s="39">
        <v>126</v>
      </c>
      <c r="I33" s="49">
        <v>325</v>
      </c>
      <c r="J33" s="376">
        <v>1</v>
      </c>
      <c r="K33" s="291">
        <v>1</v>
      </c>
      <c r="L33" s="291">
        <v>1</v>
      </c>
      <c r="M33" s="39">
        <v>222</v>
      </c>
      <c r="N33" s="39">
        <v>43</v>
      </c>
      <c r="O33" s="39">
        <v>6</v>
      </c>
      <c r="P33" s="39">
        <v>51</v>
      </c>
    </row>
    <row r="34" spans="2:16">
      <c r="B34" s="337">
        <v>65</v>
      </c>
      <c r="C34" s="133" t="s">
        <v>435</v>
      </c>
      <c r="D34" s="228" t="s">
        <v>441</v>
      </c>
      <c r="E34" s="49">
        <v>668</v>
      </c>
      <c r="F34" s="39">
        <v>460</v>
      </c>
      <c r="G34" s="39">
        <v>90</v>
      </c>
      <c r="H34" s="39">
        <v>118</v>
      </c>
      <c r="I34" s="49">
        <v>287</v>
      </c>
      <c r="J34" s="376" t="s">
        <v>570</v>
      </c>
      <c r="K34" s="39">
        <v>9</v>
      </c>
      <c r="L34" s="291" t="s">
        <v>570</v>
      </c>
      <c r="M34" s="39">
        <v>223</v>
      </c>
      <c r="N34" s="39">
        <v>10</v>
      </c>
      <c r="O34" s="291" t="s">
        <v>570</v>
      </c>
      <c r="P34" s="39">
        <v>45</v>
      </c>
    </row>
    <row r="35" spans="2:16">
      <c r="B35" s="337">
        <v>75</v>
      </c>
      <c r="C35" s="133" t="s">
        <v>435</v>
      </c>
      <c r="D35" s="50"/>
      <c r="E35" s="49">
        <v>748</v>
      </c>
      <c r="F35" s="39">
        <v>534</v>
      </c>
      <c r="G35" s="39">
        <v>99</v>
      </c>
      <c r="H35" s="39">
        <v>115</v>
      </c>
      <c r="I35" s="49">
        <v>179</v>
      </c>
      <c r="J35" s="376">
        <v>1</v>
      </c>
      <c r="K35" s="322">
        <v>0</v>
      </c>
      <c r="L35" s="322">
        <v>0</v>
      </c>
      <c r="M35" s="39">
        <v>141</v>
      </c>
      <c r="N35" s="39">
        <v>9</v>
      </c>
      <c r="O35" s="291" t="s">
        <v>570</v>
      </c>
      <c r="P35" s="39">
        <v>27</v>
      </c>
    </row>
    <row r="36" spans="2:16" ht="18" thickBot="1">
      <c r="B36" s="373"/>
      <c r="C36" s="136" t="s">
        <v>444</v>
      </c>
      <c r="D36" s="229" t="s">
        <v>444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2:16">
      <c r="D37" s="50"/>
      <c r="E37" s="137" t="s">
        <v>444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49"/>
    </row>
    <row r="38" spans="2:16" ht="17.25" customHeight="1">
      <c r="D38" s="50"/>
      <c r="E38" s="231" t="s">
        <v>947</v>
      </c>
      <c r="F38" s="595" t="s">
        <v>576</v>
      </c>
      <c r="G38" s="589" t="s">
        <v>577</v>
      </c>
      <c r="H38" s="589" t="s">
        <v>948</v>
      </c>
      <c r="I38" s="605" t="s">
        <v>1015</v>
      </c>
      <c r="J38" s="589" t="s">
        <v>579</v>
      </c>
      <c r="K38" s="601" t="s">
        <v>949</v>
      </c>
      <c r="L38" s="586" t="s">
        <v>580</v>
      </c>
      <c r="M38" s="589" t="s">
        <v>581</v>
      </c>
      <c r="N38" s="589" t="s">
        <v>582</v>
      </c>
      <c r="O38" s="592" t="s">
        <v>105</v>
      </c>
      <c r="P38" s="49"/>
    </row>
    <row r="39" spans="2:16">
      <c r="D39" s="50"/>
      <c r="E39" s="231" t="s">
        <v>945</v>
      </c>
      <c r="F39" s="596"/>
      <c r="G39" s="590"/>
      <c r="H39" s="590"/>
      <c r="I39" s="606"/>
      <c r="J39" s="590"/>
      <c r="K39" s="590"/>
      <c r="L39" s="587"/>
      <c r="M39" s="590"/>
      <c r="N39" s="590"/>
      <c r="O39" s="593"/>
      <c r="P39" s="38"/>
    </row>
    <row r="40" spans="2:16">
      <c r="B40" s="138"/>
      <c r="C40" s="138"/>
      <c r="D40" s="227"/>
      <c r="E40" s="142"/>
      <c r="F40" s="597"/>
      <c r="G40" s="591"/>
      <c r="H40" s="591"/>
      <c r="I40" s="607"/>
      <c r="J40" s="591"/>
      <c r="K40" s="591"/>
      <c r="L40" s="588"/>
      <c r="M40" s="591"/>
      <c r="N40" s="591"/>
      <c r="O40" s="594"/>
      <c r="P40" s="49"/>
    </row>
    <row r="41" spans="2:16">
      <c r="C41" s="134" t="s">
        <v>2</v>
      </c>
      <c r="D41" s="50"/>
      <c r="E41" s="49"/>
      <c r="F41" s="49"/>
      <c r="G41" s="49"/>
      <c r="H41" s="49"/>
      <c r="I41" s="38"/>
      <c r="J41" s="49"/>
      <c r="K41" s="49"/>
      <c r="L41" s="49"/>
      <c r="M41" s="49"/>
      <c r="N41" s="49"/>
      <c r="O41" s="49"/>
      <c r="P41" s="49"/>
    </row>
    <row r="42" spans="2:16">
      <c r="B42" s="337">
        <v>15</v>
      </c>
      <c r="C42" s="133" t="s">
        <v>435</v>
      </c>
      <c r="D42" s="228" t="s">
        <v>436</v>
      </c>
      <c r="E42" s="234">
        <v>640</v>
      </c>
      <c r="F42" s="39">
        <v>56</v>
      </c>
      <c r="G42" s="39">
        <v>104</v>
      </c>
      <c r="H42" s="39">
        <v>131</v>
      </c>
      <c r="I42" s="39">
        <v>26</v>
      </c>
      <c r="J42" s="39">
        <v>167</v>
      </c>
      <c r="K42" s="39">
        <v>54</v>
      </c>
      <c r="L42" s="291">
        <v>12</v>
      </c>
      <c r="M42" s="39">
        <v>77</v>
      </c>
      <c r="N42" s="291" t="s">
        <v>570</v>
      </c>
      <c r="O42" s="39">
        <v>13</v>
      </c>
      <c r="P42" s="38"/>
    </row>
    <row r="43" spans="2:16">
      <c r="B43" s="337">
        <v>25</v>
      </c>
      <c r="C43" s="133" t="s">
        <v>435</v>
      </c>
      <c r="D43" s="228" t="s">
        <v>437</v>
      </c>
      <c r="E43" s="234">
        <v>426</v>
      </c>
      <c r="F43" s="39">
        <v>24</v>
      </c>
      <c r="G43" s="39">
        <v>83</v>
      </c>
      <c r="H43" s="39">
        <v>105</v>
      </c>
      <c r="I43" s="39">
        <v>5</v>
      </c>
      <c r="J43" s="39">
        <v>105</v>
      </c>
      <c r="K43" s="39">
        <v>18</v>
      </c>
      <c r="L43" s="291">
        <v>13</v>
      </c>
      <c r="M43" s="39">
        <v>47</v>
      </c>
      <c r="N43" s="291" t="s">
        <v>570</v>
      </c>
      <c r="O43" s="39">
        <v>26</v>
      </c>
      <c r="P43" s="38"/>
    </row>
    <row r="44" spans="2:16">
      <c r="B44" s="337">
        <v>35</v>
      </c>
      <c r="C44" s="133" t="s">
        <v>435</v>
      </c>
      <c r="D44" s="228" t="s">
        <v>438</v>
      </c>
      <c r="E44" s="49">
        <v>488</v>
      </c>
      <c r="F44" s="39">
        <v>42</v>
      </c>
      <c r="G44" s="39">
        <v>126</v>
      </c>
      <c r="H44" s="39">
        <v>156</v>
      </c>
      <c r="I44" s="39">
        <v>16</v>
      </c>
      <c r="J44" s="39">
        <v>79</v>
      </c>
      <c r="K44" s="39">
        <v>13</v>
      </c>
      <c r="L44" s="39">
        <v>9</v>
      </c>
      <c r="M44" s="39">
        <v>16</v>
      </c>
      <c r="N44" s="291" t="s">
        <v>570</v>
      </c>
      <c r="O44" s="39">
        <v>31</v>
      </c>
      <c r="P44" s="38"/>
    </row>
    <row r="45" spans="2:16">
      <c r="B45" s="337">
        <v>45</v>
      </c>
      <c r="C45" s="133" t="s">
        <v>435</v>
      </c>
      <c r="D45" s="228" t="s">
        <v>439</v>
      </c>
      <c r="E45" s="49">
        <v>537</v>
      </c>
      <c r="F45" s="39">
        <v>43</v>
      </c>
      <c r="G45" s="39">
        <v>177</v>
      </c>
      <c r="H45" s="39">
        <v>135</v>
      </c>
      <c r="I45" s="39">
        <v>19</v>
      </c>
      <c r="J45" s="39">
        <v>82</v>
      </c>
      <c r="K45" s="39">
        <v>25</v>
      </c>
      <c r="L45" s="39">
        <v>7</v>
      </c>
      <c r="M45" s="39">
        <v>16</v>
      </c>
      <c r="N45" s="39">
        <v>1</v>
      </c>
      <c r="O45" s="39">
        <v>32</v>
      </c>
      <c r="P45" s="38"/>
    </row>
    <row r="46" spans="2:16">
      <c r="B46" s="337">
        <v>55</v>
      </c>
      <c r="C46" s="133" t="s">
        <v>435</v>
      </c>
      <c r="D46" s="228" t="s">
        <v>440</v>
      </c>
      <c r="E46" s="49">
        <v>574</v>
      </c>
      <c r="F46" s="39">
        <v>43</v>
      </c>
      <c r="G46" s="39">
        <v>232</v>
      </c>
      <c r="H46" s="39">
        <v>107</v>
      </c>
      <c r="I46" s="39">
        <v>6</v>
      </c>
      <c r="J46" s="39">
        <v>69</v>
      </c>
      <c r="K46" s="39">
        <v>22</v>
      </c>
      <c r="L46" s="39">
        <v>15</v>
      </c>
      <c r="M46" s="39">
        <v>26</v>
      </c>
      <c r="N46" s="39">
        <v>13</v>
      </c>
      <c r="O46" s="39">
        <v>41</v>
      </c>
      <c r="P46" s="38"/>
    </row>
    <row r="47" spans="2:16">
      <c r="B47" s="337">
        <v>65</v>
      </c>
      <c r="C47" s="133" t="s">
        <v>435</v>
      </c>
      <c r="D47" s="228" t="s">
        <v>441</v>
      </c>
      <c r="E47" s="49">
        <v>589</v>
      </c>
      <c r="F47" s="39">
        <v>20</v>
      </c>
      <c r="G47" s="39">
        <v>285</v>
      </c>
      <c r="H47" s="39">
        <v>107</v>
      </c>
      <c r="I47" s="39">
        <v>4</v>
      </c>
      <c r="J47" s="39">
        <v>74</v>
      </c>
      <c r="K47" s="39">
        <v>21</v>
      </c>
      <c r="L47" s="39">
        <v>10</v>
      </c>
      <c r="M47" s="39">
        <v>20</v>
      </c>
      <c r="N47" s="39">
        <v>2</v>
      </c>
      <c r="O47" s="39">
        <v>46</v>
      </c>
      <c r="P47" s="38"/>
    </row>
    <row r="48" spans="2:16">
      <c r="B48" s="337">
        <v>75</v>
      </c>
      <c r="C48" s="133" t="s">
        <v>435</v>
      </c>
      <c r="D48" s="50"/>
      <c r="E48" s="49">
        <v>589</v>
      </c>
      <c r="F48" s="39">
        <v>16</v>
      </c>
      <c r="G48" s="39">
        <v>259</v>
      </c>
      <c r="H48" s="39">
        <v>160</v>
      </c>
      <c r="I48" s="39">
        <v>2</v>
      </c>
      <c r="J48" s="39">
        <v>68</v>
      </c>
      <c r="K48" s="39">
        <v>24</v>
      </c>
      <c r="L48" s="39">
        <v>7</v>
      </c>
      <c r="M48" s="39">
        <v>17</v>
      </c>
      <c r="N48" s="39">
        <v>9</v>
      </c>
      <c r="O48" s="39">
        <v>27</v>
      </c>
      <c r="P48" s="38"/>
    </row>
    <row r="49" spans="2:16">
      <c r="B49" s="134" t="s">
        <v>442</v>
      </c>
      <c r="D49" s="50"/>
      <c r="E49" s="4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8"/>
    </row>
    <row r="50" spans="2:16">
      <c r="B50" s="337">
        <v>15</v>
      </c>
      <c r="C50" s="133" t="s">
        <v>435</v>
      </c>
      <c r="D50" s="228" t="s">
        <v>436</v>
      </c>
      <c r="E50" s="49">
        <v>419</v>
      </c>
      <c r="F50" s="39">
        <v>48</v>
      </c>
      <c r="G50" s="39">
        <v>45</v>
      </c>
      <c r="H50" s="39">
        <v>132</v>
      </c>
      <c r="I50" s="291">
        <v>18</v>
      </c>
      <c r="J50" s="39">
        <v>71</v>
      </c>
      <c r="K50" s="39">
        <v>1</v>
      </c>
      <c r="L50" s="291">
        <v>17</v>
      </c>
      <c r="M50" s="39">
        <v>76</v>
      </c>
      <c r="N50" s="291" t="s">
        <v>570</v>
      </c>
      <c r="O50" s="39">
        <v>12</v>
      </c>
      <c r="P50" s="38"/>
    </row>
    <row r="51" spans="2:16">
      <c r="B51" s="337">
        <v>25</v>
      </c>
      <c r="C51" s="133" t="s">
        <v>435</v>
      </c>
      <c r="D51" s="228" t="s">
        <v>437</v>
      </c>
      <c r="E51" s="49">
        <v>406</v>
      </c>
      <c r="F51" s="39">
        <v>48</v>
      </c>
      <c r="G51" s="39">
        <v>63</v>
      </c>
      <c r="H51" s="39">
        <v>110</v>
      </c>
      <c r="I51" s="39">
        <v>2</v>
      </c>
      <c r="J51" s="39">
        <v>83</v>
      </c>
      <c r="K51" s="39">
        <v>9</v>
      </c>
      <c r="L51" s="291">
        <v>10</v>
      </c>
      <c r="M51" s="39">
        <v>58</v>
      </c>
      <c r="N51" s="291" t="s">
        <v>570</v>
      </c>
      <c r="O51" s="39">
        <v>23</v>
      </c>
      <c r="P51" s="38"/>
    </row>
    <row r="52" spans="2:16">
      <c r="B52" s="337">
        <v>35</v>
      </c>
      <c r="C52" s="133" t="s">
        <v>435</v>
      </c>
      <c r="D52" s="228" t="s">
        <v>438</v>
      </c>
      <c r="E52" s="49">
        <v>385</v>
      </c>
      <c r="F52" s="39">
        <v>50</v>
      </c>
      <c r="G52" s="39">
        <v>79</v>
      </c>
      <c r="H52" s="39">
        <v>130</v>
      </c>
      <c r="I52" s="39">
        <v>9</v>
      </c>
      <c r="J52" s="39">
        <v>66</v>
      </c>
      <c r="K52" s="39">
        <v>11</v>
      </c>
      <c r="L52" s="39">
        <v>8</v>
      </c>
      <c r="M52" s="39">
        <v>12</v>
      </c>
      <c r="N52" s="39">
        <v>0</v>
      </c>
      <c r="O52" s="39">
        <v>20</v>
      </c>
      <c r="P52" s="38"/>
    </row>
    <row r="53" spans="2:16">
      <c r="B53" s="337">
        <v>45</v>
      </c>
      <c r="C53" s="133" t="s">
        <v>435</v>
      </c>
      <c r="D53" s="228" t="s">
        <v>439</v>
      </c>
      <c r="E53" s="49">
        <v>421</v>
      </c>
      <c r="F53" s="39">
        <v>60</v>
      </c>
      <c r="G53" s="39">
        <v>141</v>
      </c>
      <c r="H53" s="39">
        <v>113</v>
      </c>
      <c r="I53" s="39">
        <v>8</v>
      </c>
      <c r="J53" s="39">
        <v>39</v>
      </c>
      <c r="K53" s="39">
        <v>6</v>
      </c>
      <c r="L53" s="39">
        <v>8</v>
      </c>
      <c r="M53" s="39">
        <v>18</v>
      </c>
      <c r="N53" s="291">
        <v>1</v>
      </c>
      <c r="O53" s="39">
        <v>27</v>
      </c>
      <c r="P53" s="38"/>
    </row>
    <row r="54" spans="2:16">
      <c r="B54" s="337">
        <v>55</v>
      </c>
      <c r="C54" s="133" t="s">
        <v>435</v>
      </c>
      <c r="D54" s="228" t="s">
        <v>440</v>
      </c>
      <c r="E54" s="49">
        <v>416</v>
      </c>
      <c r="F54" s="39">
        <v>50</v>
      </c>
      <c r="G54" s="39">
        <v>140</v>
      </c>
      <c r="H54" s="39">
        <v>89</v>
      </c>
      <c r="I54" s="39">
        <v>11</v>
      </c>
      <c r="J54" s="39">
        <v>28</v>
      </c>
      <c r="K54" s="39">
        <v>9</v>
      </c>
      <c r="L54" s="291">
        <v>4</v>
      </c>
      <c r="M54" s="39">
        <v>16</v>
      </c>
      <c r="N54" s="39">
        <v>6</v>
      </c>
      <c r="O54" s="39">
        <v>62</v>
      </c>
      <c r="P54" s="38"/>
    </row>
    <row r="55" spans="2:16">
      <c r="B55" s="337">
        <v>65</v>
      </c>
      <c r="C55" s="133" t="s">
        <v>435</v>
      </c>
      <c r="D55" s="228" t="s">
        <v>441</v>
      </c>
      <c r="E55" s="49">
        <v>392</v>
      </c>
      <c r="F55" s="39">
        <v>39</v>
      </c>
      <c r="G55" s="39">
        <v>161</v>
      </c>
      <c r="H55" s="39">
        <v>101</v>
      </c>
      <c r="I55" s="322" t="s">
        <v>570</v>
      </c>
      <c r="J55" s="39">
        <v>23</v>
      </c>
      <c r="K55" s="39">
        <v>7</v>
      </c>
      <c r="L55" s="39">
        <v>4</v>
      </c>
      <c r="M55" s="39">
        <v>31</v>
      </c>
      <c r="N55" s="291">
        <v>1</v>
      </c>
      <c r="O55" s="39">
        <v>25</v>
      </c>
      <c r="P55" s="38"/>
    </row>
    <row r="56" spans="2:16">
      <c r="B56" s="337">
        <v>75</v>
      </c>
      <c r="C56" s="133" t="s">
        <v>435</v>
      </c>
      <c r="D56" s="50"/>
      <c r="E56" s="49">
        <v>421</v>
      </c>
      <c r="F56" s="39">
        <v>1</v>
      </c>
      <c r="G56" s="39">
        <v>238</v>
      </c>
      <c r="H56" s="39">
        <v>96</v>
      </c>
      <c r="I56" s="291" t="s">
        <v>570</v>
      </c>
      <c r="J56" s="291">
        <v>33</v>
      </c>
      <c r="K56" s="291">
        <v>10</v>
      </c>
      <c r="L56" s="291">
        <v>15</v>
      </c>
      <c r="M56" s="291">
        <v>19</v>
      </c>
      <c r="N56" s="291" t="s">
        <v>570</v>
      </c>
      <c r="O56" s="291">
        <v>7</v>
      </c>
      <c r="P56" s="38"/>
    </row>
    <row r="57" spans="2:16">
      <c r="B57" s="134" t="s">
        <v>443</v>
      </c>
      <c r="D57" s="50"/>
      <c r="E57" s="4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8"/>
    </row>
    <row r="58" spans="2:16">
      <c r="B58" s="337">
        <v>15</v>
      </c>
      <c r="C58" s="133" t="s">
        <v>435</v>
      </c>
      <c r="D58" s="228" t="s">
        <v>436</v>
      </c>
      <c r="E58" s="49">
        <v>531</v>
      </c>
      <c r="F58" s="39">
        <v>24</v>
      </c>
      <c r="G58" s="39">
        <v>91</v>
      </c>
      <c r="H58" s="39">
        <v>167</v>
      </c>
      <c r="I58" s="39">
        <v>62</v>
      </c>
      <c r="J58" s="39">
        <v>91</v>
      </c>
      <c r="K58" s="39">
        <v>15</v>
      </c>
      <c r="L58" s="291">
        <v>20</v>
      </c>
      <c r="M58" s="39">
        <v>32</v>
      </c>
      <c r="N58" s="291" t="s">
        <v>570</v>
      </c>
      <c r="O58" s="39">
        <v>31</v>
      </c>
      <c r="P58" s="38"/>
    </row>
    <row r="59" spans="2:16">
      <c r="B59" s="337">
        <v>25</v>
      </c>
      <c r="C59" s="133" t="s">
        <v>435</v>
      </c>
      <c r="D59" s="228" t="s">
        <v>437</v>
      </c>
      <c r="E59" s="49">
        <v>345</v>
      </c>
      <c r="F59" s="39">
        <v>25</v>
      </c>
      <c r="G59" s="39">
        <v>72</v>
      </c>
      <c r="H59" s="39">
        <v>127</v>
      </c>
      <c r="I59" s="291">
        <v>6</v>
      </c>
      <c r="J59" s="39">
        <v>99</v>
      </c>
      <c r="K59" s="291">
        <v>3</v>
      </c>
      <c r="L59" s="291">
        <v>1</v>
      </c>
      <c r="M59" s="39">
        <v>5</v>
      </c>
      <c r="N59" s="322">
        <v>0</v>
      </c>
      <c r="O59" s="39">
        <v>6</v>
      </c>
      <c r="P59" s="38"/>
    </row>
    <row r="60" spans="2:16">
      <c r="B60" s="337">
        <v>35</v>
      </c>
      <c r="C60" s="133" t="s">
        <v>435</v>
      </c>
      <c r="D60" s="228" t="s">
        <v>438</v>
      </c>
      <c r="E60" s="49">
        <v>384</v>
      </c>
      <c r="F60" s="39">
        <v>55</v>
      </c>
      <c r="G60" s="39">
        <v>73</v>
      </c>
      <c r="H60" s="39">
        <v>104</v>
      </c>
      <c r="I60" s="376">
        <v>37</v>
      </c>
      <c r="J60" s="39">
        <v>28</v>
      </c>
      <c r="K60" s="291">
        <v>3</v>
      </c>
      <c r="L60" s="291">
        <v>4</v>
      </c>
      <c r="M60" s="39">
        <v>28</v>
      </c>
      <c r="N60" s="291">
        <v>1</v>
      </c>
      <c r="O60" s="39">
        <v>50</v>
      </c>
      <c r="P60" s="38"/>
    </row>
    <row r="61" spans="2:16">
      <c r="B61" s="337">
        <v>45</v>
      </c>
      <c r="C61" s="133" t="s">
        <v>435</v>
      </c>
      <c r="D61" s="228" t="s">
        <v>439</v>
      </c>
      <c r="E61" s="49">
        <v>458</v>
      </c>
      <c r="F61" s="39">
        <v>31</v>
      </c>
      <c r="G61" s="39">
        <v>151</v>
      </c>
      <c r="H61" s="39">
        <v>183</v>
      </c>
      <c r="I61" s="39">
        <v>3</v>
      </c>
      <c r="J61" s="39">
        <v>42</v>
      </c>
      <c r="K61" s="291" t="s">
        <v>570</v>
      </c>
      <c r="L61" s="291" t="s">
        <v>570</v>
      </c>
      <c r="M61" s="39">
        <v>26</v>
      </c>
      <c r="N61" s="39">
        <v>1</v>
      </c>
      <c r="O61" s="39">
        <v>22</v>
      </c>
      <c r="P61" s="38"/>
    </row>
    <row r="62" spans="2:16">
      <c r="B62" s="337">
        <v>55</v>
      </c>
      <c r="C62" s="133" t="s">
        <v>435</v>
      </c>
      <c r="D62" s="228" t="s">
        <v>440</v>
      </c>
      <c r="E62" s="49">
        <v>473</v>
      </c>
      <c r="F62" s="39">
        <v>42</v>
      </c>
      <c r="G62" s="39">
        <v>199</v>
      </c>
      <c r="H62" s="39">
        <v>92</v>
      </c>
      <c r="I62" s="39">
        <v>5</v>
      </c>
      <c r="J62" s="39">
        <v>48</v>
      </c>
      <c r="K62" s="39">
        <v>20</v>
      </c>
      <c r="L62" s="39">
        <v>10</v>
      </c>
      <c r="M62" s="39">
        <v>22</v>
      </c>
      <c r="N62" s="291" t="s">
        <v>570</v>
      </c>
      <c r="O62" s="39">
        <v>35</v>
      </c>
      <c r="P62" s="38"/>
    </row>
    <row r="63" spans="2:16">
      <c r="B63" s="337">
        <v>65</v>
      </c>
      <c r="C63" s="133" t="s">
        <v>435</v>
      </c>
      <c r="D63" s="228" t="s">
        <v>441</v>
      </c>
      <c r="E63" s="49">
        <v>485</v>
      </c>
      <c r="F63" s="39">
        <v>39</v>
      </c>
      <c r="G63" s="39">
        <v>204</v>
      </c>
      <c r="H63" s="39">
        <v>91</v>
      </c>
      <c r="I63" s="39">
        <v>8</v>
      </c>
      <c r="J63" s="39">
        <v>53</v>
      </c>
      <c r="K63" s="39">
        <v>8</v>
      </c>
      <c r="L63" s="39">
        <v>5</v>
      </c>
      <c r="M63" s="39">
        <v>30</v>
      </c>
      <c r="N63" s="322">
        <v>0</v>
      </c>
      <c r="O63" s="39">
        <v>47</v>
      </c>
      <c r="P63" s="38"/>
    </row>
    <row r="64" spans="2:16">
      <c r="B64" s="337">
        <v>75</v>
      </c>
      <c r="C64" s="133" t="s">
        <v>435</v>
      </c>
      <c r="D64" s="50"/>
      <c r="E64" s="49">
        <v>513</v>
      </c>
      <c r="F64" s="39">
        <v>16</v>
      </c>
      <c r="G64" s="39">
        <v>241</v>
      </c>
      <c r="H64" s="39">
        <v>156</v>
      </c>
      <c r="I64" s="39">
        <v>3</v>
      </c>
      <c r="J64" s="39">
        <v>39</v>
      </c>
      <c r="K64" s="39">
        <v>3</v>
      </c>
      <c r="L64" s="322">
        <v>9</v>
      </c>
      <c r="M64" s="39">
        <v>22</v>
      </c>
      <c r="N64" s="39">
        <v>9</v>
      </c>
      <c r="O64" s="39">
        <v>15</v>
      </c>
      <c r="P64" s="38"/>
    </row>
    <row r="65" spans="1:16" ht="18" thickBot="1">
      <c r="B65" s="373"/>
      <c r="C65" s="373"/>
      <c r="D65" s="230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49"/>
    </row>
    <row r="66" spans="1:16">
      <c r="E66" s="137" t="s">
        <v>515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>
      <c r="A67" s="133"/>
    </row>
    <row r="68" spans="1:16">
      <c r="A68" s="133"/>
      <c r="I68" s="38"/>
      <c r="K68" s="49"/>
      <c r="L68" s="49"/>
      <c r="M68" s="49"/>
    </row>
    <row r="69" spans="1:16">
      <c r="I69" s="38"/>
      <c r="K69" s="49"/>
      <c r="L69" s="49"/>
      <c r="M69" s="49"/>
    </row>
    <row r="70" spans="1:16">
      <c r="I70" s="38"/>
      <c r="K70" s="49"/>
      <c r="L70" s="49"/>
      <c r="M70" s="49"/>
    </row>
  </sheetData>
  <mergeCells count="16">
    <mergeCell ref="B6:P6"/>
    <mergeCell ref="F9:F11"/>
    <mergeCell ref="G9:G11"/>
    <mergeCell ref="H9:H11"/>
    <mergeCell ref="J9:J11"/>
    <mergeCell ref="N9:N11"/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</mergeCells>
  <phoneticPr fontId="3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77"/>
  <sheetViews>
    <sheetView view="pageBreakPreview" zoomScale="75" zoomScaleNormal="75" zoomScaleSheetLayoutView="75" workbookViewId="0"/>
  </sheetViews>
  <sheetFormatPr defaultColWidth="12.125" defaultRowHeight="17.25"/>
  <cols>
    <col min="1" max="1" width="13.375" style="272" customWidth="1"/>
    <col min="2" max="2" width="24.875" style="272" customWidth="1"/>
    <col min="3" max="11" width="13.375" style="272" customWidth="1"/>
    <col min="12" max="16384" width="12.125" style="272"/>
  </cols>
  <sheetData>
    <row r="1" spans="1:11">
      <c r="A1" s="407"/>
    </row>
    <row r="6" spans="1:11">
      <c r="B6" s="475" t="s">
        <v>950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8" thickBot="1">
      <c r="B7" s="274"/>
      <c r="C7" s="274"/>
      <c r="D7" s="274"/>
      <c r="E7" s="274"/>
      <c r="F7" s="274"/>
      <c r="G7" s="274"/>
      <c r="H7" s="274"/>
      <c r="I7" s="274"/>
      <c r="J7" s="41"/>
      <c r="K7" s="41" t="s">
        <v>445</v>
      </c>
    </row>
    <row r="8" spans="1:11">
      <c r="C8" s="275"/>
      <c r="D8" s="275"/>
      <c r="E8" s="275"/>
      <c r="F8" s="10"/>
      <c r="G8" s="275"/>
      <c r="H8" s="303"/>
      <c r="I8" s="275"/>
      <c r="J8" s="275"/>
      <c r="K8" s="275"/>
    </row>
    <row r="9" spans="1:11">
      <c r="C9" s="275"/>
      <c r="D9" s="275"/>
      <c r="E9" s="303" t="s">
        <v>446</v>
      </c>
      <c r="F9" s="10" t="s">
        <v>447</v>
      </c>
      <c r="G9" s="10"/>
      <c r="H9" s="303" t="s">
        <v>516</v>
      </c>
      <c r="I9" s="275"/>
      <c r="J9" s="331" t="s">
        <v>517</v>
      </c>
      <c r="K9" s="275"/>
    </row>
    <row r="10" spans="1:11">
      <c r="C10" s="10" t="s">
        <v>268</v>
      </c>
      <c r="D10" s="10" t="s">
        <v>518</v>
      </c>
      <c r="E10" s="10" t="s">
        <v>448</v>
      </c>
      <c r="F10" s="303" t="s">
        <v>449</v>
      </c>
      <c r="G10" s="10" t="s">
        <v>450</v>
      </c>
      <c r="H10" s="303" t="s">
        <v>519</v>
      </c>
      <c r="I10" s="10" t="s">
        <v>520</v>
      </c>
      <c r="J10" s="331" t="s">
        <v>521</v>
      </c>
      <c r="K10" s="303" t="s">
        <v>522</v>
      </c>
    </row>
    <row r="11" spans="1:11">
      <c r="C11" s="275"/>
      <c r="D11" s="275"/>
      <c r="E11" s="303" t="s">
        <v>451</v>
      </c>
      <c r="F11" s="303" t="s">
        <v>452</v>
      </c>
      <c r="G11" s="10"/>
      <c r="H11" s="303" t="s">
        <v>523</v>
      </c>
      <c r="I11" s="10" t="s">
        <v>524</v>
      </c>
      <c r="J11" s="331" t="s">
        <v>525</v>
      </c>
      <c r="K11" s="303" t="s">
        <v>526</v>
      </c>
    </row>
    <row r="12" spans="1:11">
      <c r="B12" s="4"/>
      <c r="C12" s="3"/>
      <c r="D12" s="3"/>
      <c r="E12" s="3"/>
      <c r="F12" s="405" t="s">
        <v>527</v>
      </c>
      <c r="G12" s="405"/>
      <c r="H12" s="96" t="s">
        <v>528</v>
      </c>
      <c r="I12" s="3"/>
      <c r="J12" s="96" t="s">
        <v>662</v>
      </c>
      <c r="K12" s="3"/>
    </row>
    <row r="13" spans="1:11">
      <c r="C13" s="275"/>
    </row>
    <row r="14" spans="1:11">
      <c r="B14" s="296" t="s">
        <v>282</v>
      </c>
      <c r="C14" s="97">
        <v>6415.4449999999988</v>
      </c>
      <c r="D14" s="20">
        <v>412.09300000000002</v>
      </c>
      <c r="E14" s="20">
        <v>153.69300000000001</v>
      </c>
      <c r="F14" s="20">
        <v>587.87199999999996</v>
      </c>
      <c r="G14" s="20">
        <v>211.58500000000001</v>
      </c>
      <c r="H14" s="20">
        <v>298.23200000000003</v>
      </c>
      <c r="I14" s="20">
        <v>95.375</v>
      </c>
      <c r="J14" s="20">
        <v>260.75</v>
      </c>
      <c r="K14" s="20">
        <v>2361.2280000000001</v>
      </c>
    </row>
    <row r="15" spans="1:11">
      <c r="B15" s="296" t="s">
        <v>283</v>
      </c>
      <c r="C15" s="97">
        <v>6684.6453000000001</v>
      </c>
      <c r="D15" s="20">
        <v>410.77</v>
      </c>
      <c r="E15" s="20">
        <v>158.21899999999999</v>
      </c>
      <c r="F15" s="20">
        <v>551.29399999999998</v>
      </c>
      <c r="G15" s="20">
        <v>191.77</v>
      </c>
      <c r="H15" s="20">
        <v>261.5718</v>
      </c>
      <c r="I15" s="20">
        <v>100.428</v>
      </c>
      <c r="J15" s="20">
        <v>380.13900000000001</v>
      </c>
      <c r="K15" s="20">
        <v>2136.223</v>
      </c>
    </row>
    <row r="16" spans="1:11">
      <c r="B16" s="296" t="s">
        <v>284</v>
      </c>
      <c r="C16" s="97">
        <v>5803.0650000000005</v>
      </c>
      <c r="D16" s="20">
        <v>328.67399999999998</v>
      </c>
      <c r="E16" s="20">
        <v>132.71799999999999</v>
      </c>
      <c r="F16" s="20">
        <v>478.60899999999998</v>
      </c>
      <c r="G16" s="20">
        <v>138.626</v>
      </c>
      <c r="H16" s="20">
        <v>195.328</v>
      </c>
      <c r="I16" s="20">
        <v>88.67</v>
      </c>
      <c r="J16" s="20">
        <v>307.57</v>
      </c>
      <c r="K16" s="20">
        <v>2017.123</v>
      </c>
    </row>
    <row r="17" spans="1:15" ht="16.5" customHeight="1">
      <c r="B17" s="296" t="s">
        <v>288</v>
      </c>
      <c r="C17" s="97">
        <v>5215</v>
      </c>
      <c r="D17" s="48">
        <v>323</v>
      </c>
      <c r="E17" s="48">
        <v>128</v>
      </c>
      <c r="F17" s="48">
        <v>427</v>
      </c>
      <c r="G17" s="48">
        <v>96</v>
      </c>
      <c r="H17" s="48">
        <v>145</v>
      </c>
      <c r="I17" s="48">
        <v>69</v>
      </c>
      <c r="J17" s="48">
        <v>348</v>
      </c>
      <c r="K17" s="48">
        <v>1839</v>
      </c>
    </row>
    <row r="18" spans="1:15" ht="16.5" customHeight="1">
      <c r="B18" s="296" t="s">
        <v>293</v>
      </c>
      <c r="C18" s="97">
        <v>5091</v>
      </c>
      <c r="D18" s="48">
        <v>315</v>
      </c>
      <c r="E18" s="48">
        <v>117</v>
      </c>
      <c r="F18" s="48">
        <v>424</v>
      </c>
      <c r="G18" s="48">
        <v>63</v>
      </c>
      <c r="H18" s="48">
        <v>134</v>
      </c>
      <c r="I18" s="48">
        <v>58</v>
      </c>
      <c r="J18" s="48">
        <v>338</v>
      </c>
      <c r="K18" s="48">
        <v>1972</v>
      </c>
    </row>
    <row r="19" spans="1:15" s="17" customFormat="1" ht="16.5" customHeight="1">
      <c r="A19" s="272"/>
      <c r="B19" s="296"/>
      <c r="C19" s="97"/>
      <c r="D19" s="48"/>
      <c r="E19" s="48"/>
      <c r="F19" s="48"/>
      <c r="G19" s="48"/>
      <c r="H19" s="48"/>
      <c r="I19" s="48"/>
      <c r="J19" s="48"/>
      <c r="K19" s="48"/>
      <c r="L19" s="272"/>
      <c r="M19" s="272"/>
      <c r="N19" s="272"/>
      <c r="O19" s="272"/>
    </row>
    <row r="20" spans="1:15" s="17" customFormat="1" ht="16.5" customHeight="1">
      <c r="A20" s="272"/>
      <c r="B20" s="296" t="s">
        <v>472</v>
      </c>
      <c r="C20" s="97">
        <v>4339.4690000000001</v>
      </c>
      <c r="D20" s="48">
        <v>224.89099999999999</v>
      </c>
      <c r="E20" s="48">
        <v>110.958</v>
      </c>
      <c r="F20" s="48">
        <v>388.916</v>
      </c>
      <c r="G20" s="48">
        <v>60.600999999999999</v>
      </c>
      <c r="H20" s="48">
        <v>122.36499999999999</v>
      </c>
      <c r="I20" s="48">
        <v>45.981999999999999</v>
      </c>
      <c r="J20" s="48">
        <v>304.68200000000002</v>
      </c>
      <c r="K20" s="48">
        <v>1727.2639999999999</v>
      </c>
      <c r="L20" s="272"/>
      <c r="M20" s="272"/>
      <c r="N20" s="272"/>
      <c r="O20" s="272"/>
    </row>
    <row r="21" spans="1:15" s="17" customFormat="1" ht="16.5" customHeight="1">
      <c r="A21" s="272"/>
      <c r="B21" s="296" t="s">
        <v>546</v>
      </c>
      <c r="C21" s="97">
        <v>4646.6226999999999</v>
      </c>
      <c r="D21" s="48">
        <v>260.86700000000002</v>
      </c>
      <c r="E21" s="48">
        <v>117.581</v>
      </c>
      <c r="F21" s="48">
        <v>459.4477</v>
      </c>
      <c r="G21" s="48">
        <v>62.764000000000003</v>
      </c>
      <c r="H21" s="48">
        <v>117.54</v>
      </c>
      <c r="I21" s="48">
        <v>48.768999999999998</v>
      </c>
      <c r="J21" s="48">
        <v>319.16300000000001</v>
      </c>
      <c r="K21" s="48">
        <v>1820.1790000000001</v>
      </c>
      <c r="L21" s="272"/>
      <c r="M21" s="272"/>
      <c r="N21" s="272"/>
      <c r="O21" s="272"/>
    </row>
    <row r="22" spans="1:15" s="17" customFormat="1" ht="16.5" customHeight="1">
      <c r="A22" s="272"/>
      <c r="B22" s="296" t="s">
        <v>547</v>
      </c>
      <c r="C22" s="97">
        <v>4965.9970000000003</v>
      </c>
      <c r="D22" s="48">
        <v>269.03100000000001</v>
      </c>
      <c r="E22" s="48">
        <v>130.48599999999999</v>
      </c>
      <c r="F22" s="48">
        <v>535.33299999999997</v>
      </c>
      <c r="G22" s="48">
        <v>58.447000000000003</v>
      </c>
      <c r="H22" s="48">
        <v>122.651</v>
      </c>
      <c r="I22" s="48">
        <v>49.604999999999997</v>
      </c>
      <c r="J22" s="48">
        <v>356.9</v>
      </c>
      <c r="K22" s="48">
        <v>1946.7090000000001</v>
      </c>
      <c r="L22" s="272"/>
      <c r="M22" s="272"/>
      <c r="N22" s="272"/>
      <c r="O22" s="272"/>
    </row>
    <row r="23" spans="1:15" s="17" customFormat="1" ht="16.5" customHeight="1">
      <c r="A23" s="272"/>
      <c r="B23" s="296" t="s">
        <v>661</v>
      </c>
      <c r="C23" s="97">
        <v>5181.2389999999996</v>
      </c>
      <c r="D23" s="48">
        <v>272.863</v>
      </c>
      <c r="E23" s="48">
        <v>143.084</v>
      </c>
      <c r="F23" s="48">
        <v>609.38700000000006</v>
      </c>
      <c r="G23" s="48">
        <v>62.538999999999994</v>
      </c>
      <c r="H23" s="48">
        <v>149.25699999999998</v>
      </c>
      <c r="I23" s="48">
        <v>51.242999999999995</v>
      </c>
      <c r="J23" s="48">
        <v>421.05399999999997</v>
      </c>
      <c r="K23" s="48">
        <v>1934.981</v>
      </c>
      <c r="L23" s="272"/>
      <c r="M23" s="272"/>
      <c r="N23" s="272"/>
      <c r="O23" s="272"/>
    </row>
    <row r="24" spans="1:15" s="17" customFormat="1" ht="16.5" customHeight="1">
      <c r="A24" s="272"/>
      <c r="B24" s="296" t="s">
        <v>676</v>
      </c>
      <c r="C24" s="97">
        <v>5686.1059999999998</v>
      </c>
      <c r="D24" s="48">
        <v>440.42200000000003</v>
      </c>
      <c r="E24" s="48">
        <v>132.70599999999999</v>
      </c>
      <c r="F24" s="48">
        <v>705.94799999999998</v>
      </c>
      <c r="G24" s="48">
        <v>78.722999999999999</v>
      </c>
      <c r="H24" s="48">
        <v>154.86799999999999</v>
      </c>
      <c r="I24" s="48">
        <v>60.682000000000002</v>
      </c>
      <c r="J24" s="48">
        <v>441.23899999999998</v>
      </c>
      <c r="K24" s="48">
        <v>2064.2640000000001</v>
      </c>
      <c r="L24" s="272"/>
      <c r="M24" s="272"/>
      <c r="N24" s="272"/>
      <c r="O24" s="272"/>
    </row>
    <row r="25" spans="1:15" s="17" customFormat="1" ht="16.5" customHeight="1">
      <c r="A25" s="272"/>
      <c r="B25" s="296"/>
      <c r="C25" s="97"/>
      <c r="D25" s="48"/>
      <c r="E25" s="48"/>
      <c r="F25" s="48"/>
      <c r="G25" s="48"/>
      <c r="H25" s="48"/>
      <c r="I25" s="48"/>
      <c r="J25" s="48"/>
      <c r="K25" s="48"/>
      <c r="L25" s="272"/>
      <c r="M25" s="272"/>
      <c r="N25" s="272"/>
      <c r="O25" s="272"/>
    </row>
    <row r="26" spans="1:15" s="17" customFormat="1" ht="16.5" customHeight="1">
      <c r="A26" s="272"/>
      <c r="B26" s="296" t="s">
        <v>695</v>
      </c>
      <c r="C26" s="97">
        <v>5247.0720000000001</v>
      </c>
      <c r="D26" s="48">
        <v>224.81800000000001</v>
      </c>
      <c r="E26" s="48">
        <v>96.358000000000004</v>
      </c>
      <c r="F26" s="48">
        <v>805.56600000000003</v>
      </c>
      <c r="G26" s="48">
        <v>71.614999999999995</v>
      </c>
      <c r="H26" s="48">
        <v>144.292</v>
      </c>
      <c r="I26" s="48">
        <v>54.94</v>
      </c>
      <c r="J26" s="48">
        <v>397.02199999999999</v>
      </c>
      <c r="K26" s="48">
        <v>1939.9849999999999</v>
      </c>
      <c r="L26" s="272"/>
      <c r="M26" s="272"/>
      <c r="N26" s="272"/>
      <c r="O26" s="272"/>
    </row>
    <row r="27" spans="1:15">
      <c r="C27" s="97"/>
      <c r="D27" s="243"/>
      <c r="E27" s="243"/>
      <c r="F27" s="243"/>
      <c r="G27" s="243"/>
      <c r="H27" s="243"/>
      <c r="I27" s="243"/>
      <c r="J27" s="243"/>
      <c r="K27" s="243"/>
    </row>
    <row r="28" spans="1:15">
      <c r="B28" s="98" t="s">
        <v>951</v>
      </c>
      <c r="C28" s="97">
        <v>346.56900000000002</v>
      </c>
      <c r="D28" s="20">
        <v>3.9319999999999999</v>
      </c>
      <c r="E28" s="20">
        <v>4.5540000000000003</v>
      </c>
      <c r="F28" s="20">
        <v>54.807000000000002</v>
      </c>
      <c r="G28" s="20">
        <v>4.0140000000000002</v>
      </c>
      <c r="H28" s="20">
        <v>8.2409999999999997</v>
      </c>
      <c r="I28" s="20">
        <v>1.7390000000000001</v>
      </c>
      <c r="J28" s="20">
        <v>28.501999999999999</v>
      </c>
      <c r="K28" s="20">
        <v>139.244</v>
      </c>
    </row>
    <row r="29" spans="1:15">
      <c r="B29" s="98" t="s">
        <v>952</v>
      </c>
      <c r="C29" s="97">
        <v>357.64699999999999</v>
      </c>
      <c r="D29" s="20">
        <v>4.4450000000000003</v>
      </c>
      <c r="E29" s="20">
        <v>3.956</v>
      </c>
      <c r="F29" s="20">
        <v>55.402000000000001</v>
      </c>
      <c r="G29" s="20">
        <v>5.532</v>
      </c>
      <c r="H29" s="20">
        <v>8.8179999999999996</v>
      </c>
      <c r="I29" s="20">
        <v>2.1629999999999998</v>
      </c>
      <c r="J29" s="20">
        <v>26.687000000000001</v>
      </c>
      <c r="K29" s="20">
        <v>151.19300000000001</v>
      </c>
    </row>
    <row r="30" spans="1:15">
      <c r="B30" s="98" t="s">
        <v>953</v>
      </c>
      <c r="C30" s="97">
        <v>477.19</v>
      </c>
      <c r="D30" s="20">
        <v>13.099</v>
      </c>
      <c r="E30" s="20">
        <v>5.8579999999999997</v>
      </c>
      <c r="F30" s="20">
        <v>70.28</v>
      </c>
      <c r="G30" s="20">
        <v>8.4120000000000008</v>
      </c>
      <c r="H30" s="20">
        <v>10.47</v>
      </c>
      <c r="I30" s="20">
        <v>4.4169999999999998</v>
      </c>
      <c r="J30" s="20">
        <v>33.648000000000003</v>
      </c>
      <c r="K30" s="20">
        <v>186.363</v>
      </c>
    </row>
    <row r="31" spans="1:15">
      <c r="B31" s="98" t="s">
        <v>954</v>
      </c>
      <c r="C31" s="97">
        <v>415.08600000000001</v>
      </c>
      <c r="D31" s="20">
        <v>25.558</v>
      </c>
      <c r="E31" s="20">
        <v>4.6020000000000003</v>
      </c>
      <c r="F31" s="20">
        <v>70.540999999999997</v>
      </c>
      <c r="G31" s="20">
        <v>3.798</v>
      </c>
      <c r="H31" s="20">
        <v>9.3879999999999999</v>
      </c>
      <c r="I31" s="20">
        <v>4.556</v>
      </c>
      <c r="J31" s="20">
        <v>31.204999999999998</v>
      </c>
      <c r="K31" s="20">
        <v>148.88499999999999</v>
      </c>
    </row>
    <row r="32" spans="1:15">
      <c r="B32" s="98" t="s">
        <v>955</v>
      </c>
      <c r="C32" s="97">
        <v>437.92</v>
      </c>
      <c r="D32" s="20">
        <v>24.568000000000001</v>
      </c>
      <c r="E32" s="20">
        <v>4.9820000000000002</v>
      </c>
      <c r="F32" s="20">
        <v>64.63</v>
      </c>
      <c r="G32" s="20">
        <v>4.2460000000000004</v>
      </c>
      <c r="H32" s="20">
        <v>16.111000000000001</v>
      </c>
      <c r="I32" s="20">
        <v>5.7220000000000004</v>
      </c>
      <c r="J32" s="20">
        <v>34.32</v>
      </c>
      <c r="K32" s="20">
        <v>153.65700000000001</v>
      </c>
    </row>
    <row r="33" spans="1:11">
      <c r="B33" s="98" t="s">
        <v>956</v>
      </c>
      <c r="C33" s="97">
        <v>365.20400000000001</v>
      </c>
      <c r="D33" s="20">
        <v>16.701000000000001</v>
      </c>
      <c r="E33" s="20">
        <v>6.9770000000000003</v>
      </c>
      <c r="F33" s="20">
        <v>61.918999999999997</v>
      </c>
      <c r="G33" s="20">
        <v>6.4390000000000001</v>
      </c>
      <c r="H33" s="20">
        <v>12.52</v>
      </c>
      <c r="I33" s="20">
        <v>3.3559999999999999</v>
      </c>
      <c r="J33" s="20">
        <v>26.885000000000002</v>
      </c>
      <c r="K33" s="20">
        <v>136.05600000000001</v>
      </c>
    </row>
    <row r="34" spans="1:11">
      <c r="B34" s="98"/>
      <c r="C34" s="97"/>
      <c r="F34" s="20"/>
    </row>
    <row r="35" spans="1:11">
      <c r="B35" s="98" t="s">
        <v>957</v>
      </c>
      <c r="C35" s="97">
        <v>501.17500000000001</v>
      </c>
      <c r="D35" s="20">
        <v>20.399999999999999</v>
      </c>
      <c r="E35" s="272">
        <v>11.48</v>
      </c>
      <c r="F35" s="20">
        <v>73.128</v>
      </c>
      <c r="G35" s="272">
        <v>5.54</v>
      </c>
      <c r="H35" s="20">
        <v>15.042</v>
      </c>
      <c r="I35" s="20">
        <v>5.4969999999999999</v>
      </c>
      <c r="J35" s="272">
        <v>37.511000000000003</v>
      </c>
      <c r="K35" s="20">
        <v>201.40799999999999</v>
      </c>
    </row>
    <row r="36" spans="1:11">
      <c r="B36" s="98" t="s">
        <v>958</v>
      </c>
      <c r="C36" s="97">
        <v>686.24800000000005</v>
      </c>
      <c r="D36" s="20">
        <v>29.9</v>
      </c>
      <c r="E36" s="272">
        <v>14.179</v>
      </c>
      <c r="F36" s="20">
        <v>90.412999999999997</v>
      </c>
      <c r="G36" s="20">
        <v>11.976000000000001</v>
      </c>
      <c r="H36" s="20">
        <v>22.545999999999999</v>
      </c>
      <c r="I36" s="20">
        <v>9.141</v>
      </c>
      <c r="J36" s="20">
        <v>59.054000000000002</v>
      </c>
      <c r="K36" s="20">
        <v>237.577</v>
      </c>
    </row>
    <row r="37" spans="1:11">
      <c r="B37" s="98" t="s">
        <v>959</v>
      </c>
      <c r="C37" s="97">
        <v>392.29</v>
      </c>
      <c r="D37" s="20">
        <v>21.297000000000001</v>
      </c>
      <c r="E37" s="20">
        <v>9.2270000000000003</v>
      </c>
      <c r="F37" s="20">
        <v>60.433999999999997</v>
      </c>
      <c r="G37" s="20">
        <v>4.4820000000000002</v>
      </c>
      <c r="H37" s="20">
        <v>11.586</v>
      </c>
      <c r="I37" s="20">
        <v>4.3550000000000004</v>
      </c>
      <c r="J37" s="20">
        <v>26.824999999999999</v>
      </c>
      <c r="K37" s="20">
        <v>141.64599999999999</v>
      </c>
    </row>
    <row r="38" spans="1:11">
      <c r="A38" s="272" t="s">
        <v>304</v>
      </c>
      <c r="B38" s="98" t="s">
        <v>960</v>
      </c>
      <c r="C38" s="97">
        <v>432.36500000000001</v>
      </c>
      <c r="D38" s="20">
        <v>29.72</v>
      </c>
      <c r="E38" s="20">
        <v>10.294</v>
      </c>
      <c r="F38" s="20">
        <v>67.546000000000006</v>
      </c>
      <c r="G38" s="20">
        <v>6.1989999999999998</v>
      </c>
      <c r="H38" s="20">
        <v>11.28</v>
      </c>
      <c r="I38" s="20">
        <v>5.4029999999999996</v>
      </c>
      <c r="J38" s="20">
        <v>29.614000000000001</v>
      </c>
      <c r="K38" s="20">
        <v>145.40199999999999</v>
      </c>
    </row>
    <row r="39" spans="1:11">
      <c r="B39" s="98" t="s">
        <v>961</v>
      </c>
      <c r="C39" s="97">
        <v>426.928</v>
      </c>
      <c r="D39" s="20">
        <v>26.274999999999999</v>
      </c>
      <c r="E39" s="20">
        <v>10.25</v>
      </c>
      <c r="F39" s="20">
        <v>68.012</v>
      </c>
      <c r="G39" s="20">
        <v>4.3419999999999996</v>
      </c>
      <c r="H39" s="20">
        <v>9.6969999999999992</v>
      </c>
      <c r="I39" s="20">
        <v>5.2949999999999999</v>
      </c>
      <c r="J39" s="20">
        <v>32.408999999999999</v>
      </c>
      <c r="K39" s="20">
        <v>142.816</v>
      </c>
    </row>
    <row r="40" spans="1:11">
      <c r="B40" s="98" t="s">
        <v>962</v>
      </c>
      <c r="C40" s="97">
        <v>408.45</v>
      </c>
      <c r="D40" s="20">
        <v>8.923</v>
      </c>
      <c r="E40" s="20">
        <v>9.9990000000000006</v>
      </c>
      <c r="F40" s="20">
        <v>68.453999999999994</v>
      </c>
      <c r="G40" s="20">
        <v>6.6349999999999998</v>
      </c>
      <c r="H40" s="20">
        <v>8.593</v>
      </c>
      <c r="I40" s="20">
        <v>3.2959999999999998</v>
      </c>
      <c r="J40" s="20">
        <v>30.361999999999998</v>
      </c>
      <c r="K40" s="20">
        <v>155.738</v>
      </c>
    </row>
    <row r="41" spans="1:11" ht="18" thickBot="1">
      <c r="B41" s="274"/>
      <c r="C41" s="308"/>
      <c r="D41" s="274"/>
      <c r="E41" s="274"/>
      <c r="F41" s="274"/>
      <c r="G41" s="274"/>
      <c r="H41" s="274"/>
      <c r="I41" s="274"/>
      <c r="J41" s="274"/>
      <c r="K41" s="274"/>
    </row>
    <row r="42" spans="1:11">
      <c r="C42" s="303"/>
      <c r="D42" s="275"/>
      <c r="E42" s="275"/>
      <c r="F42" s="275"/>
      <c r="G42" s="275"/>
      <c r="H42" s="303"/>
      <c r="I42" s="275"/>
      <c r="J42" s="303"/>
      <c r="K42" s="275"/>
    </row>
    <row r="43" spans="1:11">
      <c r="C43" s="303"/>
      <c r="D43" s="303"/>
      <c r="E43" s="303"/>
      <c r="F43" s="303"/>
      <c r="G43" s="303"/>
      <c r="H43" s="303"/>
      <c r="I43" s="303"/>
      <c r="J43" s="303"/>
      <c r="K43" s="275"/>
    </row>
    <row r="44" spans="1:11">
      <c r="C44" s="10" t="s">
        <v>453</v>
      </c>
      <c r="D44" s="10" t="s">
        <v>529</v>
      </c>
      <c r="E44" s="303" t="s">
        <v>454</v>
      </c>
      <c r="F44" s="10" t="s">
        <v>455</v>
      </c>
      <c r="G44" s="10" t="s">
        <v>456</v>
      </c>
      <c r="H44" s="303" t="s">
        <v>530</v>
      </c>
      <c r="I44" s="10" t="s">
        <v>531</v>
      </c>
      <c r="J44" s="10" t="s">
        <v>532</v>
      </c>
      <c r="K44" s="10" t="s">
        <v>315</v>
      </c>
    </row>
    <row r="45" spans="1:11">
      <c r="C45" s="303"/>
      <c r="D45" s="303"/>
      <c r="E45" s="303" t="s">
        <v>457</v>
      </c>
      <c r="F45" s="10" t="s">
        <v>458</v>
      </c>
      <c r="G45" s="303"/>
      <c r="H45" s="303" t="s">
        <v>533</v>
      </c>
      <c r="I45" s="162"/>
      <c r="J45" s="303"/>
      <c r="K45" s="275"/>
    </row>
    <row r="46" spans="1:11">
      <c r="B46" s="4"/>
      <c r="C46" s="3"/>
      <c r="D46" s="15"/>
      <c r="E46" s="15"/>
      <c r="F46" s="15"/>
      <c r="G46" s="3"/>
      <c r="H46" s="15"/>
      <c r="I46" s="15"/>
      <c r="J46" s="15"/>
      <c r="K46" s="3"/>
    </row>
    <row r="47" spans="1:11">
      <c r="C47" s="275"/>
      <c r="I47" s="20"/>
    </row>
    <row r="48" spans="1:11">
      <c r="B48" s="296" t="s">
        <v>282</v>
      </c>
      <c r="C48" s="47">
        <v>119.271</v>
      </c>
      <c r="D48" s="20">
        <v>145.90199999999999</v>
      </c>
      <c r="E48" s="20">
        <v>1210.125</v>
      </c>
      <c r="F48" s="20">
        <v>192.61</v>
      </c>
      <c r="G48" s="20">
        <v>124.29</v>
      </c>
      <c r="H48" s="20">
        <v>52.146999999999998</v>
      </c>
      <c r="I48" s="20">
        <v>26.24</v>
      </c>
      <c r="J48" s="20">
        <v>97.29</v>
      </c>
      <c r="K48" s="20">
        <v>66.742000000000004</v>
      </c>
    </row>
    <row r="49" spans="1:15">
      <c r="B49" s="296" t="s">
        <v>283</v>
      </c>
      <c r="C49" s="47">
        <v>120.31700000000001</v>
      </c>
      <c r="D49" s="20">
        <v>288.40199999999999</v>
      </c>
      <c r="E49" s="20">
        <v>1351.7049999999999</v>
      </c>
      <c r="F49" s="20">
        <v>223.97</v>
      </c>
      <c r="G49" s="20">
        <v>140.9495</v>
      </c>
      <c r="H49" s="20">
        <v>110.15900000000001</v>
      </c>
      <c r="I49" s="20">
        <v>54.893000000000001</v>
      </c>
      <c r="J49" s="20">
        <v>86.394999999999996</v>
      </c>
      <c r="K49" s="20">
        <v>117.44</v>
      </c>
    </row>
    <row r="50" spans="1:15">
      <c r="B50" s="296" t="s">
        <v>284</v>
      </c>
      <c r="C50" s="47">
        <v>99.84</v>
      </c>
      <c r="D50" s="20">
        <v>291.18200000000002</v>
      </c>
      <c r="E50" s="20">
        <v>1117.27</v>
      </c>
      <c r="F50" s="20">
        <v>192.035</v>
      </c>
      <c r="G50" s="20">
        <v>136.154</v>
      </c>
      <c r="H50" s="20">
        <v>93.653000000000006</v>
      </c>
      <c r="I50" s="20">
        <v>45.658999999999999</v>
      </c>
      <c r="J50" s="20">
        <v>52.463000000000001</v>
      </c>
      <c r="K50" s="20">
        <v>87.491</v>
      </c>
    </row>
    <row r="51" spans="1:15">
      <c r="B51" s="296" t="s">
        <v>288</v>
      </c>
      <c r="C51" s="97">
        <v>85</v>
      </c>
      <c r="D51" s="48">
        <v>282</v>
      </c>
      <c r="E51" s="48">
        <v>954</v>
      </c>
      <c r="F51" s="48">
        <v>159</v>
      </c>
      <c r="G51" s="48">
        <v>118</v>
      </c>
      <c r="H51" s="48">
        <v>67</v>
      </c>
      <c r="I51" s="48">
        <v>38</v>
      </c>
      <c r="J51" s="48">
        <v>55</v>
      </c>
      <c r="K51" s="48">
        <v>83</v>
      </c>
    </row>
    <row r="52" spans="1:15">
      <c r="B52" s="296" t="s">
        <v>293</v>
      </c>
      <c r="C52" s="97">
        <v>76</v>
      </c>
      <c r="D52" s="48">
        <v>340</v>
      </c>
      <c r="E52" s="48">
        <v>803</v>
      </c>
      <c r="F52" s="48">
        <v>137</v>
      </c>
      <c r="G52" s="48">
        <v>109</v>
      </c>
      <c r="H52" s="48">
        <v>65</v>
      </c>
      <c r="I52" s="48">
        <v>31</v>
      </c>
      <c r="J52" s="48">
        <v>43</v>
      </c>
      <c r="K52" s="48">
        <v>67</v>
      </c>
    </row>
    <row r="53" spans="1:15">
      <c r="B53" s="296"/>
      <c r="C53" s="97"/>
      <c r="D53" s="48"/>
      <c r="E53" s="48"/>
      <c r="F53" s="48"/>
      <c r="G53" s="48"/>
      <c r="H53" s="48"/>
      <c r="I53" s="48"/>
      <c r="J53" s="48"/>
      <c r="K53" s="48"/>
    </row>
    <row r="54" spans="1:15">
      <c r="B54" s="296" t="s">
        <v>472</v>
      </c>
      <c r="C54" s="97">
        <v>59.478000000000002</v>
      </c>
      <c r="D54" s="48">
        <v>290.25700000000001</v>
      </c>
      <c r="E54" s="48">
        <v>618.447</v>
      </c>
      <c r="F54" s="48">
        <v>98.308999999999997</v>
      </c>
      <c r="G54" s="48">
        <v>96.691000000000003</v>
      </c>
      <c r="H54" s="48">
        <v>61.082999999999998</v>
      </c>
      <c r="I54" s="48">
        <v>33.802999999999997</v>
      </c>
      <c r="J54" s="48">
        <v>35.590000000000003</v>
      </c>
      <c r="K54" s="48">
        <v>60.152000000000001</v>
      </c>
    </row>
    <row r="55" spans="1:15">
      <c r="B55" s="296" t="s">
        <v>546</v>
      </c>
      <c r="C55" s="97">
        <v>65.789000000000001</v>
      </c>
      <c r="D55" s="48">
        <v>285.68900000000002</v>
      </c>
      <c r="E55" s="48">
        <v>679.40800000000002</v>
      </c>
      <c r="F55" s="48">
        <v>110.97</v>
      </c>
      <c r="G55" s="48">
        <v>101.717</v>
      </c>
      <c r="H55" s="48">
        <v>63.39</v>
      </c>
      <c r="I55" s="48">
        <v>33.283000000000001</v>
      </c>
      <c r="J55" s="48">
        <v>41.756</v>
      </c>
      <c r="K55" s="48">
        <v>58.31</v>
      </c>
    </row>
    <row r="56" spans="1:15" s="17" customFormat="1" ht="16.5" customHeight="1">
      <c r="A56" s="272"/>
      <c r="B56" s="296" t="s">
        <v>547</v>
      </c>
      <c r="C56" s="97">
        <v>65.263000000000005</v>
      </c>
      <c r="D56" s="48">
        <v>251.81299999999999</v>
      </c>
      <c r="E56" s="48">
        <v>745.41800000000001</v>
      </c>
      <c r="F56" s="48">
        <v>121.10899999999999</v>
      </c>
      <c r="G56" s="48">
        <v>107.283</v>
      </c>
      <c r="H56" s="48">
        <v>61.92</v>
      </c>
      <c r="I56" s="48">
        <v>34.218000000000004</v>
      </c>
      <c r="J56" s="48">
        <v>47.223999999999997</v>
      </c>
      <c r="K56" s="48">
        <v>62.587000000000003</v>
      </c>
      <c r="L56" s="272"/>
      <c r="M56" s="272"/>
      <c r="N56" s="272"/>
      <c r="O56" s="272"/>
    </row>
    <row r="57" spans="1:15" s="17" customFormat="1" ht="16.5" customHeight="1">
      <c r="A57" s="272"/>
      <c r="B57" s="296" t="s">
        <v>661</v>
      </c>
      <c r="C57" s="97">
        <v>69.951999999999998</v>
      </c>
      <c r="D57" s="255">
        <v>261.02699999999999</v>
      </c>
      <c r="E57" s="255">
        <v>729.03899999999987</v>
      </c>
      <c r="F57" s="255">
        <v>119.63499999999999</v>
      </c>
      <c r="G57" s="255">
        <v>117.761</v>
      </c>
      <c r="H57" s="255">
        <v>58.885999999999996</v>
      </c>
      <c r="I57" s="255">
        <v>39.071999999999996</v>
      </c>
      <c r="J57" s="255">
        <v>80.539000000000001</v>
      </c>
      <c r="K57" s="255">
        <v>60.92</v>
      </c>
      <c r="L57" s="272"/>
      <c r="M57" s="272"/>
      <c r="N57" s="272"/>
      <c r="O57" s="272"/>
    </row>
    <row r="58" spans="1:15" s="17" customFormat="1" ht="16.5" customHeight="1">
      <c r="A58" s="272"/>
      <c r="B58" s="296" t="s">
        <v>676</v>
      </c>
      <c r="C58" s="97">
        <v>67.674000000000007</v>
      </c>
      <c r="D58" s="255">
        <v>280.524</v>
      </c>
      <c r="E58" s="255">
        <v>701.95699999999999</v>
      </c>
      <c r="F58" s="255">
        <v>138.93199999999999</v>
      </c>
      <c r="G58" s="255">
        <v>133.078</v>
      </c>
      <c r="H58" s="255">
        <v>67.061999999999998</v>
      </c>
      <c r="I58" s="255">
        <v>52.575000000000003</v>
      </c>
      <c r="J58" s="255">
        <v>100.11199999999999</v>
      </c>
      <c r="K58" s="255">
        <v>65.349999999999994</v>
      </c>
      <c r="L58" s="272"/>
      <c r="M58" s="272"/>
      <c r="N58" s="272"/>
      <c r="O58" s="272"/>
    </row>
    <row r="59" spans="1:15" s="17" customFormat="1" ht="16.5" customHeight="1">
      <c r="A59" s="272"/>
      <c r="B59" s="296"/>
      <c r="C59" s="97"/>
      <c r="D59" s="255"/>
      <c r="E59" s="255"/>
      <c r="F59" s="255"/>
      <c r="G59" s="255"/>
      <c r="H59" s="255"/>
      <c r="I59" s="255"/>
      <c r="J59" s="255"/>
      <c r="K59" s="255"/>
      <c r="L59" s="272"/>
      <c r="M59" s="272"/>
      <c r="N59" s="272"/>
      <c r="O59" s="272"/>
    </row>
    <row r="60" spans="1:15" s="17" customFormat="1" ht="16.5" customHeight="1">
      <c r="A60" s="272"/>
      <c r="B60" s="296" t="s">
        <v>695</v>
      </c>
      <c r="C60" s="97">
        <v>61.579000000000001</v>
      </c>
      <c r="D60" s="255">
        <v>214.417</v>
      </c>
      <c r="E60" s="255">
        <v>694.31899999999996</v>
      </c>
      <c r="F60" s="255">
        <v>131.184</v>
      </c>
      <c r="G60" s="255">
        <v>129.244</v>
      </c>
      <c r="H60" s="255">
        <v>62.53</v>
      </c>
      <c r="I60" s="255">
        <v>44.63</v>
      </c>
      <c r="J60" s="255">
        <v>110.541</v>
      </c>
      <c r="K60" s="255">
        <v>64.031999999999996</v>
      </c>
      <c r="L60" s="272"/>
      <c r="M60" s="272"/>
      <c r="N60" s="272"/>
      <c r="O60" s="272"/>
    </row>
    <row r="61" spans="1:15">
      <c r="C61" s="244"/>
      <c r="D61" s="243"/>
      <c r="E61" s="243"/>
      <c r="F61" s="243"/>
      <c r="G61" s="243"/>
      <c r="H61" s="243"/>
      <c r="I61" s="243"/>
      <c r="J61" s="243"/>
      <c r="K61" s="243"/>
    </row>
    <row r="62" spans="1:15">
      <c r="B62" s="98" t="s">
        <v>951</v>
      </c>
      <c r="C62" s="97">
        <v>4.2210000000000001</v>
      </c>
      <c r="D62" s="20">
        <v>15.625</v>
      </c>
      <c r="E62" s="20">
        <v>50.862000000000002</v>
      </c>
      <c r="F62" s="20">
        <v>7.86</v>
      </c>
      <c r="G62" s="20">
        <v>9.5939999999999994</v>
      </c>
      <c r="H62" s="20">
        <v>2.226</v>
      </c>
      <c r="I62" s="20">
        <v>2.1829999999999998</v>
      </c>
      <c r="J62" s="20">
        <v>6.06</v>
      </c>
      <c r="K62" s="20">
        <v>2.9049999999999998</v>
      </c>
    </row>
    <row r="63" spans="1:15">
      <c r="B63" s="98" t="s">
        <v>952</v>
      </c>
      <c r="C63" s="97">
        <v>4.5389999999999997</v>
      </c>
      <c r="D63" s="20">
        <v>15.151</v>
      </c>
      <c r="E63" s="20">
        <v>49.087000000000003</v>
      </c>
      <c r="F63" s="20">
        <v>6.9480000000000004</v>
      </c>
      <c r="G63" s="20">
        <v>9.3520000000000003</v>
      </c>
      <c r="H63" s="20">
        <v>2.4020000000000001</v>
      </c>
      <c r="I63" s="20">
        <v>2.4039999999999999</v>
      </c>
      <c r="J63" s="20">
        <v>6.28</v>
      </c>
      <c r="K63" s="20">
        <v>3.2879999999999998</v>
      </c>
    </row>
    <row r="64" spans="1:15">
      <c r="B64" s="98" t="s">
        <v>953</v>
      </c>
      <c r="C64" s="97">
        <v>5.2030000000000003</v>
      </c>
      <c r="D64" s="20">
        <v>23.337</v>
      </c>
      <c r="E64" s="20">
        <v>69.992000000000004</v>
      </c>
      <c r="F64" s="20">
        <v>11.337</v>
      </c>
      <c r="G64" s="20">
        <v>11.789</v>
      </c>
      <c r="H64" s="20">
        <v>4.218</v>
      </c>
      <c r="I64" s="20">
        <v>3.6379999999999999</v>
      </c>
      <c r="J64" s="20">
        <v>8.8149999999999995</v>
      </c>
      <c r="K64" s="20">
        <v>6.3140000000000001</v>
      </c>
    </row>
    <row r="65" spans="1:11">
      <c r="B65" s="98" t="s">
        <v>954</v>
      </c>
      <c r="C65" s="97">
        <v>4.0529999999999999</v>
      </c>
      <c r="D65" s="20">
        <v>14.23</v>
      </c>
      <c r="E65" s="20">
        <v>54.220999999999997</v>
      </c>
      <c r="F65" s="20">
        <v>11.465999999999999</v>
      </c>
      <c r="G65" s="20">
        <v>10.27</v>
      </c>
      <c r="H65" s="20">
        <v>4.1630000000000003</v>
      </c>
      <c r="I65" s="20">
        <v>4.37</v>
      </c>
      <c r="J65" s="20">
        <v>9.9879999999999995</v>
      </c>
      <c r="K65" s="20">
        <v>3.7919999999999998</v>
      </c>
    </row>
    <row r="66" spans="1:11">
      <c r="B66" s="98" t="s">
        <v>955</v>
      </c>
      <c r="C66" s="97">
        <v>5.8070000000000004</v>
      </c>
      <c r="D66" s="20">
        <v>21.696000000000002</v>
      </c>
      <c r="E66" s="20">
        <v>55.539000000000001</v>
      </c>
      <c r="F66" s="20">
        <v>12.725</v>
      </c>
      <c r="G66" s="20">
        <v>9.6890000000000001</v>
      </c>
      <c r="H66" s="20">
        <v>5.4790000000000001</v>
      </c>
      <c r="I66" s="20">
        <v>3.2149999999999999</v>
      </c>
      <c r="J66" s="20">
        <v>10.228</v>
      </c>
      <c r="K66" s="20">
        <v>5.306</v>
      </c>
    </row>
    <row r="67" spans="1:11">
      <c r="B67" s="98" t="s">
        <v>956</v>
      </c>
      <c r="C67" s="97">
        <v>3.5590000000000002</v>
      </c>
      <c r="D67" s="20">
        <v>15.138</v>
      </c>
      <c r="E67" s="20">
        <v>40.686</v>
      </c>
      <c r="F67" s="20">
        <v>6.601</v>
      </c>
      <c r="G67" s="272">
        <v>9</v>
      </c>
      <c r="H67" s="20">
        <v>3.9369999999999998</v>
      </c>
      <c r="I67" s="20">
        <v>4.2709999999999999</v>
      </c>
      <c r="J67" s="20">
        <v>8.4160000000000004</v>
      </c>
      <c r="K67" s="20">
        <v>2.7429999999999999</v>
      </c>
    </row>
    <row r="68" spans="1:11">
      <c r="B68" s="98"/>
      <c r="C68" s="97"/>
      <c r="D68" s="20"/>
    </row>
    <row r="69" spans="1:11">
      <c r="B69" s="98" t="s">
        <v>957</v>
      </c>
      <c r="C69" s="97">
        <v>5.7869999999999999</v>
      </c>
      <c r="D69" s="20">
        <v>12.7</v>
      </c>
      <c r="E69" s="272">
        <v>58.027000000000001</v>
      </c>
      <c r="F69" s="20">
        <v>10.582000000000001</v>
      </c>
      <c r="G69" s="20">
        <v>11.491</v>
      </c>
      <c r="H69" s="272">
        <v>8.6370000000000005</v>
      </c>
      <c r="I69" s="272">
        <v>5.1879999999999997</v>
      </c>
      <c r="J69" s="272">
        <v>10.852</v>
      </c>
      <c r="K69" s="20">
        <v>7.9050000000000002</v>
      </c>
    </row>
    <row r="70" spans="1:11">
      <c r="B70" s="98" t="s">
        <v>958</v>
      </c>
      <c r="C70" s="97">
        <v>9.02</v>
      </c>
      <c r="D70" s="20">
        <v>23</v>
      </c>
      <c r="E70" s="20">
        <v>92.364999999999995</v>
      </c>
      <c r="F70" s="20">
        <v>21.969000000000001</v>
      </c>
      <c r="G70" s="20">
        <v>16.504999999999999</v>
      </c>
      <c r="H70" s="20">
        <v>15.853999999999999</v>
      </c>
      <c r="I70" s="20">
        <v>6.3470000000000004</v>
      </c>
      <c r="J70" s="272">
        <v>12.324999999999999</v>
      </c>
      <c r="K70" s="20">
        <v>14.077</v>
      </c>
    </row>
    <row r="71" spans="1:11">
      <c r="B71" s="98" t="s">
        <v>959</v>
      </c>
      <c r="C71" s="97">
        <v>4.3129999999999997</v>
      </c>
      <c r="D71" s="20">
        <v>13.183999999999999</v>
      </c>
      <c r="E71" s="20">
        <v>52.695</v>
      </c>
      <c r="F71" s="20">
        <v>9.4960000000000004</v>
      </c>
      <c r="G71" s="20">
        <v>9.2230000000000008</v>
      </c>
      <c r="H71" s="20">
        <v>5.7130000000000001</v>
      </c>
      <c r="I71" s="20">
        <v>3.8319999999999999</v>
      </c>
      <c r="J71" s="20">
        <v>9.2089999999999996</v>
      </c>
      <c r="K71" s="20">
        <v>4.7729999999999997</v>
      </c>
    </row>
    <row r="72" spans="1:11">
      <c r="A72" s="272" t="s">
        <v>304</v>
      </c>
      <c r="B72" s="98" t="s">
        <v>960</v>
      </c>
      <c r="C72" s="97">
        <v>5.92</v>
      </c>
      <c r="D72" s="20">
        <v>19.283999999999999</v>
      </c>
      <c r="E72" s="20">
        <v>56.966999999999999</v>
      </c>
      <c r="F72" s="20">
        <v>12.148</v>
      </c>
      <c r="G72" s="20">
        <v>10.340999999999999</v>
      </c>
      <c r="H72" s="20">
        <v>4.2119999999999997</v>
      </c>
      <c r="I72" s="20">
        <v>3.879</v>
      </c>
      <c r="J72" s="20">
        <v>9.9380000000000006</v>
      </c>
      <c r="K72" s="20">
        <v>4.218</v>
      </c>
    </row>
    <row r="73" spans="1:11">
      <c r="B73" s="98" t="s">
        <v>963</v>
      </c>
      <c r="C73" s="97">
        <v>5.37</v>
      </c>
      <c r="D73" s="20">
        <v>16.559999999999999</v>
      </c>
      <c r="E73" s="20">
        <v>63.057000000000002</v>
      </c>
      <c r="F73" s="20">
        <v>11.369</v>
      </c>
      <c r="G73" s="20">
        <v>10.593999999999999</v>
      </c>
      <c r="H73" s="20">
        <v>3.1880000000000002</v>
      </c>
      <c r="I73" s="20">
        <v>3.109</v>
      </c>
      <c r="J73" s="20">
        <v>10.375999999999999</v>
      </c>
      <c r="K73" s="20">
        <v>4.2089999999999996</v>
      </c>
    </row>
    <row r="74" spans="1:11">
      <c r="B74" s="98" t="s">
        <v>964</v>
      </c>
      <c r="C74" s="97">
        <v>3.7869999999999999</v>
      </c>
      <c r="D74" s="20">
        <v>24.512</v>
      </c>
      <c r="E74" s="20">
        <v>50.820999999999998</v>
      </c>
      <c r="F74" s="20">
        <v>8.6829999999999998</v>
      </c>
      <c r="G74" s="20">
        <v>11.396000000000001</v>
      </c>
      <c r="H74" s="20">
        <v>2.5009999999999999</v>
      </c>
      <c r="I74" s="20">
        <v>2.194</v>
      </c>
      <c r="J74" s="20">
        <v>8.0540000000000003</v>
      </c>
      <c r="K74" s="20">
        <v>4.5019999999999998</v>
      </c>
    </row>
    <row r="75" spans="1:11" ht="18" thickBot="1">
      <c r="B75" s="274"/>
      <c r="C75" s="99"/>
      <c r="D75" s="146"/>
      <c r="E75" s="146"/>
      <c r="F75" s="146"/>
      <c r="G75" s="146"/>
      <c r="H75" s="146"/>
      <c r="I75" s="146"/>
      <c r="J75" s="146"/>
      <c r="K75" s="146"/>
    </row>
    <row r="76" spans="1:11">
      <c r="C76" s="407" t="s">
        <v>534</v>
      </c>
    </row>
    <row r="77" spans="1:11">
      <c r="A77" s="407"/>
    </row>
  </sheetData>
  <mergeCells count="1">
    <mergeCell ref="B6:K6"/>
  </mergeCells>
  <phoneticPr fontId="3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55"/>
  <sheetViews>
    <sheetView view="pageBreakPreview" zoomScale="75" zoomScaleNormal="75" workbookViewId="0">
      <selection activeCell="T13" sqref="T13"/>
    </sheetView>
  </sheetViews>
  <sheetFormatPr defaultColWidth="8.375" defaultRowHeight="17.25"/>
  <cols>
    <col min="1" max="1" width="13.375" style="272" customWidth="1"/>
    <col min="2" max="2" width="15.875" style="272" customWidth="1"/>
    <col min="3" max="11" width="9.625" style="272" customWidth="1"/>
    <col min="12" max="12" width="17.5" style="272" customWidth="1"/>
    <col min="13" max="13" width="20.875" style="272" customWidth="1"/>
    <col min="14" max="16384" width="8.375" style="272"/>
  </cols>
  <sheetData>
    <row r="1" spans="1:13">
      <c r="A1" s="407"/>
    </row>
    <row r="6" spans="1:13">
      <c r="B6" s="475" t="s">
        <v>965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</row>
    <row r="7" spans="1:13" ht="18" thickBot="1">
      <c r="B7" s="274"/>
      <c r="C7" s="274"/>
      <c r="D7" s="274"/>
      <c r="E7" s="82"/>
      <c r="F7" s="609" t="s">
        <v>583</v>
      </c>
      <c r="G7" s="609"/>
      <c r="H7" s="609"/>
      <c r="I7" s="609"/>
      <c r="J7" s="609"/>
      <c r="K7" s="274"/>
      <c r="L7" s="274"/>
      <c r="M7" s="274"/>
    </row>
    <row r="8" spans="1:13">
      <c r="C8" s="489" t="s">
        <v>966</v>
      </c>
      <c r="D8" s="490"/>
      <c r="E8" s="489" t="s">
        <v>459</v>
      </c>
      <c r="F8" s="491"/>
      <c r="G8" s="490"/>
      <c r="H8" s="487" t="s">
        <v>971</v>
      </c>
      <c r="I8" s="442" t="s">
        <v>460</v>
      </c>
      <c r="J8" s="275"/>
      <c r="K8" s="275"/>
      <c r="L8" s="477" t="s">
        <v>967</v>
      </c>
      <c r="M8" s="478"/>
    </row>
    <row r="9" spans="1:13">
      <c r="C9" s="303" t="s">
        <v>461</v>
      </c>
      <c r="D9" s="275"/>
      <c r="E9" s="303" t="s">
        <v>461</v>
      </c>
      <c r="F9" s="275"/>
      <c r="G9" s="275"/>
      <c r="H9" s="556"/>
      <c r="I9" s="303" t="s">
        <v>462</v>
      </c>
      <c r="J9" s="10" t="s">
        <v>968</v>
      </c>
      <c r="K9" s="275"/>
      <c r="L9" s="480"/>
      <c r="M9" s="481"/>
    </row>
    <row r="10" spans="1:13">
      <c r="C10" s="303" t="s">
        <v>463</v>
      </c>
      <c r="D10" s="10" t="s">
        <v>969</v>
      </c>
      <c r="E10" s="303" t="s">
        <v>464</v>
      </c>
      <c r="F10" s="10" t="s">
        <v>465</v>
      </c>
      <c r="G10" s="303" t="s">
        <v>970</v>
      </c>
      <c r="H10" s="556"/>
      <c r="I10" s="303" t="s">
        <v>460</v>
      </c>
      <c r="J10" s="10" t="s">
        <v>972</v>
      </c>
      <c r="K10" s="10" t="s">
        <v>973</v>
      </c>
      <c r="L10" s="492" t="s">
        <v>974</v>
      </c>
      <c r="M10" s="497" t="s">
        <v>975</v>
      </c>
    </row>
    <row r="11" spans="1:13">
      <c r="B11" s="4"/>
      <c r="C11" s="15" t="s">
        <v>466</v>
      </c>
      <c r="D11" s="96" t="s">
        <v>976</v>
      </c>
      <c r="E11" s="15" t="s">
        <v>467</v>
      </c>
      <c r="F11" s="3"/>
      <c r="G11" s="15" t="s">
        <v>468</v>
      </c>
      <c r="H11" s="488"/>
      <c r="I11" s="15" t="s">
        <v>469</v>
      </c>
      <c r="J11" s="3"/>
      <c r="K11" s="3"/>
      <c r="L11" s="488"/>
      <c r="M11" s="480"/>
    </row>
    <row r="12" spans="1:13">
      <c r="C12" s="275"/>
      <c r="L12" s="276" t="s">
        <v>7</v>
      </c>
      <c r="M12" s="6" t="s">
        <v>7</v>
      </c>
    </row>
    <row r="13" spans="1:13">
      <c r="B13" s="296" t="s">
        <v>977</v>
      </c>
      <c r="C13" s="145">
        <v>17</v>
      </c>
      <c r="D13" s="245">
        <v>73</v>
      </c>
      <c r="E13" s="245">
        <v>26</v>
      </c>
      <c r="F13" s="245">
        <v>39</v>
      </c>
      <c r="G13" s="245">
        <v>122</v>
      </c>
      <c r="H13" s="245">
        <v>313</v>
      </c>
      <c r="I13" s="245">
        <v>16</v>
      </c>
      <c r="J13" s="245">
        <v>3</v>
      </c>
      <c r="K13" s="246">
        <v>50</v>
      </c>
      <c r="L13" s="97">
        <v>5686106</v>
      </c>
      <c r="M13" s="255">
        <v>27713275</v>
      </c>
    </row>
    <row r="14" spans="1:13">
      <c r="B14" s="296" t="s">
        <v>978</v>
      </c>
      <c r="C14" s="145">
        <v>16</v>
      </c>
      <c r="D14" s="245">
        <v>72</v>
      </c>
      <c r="E14" s="245">
        <v>25</v>
      </c>
      <c r="F14" s="245">
        <v>39</v>
      </c>
      <c r="G14" s="245">
        <v>120</v>
      </c>
      <c r="H14" s="245">
        <v>312</v>
      </c>
      <c r="I14" s="245">
        <v>13</v>
      </c>
      <c r="J14" s="245">
        <v>3</v>
      </c>
      <c r="K14" s="246">
        <v>51</v>
      </c>
      <c r="L14" s="97">
        <v>5247072</v>
      </c>
      <c r="M14" s="255">
        <v>29622907</v>
      </c>
    </row>
    <row r="15" spans="1:13">
      <c r="C15" s="437"/>
      <c r="D15" s="438"/>
      <c r="E15" s="438"/>
      <c r="F15" s="438"/>
      <c r="G15" s="438"/>
      <c r="H15" s="438"/>
      <c r="I15" s="438"/>
      <c r="J15" s="438"/>
      <c r="K15" s="438"/>
      <c r="L15" s="439"/>
      <c r="M15" s="440"/>
    </row>
    <row r="16" spans="1:13">
      <c r="B16" s="407" t="s">
        <v>979</v>
      </c>
      <c r="C16" s="100">
        <v>2</v>
      </c>
      <c r="D16" s="101">
        <v>20</v>
      </c>
      <c r="E16" s="101">
        <v>3</v>
      </c>
      <c r="F16" s="101">
        <v>12</v>
      </c>
      <c r="G16" s="101">
        <v>10</v>
      </c>
      <c r="H16" s="101">
        <v>7</v>
      </c>
      <c r="I16" s="101">
        <v>2</v>
      </c>
      <c r="J16" s="102">
        <v>0</v>
      </c>
      <c r="K16" s="313">
        <v>0</v>
      </c>
      <c r="L16" s="47">
        <v>901924</v>
      </c>
      <c r="M16" s="20">
        <v>5589675</v>
      </c>
    </row>
    <row r="17" spans="2:17">
      <c r="B17" s="407" t="s">
        <v>980</v>
      </c>
      <c r="C17" s="100">
        <v>0</v>
      </c>
      <c r="D17" s="101">
        <v>4</v>
      </c>
      <c r="E17" s="101">
        <v>0</v>
      </c>
      <c r="F17" s="101">
        <v>0</v>
      </c>
      <c r="G17" s="101">
        <v>6</v>
      </c>
      <c r="H17" s="101">
        <v>4</v>
      </c>
      <c r="I17" s="101">
        <v>0</v>
      </c>
      <c r="J17" s="101">
        <v>0</v>
      </c>
      <c r="K17" s="313">
        <v>0</v>
      </c>
      <c r="L17" s="47">
        <v>6845</v>
      </c>
      <c r="M17" s="20">
        <v>1327723</v>
      </c>
      <c r="Q17" s="295"/>
    </row>
    <row r="18" spans="2:17">
      <c r="B18" s="407" t="s">
        <v>981</v>
      </c>
      <c r="C18" s="100">
        <v>0</v>
      </c>
      <c r="D18" s="101">
        <v>1</v>
      </c>
      <c r="E18" s="101">
        <v>0</v>
      </c>
      <c r="F18" s="101">
        <v>0</v>
      </c>
      <c r="G18" s="101">
        <v>3</v>
      </c>
      <c r="H18" s="101">
        <v>3</v>
      </c>
      <c r="I18" s="101">
        <v>0</v>
      </c>
      <c r="J18" s="101">
        <v>0</v>
      </c>
      <c r="K18" s="313">
        <v>0</v>
      </c>
      <c r="L18" s="47">
        <v>72901</v>
      </c>
      <c r="M18" s="20">
        <v>1278790</v>
      </c>
    </row>
    <row r="19" spans="2:17">
      <c r="B19" s="407" t="s">
        <v>982</v>
      </c>
      <c r="C19" s="100">
        <v>0</v>
      </c>
      <c r="D19" s="101">
        <v>2</v>
      </c>
      <c r="E19" s="101">
        <v>0</v>
      </c>
      <c r="F19" s="101">
        <v>3</v>
      </c>
      <c r="G19" s="101">
        <v>5</v>
      </c>
      <c r="H19" s="101">
        <v>3</v>
      </c>
      <c r="I19" s="101">
        <v>1</v>
      </c>
      <c r="J19" s="101">
        <v>0</v>
      </c>
      <c r="K19" s="313">
        <v>0</v>
      </c>
      <c r="L19" s="47">
        <v>23506</v>
      </c>
      <c r="M19" s="20">
        <v>278705</v>
      </c>
    </row>
    <row r="20" spans="2:17">
      <c r="B20" s="407" t="s">
        <v>983</v>
      </c>
      <c r="C20" s="100">
        <v>0</v>
      </c>
      <c r="D20" s="101">
        <v>4</v>
      </c>
      <c r="E20" s="101">
        <v>0</v>
      </c>
      <c r="F20" s="101">
        <v>1</v>
      </c>
      <c r="G20" s="101">
        <v>4</v>
      </c>
      <c r="H20" s="101">
        <v>3</v>
      </c>
      <c r="I20" s="101">
        <v>0</v>
      </c>
      <c r="J20" s="101">
        <v>0</v>
      </c>
      <c r="K20" s="313">
        <v>0</v>
      </c>
      <c r="L20" s="47">
        <v>56447</v>
      </c>
      <c r="M20" s="20">
        <v>170227</v>
      </c>
    </row>
    <row r="21" spans="2:17">
      <c r="B21" s="407" t="s">
        <v>984</v>
      </c>
      <c r="C21" s="100">
        <v>0</v>
      </c>
      <c r="D21" s="101">
        <v>13</v>
      </c>
      <c r="E21" s="101">
        <v>5</v>
      </c>
      <c r="F21" s="101">
        <v>9</v>
      </c>
      <c r="G21" s="101">
        <v>14</v>
      </c>
      <c r="H21" s="101">
        <v>48</v>
      </c>
      <c r="I21" s="101">
        <v>3</v>
      </c>
      <c r="J21" s="102">
        <v>0</v>
      </c>
      <c r="K21" s="313">
        <v>0</v>
      </c>
      <c r="L21" s="47">
        <v>407427</v>
      </c>
      <c r="M21" s="20">
        <v>3243161</v>
      </c>
    </row>
    <row r="22" spans="2:17">
      <c r="B22" s="407" t="s">
        <v>985</v>
      </c>
      <c r="C22" s="100">
        <v>5</v>
      </c>
      <c r="D22" s="101">
        <v>4</v>
      </c>
      <c r="E22" s="101">
        <v>0</v>
      </c>
      <c r="F22" s="101">
        <v>2</v>
      </c>
      <c r="G22" s="101">
        <v>5</v>
      </c>
      <c r="H22" s="101">
        <v>7</v>
      </c>
      <c r="I22" s="101">
        <v>0</v>
      </c>
      <c r="J22" s="101">
        <v>1</v>
      </c>
      <c r="K22" s="313">
        <v>0</v>
      </c>
      <c r="L22" s="47">
        <v>129244</v>
      </c>
      <c r="M22" s="20">
        <v>1160415</v>
      </c>
    </row>
    <row r="23" spans="2:17">
      <c r="B23" s="407" t="s">
        <v>482</v>
      </c>
      <c r="C23" s="100">
        <v>0</v>
      </c>
      <c r="D23" s="101">
        <v>1</v>
      </c>
      <c r="E23" s="101">
        <v>0</v>
      </c>
      <c r="F23" s="101">
        <v>1</v>
      </c>
      <c r="G23" s="101">
        <v>2</v>
      </c>
      <c r="H23" s="101">
        <v>0</v>
      </c>
      <c r="I23" s="101">
        <v>0</v>
      </c>
      <c r="J23" s="101">
        <v>0</v>
      </c>
      <c r="K23" s="313">
        <v>0</v>
      </c>
      <c r="L23" s="47">
        <v>9764</v>
      </c>
      <c r="M23" s="20">
        <v>1798464</v>
      </c>
    </row>
    <row r="24" spans="2:17">
      <c r="B24" s="407" t="s">
        <v>505</v>
      </c>
      <c r="C24" s="100">
        <v>1</v>
      </c>
      <c r="D24" s="101">
        <v>1</v>
      </c>
      <c r="E24" s="101">
        <v>0</v>
      </c>
      <c r="F24" s="101">
        <v>1</v>
      </c>
      <c r="G24" s="101">
        <v>0</v>
      </c>
      <c r="H24" s="101">
        <v>0</v>
      </c>
      <c r="I24" s="101">
        <v>0</v>
      </c>
      <c r="J24" s="101">
        <v>0</v>
      </c>
      <c r="K24" s="313">
        <v>0</v>
      </c>
      <c r="L24" s="47">
        <v>34866</v>
      </c>
      <c r="M24" s="20">
        <v>1232240</v>
      </c>
    </row>
    <row r="25" spans="2:17">
      <c r="B25" s="407"/>
      <c r="C25" s="100"/>
      <c r="D25" s="101"/>
      <c r="E25" s="101"/>
      <c r="F25" s="101"/>
      <c r="G25" s="101"/>
      <c r="H25" s="101"/>
      <c r="I25" s="101"/>
      <c r="J25" s="101"/>
      <c r="K25" s="313"/>
      <c r="L25" s="47"/>
      <c r="M25" s="20"/>
    </row>
    <row r="26" spans="2:17">
      <c r="B26" s="407" t="s">
        <v>535</v>
      </c>
      <c r="C26" s="100">
        <v>0</v>
      </c>
      <c r="D26" s="101">
        <v>0</v>
      </c>
      <c r="E26" s="101">
        <v>0</v>
      </c>
      <c r="F26" s="101">
        <v>0</v>
      </c>
      <c r="G26" s="101">
        <v>1</v>
      </c>
      <c r="H26" s="101">
        <v>0</v>
      </c>
      <c r="I26" s="101">
        <v>1</v>
      </c>
      <c r="J26" s="101">
        <v>0</v>
      </c>
      <c r="K26" s="313">
        <v>0</v>
      </c>
      <c r="L26" s="47">
        <v>33723</v>
      </c>
      <c r="M26" s="20">
        <v>455491</v>
      </c>
    </row>
    <row r="27" spans="2:17">
      <c r="B27" s="407"/>
      <c r="C27" s="100"/>
      <c r="D27" s="101"/>
      <c r="E27" s="101"/>
      <c r="F27" s="101"/>
      <c r="G27" s="101"/>
      <c r="H27" s="101"/>
      <c r="I27" s="101"/>
      <c r="J27" s="101"/>
      <c r="K27" s="313"/>
      <c r="L27" s="47"/>
      <c r="M27" s="20"/>
    </row>
    <row r="28" spans="2:17">
      <c r="B28" s="407" t="s">
        <v>986</v>
      </c>
      <c r="C28" s="100">
        <v>0</v>
      </c>
      <c r="D28" s="101">
        <v>0</v>
      </c>
      <c r="E28" s="101">
        <v>0</v>
      </c>
      <c r="F28" s="101">
        <v>0</v>
      </c>
      <c r="G28" s="101">
        <v>10</v>
      </c>
      <c r="H28" s="101">
        <v>0</v>
      </c>
      <c r="I28" s="101">
        <v>0</v>
      </c>
      <c r="J28" s="101">
        <v>0</v>
      </c>
      <c r="K28" s="313">
        <v>0</v>
      </c>
      <c r="L28" s="47">
        <v>41682</v>
      </c>
      <c r="M28" s="20">
        <v>1115840</v>
      </c>
    </row>
    <row r="29" spans="2:17">
      <c r="B29" s="407" t="s">
        <v>987</v>
      </c>
      <c r="C29" s="100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4</v>
      </c>
      <c r="I29" s="101">
        <v>0</v>
      </c>
      <c r="J29" s="101">
        <v>0</v>
      </c>
      <c r="K29" s="313">
        <v>0</v>
      </c>
      <c r="L29" s="47">
        <v>810</v>
      </c>
      <c r="M29" s="20">
        <v>1765019</v>
      </c>
    </row>
    <row r="30" spans="2:17">
      <c r="B30" s="407" t="s">
        <v>988</v>
      </c>
      <c r="C30" s="100">
        <v>0</v>
      </c>
      <c r="D30" s="101">
        <v>1</v>
      </c>
      <c r="E30" s="101">
        <v>0</v>
      </c>
      <c r="F30" s="101">
        <v>0</v>
      </c>
      <c r="G30" s="101">
        <v>1</v>
      </c>
      <c r="H30" s="101">
        <v>0</v>
      </c>
      <c r="I30" s="101">
        <v>0</v>
      </c>
      <c r="J30" s="101">
        <v>0</v>
      </c>
      <c r="K30" s="313">
        <v>51</v>
      </c>
      <c r="L30" s="47">
        <v>224818</v>
      </c>
      <c r="M30" s="20">
        <v>1536107</v>
      </c>
    </row>
    <row r="31" spans="2:17">
      <c r="B31" s="407"/>
      <c r="C31" s="100"/>
      <c r="D31" s="101"/>
      <c r="E31" s="101"/>
      <c r="F31" s="101"/>
      <c r="G31" s="101"/>
      <c r="H31" s="101"/>
      <c r="I31" s="101"/>
      <c r="J31" s="101"/>
      <c r="K31" s="313"/>
      <c r="L31" s="47"/>
      <c r="M31" s="20"/>
    </row>
    <row r="32" spans="2:17">
      <c r="B32" s="407" t="s">
        <v>989</v>
      </c>
      <c r="C32" s="100">
        <v>1</v>
      </c>
      <c r="D32" s="101">
        <v>2</v>
      </c>
      <c r="E32" s="101">
        <v>0</v>
      </c>
      <c r="F32" s="101">
        <v>1</v>
      </c>
      <c r="G32" s="101">
        <v>8</v>
      </c>
      <c r="H32" s="101">
        <v>8</v>
      </c>
      <c r="I32" s="101">
        <v>0</v>
      </c>
      <c r="J32" s="101">
        <v>1</v>
      </c>
      <c r="K32" s="313">
        <v>0</v>
      </c>
      <c r="L32" s="47">
        <v>45641</v>
      </c>
      <c r="M32" s="20">
        <v>455000</v>
      </c>
    </row>
    <row r="33" spans="2:13">
      <c r="B33" s="407" t="s">
        <v>990</v>
      </c>
      <c r="C33" s="100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3</v>
      </c>
      <c r="I33" s="101">
        <v>0</v>
      </c>
      <c r="J33" s="101">
        <v>0</v>
      </c>
      <c r="K33" s="313">
        <v>0</v>
      </c>
      <c r="L33" s="47">
        <v>2468</v>
      </c>
      <c r="M33" s="20">
        <v>160544</v>
      </c>
    </row>
    <row r="34" spans="2:13">
      <c r="B34" s="407" t="s">
        <v>536</v>
      </c>
      <c r="C34" s="100">
        <v>0</v>
      </c>
      <c r="D34" s="101">
        <v>3</v>
      </c>
      <c r="E34" s="101">
        <v>0</v>
      </c>
      <c r="F34" s="101">
        <v>0</v>
      </c>
      <c r="G34" s="101">
        <v>6</v>
      </c>
      <c r="H34" s="101">
        <v>6</v>
      </c>
      <c r="I34" s="101">
        <v>0</v>
      </c>
      <c r="J34" s="101">
        <v>0</v>
      </c>
      <c r="K34" s="313">
        <v>0</v>
      </c>
      <c r="L34" s="47">
        <v>21962</v>
      </c>
      <c r="M34" s="20">
        <v>772466</v>
      </c>
    </row>
    <row r="35" spans="2:13">
      <c r="B35" s="407"/>
      <c r="C35" s="100"/>
      <c r="D35" s="101"/>
      <c r="E35" s="101"/>
      <c r="F35" s="101"/>
      <c r="G35" s="101"/>
      <c r="H35" s="101"/>
      <c r="I35" s="101"/>
      <c r="J35" s="101"/>
      <c r="K35" s="313"/>
      <c r="L35" s="47"/>
      <c r="M35" s="20"/>
    </row>
    <row r="36" spans="2:13">
      <c r="B36" s="407" t="s">
        <v>991</v>
      </c>
      <c r="C36" s="100">
        <v>0</v>
      </c>
      <c r="D36" s="101">
        <v>1</v>
      </c>
      <c r="E36" s="101">
        <v>0</v>
      </c>
      <c r="F36" s="101">
        <v>0</v>
      </c>
      <c r="G36" s="101">
        <v>0</v>
      </c>
      <c r="H36" s="101">
        <v>3</v>
      </c>
      <c r="I36" s="101">
        <v>1</v>
      </c>
      <c r="J36" s="101">
        <v>0</v>
      </c>
      <c r="K36" s="313">
        <v>0</v>
      </c>
      <c r="L36" s="47">
        <v>9452</v>
      </c>
      <c r="M36" s="20">
        <v>9458</v>
      </c>
    </row>
    <row r="37" spans="2:13">
      <c r="B37" s="407" t="s">
        <v>992</v>
      </c>
      <c r="C37" s="100">
        <v>0</v>
      </c>
      <c r="D37" s="101">
        <v>0</v>
      </c>
      <c r="E37" s="101">
        <v>0</v>
      </c>
      <c r="F37" s="101">
        <v>0</v>
      </c>
      <c r="G37" s="101">
        <v>1</v>
      </c>
      <c r="H37" s="101">
        <v>9</v>
      </c>
      <c r="I37" s="101">
        <v>0</v>
      </c>
      <c r="J37" s="101">
        <v>0</v>
      </c>
      <c r="K37" s="313">
        <v>0</v>
      </c>
      <c r="L37" s="47">
        <v>38000</v>
      </c>
      <c r="M37" s="20">
        <v>198150</v>
      </c>
    </row>
    <row r="38" spans="2:13">
      <c r="B38" s="407" t="s">
        <v>993</v>
      </c>
      <c r="C38" s="100">
        <v>0</v>
      </c>
      <c r="D38" s="101">
        <v>3</v>
      </c>
      <c r="E38" s="101">
        <v>0</v>
      </c>
      <c r="F38" s="101">
        <v>1</v>
      </c>
      <c r="G38" s="101">
        <v>9</v>
      </c>
      <c r="H38" s="101">
        <v>6</v>
      </c>
      <c r="I38" s="101">
        <v>0</v>
      </c>
      <c r="J38" s="101">
        <v>0</v>
      </c>
      <c r="K38" s="313">
        <v>0</v>
      </c>
      <c r="L38" s="47">
        <v>29132</v>
      </c>
      <c r="M38" s="20">
        <v>195682</v>
      </c>
    </row>
    <row r="39" spans="2:13">
      <c r="B39" s="407" t="s">
        <v>994</v>
      </c>
      <c r="C39" s="100">
        <v>0</v>
      </c>
      <c r="D39" s="101">
        <v>0</v>
      </c>
      <c r="E39" s="101">
        <v>0</v>
      </c>
      <c r="F39" s="101">
        <v>1</v>
      </c>
      <c r="G39" s="101">
        <v>2</v>
      </c>
      <c r="H39" s="101">
        <v>2</v>
      </c>
      <c r="I39" s="101">
        <v>0</v>
      </c>
      <c r="J39" s="101">
        <v>0</v>
      </c>
      <c r="K39" s="313">
        <v>0</v>
      </c>
      <c r="L39" s="47">
        <v>4611</v>
      </c>
      <c r="M39" s="20">
        <v>564408</v>
      </c>
    </row>
    <row r="40" spans="2:13">
      <c r="B40" s="272" t="s">
        <v>537</v>
      </c>
      <c r="C40" s="100">
        <v>0</v>
      </c>
      <c r="D40" s="101">
        <v>1</v>
      </c>
      <c r="E40" s="101">
        <v>0</v>
      </c>
      <c r="F40" s="101">
        <v>0</v>
      </c>
      <c r="G40" s="101">
        <v>0</v>
      </c>
      <c r="H40" s="101">
        <v>5</v>
      </c>
      <c r="I40" s="101">
        <v>1</v>
      </c>
      <c r="J40" s="101">
        <v>0</v>
      </c>
      <c r="K40" s="313">
        <v>0</v>
      </c>
      <c r="L40" s="275">
        <v>175719</v>
      </c>
      <c r="M40" s="272">
        <v>474068</v>
      </c>
    </row>
    <row r="41" spans="2:13">
      <c r="B41" s="272" t="s">
        <v>538</v>
      </c>
      <c r="C41" s="100">
        <v>0</v>
      </c>
      <c r="D41" s="101">
        <v>0</v>
      </c>
      <c r="E41" s="101">
        <v>0</v>
      </c>
      <c r="F41" s="101">
        <v>0</v>
      </c>
      <c r="G41" s="101">
        <v>2</v>
      </c>
      <c r="H41" s="101">
        <v>6</v>
      </c>
      <c r="I41" s="101">
        <v>0</v>
      </c>
      <c r="J41" s="101">
        <v>0</v>
      </c>
      <c r="K41" s="313">
        <v>0</v>
      </c>
      <c r="L41" s="275">
        <v>24576</v>
      </c>
      <c r="M41" s="272">
        <v>702271</v>
      </c>
    </row>
    <row r="42" spans="2:13">
      <c r="C42" s="100"/>
      <c r="D42" s="101"/>
      <c r="E42" s="101"/>
      <c r="F42" s="101"/>
      <c r="G42" s="101"/>
      <c r="H42" s="101"/>
      <c r="I42" s="101"/>
      <c r="J42" s="101"/>
      <c r="K42" s="313"/>
      <c r="L42" s="275"/>
    </row>
    <row r="43" spans="2:13">
      <c r="B43" s="407" t="s">
        <v>995</v>
      </c>
      <c r="C43" s="100">
        <v>4</v>
      </c>
      <c r="D43" s="101">
        <v>2</v>
      </c>
      <c r="E43" s="101">
        <v>8</v>
      </c>
      <c r="F43" s="101">
        <v>5</v>
      </c>
      <c r="G43" s="101">
        <v>12</v>
      </c>
      <c r="H43" s="101">
        <v>86</v>
      </c>
      <c r="I43" s="101">
        <v>2</v>
      </c>
      <c r="J43" s="101">
        <v>0</v>
      </c>
      <c r="K43" s="313">
        <v>0</v>
      </c>
      <c r="L43" s="47">
        <v>1963919</v>
      </c>
      <c r="M43" s="20">
        <v>1504994</v>
      </c>
    </row>
    <row r="44" spans="2:13">
      <c r="B44" s="407" t="s">
        <v>996</v>
      </c>
      <c r="C44" s="100">
        <v>1</v>
      </c>
      <c r="D44" s="101">
        <v>0</v>
      </c>
      <c r="E44" s="101">
        <v>0</v>
      </c>
      <c r="F44" s="101">
        <v>0</v>
      </c>
      <c r="G44" s="101">
        <v>0</v>
      </c>
      <c r="H44" s="101">
        <v>5</v>
      </c>
      <c r="I44" s="101">
        <v>0</v>
      </c>
      <c r="J44" s="101">
        <v>0</v>
      </c>
      <c r="K44" s="313">
        <v>0</v>
      </c>
      <c r="L44" s="47">
        <v>28780</v>
      </c>
      <c r="M44" s="20">
        <v>288553</v>
      </c>
    </row>
    <row r="45" spans="2:13">
      <c r="B45" s="407" t="s">
        <v>997</v>
      </c>
      <c r="C45" s="100">
        <v>1</v>
      </c>
      <c r="D45" s="101">
        <v>0</v>
      </c>
      <c r="E45" s="101">
        <v>0</v>
      </c>
      <c r="F45" s="101">
        <v>0</v>
      </c>
      <c r="G45" s="101">
        <v>0</v>
      </c>
      <c r="H45" s="101">
        <v>6</v>
      </c>
      <c r="I45" s="101">
        <v>0</v>
      </c>
      <c r="J45" s="101">
        <v>0</v>
      </c>
      <c r="K45" s="313">
        <v>0</v>
      </c>
      <c r="L45" s="47">
        <v>37645</v>
      </c>
      <c r="M45" s="20">
        <v>1092212</v>
      </c>
    </row>
    <row r="46" spans="2:13">
      <c r="B46" s="407"/>
      <c r="C46" s="100"/>
      <c r="D46" s="101"/>
      <c r="E46" s="101"/>
      <c r="F46" s="101"/>
      <c r="G46" s="101"/>
      <c r="H46" s="101"/>
      <c r="I46" s="101"/>
      <c r="J46" s="101"/>
      <c r="K46" s="313"/>
      <c r="L46" s="47"/>
      <c r="M46" s="20"/>
    </row>
    <row r="47" spans="2:13">
      <c r="B47" s="407" t="s">
        <v>998</v>
      </c>
      <c r="C47" s="100">
        <v>0</v>
      </c>
      <c r="D47" s="101">
        <v>5</v>
      </c>
      <c r="E47" s="101">
        <v>6</v>
      </c>
      <c r="F47" s="101">
        <v>1</v>
      </c>
      <c r="G47" s="101">
        <v>6</v>
      </c>
      <c r="H47" s="101">
        <v>24</v>
      </c>
      <c r="I47" s="101">
        <v>1</v>
      </c>
      <c r="J47" s="101">
        <v>0</v>
      </c>
      <c r="K47" s="313">
        <v>0</v>
      </c>
      <c r="L47" s="47">
        <v>660560</v>
      </c>
      <c r="M47" s="20">
        <v>729361</v>
      </c>
    </row>
    <row r="48" spans="2:13">
      <c r="B48" s="407" t="s">
        <v>999</v>
      </c>
      <c r="C48" s="100">
        <v>0</v>
      </c>
      <c r="D48" s="101">
        <v>0</v>
      </c>
      <c r="E48" s="101">
        <v>3</v>
      </c>
      <c r="F48" s="102">
        <v>0</v>
      </c>
      <c r="G48" s="101">
        <v>1</v>
      </c>
      <c r="H48" s="101">
        <v>3</v>
      </c>
      <c r="I48" s="101">
        <v>0</v>
      </c>
      <c r="J48" s="101">
        <v>0</v>
      </c>
      <c r="K48" s="313">
        <v>0</v>
      </c>
      <c r="L48" s="47">
        <v>16578</v>
      </c>
      <c r="M48" s="20">
        <v>215480</v>
      </c>
    </row>
    <row r="49" spans="1:13">
      <c r="B49" s="407" t="s">
        <v>1000</v>
      </c>
      <c r="C49" s="100">
        <v>0</v>
      </c>
      <c r="D49" s="101">
        <v>0</v>
      </c>
      <c r="E49" s="101">
        <v>0</v>
      </c>
      <c r="F49" s="101">
        <v>0</v>
      </c>
      <c r="G49" s="101">
        <v>4</v>
      </c>
      <c r="H49" s="101">
        <v>3</v>
      </c>
      <c r="I49" s="101">
        <v>0</v>
      </c>
      <c r="J49" s="101">
        <v>0</v>
      </c>
      <c r="K49" s="313">
        <v>0</v>
      </c>
      <c r="L49" s="47">
        <v>5653</v>
      </c>
      <c r="M49" s="20">
        <v>119957</v>
      </c>
    </row>
    <row r="50" spans="1:13">
      <c r="B50" s="407" t="s">
        <v>1001</v>
      </c>
      <c r="C50" s="100">
        <v>0</v>
      </c>
      <c r="D50" s="101">
        <v>0</v>
      </c>
      <c r="E50" s="101">
        <v>0</v>
      </c>
      <c r="F50" s="101">
        <v>0</v>
      </c>
      <c r="G50" s="101">
        <v>2</v>
      </c>
      <c r="H50" s="101">
        <v>2</v>
      </c>
      <c r="I50" s="101">
        <v>0</v>
      </c>
      <c r="J50" s="101">
        <v>0</v>
      </c>
      <c r="K50" s="313">
        <v>0</v>
      </c>
      <c r="L50" s="47">
        <v>6821</v>
      </c>
      <c r="M50" s="20">
        <v>81834</v>
      </c>
    </row>
    <row r="51" spans="1:13">
      <c r="B51" s="407" t="s">
        <v>539</v>
      </c>
      <c r="C51" s="100">
        <v>1</v>
      </c>
      <c r="D51" s="101">
        <v>4</v>
      </c>
      <c r="E51" s="101">
        <v>0</v>
      </c>
      <c r="F51" s="101">
        <v>1</v>
      </c>
      <c r="G51" s="101">
        <v>6</v>
      </c>
      <c r="H51" s="101">
        <v>56</v>
      </c>
      <c r="I51" s="101">
        <v>1</v>
      </c>
      <c r="J51" s="101">
        <v>1</v>
      </c>
      <c r="K51" s="313">
        <v>0</v>
      </c>
      <c r="L51" s="47">
        <v>231598</v>
      </c>
      <c r="M51" s="20">
        <v>1106612</v>
      </c>
    </row>
    <row r="52" spans="1:13" ht="18" thickBot="1">
      <c r="B52" s="274"/>
      <c r="C52" s="103"/>
      <c r="D52" s="104"/>
      <c r="E52" s="104"/>
      <c r="F52" s="104"/>
      <c r="G52" s="274"/>
      <c r="H52" s="274"/>
      <c r="I52" s="274"/>
      <c r="J52" s="274"/>
      <c r="K52" s="274"/>
      <c r="L52" s="308"/>
      <c r="M52" s="274" t="s">
        <v>1002</v>
      </c>
    </row>
    <row r="53" spans="1:13">
      <c r="C53" s="407" t="s">
        <v>534</v>
      </c>
    </row>
    <row r="54" spans="1:13">
      <c r="A54" s="407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</row>
    <row r="55" spans="1:13">
      <c r="C55" s="608"/>
      <c r="D55" s="608"/>
      <c r="E55" s="608"/>
      <c r="F55" s="608"/>
      <c r="G55" s="608"/>
      <c r="H55" s="608"/>
      <c r="I55" s="608"/>
      <c r="J55" s="608"/>
      <c r="K55" s="608"/>
      <c r="L55" s="608"/>
      <c r="M55" s="608"/>
    </row>
  </sheetData>
  <mergeCells count="9">
    <mergeCell ref="C54:M55"/>
    <mergeCell ref="B6:M6"/>
    <mergeCell ref="C8:D8"/>
    <mergeCell ref="E8:G8"/>
    <mergeCell ref="L8:M9"/>
    <mergeCell ref="L10:L11"/>
    <mergeCell ref="M10:M11"/>
    <mergeCell ref="H8:H11"/>
    <mergeCell ref="F7:J7"/>
  </mergeCells>
  <phoneticPr fontId="3"/>
  <pageMargins left="0.59055118110236227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U04EF-U05A</vt:lpstr>
      <vt:lpstr>U05B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U14-U15</vt:lpstr>
      <vt:lpstr>U16</vt:lpstr>
      <vt:lpstr>U17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'U04EF-U05A'!Print_Area</vt:lpstr>
      <vt:lpstr>U05B!Print_Area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'U14-U15'!Print_Area</vt:lpstr>
      <vt:lpstr>'U16'!Print_Area</vt:lpstr>
      <vt:lpstr>'U17'!Print_Area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134431</cp:lastModifiedBy>
  <cp:lastPrinted>2018-01-26T07:11:35Z</cp:lastPrinted>
  <dcterms:created xsi:type="dcterms:W3CDTF">2012-03-26T02:08:18Z</dcterms:created>
  <dcterms:modified xsi:type="dcterms:W3CDTF">2018-03-13T01:02:51Z</dcterms:modified>
</cp:coreProperties>
</file>