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825" yWindow="1290" windowWidth="8445" windowHeight="8625" tabRatio="876"/>
  </bookViews>
  <sheets>
    <sheet name="A00" sheetId="70" r:id="rId1"/>
    <sheet name="A01-A02" sheetId="71" r:id="rId2"/>
    <sheet name="A03AB" sheetId="73" r:id="rId3"/>
    <sheet name="A03C" sheetId="74" r:id="rId4"/>
    <sheet name="A03C続き" sheetId="75" r:id="rId5"/>
    <sheet name="A04-A05" sheetId="76" r:id="rId6"/>
    <sheet name="A06-A08A" sheetId="77" r:id="rId7"/>
    <sheet name="A08B " sheetId="78" r:id="rId8"/>
    <sheet name="A09A" sheetId="79" r:id="rId9"/>
    <sheet name="A09A続き" sheetId="80" r:id="rId10"/>
    <sheet name="A09B " sheetId="81" r:id="rId11"/>
    <sheet name="A09B続き" sheetId="82" r:id="rId12"/>
    <sheet name="A10A" sheetId="83" r:id="rId13"/>
    <sheet name="A10B" sheetId="84" r:id="rId14"/>
  </sheets>
  <externalReferences>
    <externalReference r:id="rId15"/>
    <externalReference r:id="rId16"/>
    <externalReference r:id="rId17"/>
    <externalReference r:id="rId18"/>
    <externalReference r:id="rId19"/>
    <externalReference r:id="rId20"/>
  </externalReferences>
  <definedNames>
    <definedName name="_Key1" localSheetId="0" hidden="1">[1]総目次!#REF!</definedName>
    <definedName name="_Key1" localSheetId="1" hidden="1">#REF!</definedName>
    <definedName name="_Key1" localSheetId="2" hidden="1">[2]総目次!#REF!</definedName>
    <definedName name="_Key1" localSheetId="3" hidden="1">[3]総目次!#REF!</definedName>
    <definedName name="_Key1" localSheetId="4" hidden="1">[3]総目次!#REF!</definedName>
    <definedName name="_Key1" localSheetId="5" hidden="1">#REF!</definedName>
    <definedName name="_Key1" localSheetId="6" hidden="1">[4]総目次!#REF!</definedName>
    <definedName name="_Key1" localSheetId="7" hidden="1">[5]総目次!#REF!</definedName>
    <definedName name="_Key1" localSheetId="8" hidden="1">#REF!</definedName>
    <definedName name="_Key1" localSheetId="9" hidden="1">[2]総目次!#REF!</definedName>
    <definedName name="_Key1" localSheetId="10" hidden="1">[2]総目次!#REF!</definedName>
    <definedName name="_Key1" localSheetId="11" hidden="1">[2]総目次!#REF!</definedName>
    <definedName name="_Key1" localSheetId="12" hidden="1">[2]総目次!#REF!</definedName>
    <definedName name="_Key1" localSheetId="13" hidden="1">[2]総目次!#REF!</definedName>
    <definedName name="_Key1" hidden="1">[6]総目次!#REF!</definedName>
    <definedName name="_Order1" hidden="1">0</definedName>
    <definedName name="_Sort" localSheetId="0" hidden="1">[1]総目次!#REF!</definedName>
    <definedName name="_Sort" localSheetId="1" hidden="1">#REF!</definedName>
    <definedName name="_Sort" localSheetId="2" hidden="1">[2]総目次!#REF!</definedName>
    <definedName name="_Sort" localSheetId="3" hidden="1">[3]総目次!#REF!</definedName>
    <definedName name="_Sort" localSheetId="4" hidden="1">[3]総目次!#REF!</definedName>
    <definedName name="_Sort" localSheetId="5" hidden="1">#REF!</definedName>
    <definedName name="_Sort" localSheetId="6" hidden="1">[4]総目次!#REF!</definedName>
    <definedName name="_Sort" localSheetId="7" hidden="1">[5]総目次!#REF!</definedName>
    <definedName name="_Sort" localSheetId="8" hidden="1">#REF!</definedName>
    <definedName name="_Sort" localSheetId="9" hidden="1">[2]総目次!#REF!</definedName>
    <definedName name="_Sort" localSheetId="10" hidden="1">[2]総目次!#REF!</definedName>
    <definedName name="_Sort" localSheetId="11" hidden="1">[2]総目次!#REF!</definedName>
    <definedName name="_Sort" localSheetId="12" hidden="1">[2]総目次!#REF!</definedName>
    <definedName name="_Sort" localSheetId="13" hidden="1">[2]総目次!#REF!</definedName>
    <definedName name="_Sort" hidden="1">[6]総目次!#REF!</definedName>
    <definedName name="_xlnm.Print_Area" localSheetId="1">'A01-A02'!$B$6:$D$57</definedName>
    <definedName name="_xlnm.Print_Area" localSheetId="2">A03AB!$B$6:$O$66</definedName>
    <definedName name="_xlnm.Print_Area" localSheetId="3">A03C!$B$6:$M$54</definedName>
    <definedName name="_xlnm.Print_Area" localSheetId="4">A03C続き!$B$6:$M$54</definedName>
    <definedName name="_xlnm.Print_Area" localSheetId="5">'A04-A05'!$B$6:$K$68</definedName>
    <definedName name="_xlnm.Print_Area" localSheetId="6">'A06-A08A'!$B$6:$K$71</definedName>
    <definedName name="_xlnm.Print_Area" localSheetId="7">'A08B '!$B$6:$I$63</definedName>
    <definedName name="_xlnm.Print_Area" localSheetId="8">A09A!$B$3:$I$73</definedName>
    <definedName name="_xlnm.Print_Area" localSheetId="9">A09A続き!$B$2:$I$74</definedName>
    <definedName name="_xlnm.Print_Area" localSheetId="10">'A09B '!$B$3:$I$72</definedName>
    <definedName name="_xlnm.Print_Area" localSheetId="11">A09B続き!$B$3:$I$75</definedName>
    <definedName name="_xlnm.Print_Area" localSheetId="12">A10A!$B$3:$K$70</definedName>
    <definedName name="_xlnm.Print_Area" localSheetId="13">A10B!$B$3:$H$70</definedName>
  </definedNames>
  <calcPr calcId="145621"/>
</workbook>
</file>

<file path=xl/calcChain.xml><?xml version="1.0" encoding="utf-8"?>
<calcChain xmlns="http://schemas.openxmlformats.org/spreadsheetml/2006/main">
  <c r="I62" i="73" l="1"/>
  <c r="I61" i="73"/>
  <c r="I60" i="73"/>
  <c r="O59" i="73"/>
  <c r="O58" i="73"/>
  <c r="I58" i="73"/>
  <c r="O57" i="73"/>
  <c r="I57" i="73"/>
  <c r="O56" i="73"/>
  <c r="I56" i="73"/>
  <c r="O55" i="73"/>
  <c r="I54" i="73"/>
  <c r="O53" i="73"/>
  <c r="O52" i="73"/>
  <c r="I52" i="73"/>
  <c r="O51" i="73"/>
  <c r="I51" i="73"/>
  <c r="I50" i="73"/>
  <c r="O49" i="73"/>
  <c r="I49" i="73"/>
  <c r="O48" i="73"/>
  <c r="I48" i="73"/>
  <c r="O47" i="73"/>
  <c r="I47" i="73"/>
  <c r="O46" i="73"/>
  <c r="I46" i="73"/>
  <c r="O45" i="73"/>
  <c r="I45" i="73"/>
  <c r="O44" i="73"/>
  <c r="I44" i="73"/>
  <c r="J38" i="73"/>
  <c r="J37" i="73"/>
  <c r="J36" i="73"/>
</calcChain>
</file>

<file path=xl/sharedStrings.xml><?xml version="1.0" encoding="utf-8"?>
<sst xmlns="http://schemas.openxmlformats.org/spreadsheetml/2006/main" count="1614" uniqueCount="812">
  <si>
    <t>平成22年</t>
    <rPh sb="0" eb="2">
      <t>ヘイセイ</t>
    </rPh>
    <rPh sb="4" eb="5">
      <t>ネン</t>
    </rPh>
    <phoneticPr fontId="5"/>
  </si>
  <si>
    <t>(2010年)</t>
    <rPh sb="5" eb="6">
      <t>ネン</t>
    </rPh>
    <phoneticPr fontId="7"/>
  </si>
  <si>
    <t>5. 6</t>
  </si>
  <si>
    <t>平成17年</t>
    <rPh sb="0" eb="2">
      <t>ヘイセイ</t>
    </rPh>
    <rPh sb="4" eb="5">
      <t>ネン</t>
    </rPh>
    <phoneticPr fontId="5"/>
  </si>
  <si>
    <t>(2005年)</t>
    <rPh sb="5" eb="6">
      <t>ネン</t>
    </rPh>
    <phoneticPr fontId="7"/>
  </si>
  <si>
    <t>平成18年</t>
    <rPh sb="0" eb="2">
      <t>ヘイセイ</t>
    </rPh>
    <rPh sb="4" eb="5">
      <t>ネン</t>
    </rPh>
    <phoneticPr fontId="5"/>
  </si>
  <si>
    <t>(2006年)</t>
    <rPh sb="5" eb="6">
      <t>ネン</t>
    </rPh>
    <phoneticPr fontId="7"/>
  </si>
  <si>
    <t>紀の川市</t>
    <rPh sb="0" eb="1">
      <t>キ</t>
    </rPh>
    <rPh sb="2" eb="3">
      <t>カワ</t>
    </rPh>
    <rPh sb="3" eb="4">
      <t>シ</t>
    </rPh>
    <phoneticPr fontId="7"/>
  </si>
  <si>
    <t>海草郡</t>
    <rPh sb="0" eb="2">
      <t>カイソウ</t>
    </rPh>
    <rPh sb="2" eb="3">
      <t>グン</t>
    </rPh>
    <phoneticPr fontId="7"/>
  </si>
  <si>
    <t>伊都郡</t>
    <rPh sb="0" eb="2">
      <t>イト</t>
    </rPh>
    <rPh sb="2" eb="3">
      <t>グン</t>
    </rPh>
    <phoneticPr fontId="7"/>
  </si>
  <si>
    <t>有田郡</t>
    <rPh sb="0" eb="3">
      <t>アリダグン</t>
    </rPh>
    <phoneticPr fontId="7"/>
  </si>
  <si>
    <t>有田川町</t>
    <rPh sb="0" eb="2">
      <t>アリダ</t>
    </rPh>
    <rPh sb="2" eb="3">
      <t>カワ</t>
    </rPh>
    <rPh sb="3" eb="4">
      <t>マチ</t>
    </rPh>
    <phoneticPr fontId="7"/>
  </si>
  <si>
    <t>みなべ町</t>
    <rPh sb="3" eb="4">
      <t>マチ</t>
    </rPh>
    <phoneticPr fontId="7"/>
  </si>
  <si>
    <t>日高川町</t>
    <rPh sb="0" eb="2">
      <t>ヒダカ</t>
    </rPh>
    <rPh sb="2" eb="3">
      <t>ガワ</t>
    </rPh>
    <rPh sb="3" eb="4">
      <t>マチ</t>
    </rPh>
    <phoneticPr fontId="7"/>
  </si>
  <si>
    <t>　西牟婁郡</t>
    <rPh sb="1" eb="5">
      <t>ニシムログン</t>
    </rPh>
    <phoneticPr fontId="7"/>
  </si>
  <si>
    <t>上富田町</t>
    <rPh sb="0" eb="4">
      <t>カミトンダチョウ</t>
    </rPh>
    <phoneticPr fontId="7"/>
  </si>
  <si>
    <t>すさみ町</t>
    <rPh sb="3" eb="4">
      <t>マチ</t>
    </rPh>
    <phoneticPr fontId="7"/>
  </si>
  <si>
    <t>　東牟婁郡</t>
    <rPh sb="1" eb="5">
      <t>ヒガシムログン</t>
    </rPh>
    <phoneticPr fontId="7"/>
  </si>
  <si>
    <t>那智勝浦町</t>
    <rPh sb="0" eb="5">
      <t>ナチカツウラチョウ</t>
    </rPh>
    <phoneticPr fontId="7"/>
  </si>
  <si>
    <t>古座川町</t>
    <rPh sb="0" eb="4">
      <t>コザガワチョウ</t>
    </rPh>
    <phoneticPr fontId="7"/>
  </si>
  <si>
    <t>資料：県農業農村整備課　　　</t>
    <rPh sb="4" eb="6">
      <t>ノウギョウ</t>
    </rPh>
    <rPh sb="6" eb="8">
      <t>ノウソン</t>
    </rPh>
    <rPh sb="8" eb="11">
      <t>セイビカ</t>
    </rPh>
    <phoneticPr fontId="5"/>
  </si>
  <si>
    <t>湿度</t>
  </si>
  <si>
    <t xml:space="preserve">        最小湿度</t>
  </si>
  <si>
    <t>風速</t>
  </si>
  <si>
    <t>最大風速</t>
  </si>
  <si>
    <t>日照時間</t>
  </si>
  <si>
    <t>起月.日</t>
  </si>
  <si>
    <t>m/s</t>
  </si>
  <si>
    <t>回</t>
  </si>
  <si>
    <t xml:space="preserve">          降水</t>
  </si>
  <si>
    <t>現象日数</t>
  </si>
  <si>
    <t xml:space="preserve">        最大日量</t>
  </si>
  <si>
    <t>日数</t>
  </si>
  <si>
    <t>降水量</t>
  </si>
  <si>
    <t xml:space="preserve"> ≧1.0㎜</t>
  </si>
  <si>
    <t>≧10㎜</t>
  </si>
  <si>
    <t>≧30㎜</t>
  </si>
  <si>
    <t>快晴</t>
  </si>
  <si>
    <t>日</t>
  </si>
  <si>
    <t>風速10m以上</t>
  </si>
  <si>
    <t>最高気温</t>
  </si>
  <si>
    <t>最低気温</t>
  </si>
  <si>
    <t>平均雲量</t>
  </si>
  <si>
    <t xml:space="preserve"> 現象日数</t>
  </si>
  <si>
    <t>曇天</t>
  </si>
  <si>
    <t>降水</t>
  </si>
  <si>
    <t>雪</t>
  </si>
  <si>
    <t>霧</t>
  </si>
  <si>
    <t>雷</t>
  </si>
  <si>
    <t>不照</t>
  </si>
  <si>
    <t>…</t>
  </si>
  <si>
    <t>-</t>
    <phoneticPr fontId="7"/>
  </si>
  <si>
    <t>面  積</t>
  </si>
  <si>
    <t xml:space="preserve">       所在市町村</t>
  </si>
  <si>
    <t xml:space="preserve">  東牟婁郡 那智勝浦町，</t>
  </si>
  <si>
    <t xml:space="preserve">  西牟婁郡 すさみ町</t>
  </si>
  <si>
    <t xml:space="preserve">  和歌山市，大阪府</t>
  </si>
  <si>
    <t>三角点名等</t>
    <rPh sb="3" eb="4">
      <t>メイ</t>
    </rPh>
    <phoneticPr fontId="7"/>
  </si>
  <si>
    <t>距　離</t>
    <phoneticPr fontId="5"/>
  </si>
  <si>
    <r>
      <t xml:space="preserve">  東経136度0</t>
    </r>
    <r>
      <rPr>
        <sz val="14"/>
        <rFont val="ＭＳ 明朝"/>
        <family val="1"/>
        <charset val="128"/>
      </rPr>
      <t>0</t>
    </r>
    <r>
      <rPr>
        <sz val="14"/>
        <rFont val="ＭＳ 明朝"/>
        <family val="1"/>
        <charset val="128"/>
      </rPr>
      <t>分</t>
    </r>
    <r>
      <rPr>
        <sz val="14"/>
        <rFont val="ＭＳ 明朝"/>
        <family val="1"/>
        <charset val="128"/>
      </rPr>
      <t>48</t>
    </r>
    <r>
      <rPr>
        <sz val="14"/>
        <rFont val="ＭＳ 明朝"/>
        <family val="1"/>
        <charset val="128"/>
      </rPr>
      <t>秒</t>
    </r>
    <phoneticPr fontId="5"/>
  </si>
  <si>
    <r>
      <t xml:space="preserve">  東経13</t>
    </r>
    <r>
      <rPr>
        <sz val="14"/>
        <rFont val="ＭＳ 明朝"/>
        <family val="1"/>
        <charset val="128"/>
      </rPr>
      <t>4</t>
    </r>
    <r>
      <rPr>
        <sz val="14"/>
        <rFont val="ＭＳ 明朝"/>
        <family val="1"/>
        <charset val="128"/>
      </rPr>
      <t>度</t>
    </r>
    <r>
      <rPr>
        <sz val="14"/>
        <rFont val="ＭＳ 明朝"/>
        <family val="1"/>
        <charset val="128"/>
      </rPr>
      <t>59</t>
    </r>
    <r>
      <rPr>
        <sz val="14"/>
        <rFont val="ＭＳ 明朝"/>
        <family val="1"/>
        <charset val="128"/>
      </rPr>
      <t>分</t>
    </r>
    <r>
      <rPr>
        <sz val="14"/>
        <rFont val="ＭＳ 明朝"/>
        <family val="1"/>
        <charset val="128"/>
      </rPr>
      <t>5</t>
    </r>
    <r>
      <rPr>
        <sz val="14"/>
        <rFont val="ＭＳ 明朝"/>
        <family val="1"/>
        <charset val="128"/>
      </rPr>
      <t>7秒</t>
    </r>
    <phoneticPr fontId="5"/>
  </si>
  <si>
    <r>
      <t xml:space="preserve">  北緯 33度25分5</t>
    </r>
    <r>
      <rPr>
        <sz val="14"/>
        <rFont val="ＭＳ 明朝"/>
        <family val="1"/>
        <charset val="128"/>
      </rPr>
      <t>9</t>
    </r>
    <r>
      <rPr>
        <sz val="14"/>
        <rFont val="ＭＳ 明朝"/>
        <family val="1"/>
        <charset val="128"/>
      </rPr>
      <t>秒</t>
    </r>
    <phoneticPr fontId="5"/>
  </si>
  <si>
    <r>
      <t xml:space="preserve">  北緯 34度2</t>
    </r>
    <r>
      <rPr>
        <sz val="14"/>
        <rFont val="ＭＳ 明朝"/>
        <family val="1"/>
        <charset val="128"/>
      </rPr>
      <t>3</t>
    </r>
    <r>
      <rPr>
        <sz val="14"/>
        <rFont val="ＭＳ 明朝"/>
        <family val="1"/>
        <charset val="128"/>
      </rPr>
      <t>分</t>
    </r>
    <r>
      <rPr>
        <sz val="14"/>
        <rFont val="ＭＳ 明朝"/>
        <family val="1"/>
        <charset val="128"/>
      </rPr>
      <t>0</t>
    </r>
    <r>
      <rPr>
        <sz val="14"/>
        <rFont val="ＭＳ 明朝"/>
        <family val="1"/>
        <charset val="128"/>
      </rPr>
      <t>4秒</t>
    </r>
    <phoneticPr fontId="5"/>
  </si>
  <si>
    <t>市町村</t>
    <rPh sb="0" eb="3">
      <t>シチョウソン</t>
    </rPh>
    <phoneticPr fontId="7"/>
  </si>
  <si>
    <t xml:space="preserve"> 面  積</t>
    <phoneticPr fontId="7"/>
  </si>
  <si>
    <t>和歌山市</t>
    <phoneticPr fontId="7"/>
  </si>
  <si>
    <t>美 浜 町</t>
    <phoneticPr fontId="7"/>
  </si>
  <si>
    <t>海 南 市</t>
    <phoneticPr fontId="7"/>
  </si>
  <si>
    <t>日 高 町</t>
    <phoneticPr fontId="7"/>
  </si>
  <si>
    <t>*</t>
    <phoneticPr fontId="7"/>
  </si>
  <si>
    <t>橋 本 市</t>
    <phoneticPr fontId="7"/>
  </si>
  <si>
    <t>由 良 町</t>
    <phoneticPr fontId="7"/>
  </si>
  <si>
    <t>有 田 市</t>
    <phoneticPr fontId="7"/>
  </si>
  <si>
    <t>印 南 町</t>
    <rPh sb="0" eb="1">
      <t>イン</t>
    </rPh>
    <rPh sb="2" eb="3">
      <t>ミナミ</t>
    </rPh>
    <rPh sb="4" eb="5">
      <t>マチ</t>
    </rPh>
    <phoneticPr fontId="7"/>
  </si>
  <si>
    <t>御 坊 市</t>
    <phoneticPr fontId="7"/>
  </si>
  <si>
    <t>田 辺 市</t>
    <phoneticPr fontId="7"/>
  </si>
  <si>
    <t>新 宮 市</t>
    <phoneticPr fontId="7"/>
  </si>
  <si>
    <t>白 浜 町</t>
    <rPh sb="0" eb="1">
      <t>シロ</t>
    </rPh>
    <rPh sb="2" eb="3">
      <t>ハマ</t>
    </rPh>
    <rPh sb="4" eb="5">
      <t>マチ</t>
    </rPh>
    <phoneticPr fontId="7"/>
  </si>
  <si>
    <t>岩 出 市</t>
    <rPh sb="0" eb="1">
      <t>イワ</t>
    </rPh>
    <rPh sb="2" eb="3">
      <t>デ</t>
    </rPh>
    <rPh sb="4" eb="5">
      <t>シ</t>
    </rPh>
    <phoneticPr fontId="7"/>
  </si>
  <si>
    <t>太 地 町</t>
    <rPh sb="0" eb="1">
      <t>フトシ</t>
    </rPh>
    <rPh sb="2" eb="3">
      <t>チ</t>
    </rPh>
    <rPh sb="4" eb="5">
      <t>マチ</t>
    </rPh>
    <phoneticPr fontId="7"/>
  </si>
  <si>
    <t>高 野 町</t>
    <rPh sb="0" eb="1">
      <t>タカ</t>
    </rPh>
    <rPh sb="2" eb="3">
      <t>ノ</t>
    </rPh>
    <rPh sb="4" eb="5">
      <t>マチ</t>
    </rPh>
    <phoneticPr fontId="7"/>
  </si>
  <si>
    <t>北 山 村</t>
    <rPh sb="0" eb="1">
      <t>キタ</t>
    </rPh>
    <rPh sb="2" eb="3">
      <t>ヤマ</t>
    </rPh>
    <rPh sb="4" eb="5">
      <t>ムラ</t>
    </rPh>
    <phoneticPr fontId="7"/>
  </si>
  <si>
    <t>串 本 町</t>
    <rPh sb="0" eb="1">
      <t>クシ</t>
    </rPh>
    <rPh sb="2" eb="3">
      <t>ホン</t>
    </rPh>
    <rPh sb="4" eb="5">
      <t>マチ</t>
    </rPh>
    <phoneticPr fontId="7"/>
  </si>
  <si>
    <t>湯 浅 町</t>
    <rPh sb="0" eb="1">
      <t>ユ</t>
    </rPh>
    <rPh sb="2" eb="3">
      <t>アサ</t>
    </rPh>
    <rPh sb="4" eb="5">
      <t>マチ</t>
    </rPh>
    <phoneticPr fontId="7"/>
  </si>
  <si>
    <t>平成23年</t>
    <rPh sb="0" eb="2">
      <t>ヘイセイ</t>
    </rPh>
    <rPh sb="4" eb="5">
      <t>ネン</t>
    </rPh>
    <phoneticPr fontId="5"/>
  </si>
  <si>
    <t>(2011年)</t>
    <rPh sb="5" eb="6">
      <t>ネン</t>
    </rPh>
    <phoneticPr fontId="7"/>
  </si>
  <si>
    <r>
      <t>平成</t>
    </r>
    <r>
      <rPr>
        <sz val="14"/>
        <rFont val="ＭＳ 明朝"/>
        <family val="1"/>
        <charset val="128"/>
      </rPr>
      <t>22</t>
    </r>
    <r>
      <rPr>
        <sz val="14"/>
        <rFont val="ＭＳ 明朝"/>
        <family val="1"/>
        <charset val="128"/>
      </rPr>
      <t>年(20</t>
    </r>
    <r>
      <rPr>
        <sz val="14"/>
        <rFont val="ＭＳ 明朝"/>
        <family val="1"/>
        <charset val="128"/>
      </rPr>
      <t>10</t>
    </r>
    <r>
      <rPr>
        <sz val="14"/>
        <rFont val="ＭＳ 明朝"/>
        <family val="1"/>
        <charset val="128"/>
      </rPr>
      <t>年)</t>
    </r>
    <rPh sb="0" eb="2">
      <t>ヘイセイ</t>
    </rPh>
    <rPh sb="4" eb="5">
      <t>ネン</t>
    </rPh>
    <rPh sb="10" eb="11">
      <t>ネン</t>
    </rPh>
    <phoneticPr fontId="5"/>
  </si>
  <si>
    <t>広 川 町</t>
    <rPh sb="0" eb="1">
      <t>ヒロ</t>
    </rPh>
    <rPh sb="2" eb="3">
      <t>カワ</t>
    </rPh>
    <rPh sb="4" eb="5">
      <t>マチ</t>
    </rPh>
    <phoneticPr fontId="7"/>
  </si>
  <si>
    <t>口付近を潤して紀伊水道及び太平洋に注いでい</t>
    <rPh sb="4" eb="5">
      <t>ウルオ</t>
    </rPh>
    <phoneticPr fontId="7"/>
  </si>
  <si>
    <t>河口に及ぶリアス式海岸で天然の良港にも恵ま</t>
    <rPh sb="12" eb="14">
      <t>テンネン</t>
    </rPh>
    <rPh sb="15" eb="17">
      <t>リョウコウ</t>
    </rPh>
    <rPh sb="19" eb="20">
      <t>メグ</t>
    </rPh>
    <phoneticPr fontId="7"/>
  </si>
  <si>
    <t>れ、紀南地域は山裾が黒潮に洗われ、串本節で</t>
    <rPh sb="2" eb="4">
      <t>キナン</t>
    </rPh>
    <rPh sb="4" eb="6">
      <t>チイキ</t>
    </rPh>
    <phoneticPr fontId="7"/>
  </si>
  <si>
    <t xml:space="preserve">  和歌山県は古くから「木の国」といわれ、大</t>
    <rPh sb="2" eb="5">
      <t>ワカヤマ</t>
    </rPh>
    <phoneticPr fontId="7"/>
  </si>
  <si>
    <t>部分が紀伊山脈を中核とする山岳地帯である。</t>
    <rPh sb="5" eb="7">
      <t>サンミャク</t>
    </rPh>
    <phoneticPr fontId="7"/>
  </si>
  <si>
    <t xml:space="preserve">平地は少なく、紀の川流域の和歌山平野を除け        </t>
    <rPh sb="7" eb="8">
      <t>キ</t>
    </rPh>
    <rPh sb="9" eb="10">
      <t>カワ</t>
    </rPh>
    <rPh sb="10" eb="12">
      <t>リュウイキ</t>
    </rPh>
    <rPh sb="13" eb="16">
      <t>ワカヤマ</t>
    </rPh>
    <rPh sb="16" eb="18">
      <t>ヘイヤ</t>
    </rPh>
    <rPh sb="19" eb="20">
      <t>ノゾ</t>
    </rPh>
    <phoneticPr fontId="7"/>
  </si>
  <si>
    <t xml:space="preserve">  和歌山県の地質は、西南日本を縦断する大断</t>
    <rPh sb="2" eb="4">
      <t>ワカ</t>
    </rPh>
    <rPh sb="4" eb="5">
      <t>ヤマ</t>
    </rPh>
    <rPh sb="12" eb="13">
      <t>ミナミ</t>
    </rPh>
    <rPh sb="16" eb="18">
      <t>ジュウダン</t>
    </rPh>
    <rPh sb="20" eb="21">
      <t>ダイ</t>
    </rPh>
    <rPh sb="21" eb="22">
      <t>ダン</t>
    </rPh>
    <phoneticPr fontId="7"/>
  </si>
  <si>
    <t>層型である中央構造線によって内帯と外帯に区</t>
    <rPh sb="0" eb="1">
      <t>ソウ</t>
    </rPh>
    <rPh sb="1" eb="2">
      <t>ケイ</t>
    </rPh>
    <phoneticPr fontId="7"/>
  </si>
  <si>
    <t>帯する。中央構造線北部の内帯部は白亜系和泉</t>
    <rPh sb="9" eb="10">
      <t>キタ</t>
    </rPh>
    <phoneticPr fontId="7"/>
  </si>
  <si>
    <t>れ、ほとんど無化石の地層で今のところ十分研</t>
    <rPh sb="6" eb="7">
      <t>ム</t>
    </rPh>
    <rPh sb="7" eb="9">
      <t>カセキ</t>
    </rPh>
    <phoneticPr fontId="5"/>
  </si>
  <si>
    <t>層群が東西にあって牟婁層群を半円状に包んで</t>
    <rPh sb="18" eb="19">
      <t>ツツ</t>
    </rPh>
    <phoneticPr fontId="7"/>
  </si>
  <si>
    <t>いる。鉛山層群、田辺層群から中、新生の化石</t>
    <rPh sb="20" eb="21">
      <t>イシ</t>
    </rPh>
    <phoneticPr fontId="7"/>
  </si>
  <si>
    <t>が多数発見され、熊野方面の宮井層群は無煙炭</t>
    <rPh sb="20" eb="21">
      <t>スミ</t>
    </rPh>
    <phoneticPr fontId="7"/>
  </si>
  <si>
    <t>海岸部には少ない。特に洪積層は粉河町（現：</t>
    <rPh sb="19" eb="20">
      <t>ゲン</t>
    </rPh>
    <phoneticPr fontId="5"/>
  </si>
  <si>
    <t>域の糸我（有田市）南方に分布している。</t>
    <rPh sb="0" eb="1">
      <t>イキ</t>
    </rPh>
    <rPh sb="2" eb="4">
      <t>イトガ</t>
    </rPh>
    <rPh sb="5" eb="7">
      <t>アリダ</t>
    </rPh>
    <phoneticPr fontId="5"/>
  </si>
  <si>
    <t>紀の川市）以東の紀の川北岸流域と、有田川流</t>
    <rPh sb="0" eb="1">
      <t>キ</t>
    </rPh>
    <rPh sb="2" eb="3">
      <t>カワ</t>
    </rPh>
    <rPh sb="3" eb="4">
      <t>シ</t>
    </rPh>
    <rPh sb="5" eb="7">
      <t>イトウ</t>
    </rPh>
    <phoneticPr fontId="5"/>
  </si>
  <si>
    <t xml:space="preserve">  山の標高は、三角点、標高点がその山の最高地点と地形図から判読できる場合は、地形</t>
    <phoneticPr fontId="5"/>
  </si>
  <si>
    <t>図上の三角点、標高点の値を採用した。高さの基準は、測量法に基づき、東京湾の平均海</t>
    <rPh sb="3" eb="6">
      <t>サンカクテン</t>
    </rPh>
    <rPh sb="7" eb="10">
      <t>ヒョウコウテン</t>
    </rPh>
    <rPh sb="11" eb="12">
      <t>アタイ</t>
    </rPh>
    <phoneticPr fontId="5"/>
  </si>
  <si>
    <t>面を基準としてメ－トル位までを表示した。</t>
    <rPh sb="0" eb="1">
      <t>メン</t>
    </rPh>
    <phoneticPr fontId="7"/>
  </si>
  <si>
    <t xml:space="preserve">  三角点等欄に三角点の名称が記載されている場合はその三角点の標高値を、標高点と記</t>
    <rPh sb="29" eb="30">
      <t>テン</t>
    </rPh>
    <phoneticPr fontId="5"/>
  </si>
  <si>
    <t>載されている場合には地形図に表示されている標高点の標高値を、山の標高として採用し</t>
    <rPh sb="14" eb="16">
      <t>ヒョウジ</t>
    </rPh>
    <rPh sb="27" eb="28">
      <t>アタイ</t>
    </rPh>
    <phoneticPr fontId="5"/>
  </si>
  <si>
    <t xml:space="preserve">  有田郡 有田川町,</t>
    <rPh sb="2" eb="5">
      <t>アリダグン</t>
    </rPh>
    <phoneticPr fontId="7"/>
  </si>
  <si>
    <t xml:space="preserve">  日高郡 日高川町</t>
    <rPh sb="2" eb="5">
      <t>ヒダカグン</t>
    </rPh>
    <rPh sb="6" eb="10">
      <t>ヒダカガワチョウ</t>
    </rPh>
    <phoneticPr fontId="7"/>
  </si>
  <si>
    <t xml:space="preserve">  田辺市，奈良県</t>
    <rPh sb="6" eb="9">
      <t>ナラケン</t>
    </rPh>
    <phoneticPr fontId="7"/>
  </si>
  <si>
    <t xml:space="preserve">  紀の川市，大阪府</t>
    <rPh sb="7" eb="10">
      <t>オオサカフ</t>
    </rPh>
    <phoneticPr fontId="7"/>
  </si>
  <si>
    <r>
      <t>注)</t>
    </r>
    <r>
      <rPr>
        <sz val="14"/>
        <rFont val="ＭＳ 明朝"/>
        <family val="1"/>
        <charset val="128"/>
      </rPr>
      <t>＊:２つ以上ある極値のうち、もっとも新しい起日である。</t>
    </r>
    <rPh sb="6" eb="8">
      <t>イジョウ</t>
    </rPh>
    <rPh sb="10" eb="12">
      <t>キョクチ</t>
    </rPh>
    <rPh sb="20" eb="21">
      <t>アタラ</t>
    </rPh>
    <rPh sb="23" eb="24">
      <t>オ</t>
    </rPh>
    <rPh sb="24" eb="25">
      <t>ジツ</t>
    </rPh>
    <phoneticPr fontId="5"/>
  </si>
  <si>
    <r>
      <t>注5)</t>
    </r>
    <r>
      <rPr>
        <sz val="14"/>
        <rFont val="ＭＳ 明朝"/>
        <family val="1"/>
        <charset val="128"/>
      </rPr>
      <t xml:space="preserve"> 寒候年（前年8月から当年7月）の計数である。</t>
    </r>
    <rPh sb="4" eb="5">
      <t>サム</t>
    </rPh>
    <rPh sb="5" eb="6">
      <t>コウ</t>
    </rPh>
    <rPh sb="6" eb="7">
      <t>ネン</t>
    </rPh>
    <rPh sb="8" eb="10">
      <t>ゼンネン</t>
    </rPh>
    <rPh sb="11" eb="12">
      <t>ガツ</t>
    </rPh>
    <rPh sb="14" eb="15">
      <t>トウ</t>
    </rPh>
    <rPh sb="15" eb="16">
      <t>ネン</t>
    </rPh>
    <rPh sb="17" eb="18">
      <t>ガツ</t>
    </rPh>
    <rPh sb="20" eb="22">
      <t>ケイスウ</t>
    </rPh>
    <phoneticPr fontId="7"/>
  </si>
  <si>
    <t>注）):欠測を含む計数である。</t>
    <rPh sb="0" eb="1">
      <t>チュウ</t>
    </rPh>
    <rPh sb="4" eb="5">
      <t>ケツ</t>
    </rPh>
    <rPh sb="5" eb="6">
      <t>ソク</t>
    </rPh>
    <rPh sb="7" eb="8">
      <t>フク</t>
    </rPh>
    <rPh sb="9" eb="11">
      <t>ケイスウ</t>
    </rPh>
    <phoneticPr fontId="5"/>
  </si>
  <si>
    <t>　　]:資料不足値である。</t>
    <rPh sb="4" eb="6">
      <t>シリョウ</t>
    </rPh>
    <rPh sb="6" eb="8">
      <t>フソク</t>
    </rPh>
    <rPh sb="8" eb="9">
      <t>チ</t>
    </rPh>
    <phoneticPr fontId="5"/>
  </si>
  <si>
    <t>k㎡</t>
    <phoneticPr fontId="7"/>
  </si>
  <si>
    <t>増減面積</t>
    <phoneticPr fontId="7"/>
  </si>
  <si>
    <t>県内面積</t>
    <phoneticPr fontId="7"/>
  </si>
  <si>
    <r>
      <t>注1）</t>
    </r>
    <r>
      <rPr>
        <sz val="14"/>
        <rFont val="ＭＳ 明朝"/>
        <family val="1"/>
        <charset val="128"/>
      </rPr>
      <t xml:space="preserve"> </t>
    </r>
    <r>
      <rPr>
        <sz val="14"/>
        <rFont val="ＭＳ 明朝"/>
        <family val="1"/>
        <charset val="128"/>
      </rPr>
      <t>]:資料不足値である。</t>
    </r>
    <rPh sb="0" eb="1">
      <t>チュウ</t>
    </rPh>
    <rPh sb="6" eb="8">
      <t>シリョウ</t>
    </rPh>
    <rPh sb="8" eb="10">
      <t>フソク</t>
    </rPh>
    <rPh sb="10" eb="11">
      <t>チ</t>
    </rPh>
    <phoneticPr fontId="7"/>
  </si>
  <si>
    <r>
      <t>注2)</t>
    </r>
    <r>
      <rPr>
        <sz val="14"/>
        <rFont val="ＭＳ 明朝"/>
        <family val="1"/>
        <charset val="128"/>
      </rPr>
      <t xml:space="preserve"> </t>
    </r>
    <r>
      <rPr>
        <sz val="14"/>
        <rFont val="ＭＳ 明朝"/>
        <family val="1"/>
        <charset val="128"/>
      </rPr>
      <t>日平均雲量が1.5未満の日　</t>
    </r>
    <rPh sb="16" eb="17">
      <t>ヒ</t>
    </rPh>
    <phoneticPr fontId="5"/>
  </si>
  <si>
    <t>注3) 日平均雲量が8.5以上の日</t>
    <rPh sb="4" eb="5">
      <t>ヒ</t>
    </rPh>
    <rPh sb="5" eb="7">
      <t>ヘイキン</t>
    </rPh>
    <rPh sb="7" eb="9">
      <t>ウンリョウ</t>
    </rPh>
    <rPh sb="16" eb="17">
      <t>ヒ</t>
    </rPh>
    <phoneticPr fontId="5"/>
  </si>
  <si>
    <r>
      <t>平成2</t>
    </r>
    <r>
      <rPr>
        <sz val="14"/>
        <rFont val="ＭＳ 明朝"/>
        <family val="1"/>
        <charset val="128"/>
      </rPr>
      <t>3</t>
    </r>
    <r>
      <rPr>
        <sz val="14"/>
        <rFont val="ＭＳ 明朝"/>
        <family val="1"/>
        <charset val="128"/>
      </rPr>
      <t>年(20</t>
    </r>
    <r>
      <rPr>
        <sz val="14"/>
        <rFont val="ＭＳ 明朝"/>
        <family val="1"/>
        <charset val="128"/>
      </rPr>
      <t>11</t>
    </r>
    <r>
      <rPr>
        <sz val="14"/>
        <rFont val="ＭＳ 明朝"/>
        <family val="1"/>
        <charset val="128"/>
      </rPr>
      <t>年)</t>
    </r>
    <rPh sb="0" eb="2">
      <t>ヘイセイ</t>
    </rPh>
    <rPh sb="4" eb="5">
      <t>ネン</t>
    </rPh>
    <rPh sb="10" eb="11">
      <t>ネン</t>
    </rPh>
    <phoneticPr fontId="5"/>
  </si>
  <si>
    <r>
      <t>平成</t>
    </r>
    <r>
      <rPr>
        <sz val="14"/>
        <rFont val="ＭＳ 明朝"/>
        <family val="1"/>
        <charset val="128"/>
      </rPr>
      <t>24</t>
    </r>
    <r>
      <rPr>
        <sz val="14"/>
        <rFont val="ＭＳ 明朝"/>
        <family val="1"/>
        <charset val="128"/>
      </rPr>
      <t>年(20</t>
    </r>
    <r>
      <rPr>
        <sz val="14"/>
        <rFont val="ＭＳ 明朝"/>
        <family val="1"/>
        <charset val="128"/>
      </rPr>
      <t>12</t>
    </r>
    <r>
      <rPr>
        <sz val="14"/>
        <rFont val="ＭＳ 明朝"/>
        <family val="1"/>
        <charset val="128"/>
      </rPr>
      <t>年)</t>
    </r>
    <rPh sb="0" eb="2">
      <t>ヘイセイ</t>
    </rPh>
    <rPh sb="4" eb="5">
      <t>ネン</t>
    </rPh>
    <rPh sb="10" eb="11">
      <t>ネン</t>
    </rPh>
    <phoneticPr fontId="5"/>
  </si>
  <si>
    <t xml:space="preserve"> (10分比)</t>
    <rPh sb="4" eb="5">
      <t>ブン</t>
    </rPh>
    <rPh sb="5" eb="6">
      <t>ヒ</t>
    </rPh>
    <phoneticPr fontId="7"/>
  </si>
  <si>
    <t>平成20年</t>
    <rPh sb="0" eb="2">
      <t>ヘイセイ</t>
    </rPh>
    <rPh sb="4" eb="5">
      <t>ネン</t>
    </rPh>
    <phoneticPr fontId="5"/>
  </si>
  <si>
    <t>(2008年)</t>
    <rPh sb="5" eb="6">
      <t>ネン</t>
    </rPh>
    <phoneticPr fontId="7"/>
  </si>
  <si>
    <t>東牟婁郡 串本町</t>
    <rPh sb="0" eb="1">
      <t>ヒガシ</t>
    </rPh>
    <phoneticPr fontId="7"/>
  </si>
  <si>
    <t xml:space="preserve"> 東西 約94km</t>
    <rPh sb="4" eb="5">
      <t>ヤク</t>
    </rPh>
    <phoneticPr fontId="5"/>
  </si>
  <si>
    <t>平成24年</t>
    <rPh sb="0" eb="2">
      <t>ヘイセイ</t>
    </rPh>
    <rPh sb="4" eb="5">
      <t>ネン</t>
    </rPh>
    <phoneticPr fontId="5"/>
  </si>
  <si>
    <t>(2012年)</t>
    <rPh sb="5" eb="6">
      <t>ネン</t>
    </rPh>
    <phoneticPr fontId="7"/>
  </si>
  <si>
    <t>　田辺市</t>
    <rPh sb="1" eb="4">
      <t>タナベシ</t>
    </rPh>
    <phoneticPr fontId="6"/>
  </si>
  <si>
    <t>　有田市</t>
    <rPh sb="1" eb="4">
      <t>アリダシ</t>
    </rPh>
    <phoneticPr fontId="6"/>
  </si>
  <si>
    <t>　和歌山市</t>
    <rPh sb="1" eb="4">
      <t>ワカヤマ</t>
    </rPh>
    <rPh sb="4" eb="5">
      <t>シ</t>
    </rPh>
    <phoneticPr fontId="6"/>
  </si>
  <si>
    <t>ぶつぶつ川</t>
    <rPh sb="4" eb="5">
      <t>カワ</t>
    </rPh>
    <phoneticPr fontId="6"/>
  </si>
  <si>
    <r>
      <t xml:space="preserve">資料：県環境生活総務課自然環境室 </t>
    </r>
    <r>
      <rPr>
        <sz val="14"/>
        <rFont val="ＭＳ 明朝"/>
        <family val="1"/>
        <charset val="128"/>
      </rPr>
      <t xml:space="preserve">   </t>
    </r>
    <r>
      <rPr>
        <sz val="11"/>
        <rFont val="ＭＳ Ｐゴシック"/>
        <family val="3"/>
        <charset val="128"/>
      </rPr>
      <t/>
    </r>
    <rPh sb="4" eb="6">
      <t>カンキョウ</t>
    </rPh>
    <rPh sb="6" eb="8">
      <t>セイカツ</t>
    </rPh>
    <rPh sb="8" eb="11">
      <t>ソウムカ</t>
    </rPh>
    <rPh sb="11" eb="13">
      <t>シゼン</t>
    </rPh>
    <rPh sb="13" eb="15">
      <t>カンキョウ</t>
    </rPh>
    <rPh sb="15" eb="16">
      <t>シツ</t>
    </rPh>
    <phoneticPr fontId="5"/>
  </si>
  <si>
    <t>Ａ-07 主な池</t>
    <phoneticPr fontId="5"/>
  </si>
  <si>
    <t>-</t>
  </si>
  <si>
    <t>牧  場</t>
    <rPh sb="0" eb="1">
      <t>マキ</t>
    </rPh>
    <rPh sb="3" eb="4">
      <t>バ</t>
    </rPh>
    <phoneticPr fontId="7"/>
  </si>
  <si>
    <t>鉱 泉 地</t>
    <rPh sb="0" eb="1">
      <t>コウ</t>
    </rPh>
    <rPh sb="2" eb="3">
      <t>イズミ</t>
    </rPh>
    <rPh sb="4" eb="5">
      <t>チ</t>
    </rPh>
    <phoneticPr fontId="7"/>
  </si>
  <si>
    <t>県  計</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</si>
  <si>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</si>
  <si>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</si>
  <si>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</si>
  <si>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</si>
  <si>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</si>
  <si>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</si>
  <si>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</si>
  <si>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日 高 町</t>
  </si>
  <si>
    <t xml:space="preserve">   由 良 町</t>
  </si>
  <si>
    <t xml:space="preserve">   印 南 町</t>
  </si>
  <si>
    <t xml:space="preserve">   みなべ町</t>
  </si>
  <si>
    <t xml:space="preserve">   白 浜 町</t>
  </si>
  <si>
    <t xml:space="preserve">   上富田町</t>
  </si>
  <si>
    <t xml:space="preserve">   すさみ町</t>
  </si>
  <si>
    <t xml:space="preserve">   那智勝浦町</t>
  </si>
  <si>
    <t xml:space="preserve">   太 地 町</t>
  </si>
  <si>
    <t xml:space="preserve">   古座川町</t>
  </si>
  <si>
    <t>　ここに記載した山は、原則として、国土地理院２万５千分１地形図に名称が表示されて</t>
    <phoneticPr fontId="5"/>
  </si>
  <si>
    <t>いる山のうちから、「日本の主な山」として選ばれたものである。</t>
    <phoneticPr fontId="5"/>
  </si>
  <si>
    <t>たことを示す。</t>
    <phoneticPr fontId="5"/>
  </si>
  <si>
    <t>護摩壇山(ごまだんざん) 　</t>
    <phoneticPr fontId="5"/>
  </si>
  <si>
    <t xml:space="preserve">  上湯川</t>
    <phoneticPr fontId="7"/>
  </si>
  <si>
    <t xml:space="preserve">  田辺市</t>
    <phoneticPr fontId="7"/>
  </si>
  <si>
    <t xml:space="preserve">  大塔山</t>
    <phoneticPr fontId="7"/>
  </si>
  <si>
    <t xml:space="preserve">  </t>
    <phoneticPr fontId="7"/>
  </si>
  <si>
    <t xml:space="preserve">  白馬岳</t>
    <phoneticPr fontId="7"/>
  </si>
  <si>
    <t xml:space="preserve">  帽子石山</t>
    <phoneticPr fontId="7"/>
  </si>
  <si>
    <t xml:space="preserve">  新宮市</t>
    <phoneticPr fontId="7"/>
  </si>
  <si>
    <t xml:space="preserve">  有田郡 有田川町,</t>
    <phoneticPr fontId="7"/>
  </si>
  <si>
    <t xml:space="preserve">  生石山</t>
    <phoneticPr fontId="7"/>
  </si>
  <si>
    <t xml:space="preserve">  海草郡 紀美野町</t>
    <phoneticPr fontId="7"/>
  </si>
  <si>
    <t xml:space="preserve">  紀の川市</t>
    <phoneticPr fontId="7"/>
  </si>
  <si>
    <t xml:space="preserve">  竜門山</t>
    <phoneticPr fontId="7"/>
  </si>
  <si>
    <t xml:space="preserve">  俎石山</t>
    <phoneticPr fontId="7"/>
  </si>
  <si>
    <t xml:space="preserve">資料：県河川課 </t>
    <phoneticPr fontId="5"/>
  </si>
  <si>
    <t>Ａ-10 地域気象観測</t>
    <phoneticPr fontId="7"/>
  </si>
  <si>
    <t>Ｂ．潮岬特別地域気象観測所</t>
    <rPh sb="4" eb="6">
      <t>トクベツ</t>
    </rPh>
    <rPh sb="6" eb="8">
      <t>チイキ</t>
    </rPh>
    <rPh sb="8" eb="10">
      <t>キショウ</t>
    </rPh>
    <rPh sb="10" eb="12">
      <t>カンソク</t>
    </rPh>
    <phoneticPr fontId="7"/>
  </si>
  <si>
    <t>Ｂ．潮岬特別地域気象観測所-続き-</t>
    <rPh sb="4" eb="6">
      <t>トクベツ</t>
    </rPh>
    <rPh sb="6" eb="8">
      <t>チイキ</t>
    </rPh>
    <rPh sb="8" eb="10">
      <t>キショウ</t>
    </rPh>
    <rPh sb="10" eb="12">
      <t>カンソク</t>
    </rPh>
    <rPh sb="14" eb="15">
      <t>ツヅ</t>
    </rPh>
    <phoneticPr fontId="7"/>
  </si>
  <si>
    <t>資料：県環境生活総務課自然環境室</t>
    <rPh sb="0" eb="2">
      <t>シリョウ</t>
    </rPh>
    <rPh sb="3" eb="4">
      <t>ケン</t>
    </rPh>
    <rPh sb="4" eb="6">
      <t>カンキョウ</t>
    </rPh>
    <rPh sb="6" eb="8">
      <t>セイカツ</t>
    </rPh>
    <rPh sb="8" eb="11">
      <t>ソウムカ</t>
    </rPh>
    <rPh sb="11" eb="13">
      <t>シゼン</t>
    </rPh>
    <rPh sb="13" eb="16">
      <t>カンキョウシツ</t>
    </rPh>
    <phoneticPr fontId="11"/>
  </si>
  <si>
    <t>平成21年</t>
    <rPh sb="0" eb="2">
      <t>ヘイセイ</t>
    </rPh>
    <rPh sb="4" eb="5">
      <t>ネン</t>
    </rPh>
    <phoneticPr fontId="5"/>
  </si>
  <si>
    <t>(2009年)</t>
    <rPh sb="5" eb="6">
      <t>ネン</t>
    </rPh>
    <phoneticPr fontId="7"/>
  </si>
  <si>
    <t>名称</t>
    <rPh sb="0" eb="2">
      <t>メイショウ</t>
    </rPh>
    <phoneticPr fontId="11"/>
  </si>
  <si>
    <t>面積</t>
    <rPh sb="0" eb="2">
      <t>メンセキ</t>
    </rPh>
    <phoneticPr fontId="11"/>
  </si>
  <si>
    <r>
      <t>9</t>
    </r>
    <r>
      <rPr>
        <sz val="14"/>
        <rFont val="ＭＳ 明朝"/>
        <family val="1"/>
        <charset val="128"/>
      </rPr>
      <t>.21</t>
    </r>
    <phoneticPr fontId="7"/>
  </si>
  <si>
    <t>南南西</t>
    <rPh sb="0" eb="3">
      <t>ナンナンセイ</t>
    </rPh>
    <phoneticPr fontId="7"/>
  </si>
  <si>
    <t>西北西</t>
    <rPh sb="0" eb="3">
      <t>セイホクセイ</t>
    </rPh>
    <phoneticPr fontId="5"/>
  </si>
  <si>
    <t>南</t>
    <rPh sb="0" eb="1">
      <t>ミナミ</t>
    </rPh>
    <phoneticPr fontId="7"/>
  </si>
  <si>
    <t>西</t>
    <rPh sb="0" eb="1">
      <t>ニシ</t>
    </rPh>
    <phoneticPr fontId="7"/>
  </si>
  <si>
    <t>東南東</t>
    <rPh sb="0" eb="3">
      <t>トウナントウ</t>
    </rPh>
    <phoneticPr fontId="7"/>
  </si>
  <si>
    <t>市町村別面積</t>
    <rPh sb="0" eb="3">
      <t>シチョウソン</t>
    </rPh>
    <rPh sb="3" eb="4">
      <t>ベツ</t>
    </rPh>
    <rPh sb="4" eb="6">
      <t>メンセキ</t>
    </rPh>
    <phoneticPr fontId="11"/>
  </si>
  <si>
    <t>指定等年月日</t>
    <rPh sb="0" eb="2">
      <t>シテイ</t>
    </rPh>
    <rPh sb="2" eb="3">
      <t>ナド</t>
    </rPh>
    <rPh sb="3" eb="6">
      <t>ネンガッピ</t>
    </rPh>
    <phoneticPr fontId="11"/>
  </si>
  <si>
    <t>公園の特色</t>
    <rPh sb="0" eb="2">
      <t>コウエン</t>
    </rPh>
    <rPh sb="3" eb="5">
      <t>トクショク</t>
    </rPh>
    <phoneticPr fontId="11"/>
  </si>
  <si>
    <t>計</t>
    <rPh sb="0" eb="1">
      <t>ケイ</t>
    </rPh>
    <phoneticPr fontId="11"/>
  </si>
  <si>
    <t>高野山町石道玉川峡</t>
    <rPh sb="0" eb="3">
      <t>コウヤサン</t>
    </rPh>
    <rPh sb="3" eb="4">
      <t>チョウ</t>
    </rPh>
    <rPh sb="4" eb="5">
      <t>イシ</t>
    </rPh>
    <rPh sb="5" eb="6">
      <t>ミチ</t>
    </rPh>
    <rPh sb="6" eb="9">
      <t>タマガワキョウ</t>
    </rPh>
    <phoneticPr fontId="11"/>
  </si>
  <si>
    <t>橋本市</t>
    <rPh sb="0" eb="3">
      <t>ハシモトシ</t>
    </rPh>
    <phoneticPr fontId="11"/>
  </si>
  <si>
    <t>高野町</t>
    <rPh sb="0" eb="3">
      <t>コウヤチョウ</t>
    </rPh>
    <phoneticPr fontId="11"/>
  </si>
  <si>
    <t>九度山町</t>
    <rPh sb="0" eb="4">
      <t>クドヤマチョウ</t>
    </rPh>
    <phoneticPr fontId="11"/>
  </si>
  <si>
    <t>かつらぎ町</t>
    <rPh sb="4" eb="5">
      <t>マチ</t>
    </rPh>
    <phoneticPr fontId="11"/>
  </si>
  <si>
    <t>龍門山</t>
    <rPh sb="0" eb="2">
      <t>リュウモン</t>
    </rPh>
    <rPh sb="2" eb="3">
      <t>ヤマ</t>
    </rPh>
    <phoneticPr fontId="11"/>
  </si>
  <si>
    <t>紀の川市</t>
    <rPh sb="0" eb="1">
      <t>キ</t>
    </rPh>
    <rPh sb="2" eb="4">
      <t>カワシ</t>
    </rPh>
    <phoneticPr fontId="11"/>
  </si>
  <si>
    <t>新宮市</t>
  </si>
  <si>
    <t>那智勝浦町</t>
  </si>
  <si>
    <t>太地町</t>
  </si>
  <si>
    <t>北山村</t>
  </si>
  <si>
    <t>串本町</t>
  </si>
  <si>
    <t>かつらぎ町</t>
    <rPh sb="4" eb="5">
      <t>マチ</t>
    </rPh>
    <phoneticPr fontId="5"/>
  </si>
  <si>
    <t>高野町</t>
  </si>
  <si>
    <t>紀の川市</t>
    <rPh sb="0" eb="1">
      <t>キ</t>
    </rPh>
    <rPh sb="2" eb="3">
      <t>カワ</t>
    </rPh>
    <rPh sb="3" eb="4">
      <t>シ</t>
    </rPh>
    <phoneticPr fontId="5"/>
  </si>
  <si>
    <t xml:space="preserve">  滝,山岳美,海域</t>
    <rPh sb="8" eb="10">
      <t>カイイキ</t>
    </rPh>
    <phoneticPr fontId="5"/>
  </si>
  <si>
    <t>生石高原</t>
    <rPh sb="0" eb="2">
      <t>オイシ</t>
    </rPh>
    <rPh sb="2" eb="4">
      <t>コウゲン</t>
    </rPh>
    <phoneticPr fontId="11"/>
  </si>
  <si>
    <t>紀美野町</t>
    <rPh sb="0" eb="4">
      <t>キミノチョウ</t>
    </rPh>
    <phoneticPr fontId="11"/>
  </si>
  <si>
    <t>高原</t>
    <rPh sb="0" eb="2">
      <t>コウゲン</t>
    </rPh>
    <phoneticPr fontId="11"/>
  </si>
  <si>
    <t>有田川町</t>
    <rPh sb="0" eb="4">
      <t>アリダガワチョウ</t>
    </rPh>
    <phoneticPr fontId="11"/>
  </si>
  <si>
    <t>西有田</t>
    <rPh sb="0" eb="3">
      <t>ニシアリダ</t>
    </rPh>
    <phoneticPr fontId="11"/>
  </si>
  <si>
    <t>有田市</t>
    <rPh sb="0" eb="3">
      <t>アリダシ</t>
    </rPh>
    <phoneticPr fontId="11"/>
  </si>
  <si>
    <t>海岸</t>
    <rPh sb="0" eb="2">
      <t>カイガン</t>
    </rPh>
    <phoneticPr fontId="11"/>
  </si>
  <si>
    <t>湯浅町</t>
    <rPh sb="0" eb="3">
      <t>ユアサチョウ</t>
    </rPh>
    <phoneticPr fontId="11"/>
  </si>
  <si>
    <t>広川町</t>
    <rPh sb="0" eb="3">
      <t>ヒロガワチョウ</t>
    </rPh>
    <phoneticPr fontId="11"/>
  </si>
  <si>
    <t>白崎海岸</t>
    <rPh sb="0" eb="2">
      <t>シラサキ</t>
    </rPh>
    <rPh sb="2" eb="4">
      <t>カイガン</t>
    </rPh>
    <phoneticPr fontId="11"/>
  </si>
  <si>
    <t>由良町</t>
    <rPh sb="0" eb="3">
      <t>ユラチョウ</t>
    </rPh>
    <phoneticPr fontId="11"/>
  </si>
  <si>
    <t>煙樹海岸</t>
    <rPh sb="0" eb="1">
      <t>ケムリ</t>
    </rPh>
    <rPh sb="1" eb="2">
      <t>キ</t>
    </rPh>
    <rPh sb="2" eb="4">
      <t>カイガン</t>
    </rPh>
    <phoneticPr fontId="11"/>
  </si>
  <si>
    <t>御坊市</t>
    <rPh sb="0" eb="3">
      <t>ゴボウシ</t>
    </rPh>
    <phoneticPr fontId="11"/>
  </si>
  <si>
    <t>日高町</t>
    <rPh sb="0" eb="3">
      <t>ヒダカチョウ</t>
    </rPh>
    <phoneticPr fontId="11"/>
  </si>
  <si>
    <t>美浜町</t>
    <rPh sb="0" eb="2">
      <t>ミハマ</t>
    </rPh>
    <rPh sb="2" eb="3">
      <t>チョウ</t>
    </rPh>
    <phoneticPr fontId="11"/>
  </si>
  <si>
    <t>城ヶ森鉾尖</t>
    <rPh sb="0" eb="1">
      <t>シロ</t>
    </rPh>
    <rPh sb="2" eb="3">
      <t>モリ</t>
    </rPh>
    <rPh sb="3" eb="4">
      <t>ホコ</t>
    </rPh>
    <rPh sb="4" eb="5">
      <t>トガ</t>
    </rPh>
    <phoneticPr fontId="11"/>
  </si>
  <si>
    <t>田辺市</t>
    <rPh sb="0" eb="3">
      <t>タナベシ</t>
    </rPh>
    <phoneticPr fontId="11"/>
  </si>
  <si>
    <t>植生</t>
    <rPh sb="0" eb="2">
      <t>ショクセイ</t>
    </rPh>
    <phoneticPr fontId="11"/>
  </si>
  <si>
    <t>日高川町</t>
    <rPh sb="0" eb="4">
      <t>ヒダカガワチョウ</t>
    </rPh>
    <phoneticPr fontId="11"/>
  </si>
  <si>
    <t>果無山脈</t>
    <rPh sb="0" eb="2">
      <t>ハテナシ</t>
    </rPh>
    <rPh sb="2" eb="4">
      <t>サンミャク</t>
    </rPh>
    <phoneticPr fontId="11"/>
  </si>
  <si>
    <t xml:space="preserve">  海岸線は、北の加太、友ヶ島から南の熊野川</t>
    <rPh sb="19" eb="21">
      <t>クマノ</t>
    </rPh>
    <phoneticPr fontId="5"/>
  </si>
  <si>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</si>
  <si>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</si>
  <si>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</si>
  <si>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</si>
  <si>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</si>
  <si>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</si>
  <si>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</si>
  <si>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</si>
  <si>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</si>
  <si>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</si>
  <si>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</si>
  <si>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</si>
  <si>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</si>
  <si>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結晶片岩帯が東西にひろがり、御荷鉾漸移帯が</t>
  </si>
  <si>
    <t>海草、那賀、伊都地方で帯のように野上谷の毛</t>
  </si>
  <si>
    <t>原宮から九度山にかけて分布していて、非変成</t>
  </si>
  <si>
    <t>秩父系、三宝山層群がこれに続いている。古生</t>
  </si>
  <si>
    <t>界の南限は白崎（由良町）と花園村（現：かつ</t>
    <rPh sb="17" eb="18">
      <t>ゲン</t>
    </rPh>
    <phoneticPr fontId="5"/>
  </si>
  <si>
    <t>らぎ町）の線であるが、古生界の有田川流域に</t>
    <rPh sb="2" eb="3">
      <t>チョウ</t>
    </rPh>
    <rPh sb="5" eb="6">
      <t>セン</t>
    </rPh>
    <phoneticPr fontId="5"/>
  </si>
  <si>
    <t>ある白亜（中生界）の湯浅、有田、西広層群（</t>
    <rPh sb="2" eb="3">
      <t>シロ</t>
    </rPh>
    <rPh sb="3" eb="4">
      <t>ア</t>
    </rPh>
    <rPh sb="5" eb="7">
      <t>ナカオ</t>
    </rPh>
    <rPh sb="7" eb="8">
      <t>カイ</t>
    </rPh>
    <phoneticPr fontId="5"/>
  </si>
  <si>
    <t>古白亜系）と外和泉層群（新白亜系）は古生層</t>
    <rPh sb="0" eb="1">
      <t>フル</t>
    </rPh>
    <rPh sb="1" eb="2">
      <t>シロ</t>
    </rPh>
    <rPh sb="2" eb="3">
      <t>ア</t>
    </rPh>
    <rPh sb="3" eb="4">
      <t>ケイ</t>
    </rPh>
    <rPh sb="6" eb="7">
      <t>ソト</t>
    </rPh>
    <rPh sb="7" eb="9">
      <t>イズミ</t>
    </rPh>
    <phoneticPr fontId="5"/>
  </si>
  <si>
    <t>の中にサンドイッチ状に挟まれて存在し、この</t>
    <rPh sb="1" eb="2">
      <t>ナカ</t>
    </rPh>
    <phoneticPr fontId="5"/>
  </si>
  <si>
    <t>地層から白亜紀（6,000万年から1億3,000万年前）</t>
    <rPh sb="0" eb="1">
      <t>チ</t>
    </rPh>
    <rPh sb="1" eb="2">
      <t>ソウ</t>
    </rPh>
    <rPh sb="4" eb="5">
      <t>シロ</t>
    </rPh>
    <rPh sb="5" eb="6">
      <t>ア</t>
    </rPh>
    <rPh sb="6" eb="7">
      <t>キ</t>
    </rPh>
    <phoneticPr fontId="5"/>
  </si>
  <si>
    <t>の化石が多数出土する。</t>
    <rPh sb="1" eb="3">
      <t>カセキ</t>
    </rPh>
    <rPh sb="4" eb="6">
      <t>タスウ</t>
    </rPh>
    <rPh sb="6" eb="7">
      <t>シュツ</t>
    </rPh>
    <phoneticPr fontId="5"/>
  </si>
  <si>
    <t xml:space="preserve">  －中生界－  古生界と中生界の境界となって</t>
  </si>
  <si>
    <t>いる糸川構造線（別名仏像線）は高野山の南で</t>
  </si>
  <si>
    <t>やや不明確になっている。中生界の最北部にあ</t>
  </si>
  <si>
    <t>る由良町と清水町（現：有田川町）には、上部</t>
    <rPh sb="9" eb="10">
      <t>ゲン</t>
    </rPh>
    <rPh sb="11" eb="13">
      <t>アリダ</t>
    </rPh>
    <rPh sb="13" eb="14">
      <t>ガワ</t>
    </rPh>
    <rPh sb="14" eb="15">
      <t>チョウ</t>
    </rPh>
    <phoneticPr fontId="5"/>
  </si>
  <si>
    <t>ジュラ系（1億3,000万年から1億5,500万年前）</t>
    <rPh sb="3" eb="4">
      <t>ケイ</t>
    </rPh>
    <rPh sb="6" eb="7">
      <t>オク</t>
    </rPh>
    <phoneticPr fontId="5"/>
  </si>
  <si>
    <t>の鳥の巣群が小範囲に分布し、秩父系とともに</t>
    <rPh sb="1" eb="2">
      <t>トリ</t>
    </rPh>
    <rPh sb="3" eb="4">
      <t>ス</t>
    </rPh>
    <rPh sb="4" eb="5">
      <t>グン</t>
    </rPh>
    <phoneticPr fontId="5"/>
  </si>
  <si>
    <t>石灰母石の挟在を特徴としている。本県の中生</t>
    <rPh sb="0" eb="2">
      <t>セッカイ</t>
    </rPh>
    <rPh sb="2" eb="3">
      <t>ボ</t>
    </rPh>
    <rPh sb="3" eb="4">
      <t>セキ</t>
    </rPh>
    <rPh sb="5" eb="6">
      <t>キョウ</t>
    </rPh>
    <phoneticPr fontId="5"/>
  </si>
  <si>
    <t>界は新白亜系の和泉層群（紀の川北岸）と外和</t>
    <rPh sb="0" eb="1">
      <t>カイ</t>
    </rPh>
    <rPh sb="2" eb="3">
      <t>シン</t>
    </rPh>
    <rPh sb="3" eb="4">
      <t>シロ</t>
    </rPh>
    <rPh sb="4" eb="5">
      <t>ア</t>
    </rPh>
    <rPh sb="5" eb="6">
      <t>ケイ</t>
    </rPh>
    <phoneticPr fontId="5"/>
  </si>
  <si>
    <t>泉層群、古白亜系の湯浅、有田、西広層群を除</t>
    <rPh sb="0" eb="1">
      <t>イズミ</t>
    </rPh>
    <rPh sb="1" eb="2">
      <t>ソウ</t>
    </rPh>
    <rPh sb="2" eb="3">
      <t>グン</t>
    </rPh>
    <rPh sb="4" eb="5">
      <t>フル</t>
    </rPh>
    <rPh sb="5" eb="6">
      <t>シロ</t>
    </rPh>
    <phoneticPr fontId="5"/>
  </si>
  <si>
    <t>いて、大部分が日高郡から西牟婁郡の北部にか</t>
    <rPh sb="3" eb="6">
      <t>ダイブブン</t>
    </rPh>
    <phoneticPr fontId="5"/>
  </si>
  <si>
    <t>けて分布しており、時代未詳の日高層群と呼ば</t>
    <rPh sb="2" eb="4">
      <t>ブンプ</t>
    </rPh>
    <phoneticPr fontId="5"/>
  </si>
  <si>
    <t>その他</t>
    <rPh sb="2" eb="3">
      <t>タ</t>
    </rPh>
    <phoneticPr fontId="7"/>
  </si>
  <si>
    <t>非課税</t>
  </si>
  <si>
    <t>地  積</t>
  </si>
  <si>
    <t xml:space="preserve">  －新生界－  新生界の大部分は、東・西両牟</t>
  </si>
  <si>
    <t>婁郡に分布しているが、中生界との境界は全域</t>
  </si>
  <si>
    <t>にわたって明確でない。牟婁地方には古第三系</t>
  </si>
  <si>
    <t>（2,800万年から6,000万年前）の牟婁層群、新</t>
  </si>
  <si>
    <t>第三系（中新統 100万年から2,800万年前）の</t>
  </si>
  <si>
    <t>宮井層群と鉛山層群からなり、宮井、田辺の両</t>
  </si>
  <si>
    <t>Ａ-03 面  積</t>
  </si>
  <si>
    <t>Ａ．位置及び面積</t>
  </si>
  <si>
    <t>東　端</t>
    <rPh sb="2" eb="3">
      <t>ハシ</t>
    </rPh>
    <phoneticPr fontId="5"/>
  </si>
  <si>
    <t xml:space="preserve"> 東牟婁郡 北山村</t>
  </si>
  <si>
    <t>西　端</t>
    <rPh sb="2" eb="3">
      <t>ハシ</t>
    </rPh>
    <phoneticPr fontId="5"/>
  </si>
  <si>
    <t xml:space="preserve"> 和歌山市 加太</t>
  </si>
  <si>
    <t>k㎡</t>
  </si>
  <si>
    <t>南　端</t>
    <rPh sb="2" eb="3">
      <t>ハシ</t>
    </rPh>
    <phoneticPr fontId="5"/>
  </si>
  <si>
    <t>北　端</t>
    <rPh sb="2" eb="3">
      <t>ハシ</t>
    </rPh>
    <phoneticPr fontId="5"/>
  </si>
  <si>
    <t xml:space="preserve"> 橋本市 柱本</t>
  </si>
  <si>
    <t>百分比</t>
  </si>
  <si>
    <t>％</t>
  </si>
  <si>
    <t>　日高郡</t>
  </si>
  <si>
    <t xml:space="preserve">        単位：千㎡</t>
    <rPh sb="11" eb="12">
      <t>セン</t>
    </rPh>
    <phoneticPr fontId="5"/>
  </si>
  <si>
    <t xml:space="preserve"> 注1)</t>
  </si>
  <si>
    <t xml:space="preserve"> 注2)</t>
  </si>
  <si>
    <t xml:space="preserve"> </t>
  </si>
  <si>
    <t>総数</t>
  </si>
  <si>
    <t>非課税地積</t>
  </si>
  <si>
    <t>評価総地積</t>
  </si>
  <si>
    <t>和歌山市</t>
  </si>
  <si>
    <t>橋本市</t>
  </si>
  <si>
    <t xml:space="preserve"> 南北 約106km</t>
    <rPh sb="4" eb="5">
      <t>ヤク</t>
    </rPh>
    <phoneticPr fontId="5"/>
  </si>
  <si>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</si>
  <si>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5"/>
  </si>
  <si>
    <t>Ａ-04 主な山</t>
  </si>
  <si>
    <t xml:space="preserve">      山名，山頂名</t>
  </si>
  <si>
    <t>標高</t>
  </si>
  <si>
    <t>別称</t>
  </si>
  <si>
    <t>ｍ</t>
  </si>
  <si>
    <t xml:space="preserve">  標高点</t>
  </si>
  <si>
    <t>最大</t>
    <rPh sb="0" eb="2">
      <t>サイダイ</t>
    </rPh>
    <phoneticPr fontId="7"/>
  </si>
  <si>
    <t>牛廻山(うしまわしやま)</t>
  </si>
  <si>
    <t>大塔山(おおとうざん)</t>
  </si>
  <si>
    <t>法師山(ほうしやま)</t>
  </si>
  <si>
    <t>白馬山(しらまやま)</t>
  </si>
  <si>
    <t>那智山(なちさん)</t>
  </si>
  <si>
    <t>葛城山(かつらぎさん)</t>
  </si>
  <si>
    <t>龍門山(りゅうもんざん)</t>
    <rPh sb="0" eb="1">
      <t>リュウ</t>
    </rPh>
    <phoneticPr fontId="5"/>
  </si>
  <si>
    <t>Ａ．降水量</t>
  </si>
  <si>
    <t>単位：㎜</t>
  </si>
  <si>
    <t>葛城山</t>
  </si>
  <si>
    <t>かつらぎ</t>
  </si>
  <si>
    <t>高野山</t>
  </si>
  <si>
    <t>湯浅</t>
  </si>
  <si>
    <t>清水</t>
  </si>
  <si>
    <t>護摩壇山</t>
  </si>
  <si>
    <t>龍神</t>
  </si>
  <si>
    <t>虎ヶ峯峠</t>
  </si>
  <si>
    <t>本宮</t>
  </si>
  <si>
    <t>栗栖川</t>
  </si>
  <si>
    <t>新宮</t>
  </si>
  <si>
    <t>白浜</t>
  </si>
  <si>
    <t>西川</t>
  </si>
  <si>
    <t>色川</t>
  </si>
  <si>
    <t>Ｂ．平均気温</t>
  </si>
  <si>
    <t>単位：℃</t>
  </si>
  <si>
    <t>川辺</t>
    <rPh sb="0" eb="2">
      <t>カワベ</t>
    </rPh>
    <phoneticPr fontId="5"/>
  </si>
  <si>
    <t>平成19年</t>
    <rPh sb="0" eb="2">
      <t>ヘイセイ</t>
    </rPh>
    <rPh sb="4" eb="5">
      <t>ネン</t>
    </rPh>
    <phoneticPr fontId="5"/>
  </si>
  <si>
    <t>(2007年)</t>
    <rPh sb="5" eb="6">
      <t>ネン</t>
    </rPh>
    <phoneticPr fontId="7"/>
  </si>
  <si>
    <t>善司ノ森山(ぜんじのもりやま)</t>
  </si>
  <si>
    <t>俎石山(そせきざん)</t>
  </si>
  <si>
    <t>資料：国土交通省国土地理院 「日本の山岳標高一覧 －１００３山－」</t>
    <rPh sb="3" eb="5">
      <t>コクド</t>
    </rPh>
    <rPh sb="5" eb="7">
      <t>コウツウ</t>
    </rPh>
    <rPh sb="30" eb="31">
      <t>ヤマ</t>
    </rPh>
    <phoneticPr fontId="5"/>
  </si>
  <si>
    <t>Ａ-05 主な川</t>
  </si>
  <si>
    <t xml:space="preserve"> 注)</t>
  </si>
  <si>
    <t>（県内）</t>
  </si>
  <si>
    <t>名称</t>
  </si>
  <si>
    <t>流域面積</t>
  </si>
  <si>
    <t xml:space="preserve">   法河川延長</t>
  </si>
  <si>
    <t>水源地</t>
  </si>
  <si>
    <t>下流端</t>
  </si>
  <si>
    <t>kｍ</t>
  </si>
  <si>
    <t>日高川</t>
  </si>
  <si>
    <t>有田川</t>
  </si>
  <si>
    <t>日置川</t>
  </si>
  <si>
    <t>紀の川</t>
  </si>
  <si>
    <t>熊野川</t>
  </si>
  <si>
    <t>貴志川</t>
  </si>
  <si>
    <t>古座川</t>
  </si>
  <si>
    <t>切目川</t>
  </si>
  <si>
    <t>富田川</t>
  </si>
  <si>
    <t>区　分</t>
    <rPh sb="0" eb="1">
      <t>ク</t>
    </rPh>
    <rPh sb="2" eb="3">
      <t>ブン</t>
    </rPh>
    <phoneticPr fontId="5"/>
  </si>
  <si>
    <t>地　名</t>
    <phoneticPr fontId="7"/>
  </si>
  <si>
    <t>経緯度</t>
    <rPh sb="0" eb="3">
      <t>ケイイド</t>
    </rPh>
    <phoneticPr fontId="7"/>
  </si>
  <si>
    <t xml:space="preserve"> 東牟婁郡 串本町潮岬</t>
    <rPh sb="1" eb="2">
      <t>ヒガシ</t>
    </rPh>
    <phoneticPr fontId="7"/>
  </si>
  <si>
    <t>Ａ-06 主な島</t>
  </si>
  <si>
    <t xml:space="preserve">       面  積</t>
  </si>
  <si>
    <t>所属市町村</t>
  </si>
  <si>
    <t>紀伊大島</t>
  </si>
  <si>
    <t>沖ノ島</t>
  </si>
  <si>
    <t>地ノ島</t>
  </si>
  <si>
    <t xml:space="preserve">       所在地</t>
  </si>
  <si>
    <t>平池</t>
  </si>
  <si>
    <t>岩倉池</t>
  </si>
  <si>
    <t>住持池</t>
  </si>
  <si>
    <t>桜池</t>
  </si>
  <si>
    <t>樫河池</t>
  </si>
  <si>
    <t>大池</t>
  </si>
  <si>
    <t>内池</t>
  </si>
  <si>
    <t>鰹田池</t>
  </si>
  <si>
    <t>Ａ-08 自然公園</t>
  </si>
  <si>
    <t>市町村別面積</t>
  </si>
  <si>
    <t xml:space="preserve">   公園の特色</t>
  </si>
  <si>
    <t>ha</t>
  </si>
  <si>
    <t xml:space="preserve">       年. 月. 日</t>
  </si>
  <si>
    <t xml:space="preserve">  海岸美</t>
  </si>
  <si>
    <t xml:space="preserve"> 吉野熊野国立公園</t>
  </si>
  <si>
    <t>田辺市</t>
    <rPh sb="0" eb="3">
      <t>タナベシ</t>
    </rPh>
    <phoneticPr fontId="5"/>
  </si>
  <si>
    <t xml:space="preserve">  海岸美,渓谷美,</t>
  </si>
  <si>
    <t xml:space="preserve">  公園,温泉</t>
  </si>
  <si>
    <t xml:space="preserve"> 高野龍神国定公園</t>
  </si>
  <si>
    <t xml:space="preserve">  古寺,山岳美,温泉</t>
  </si>
  <si>
    <t xml:space="preserve"> 金剛生駒紀泉</t>
  </si>
  <si>
    <t xml:space="preserve"> 国定公園</t>
  </si>
  <si>
    <t>南紀白浜</t>
    <rPh sb="0" eb="2">
      <t>ナンキ</t>
    </rPh>
    <rPh sb="2" eb="4">
      <t>シラハマ</t>
    </rPh>
    <phoneticPr fontId="7"/>
  </si>
  <si>
    <t>友ヶ島</t>
    <rPh sb="0" eb="1">
      <t>トモ</t>
    </rPh>
    <rPh sb="2" eb="3">
      <t>シマ</t>
    </rPh>
    <phoneticPr fontId="7"/>
  </si>
  <si>
    <t>有田川町</t>
    <rPh sb="0" eb="4">
      <t>アリダガワチョウ</t>
    </rPh>
    <phoneticPr fontId="7"/>
  </si>
  <si>
    <t>気温</t>
  </si>
  <si>
    <t>℃</t>
  </si>
  <si>
    <t>時間</t>
  </si>
  <si>
    <t>㎜</t>
  </si>
  <si>
    <t>紀美野町</t>
    <rPh sb="0" eb="2">
      <t>ノリミ</t>
    </rPh>
    <rPh sb="2" eb="4">
      <t>ノマチ</t>
    </rPh>
    <phoneticPr fontId="7"/>
  </si>
  <si>
    <t>かつらぎ町</t>
    <rPh sb="4" eb="5">
      <t>チョウ</t>
    </rPh>
    <phoneticPr fontId="7"/>
  </si>
  <si>
    <t>九度山町</t>
    <rPh sb="0" eb="4">
      <t>クドヤマチョウ</t>
    </rPh>
    <phoneticPr fontId="7"/>
  </si>
  <si>
    <t>資料：国土交通省国土地理院</t>
    <rPh sb="3" eb="5">
      <t>コクド</t>
    </rPh>
    <rPh sb="5" eb="8">
      <t>コウツウショウ</t>
    </rPh>
    <phoneticPr fontId="7"/>
  </si>
  <si>
    <t>資料：国土交通省国土地理院「全国都道府県市区町村別面積調」</t>
    <rPh sb="3" eb="5">
      <t>コクド</t>
    </rPh>
    <rPh sb="5" eb="8">
      <t>コウツウショウ</t>
    </rPh>
    <phoneticPr fontId="7"/>
  </si>
  <si>
    <t>白浜町</t>
  </si>
  <si>
    <t>すさみ町</t>
  </si>
  <si>
    <t>H21. 4.28</t>
  </si>
  <si>
    <t>大塔日置川</t>
  </si>
  <si>
    <t>田辺市</t>
  </si>
  <si>
    <t>S46. 6.30</t>
  </si>
  <si>
    <t>白見山和田川峡</t>
  </si>
  <si>
    <t>古座川町</t>
  </si>
  <si>
    <t>ら西南西に走り、標高1,000 メートル前後の比</t>
    <rPh sb="8" eb="9">
      <t>ヒョウ</t>
    </rPh>
    <rPh sb="9" eb="10">
      <t>コウ</t>
    </rPh>
    <phoneticPr fontId="7"/>
  </si>
  <si>
    <t>較的傾斜が急な山が続いている。護摩壇山、鉾</t>
    <rPh sb="9" eb="10">
      <t>ツヅ</t>
    </rPh>
    <phoneticPr fontId="7"/>
  </si>
  <si>
    <t>古代から親しまれた山々も多く、高温多湿の気</t>
    <rPh sb="15" eb="17">
      <t>コウオン</t>
    </rPh>
    <rPh sb="17" eb="19">
      <t>タシツ</t>
    </rPh>
    <rPh sb="20" eb="21">
      <t>キ</t>
    </rPh>
    <phoneticPr fontId="7"/>
  </si>
  <si>
    <t>象に恵まれた豊かな森林資源を有している。</t>
    <rPh sb="2" eb="3">
      <t>メグ</t>
    </rPh>
    <rPh sb="6" eb="7">
      <t>ユタ</t>
    </rPh>
    <rPh sb="9" eb="11">
      <t>シンリン</t>
    </rPh>
    <rPh sb="11" eb="13">
      <t>シゲン</t>
    </rPh>
    <rPh sb="14" eb="15">
      <t>ユウ</t>
    </rPh>
    <phoneticPr fontId="7"/>
  </si>
  <si>
    <r>
      <t>Ｂ．市町村別面積</t>
    </r>
    <r>
      <rPr>
        <sz val="14"/>
        <rFont val="ＭＳ 明朝"/>
        <family val="1"/>
        <charset val="128"/>
      </rPr>
      <t>（10月 1日現在）</t>
    </r>
    <rPh sb="11" eb="12">
      <t>ガツ</t>
    </rPh>
    <rPh sb="14" eb="15">
      <t>ニチ</t>
    </rPh>
    <rPh sb="15" eb="17">
      <t>ゲンザイ</t>
    </rPh>
    <phoneticPr fontId="7"/>
  </si>
  <si>
    <t xml:space="preserve"> 烏帽子山（えぼしやま）</t>
    <phoneticPr fontId="7"/>
  </si>
  <si>
    <t xml:space="preserve"> ごまだんやま</t>
    <phoneticPr fontId="7"/>
  </si>
  <si>
    <t>指定等年月日</t>
    <phoneticPr fontId="7"/>
  </si>
  <si>
    <t>注) 県外の流域面積も含む。</t>
    <phoneticPr fontId="5"/>
  </si>
  <si>
    <t>資料：気象庁「気象統計情報」</t>
    <rPh sb="0" eb="2">
      <t>シリョウ</t>
    </rPh>
    <rPh sb="3" eb="6">
      <t>キショウチョウ</t>
    </rPh>
    <rPh sb="7" eb="9">
      <t>キショウ</t>
    </rPh>
    <rPh sb="9" eb="11">
      <t>トウケイ</t>
    </rPh>
    <rPh sb="11" eb="13">
      <t>ジョウホウ</t>
    </rPh>
    <phoneticPr fontId="7"/>
  </si>
  <si>
    <t>平成25年</t>
    <rPh sb="0" eb="2">
      <t>ヘイセイ</t>
    </rPh>
    <rPh sb="4" eb="5">
      <t>ネン</t>
    </rPh>
    <phoneticPr fontId="5"/>
  </si>
  <si>
    <t>(2013年)</t>
    <rPh sb="5" eb="6">
      <t>ネン</t>
    </rPh>
    <phoneticPr fontId="7"/>
  </si>
  <si>
    <t>平成25年(2013年)</t>
    <rPh sb="0" eb="2">
      <t>ヘイセイ</t>
    </rPh>
    <rPh sb="4" eb="5">
      <t>ネン</t>
    </rPh>
    <rPh sb="10" eb="11">
      <t>ネン</t>
    </rPh>
    <phoneticPr fontId="5"/>
  </si>
  <si>
    <r>
      <t xml:space="preserve">平成 </t>
    </r>
    <r>
      <rPr>
        <sz val="14"/>
        <rFont val="ＭＳ 明朝"/>
        <family val="1"/>
        <charset val="128"/>
      </rPr>
      <t>7年(1995年)</t>
    </r>
    <rPh sb="0" eb="2">
      <t>ヘイセイ</t>
    </rPh>
    <rPh sb="4" eb="5">
      <t>ネン</t>
    </rPh>
    <rPh sb="10" eb="11">
      <t>ネン</t>
    </rPh>
    <phoneticPr fontId="7"/>
  </si>
  <si>
    <t>平成12年(2000年)</t>
    <rPh sb="0" eb="2">
      <t>ヘイセイ</t>
    </rPh>
    <rPh sb="4" eb="5">
      <t>ネン</t>
    </rPh>
    <rPh sb="10" eb="11">
      <t>ネン</t>
    </rPh>
    <phoneticPr fontId="5"/>
  </si>
  <si>
    <r>
      <t>平成1</t>
    </r>
    <r>
      <rPr>
        <sz val="14"/>
        <rFont val="ＭＳ 明朝"/>
        <family val="1"/>
        <charset val="128"/>
      </rPr>
      <t>7</t>
    </r>
    <r>
      <rPr>
        <sz val="14"/>
        <rFont val="ＭＳ 明朝"/>
        <family val="1"/>
        <charset val="128"/>
      </rPr>
      <t>年(2005年)</t>
    </r>
    <rPh sb="0" eb="2">
      <t>ヘイセイ</t>
    </rPh>
    <rPh sb="4" eb="5">
      <t>ネン</t>
    </rPh>
    <rPh sb="10" eb="11">
      <t>ネン</t>
    </rPh>
    <phoneticPr fontId="5"/>
  </si>
  <si>
    <t xml:space="preserve">       7. 4</t>
  </si>
  <si>
    <t xml:space="preserve"> 3.20</t>
  </si>
  <si>
    <t>3.17</t>
  </si>
  <si>
    <t>南</t>
    <rPh sb="0" eb="1">
      <t>ミナミ</t>
    </rPh>
    <phoneticPr fontId="5"/>
  </si>
  <si>
    <t>南南東</t>
    <rPh sb="0" eb="3">
      <t>ナンナントウ</t>
    </rPh>
    <phoneticPr fontId="7"/>
  </si>
  <si>
    <t>9. 7</t>
  </si>
  <si>
    <r>
      <t>平成</t>
    </r>
    <r>
      <rPr>
        <sz val="14"/>
        <rFont val="ＭＳ 明朝"/>
        <family val="1"/>
        <charset val="128"/>
      </rPr>
      <t xml:space="preserve"> 7年(</t>
    </r>
    <r>
      <rPr>
        <sz val="14"/>
        <rFont val="ＭＳ 明朝"/>
        <family val="1"/>
        <charset val="128"/>
      </rPr>
      <t>19</t>
    </r>
    <r>
      <rPr>
        <sz val="14"/>
        <rFont val="ＭＳ 明朝"/>
        <family val="1"/>
        <charset val="128"/>
      </rPr>
      <t>95</t>
    </r>
    <r>
      <rPr>
        <sz val="14"/>
        <rFont val="ＭＳ 明朝"/>
        <family val="1"/>
        <charset val="128"/>
      </rPr>
      <t>年)</t>
    </r>
    <r>
      <rPr>
        <sz val="14"/>
        <rFont val="ＭＳ 明朝"/>
        <family val="1"/>
        <charset val="128"/>
      </rPr>
      <t/>
    </r>
    <rPh sb="0" eb="2">
      <t>ヘイセイ</t>
    </rPh>
    <rPh sb="4" eb="5">
      <t>ネン</t>
    </rPh>
    <rPh sb="10" eb="11">
      <t>ネン</t>
    </rPh>
    <phoneticPr fontId="5"/>
  </si>
  <si>
    <r>
      <t>平成1</t>
    </r>
    <r>
      <rPr>
        <sz val="14"/>
        <rFont val="ＭＳ 明朝"/>
        <family val="1"/>
        <charset val="128"/>
      </rPr>
      <t>2</t>
    </r>
    <r>
      <rPr>
        <sz val="14"/>
        <rFont val="ＭＳ 明朝"/>
        <family val="1"/>
        <charset val="128"/>
      </rPr>
      <t>年</t>
    </r>
    <r>
      <rPr>
        <sz val="14"/>
        <rFont val="ＭＳ 明朝"/>
        <family val="1"/>
        <charset val="128"/>
      </rPr>
      <t>(</t>
    </r>
    <r>
      <rPr>
        <sz val="14"/>
        <rFont val="ＭＳ 明朝"/>
        <family val="1"/>
        <charset val="128"/>
      </rPr>
      <t>2000年)</t>
    </r>
    <r>
      <rPr>
        <sz val="14"/>
        <rFont val="ＭＳ 明朝"/>
        <family val="1"/>
        <charset val="128"/>
      </rPr>
      <t/>
    </r>
    <rPh sb="0" eb="2">
      <t>ヘイセイ</t>
    </rPh>
    <rPh sb="4" eb="5">
      <t>ネン</t>
    </rPh>
    <rPh sb="10" eb="11">
      <t>ネン</t>
    </rPh>
    <phoneticPr fontId="5"/>
  </si>
  <si>
    <r>
      <t>平成1</t>
    </r>
    <r>
      <rPr>
        <sz val="14"/>
        <rFont val="ＭＳ 明朝"/>
        <family val="1"/>
        <charset val="128"/>
      </rPr>
      <t>7</t>
    </r>
    <r>
      <rPr>
        <sz val="14"/>
        <rFont val="ＭＳ 明朝"/>
        <family val="1"/>
        <charset val="128"/>
      </rPr>
      <t>年</t>
    </r>
    <r>
      <rPr>
        <sz val="14"/>
        <rFont val="ＭＳ 明朝"/>
        <family val="1"/>
        <charset val="128"/>
      </rPr>
      <t>(</t>
    </r>
    <r>
      <rPr>
        <sz val="14"/>
        <rFont val="ＭＳ 明朝"/>
        <family val="1"/>
        <charset val="128"/>
      </rPr>
      <t>2005年)</t>
    </r>
    <r>
      <rPr>
        <sz val="14"/>
        <rFont val="ＭＳ 明朝"/>
        <family val="1"/>
        <charset val="128"/>
      </rPr>
      <t/>
    </r>
    <rPh sb="0" eb="2">
      <t>ヘイセイ</t>
    </rPh>
    <rPh sb="4" eb="5">
      <t>ネン</t>
    </rPh>
    <rPh sb="10" eb="11">
      <t>ネン</t>
    </rPh>
    <phoneticPr fontId="5"/>
  </si>
  <si>
    <r>
      <t>平成</t>
    </r>
    <r>
      <rPr>
        <sz val="14"/>
        <rFont val="ＭＳ 明朝"/>
        <family val="1"/>
        <charset val="128"/>
      </rPr>
      <t xml:space="preserve"> 7</t>
    </r>
    <r>
      <rPr>
        <sz val="14"/>
        <rFont val="ＭＳ 明朝"/>
        <family val="1"/>
        <charset val="128"/>
      </rPr>
      <t>年</t>
    </r>
    <r>
      <rPr>
        <sz val="14"/>
        <rFont val="ＭＳ 明朝"/>
        <family val="1"/>
        <charset val="128"/>
      </rPr>
      <t>(1995年)</t>
    </r>
    <r>
      <rPr>
        <sz val="11"/>
        <rFont val="ＭＳ Ｐゴシック"/>
        <family val="3"/>
        <charset val="128"/>
      </rPr>
      <t/>
    </r>
    <rPh sb="0" eb="2">
      <t>ヘイセイ</t>
    </rPh>
    <rPh sb="4" eb="5">
      <t>ネン</t>
    </rPh>
    <rPh sb="10" eb="11">
      <t>ネン</t>
    </rPh>
    <phoneticPr fontId="7"/>
  </si>
  <si>
    <r>
      <t>平成</t>
    </r>
    <r>
      <rPr>
        <sz val="14"/>
        <rFont val="ＭＳ 明朝"/>
        <family val="1"/>
        <charset val="128"/>
      </rPr>
      <t>12</t>
    </r>
    <r>
      <rPr>
        <sz val="14"/>
        <rFont val="ＭＳ 明朝"/>
        <family val="1"/>
        <charset val="128"/>
      </rPr>
      <t>年</t>
    </r>
    <r>
      <rPr>
        <sz val="14"/>
        <rFont val="ＭＳ 明朝"/>
        <family val="1"/>
        <charset val="128"/>
      </rPr>
      <t>(2000年)</t>
    </r>
    <r>
      <rPr>
        <sz val="11"/>
        <rFont val="ＭＳ Ｐゴシック"/>
        <family val="3"/>
        <charset val="128"/>
      </rPr>
      <t/>
    </r>
    <rPh sb="0" eb="2">
      <t>ヘイセイ</t>
    </rPh>
    <rPh sb="4" eb="5">
      <t>ネン</t>
    </rPh>
    <rPh sb="10" eb="11">
      <t>ネン</t>
    </rPh>
    <phoneticPr fontId="7"/>
  </si>
  <si>
    <r>
      <t>平成</t>
    </r>
    <r>
      <rPr>
        <sz val="14"/>
        <rFont val="ＭＳ 明朝"/>
        <family val="1"/>
        <charset val="128"/>
      </rPr>
      <t>17</t>
    </r>
    <r>
      <rPr>
        <sz val="14"/>
        <rFont val="ＭＳ 明朝"/>
        <family val="1"/>
        <charset val="128"/>
      </rPr>
      <t>年</t>
    </r>
    <r>
      <rPr>
        <sz val="14"/>
        <rFont val="ＭＳ 明朝"/>
        <family val="1"/>
        <charset val="128"/>
      </rPr>
      <t>(2005年)</t>
    </r>
    <r>
      <rPr>
        <sz val="11"/>
        <rFont val="ＭＳ Ｐゴシック"/>
        <family val="3"/>
        <charset val="128"/>
      </rPr>
      <t/>
    </r>
    <rPh sb="0" eb="2">
      <t>ヘイセイ</t>
    </rPh>
    <rPh sb="4" eb="5">
      <t>ネン</t>
    </rPh>
    <rPh sb="10" eb="11">
      <t>ネン</t>
    </rPh>
    <phoneticPr fontId="7"/>
  </si>
  <si>
    <t>生石ヶ峰(おいしがみね)</t>
    <phoneticPr fontId="7"/>
  </si>
  <si>
    <t>　善司ノ森</t>
    <phoneticPr fontId="7"/>
  </si>
  <si>
    <t xml:space="preserve">  法師ノ森</t>
    <phoneticPr fontId="7"/>
  </si>
  <si>
    <t>南南西</t>
  </si>
  <si>
    <t>西南西</t>
  </si>
  <si>
    <t>西</t>
  </si>
  <si>
    <t>　紀の川市，岩出市</t>
    <rPh sb="1" eb="2">
      <t>キ</t>
    </rPh>
    <rPh sb="3" eb="5">
      <t>カワシ</t>
    </rPh>
    <rPh sb="6" eb="9">
      <t>イワデシ</t>
    </rPh>
    <phoneticPr fontId="6"/>
  </si>
  <si>
    <t>　御坊市，日高郡 美浜町</t>
    <rPh sb="1" eb="4">
      <t>ゴボウシ</t>
    </rPh>
    <rPh sb="5" eb="8">
      <t>ヒダカグン</t>
    </rPh>
    <rPh sb="9" eb="12">
      <t>ミハマチョウ</t>
    </rPh>
    <phoneticPr fontId="6"/>
  </si>
  <si>
    <t>　西牟婁郡 白浜町</t>
    <rPh sb="1" eb="5">
      <t>ニシムログン</t>
    </rPh>
    <rPh sb="6" eb="9">
      <t>シラハマチョウ</t>
    </rPh>
    <phoneticPr fontId="6"/>
  </si>
  <si>
    <t>　東牟婁郡 串本町</t>
    <rPh sb="1" eb="5">
      <t>ヒガシムログン</t>
    </rPh>
    <rPh sb="6" eb="9">
      <t>クシモトチョウ</t>
    </rPh>
    <phoneticPr fontId="6"/>
  </si>
  <si>
    <t>　日高郡 印南町</t>
    <rPh sb="1" eb="4">
      <t>ヒダカグン</t>
    </rPh>
    <rPh sb="5" eb="8">
      <t>イナミチョウ</t>
    </rPh>
    <phoneticPr fontId="6"/>
  </si>
  <si>
    <t>　東牟婁郡 那智勝浦町</t>
    <rPh sb="1" eb="5">
      <t>ヒガシムログン</t>
    </rPh>
    <rPh sb="6" eb="11">
      <t>ナチカツウラチョウ</t>
    </rPh>
    <phoneticPr fontId="6"/>
  </si>
  <si>
    <t>　伊都郡 高野町</t>
    <rPh sb="1" eb="4">
      <t>イトグン</t>
    </rPh>
    <rPh sb="5" eb="8">
      <t>コウヤチョウ</t>
    </rPh>
    <phoneticPr fontId="6"/>
  </si>
  <si>
    <t>　東牟婁郡 古座川町</t>
    <rPh sb="1" eb="5">
      <t>ヒガシムログン</t>
    </rPh>
    <rPh sb="6" eb="10">
      <t>コザガワチョウ</t>
    </rPh>
    <phoneticPr fontId="6"/>
  </si>
  <si>
    <t>　新宮市，三重県南牟婁郡 紀宝町</t>
    <rPh sb="1" eb="4">
      <t>シングウシ</t>
    </rPh>
    <rPh sb="5" eb="8">
      <t>ミエケン</t>
    </rPh>
    <rPh sb="8" eb="12">
      <t>ミナミムログン</t>
    </rPh>
    <rPh sb="13" eb="16">
      <t>キホウチョウ</t>
    </rPh>
    <phoneticPr fontId="6"/>
  </si>
  <si>
    <r>
      <t>　奈良県吉野郡</t>
    </r>
    <r>
      <rPr>
        <sz val="14"/>
        <rFont val="ＭＳ 明朝"/>
        <family val="1"/>
        <charset val="128"/>
      </rPr>
      <t xml:space="preserve"> </t>
    </r>
    <r>
      <rPr>
        <sz val="14"/>
        <rFont val="ＭＳ 明朝"/>
        <family val="1"/>
        <charset val="128"/>
      </rPr>
      <t>大台ヶ原山</t>
    </r>
    <rPh sb="1" eb="4">
      <t>ナラケン</t>
    </rPh>
    <rPh sb="4" eb="7">
      <t>ヨシノグン</t>
    </rPh>
    <rPh sb="8" eb="12">
      <t>オオダイガハラ</t>
    </rPh>
    <rPh sb="12" eb="13">
      <t>ヤマ</t>
    </rPh>
    <phoneticPr fontId="6"/>
  </si>
  <si>
    <t>　奈良県吉野郡 大峰山</t>
    <rPh sb="1" eb="4">
      <t>ナラケン</t>
    </rPh>
    <rPh sb="4" eb="7">
      <t>ヨシノグン</t>
    </rPh>
    <rPh sb="8" eb="10">
      <t>オオミネ</t>
    </rPh>
    <rPh sb="10" eb="11">
      <t>ヤマ</t>
    </rPh>
    <phoneticPr fontId="6"/>
  </si>
  <si>
    <t>　紀の川市 貴志川町 長原</t>
    <rPh sb="1" eb="2">
      <t>キ</t>
    </rPh>
    <rPh sb="3" eb="5">
      <t>カワシ</t>
    </rPh>
    <rPh sb="6" eb="10">
      <t>キシガワチョウ</t>
    </rPh>
    <rPh sb="11" eb="13">
      <t>ナガハラ</t>
    </rPh>
    <phoneticPr fontId="7"/>
  </si>
  <si>
    <t>　海南市 阪井</t>
    <rPh sb="1" eb="4">
      <t>カイナンシ</t>
    </rPh>
    <rPh sb="5" eb="7">
      <t>サカイ</t>
    </rPh>
    <phoneticPr fontId="7"/>
  </si>
  <si>
    <t>　有田川町 徳田</t>
    <rPh sb="1" eb="5">
      <t>アリダガワチョウ</t>
    </rPh>
    <rPh sb="6" eb="7">
      <t>トク</t>
    </rPh>
    <rPh sb="7" eb="8">
      <t>デン</t>
    </rPh>
    <phoneticPr fontId="7"/>
  </si>
  <si>
    <t>　橋本市 隅田</t>
    <rPh sb="1" eb="4">
      <t>ハシモトシ</t>
    </rPh>
    <rPh sb="5" eb="7">
      <t>スダ</t>
    </rPh>
    <phoneticPr fontId="7"/>
  </si>
  <si>
    <t>　岩出市 根来</t>
    <rPh sb="1" eb="4">
      <t>イワデシ</t>
    </rPh>
    <rPh sb="5" eb="7">
      <t>ネゴロ</t>
    </rPh>
    <phoneticPr fontId="7"/>
  </si>
  <si>
    <t>　紀の川市 北志野</t>
    <rPh sb="1" eb="2">
      <t>キ</t>
    </rPh>
    <rPh sb="3" eb="5">
      <t>カワシ</t>
    </rPh>
    <rPh sb="6" eb="7">
      <t>キタ</t>
    </rPh>
    <rPh sb="7" eb="9">
      <t>シノ</t>
    </rPh>
    <phoneticPr fontId="7"/>
  </si>
  <si>
    <t>　紀美野町 動木</t>
    <rPh sb="1" eb="5">
      <t>キミノチョウ</t>
    </rPh>
    <rPh sb="6" eb="7">
      <t>ウゴ</t>
    </rPh>
    <rPh sb="7" eb="8">
      <t>キ</t>
    </rPh>
    <phoneticPr fontId="7"/>
  </si>
  <si>
    <t>　海南市 大野中</t>
    <rPh sb="1" eb="4">
      <t>カイナンシ</t>
    </rPh>
    <rPh sb="5" eb="7">
      <t>オオノ</t>
    </rPh>
    <rPh sb="7" eb="8">
      <t>ナカ</t>
    </rPh>
    <phoneticPr fontId="7"/>
  </si>
  <si>
    <t>　和歌山市 永山</t>
    <rPh sb="1" eb="5">
      <t>ワカヤマシ</t>
    </rPh>
    <rPh sb="6" eb="8">
      <t>ナガヤマ</t>
    </rPh>
    <phoneticPr fontId="7"/>
  </si>
  <si>
    <t>　岩出市 水栖</t>
    <rPh sb="1" eb="4">
      <t>イワデシ</t>
    </rPh>
    <rPh sb="5" eb="7">
      <t>ミズス</t>
    </rPh>
    <phoneticPr fontId="7"/>
  </si>
  <si>
    <t>　海南市 小野田</t>
    <rPh sb="1" eb="4">
      <t>カイナンシ</t>
    </rPh>
    <rPh sb="5" eb="8">
      <t>オノダ</t>
    </rPh>
    <phoneticPr fontId="7"/>
  </si>
  <si>
    <t>平成26年</t>
    <rPh sb="0" eb="2">
      <t>ヘイセイ</t>
    </rPh>
    <rPh sb="4" eb="5">
      <t>ネン</t>
    </rPh>
    <phoneticPr fontId="5"/>
  </si>
  <si>
    <t>(2014年)</t>
    <rPh sb="5" eb="6">
      <t>ネン</t>
    </rPh>
    <phoneticPr fontId="7"/>
  </si>
  <si>
    <t>平成26年(2014年)</t>
    <rPh sb="0" eb="2">
      <t>ヘイセイ</t>
    </rPh>
    <rPh sb="4" eb="5">
      <t>ネン</t>
    </rPh>
    <rPh sb="10" eb="11">
      <t>ネン</t>
    </rPh>
    <phoneticPr fontId="5"/>
  </si>
  <si>
    <t>亀池</t>
    <phoneticPr fontId="7"/>
  </si>
  <si>
    <t>大池</t>
    <phoneticPr fontId="5"/>
  </si>
  <si>
    <t xml:space="preserve"> 瀬戸内海国立公園</t>
    <phoneticPr fontId="7"/>
  </si>
  <si>
    <t xml:space="preserve">      H18.  1. 19</t>
    <phoneticPr fontId="7"/>
  </si>
  <si>
    <r>
      <t xml:space="preserve">  山岳美</t>
    </r>
    <r>
      <rPr>
        <sz val="14"/>
        <rFont val="ＭＳ 明朝"/>
        <family val="1"/>
        <charset val="128"/>
      </rPr>
      <t>,</t>
    </r>
    <r>
      <rPr>
        <sz val="14"/>
        <rFont val="ＭＳ 明朝"/>
        <family val="1"/>
        <charset val="128"/>
      </rPr>
      <t>ブナ林</t>
    </r>
    <phoneticPr fontId="7"/>
  </si>
  <si>
    <t>かつらぎ町</t>
    <phoneticPr fontId="5"/>
  </si>
  <si>
    <t>注）*：市町間の境界の一部が未定のため、参考値を示した。</t>
    <rPh sb="0" eb="1">
      <t>チュウ</t>
    </rPh>
    <rPh sb="8" eb="10">
      <t>キョウカイ</t>
    </rPh>
    <rPh sb="14" eb="16">
      <t>ミテイ</t>
    </rPh>
    <rPh sb="20" eb="22">
      <t>サンコウ</t>
    </rPh>
    <rPh sb="22" eb="23">
      <t>アタイ</t>
    </rPh>
    <rPh sb="24" eb="25">
      <t>シメ</t>
    </rPh>
    <phoneticPr fontId="7"/>
  </si>
  <si>
    <r>
      <t>注</t>
    </r>
    <r>
      <rPr>
        <sz val="14"/>
        <rFont val="ＭＳ 明朝"/>
        <family val="1"/>
        <charset val="128"/>
      </rPr>
      <t>1</t>
    </r>
    <r>
      <rPr>
        <sz val="14"/>
        <rFont val="ＭＳ 明朝"/>
        <family val="1"/>
        <charset val="128"/>
      </rPr>
      <t>)</t>
    </r>
    <r>
      <rPr>
        <sz val="14"/>
        <rFont val="ＭＳ 明朝"/>
        <family val="1"/>
        <charset val="128"/>
      </rPr>
      <t xml:space="preserve"> 日平均雲量が1.5未満の日</t>
    </r>
    <rPh sb="4" eb="5">
      <t>ヒ</t>
    </rPh>
    <rPh sb="5" eb="7">
      <t>ヘイキン</t>
    </rPh>
    <rPh sb="7" eb="9">
      <t>ウンリョウ</t>
    </rPh>
    <rPh sb="13" eb="15">
      <t>ミマン</t>
    </rPh>
    <rPh sb="16" eb="17">
      <t>ヒ</t>
    </rPh>
    <phoneticPr fontId="5"/>
  </si>
  <si>
    <r>
      <t>注</t>
    </r>
    <r>
      <rPr>
        <sz val="14"/>
        <rFont val="ＭＳ 明朝"/>
        <family val="1"/>
        <charset val="128"/>
      </rPr>
      <t>2</t>
    </r>
    <r>
      <rPr>
        <sz val="14"/>
        <rFont val="ＭＳ 明朝"/>
        <family val="1"/>
        <charset val="128"/>
      </rPr>
      <t>)</t>
    </r>
    <r>
      <rPr>
        <sz val="14"/>
        <rFont val="ＭＳ 明朝"/>
        <family val="1"/>
        <charset val="128"/>
      </rPr>
      <t xml:space="preserve"> 日平均雲量が8.5以上の日</t>
    </r>
    <rPh sb="0" eb="1">
      <t>チュウ</t>
    </rPh>
    <rPh sb="4" eb="5">
      <t>ヒ</t>
    </rPh>
    <rPh sb="5" eb="7">
      <t>ヘイキン</t>
    </rPh>
    <rPh sb="7" eb="9">
      <t>ウンリョウ</t>
    </rPh>
    <rPh sb="13" eb="15">
      <t>イジョウ</t>
    </rPh>
    <rPh sb="16" eb="17">
      <t>ヒ</t>
    </rPh>
    <phoneticPr fontId="7"/>
  </si>
  <si>
    <r>
      <t>注</t>
    </r>
    <r>
      <rPr>
        <sz val="14"/>
        <rFont val="ＭＳ 明朝"/>
        <family val="1"/>
        <charset val="128"/>
      </rPr>
      <t>3</t>
    </r>
    <r>
      <rPr>
        <sz val="14"/>
        <rFont val="ＭＳ 明朝"/>
        <family val="1"/>
        <charset val="128"/>
      </rPr>
      <t>)</t>
    </r>
    <r>
      <rPr>
        <sz val="14"/>
        <rFont val="ＭＳ 明朝"/>
        <family val="1"/>
        <charset val="128"/>
      </rPr>
      <t xml:space="preserve"> 日降水量が1.0㎜以上の日</t>
    </r>
    <rPh sb="16" eb="17">
      <t>ヒ</t>
    </rPh>
    <phoneticPr fontId="5"/>
  </si>
  <si>
    <r>
      <t>注</t>
    </r>
    <r>
      <rPr>
        <sz val="14"/>
        <rFont val="ＭＳ 明朝"/>
        <family val="1"/>
        <charset val="128"/>
      </rPr>
      <t>4</t>
    </r>
    <r>
      <rPr>
        <sz val="14"/>
        <rFont val="ＭＳ 明朝"/>
        <family val="1"/>
        <charset val="128"/>
      </rPr>
      <t>)</t>
    </r>
    <r>
      <rPr>
        <sz val="14"/>
        <rFont val="ＭＳ 明朝"/>
        <family val="1"/>
        <charset val="128"/>
      </rPr>
      <t xml:space="preserve"> 寒候年（前年8月から当年7月）の計数である。</t>
    </r>
    <rPh sb="4" eb="5">
      <t>サム</t>
    </rPh>
    <rPh sb="5" eb="6">
      <t>コウ</t>
    </rPh>
    <rPh sb="6" eb="7">
      <t>ネン</t>
    </rPh>
    <rPh sb="8" eb="10">
      <t>ゼンネン</t>
    </rPh>
    <rPh sb="11" eb="12">
      <t>ガツ</t>
    </rPh>
    <rPh sb="14" eb="15">
      <t>トウ</t>
    </rPh>
    <rPh sb="15" eb="16">
      <t>ネン</t>
    </rPh>
    <rPh sb="17" eb="18">
      <t>ガツ</t>
    </rPh>
    <rPh sb="20" eb="22">
      <t>ケイスウ</t>
    </rPh>
    <phoneticPr fontId="7"/>
  </si>
  <si>
    <t xml:space="preserve">   ＊:２つ以上ある極値のうち、もっとも新しい起日である。</t>
    <rPh sb="7" eb="9">
      <t>イジョウ</t>
    </rPh>
    <rPh sb="11" eb="13">
      <t>キョクチ</t>
    </rPh>
    <rPh sb="21" eb="22">
      <t>アタラ</t>
    </rPh>
    <rPh sb="24" eb="25">
      <t>オ</t>
    </rPh>
    <rPh sb="25" eb="26">
      <t>ジツ</t>
    </rPh>
    <phoneticPr fontId="5"/>
  </si>
  <si>
    <t>Ａ-01 地  勢</t>
    <phoneticPr fontId="7"/>
  </si>
  <si>
    <t>ば諸河川の流域に開けるだけで僅少である。</t>
    <phoneticPr fontId="7"/>
  </si>
  <si>
    <t>　大阪府と境を接する和泉山脈をはじめ、長峯、</t>
    <phoneticPr fontId="7"/>
  </si>
  <si>
    <t>白馬、果無、大塔等の諸山脈は、概ね東北東か</t>
    <phoneticPr fontId="7"/>
  </si>
  <si>
    <t>尖岳、高野山（揚柳山、転軸山、摩尼山）など</t>
    <phoneticPr fontId="7"/>
  </si>
  <si>
    <t xml:space="preserve">  河川はこれらの諸山脈に源を発し、流域は河</t>
    <phoneticPr fontId="7"/>
  </si>
  <si>
    <t xml:space="preserve">る。主なものには紀の川、有田川、日高川、富 </t>
    <phoneticPr fontId="7"/>
  </si>
  <si>
    <t>田川、日置川、古座川、熊野川があり、歴史や</t>
    <phoneticPr fontId="7"/>
  </si>
  <si>
    <t>小説で知られる河川も多く、瀞峡（熊野川上流）</t>
    <phoneticPr fontId="5"/>
  </si>
  <si>
    <t>は観光地として有名である。</t>
    <phoneticPr fontId="5"/>
  </si>
  <si>
    <t>知られる橋杭岩をはじめとする奇岩、怪石が海</t>
    <phoneticPr fontId="7"/>
  </si>
  <si>
    <t>中にそびえ立ち、雄大な眺めを展開している。</t>
    <phoneticPr fontId="5"/>
  </si>
  <si>
    <t xml:space="preserve">究はされていない。  </t>
    <phoneticPr fontId="5"/>
  </si>
  <si>
    <t>Ａ-02 地  質</t>
    <phoneticPr fontId="7"/>
  </si>
  <si>
    <t>分される。この中央構造線は紀の川に沿って和</t>
    <phoneticPr fontId="7"/>
  </si>
  <si>
    <t>泉、葛城山脈を通り、三重県の櫛田川低地に延</t>
    <phoneticPr fontId="7"/>
  </si>
  <si>
    <t>層群が幅狭く東西に分布している。また、外帯</t>
    <phoneticPr fontId="7"/>
  </si>
  <si>
    <t>部は本県地域の大部分を占めており、北から古</t>
    <phoneticPr fontId="7"/>
  </si>
  <si>
    <t>生界（1億8,500万年以上前）、中生界（6,000万</t>
    <phoneticPr fontId="7"/>
  </si>
  <si>
    <t>層を挟んで熊野炭田を形成している。沖積層と</t>
    <phoneticPr fontId="7"/>
  </si>
  <si>
    <t>年以上前）、新生界（1万年以上前）とほぼ3等</t>
    <phoneticPr fontId="7"/>
  </si>
  <si>
    <t>洪積層は河川の流域に分布するが、紀北地方の</t>
    <phoneticPr fontId="7"/>
  </si>
  <si>
    <t>分された状態で東西に帯状に分布しているのが</t>
    <phoneticPr fontId="7"/>
  </si>
  <si>
    <t>沈降海岸部や紀の川谷に多く、紀南地方の隆起</t>
    <phoneticPr fontId="7"/>
  </si>
  <si>
    <t>特色である。</t>
    <phoneticPr fontId="7"/>
  </si>
  <si>
    <t>(2016年)</t>
    <rPh sb="5" eb="6">
      <t>ネン</t>
    </rPh>
    <phoneticPr fontId="7"/>
  </si>
  <si>
    <t>平成28年</t>
    <rPh sb="0" eb="2">
      <t>ヘイセイ</t>
    </rPh>
    <rPh sb="4" eb="5">
      <t>ネン</t>
    </rPh>
    <phoneticPr fontId="5"/>
  </si>
  <si>
    <t>(2015年)</t>
    <rPh sb="5" eb="6">
      <t>ネン</t>
    </rPh>
    <phoneticPr fontId="7"/>
  </si>
  <si>
    <t>平成27年</t>
    <rPh sb="0" eb="2">
      <t>ヘイセイ</t>
    </rPh>
    <rPh sb="4" eb="5">
      <t>ネン</t>
    </rPh>
    <phoneticPr fontId="5"/>
  </si>
  <si>
    <t>(平成28年10月1日)</t>
    <rPh sb="1" eb="3">
      <t>ヘイセイ</t>
    </rPh>
    <phoneticPr fontId="5"/>
  </si>
  <si>
    <t>Ａ-03 面積</t>
    <phoneticPr fontId="7"/>
  </si>
  <si>
    <r>
      <t xml:space="preserve">Ｃ．市町村別地目別面積 </t>
    </r>
    <r>
      <rPr>
        <sz val="14"/>
        <rFont val="ＭＳ 明朝"/>
        <family val="1"/>
        <charset val="128"/>
      </rPr>
      <t>(平成28年 1月 1日現在)</t>
    </r>
    <phoneticPr fontId="7"/>
  </si>
  <si>
    <t xml:space="preserve">         田</t>
    <phoneticPr fontId="7"/>
  </si>
  <si>
    <t xml:space="preserve">          畑</t>
    <phoneticPr fontId="7"/>
  </si>
  <si>
    <t>宅  地</t>
    <phoneticPr fontId="7"/>
  </si>
  <si>
    <t>総 数</t>
    <phoneticPr fontId="7"/>
  </si>
  <si>
    <t>非課税</t>
    <phoneticPr fontId="7"/>
  </si>
  <si>
    <t>評  価</t>
    <phoneticPr fontId="7"/>
  </si>
  <si>
    <t>評  価</t>
    <phoneticPr fontId="7"/>
  </si>
  <si>
    <t>非課税</t>
    <phoneticPr fontId="7"/>
  </si>
  <si>
    <t>評  価</t>
    <phoneticPr fontId="7"/>
  </si>
  <si>
    <t>非課税</t>
    <phoneticPr fontId="7"/>
  </si>
  <si>
    <t>評  価</t>
    <phoneticPr fontId="7"/>
  </si>
  <si>
    <t>地  積</t>
    <phoneticPr fontId="7"/>
  </si>
  <si>
    <t>総地積</t>
    <phoneticPr fontId="7"/>
  </si>
  <si>
    <t>地  積</t>
    <phoneticPr fontId="7"/>
  </si>
  <si>
    <t>総地積</t>
    <phoneticPr fontId="7"/>
  </si>
  <si>
    <t>総地積</t>
    <phoneticPr fontId="7"/>
  </si>
  <si>
    <t xml:space="preserve">   紀の川市</t>
    <rPh sb="3" eb="4">
      <t>キ</t>
    </rPh>
    <rPh sb="5" eb="7">
      <t>カワシ</t>
    </rPh>
    <phoneticPr fontId="6"/>
  </si>
  <si>
    <t xml:space="preserve">   岩 出 市</t>
    <rPh sb="3" eb="4">
      <t>イワ</t>
    </rPh>
    <rPh sb="5" eb="6">
      <t>デ</t>
    </rPh>
    <rPh sb="7" eb="8">
      <t>シ</t>
    </rPh>
    <phoneticPr fontId="6"/>
  </si>
  <si>
    <t xml:space="preserve">   紀美野町</t>
    <rPh sb="3" eb="5">
      <t>ノリミ</t>
    </rPh>
    <rPh sb="5" eb="7">
      <t>ノマチ</t>
    </rPh>
    <phoneticPr fontId="6"/>
  </si>
  <si>
    <t xml:space="preserve">   かつらぎ町</t>
    <rPh sb="7" eb="8">
      <t>チョウ</t>
    </rPh>
    <phoneticPr fontId="6"/>
  </si>
  <si>
    <t xml:space="preserve">   九度山町</t>
    <rPh sb="3" eb="7">
      <t>クドヤマチョウ</t>
    </rPh>
    <phoneticPr fontId="6"/>
  </si>
  <si>
    <t xml:space="preserve">   高 野 町</t>
    <rPh sb="3" eb="4">
      <t>タカ</t>
    </rPh>
    <rPh sb="5" eb="6">
      <t>ノ</t>
    </rPh>
    <rPh sb="7" eb="8">
      <t>マチ</t>
    </rPh>
    <phoneticPr fontId="6"/>
  </si>
  <si>
    <t xml:space="preserve">   湯 浅 町</t>
    <rPh sb="3" eb="4">
      <t>ユ</t>
    </rPh>
    <rPh sb="5" eb="6">
      <t>アサ</t>
    </rPh>
    <rPh sb="7" eb="8">
      <t>マチ</t>
    </rPh>
    <phoneticPr fontId="6"/>
  </si>
  <si>
    <t xml:space="preserve">   広 川 町</t>
    <rPh sb="3" eb="4">
      <t>ヒロ</t>
    </rPh>
    <rPh sb="5" eb="6">
      <t>カワ</t>
    </rPh>
    <rPh sb="7" eb="8">
      <t>マチ</t>
    </rPh>
    <phoneticPr fontId="6"/>
  </si>
  <si>
    <t xml:space="preserve">   有田川町</t>
    <rPh sb="3" eb="5">
      <t>アリダ</t>
    </rPh>
    <rPh sb="5" eb="6">
      <t>カワ</t>
    </rPh>
    <rPh sb="6" eb="7">
      <t>チョウ</t>
    </rPh>
    <phoneticPr fontId="6"/>
  </si>
  <si>
    <t xml:space="preserve">   美 浜 町</t>
    <rPh sb="3" eb="4">
      <t>ビ</t>
    </rPh>
    <rPh sb="5" eb="6">
      <t>ハマ</t>
    </rPh>
    <rPh sb="7" eb="8">
      <t>マチ</t>
    </rPh>
    <phoneticPr fontId="6"/>
  </si>
  <si>
    <t xml:space="preserve">   日高川町</t>
    <rPh sb="3" eb="5">
      <t>ヒダカ</t>
    </rPh>
    <rPh sb="5" eb="6">
      <t>ガワ</t>
    </rPh>
    <rPh sb="6" eb="7">
      <t>チョウ</t>
    </rPh>
    <phoneticPr fontId="6"/>
  </si>
  <si>
    <t xml:space="preserve">   北 山 村</t>
    <rPh sb="3" eb="4">
      <t>キタ</t>
    </rPh>
    <rPh sb="5" eb="6">
      <t>ヤマ</t>
    </rPh>
    <rPh sb="7" eb="8">
      <t>ムラ</t>
    </rPh>
    <phoneticPr fontId="6"/>
  </si>
  <si>
    <t xml:space="preserve">   串 本 町</t>
    <rPh sb="3" eb="4">
      <t>クシ</t>
    </rPh>
    <rPh sb="5" eb="6">
      <t>ホン</t>
    </rPh>
    <rPh sb="7" eb="8">
      <t>マチ</t>
    </rPh>
    <phoneticPr fontId="6"/>
  </si>
  <si>
    <t>注2）法定免税点未満を含む課税対象の土地面積</t>
    <phoneticPr fontId="5"/>
  </si>
  <si>
    <t>Ａ-03 面積</t>
    <phoneticPr fontId="7"/>
  </si>
  <si>
    <r>
      <t xml:space="preserve">Ｃ．市町村別地目別面積 </t>
    </r>
    <r>
      <rPr>
        <sz val="14"/>
        <rFont val="ＭＳ 明朝"/>
        <family val="1"/>
        <charset val="128"/>
      </rPr>
      <t>(平成28年 1月 1日現在)</t>
    </r>
    <phoneticPr fontId="7"/>
  </si>
  <si>
    <t>池  沼　</t>
    <phoneticPr fontId="5"/>
  </si>
  <si>
    <t>山  林</t>
    <phoneticPr fontId="7"/>
  </si>
  <si>
    <t>原  野</t>
    <phoneticPr fontId="7"/>
  </si>
  <si>
    <t>雑種地</t>
    <phoneticPr fontId="7"/>
  </si>
  <si>
    <t>非課税</t>
    <phoneticPr fontId="7"/>
  </si>
  <si>
    <t>評  価</t>
    <phoneticPr fontId="7"/>
  </si>
  <si>
    <t>非課税</t>
    <phoneticPr fontId="7"/>
  </si>
  <si>
    <t>評  価</t>
    <phoneticPr fontId="7"/>
  </si>
  <si>
    <t>評  価</t>
    <phoneticPr fontId="7"/>
  </si>
  <si>
    <t>非課税</t>
    <phoneticPr fontId="7"/>
  </si>
  <si>
    <t>評  価</t>
    <phoneticPr fontId="7"/>
  </si>
  <si>
    <t>非課税</t>
    <phoneticPr fontId="7"/>
  </si>
  <si>
    <t>地  積</t>
    <phoneticPr fontId="7"/>
  </si>
  <si>
    <t>総地積</t>
    <phoneticPr fontId="7"/>
  </si>
  <si>
    <t>地  積</t>
    <phoneticPr fontId="7"/>
  </si>
  <si>
    <t>総地積</t>
    <phoneticPr fontId="7"/>
  </si>
  <si>
    <t>総地積</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</si>
  <si>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</si>
  <si>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</si>
  <si>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</si>
  <si>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</si>
  <si>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</si>
  <si>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</si>
  <si>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</si>
  <si>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</si>
  <si>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</si>
  <si>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</si>
  <si>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</si>
  <si>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</si>
  <si>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</si>
  <si>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</si>
  <si>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</si>
  <si>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（平成28年10月 1日現在）</t>
    <rPh sb="1" eb="3">
      <t>ヘイセイ</t>
    </rPh>
    <phoneticPr fontId="5"/>
  </si>
  <si>
    <t>Ａ．国立公園及び国定公園（平成29年3月31日現在）</t>
    <phoneticPr fontId="7"/>
  </si>
  <si>
    <r>
      <t xml:space="preserve">     </t>
    </r>
    <r>
      <rPr>
        <sz val="14"/>
        <rFont val="ＭＳ 明朝"/>
        <family val="1"/>
        <charset val="128"/>
      </rPr>
      <t xml:space="preserve"> S25.  5. 18</t>
    </r>
    <phoneticPr fontId="7"/>
  </si>
  <si>
    <r>
      <t xml:space="preserve">     </t>
    </r>
    <r>
      <rPr>
        <sz val="14"/>
        <rFont val="ＭＳ 明朝"/>
        <family val="1"/>
        <charset val="128"/>
      </rPr>
      <t xml:space="preserve"> S31.  5.  1</t>
    </r>
    <phoneticPr fontId="7"/>
  </si>
  <si>
    <r>
      <t xml:space="preserve">     </t>
    </r>
    <r>
      <rPr>
        <sz val="14"/>
        <rFont val="ＭＳ 明朝"/>
        <family val="1"/>
        <charset val="128"/>
      </rPr>
      <t xml:space="preserve"> S38.  3.  9</t>
    </r>
    <phoneticPr fontId="7"/>
  </si>
  <si>
    <r>
      <t xml:space="preserve">     </t>
    </r>
    <r>
      <rPr>
        <sz val="14"/>
        <rFont val="ＭＳ 明朝"/>
        <family val="1"/>
        <charset val="128"/>
      </rPr>
      <t xml:space="preserve"> S57.  2. 17</t>
    </r>
    <phoneticPr fontId="7"/>
  </si>
  <si>
    <r>
      <t xml:space="preserve">     </t>
    </r>
    <r>
      <rPr>
        <sz val="14"/>
        <rFont val="ＭＳ 明朝"/>
        <family val="1"/>
        <charset val="128"/>
      </rPr>
      <t xml:space="preserve"> H 3.  7. 26</t>
    </r>
    <phoneticPr fontId="7"/>
  </si>
  <si>
    <r>
      <t xml:space="preserve">     </t>
    </r>
    <r>
      <rPr>
        <sz val="14"/>
        <rFont val="ＭＳ 明朝"/>
        <family val="1"/>
        <charset val="128"/>
      </rPr>
      <t xml:space="preserve"> S11.  2.  1</t>
    </r>
    <phoneticPr fontId="7"/>
  </si>
  <si>
    <r>
      <t xml:space="preserve">     </t>
    </r>
    <r>
      <rPr>
        <sz val="14"/>
        <rFont val="ＭＳ 明朝"/>
        <family val="1"/>
        <charset val="128"/>
      </rPr>
      <t xml:space="preserve"> S25.  2. 15</t>
    </r>
    <phoneticPr fontId="7"/>
  </si>
  <si>
    <t>みなべ町</t>
    <rPh sb="3" eb="4">
      <t>チョウ</t>
    </rPh>
    <phoneticPr fontId="2"/>
  </si>
  <si>
    <t xml:space="preserve">     S45.  7.  1</t>
    <phoneticPr fontId="7"/>
  </si>
  <si>
    <t>白浜町</t>
    <rPh sb="0" eb="3">
      <t>シラハマチョウ</t>
    </rPh>
    <phoneticPr fontId="2"/>
  </si>
  <si>
    <r>
      <t xml:space="preserve">     S</t>
    </r>
    <r>
      <rPr>
        <sz val="14"/>
        <rFont val="ＭＳ 明朝"/>
        <family val="1"/>
        <charset val="128"/>
      </rPr>
      <t>56</t>
    </r>
    <r>
      <rPr>
        <sz val="14"/>
        <rFont val="ＭＳ 明朝"/>
        <family val="1"/>
        <charset val="128"/>
      </rPr>
      <t xml:space="preserve">.  7. </t>
    </r>
    <r>
      <rPr>
        <sz val="14"/>
        <rFont val="ＭＳ 明朝"/>
        <family val="1"/>
        <charset val="128"/>
      </rPr>
      <t>20</t>
    </r>
    <phoneticPr fontId="7"/>
  </si>
  <si>
    <t>すさみ町</t>
    <rPh sb="3" eb="4">
      <t>チョウ</t>
    </rPh>
    <phoneticPr fontId="2"/>
  </si>
  <si>
    <r>
      <t xml:space="preserve">     S63</t>
    </r>
    <r>
      <rPr>
        <sz val="14"/>
        <rFont val="ＭＳ 明朝"/>
        <family val="1"/>
        <charset val="128"/>
      </rPr>
      <t xml:space="preserve">. </t>
    </r>
    <r>
      <rPr>
        <sz val="14"/>
        <rFont val="ＭＳ 明朝"/>
        <family val="1"/>
        <charset val="128"/>
      </rPr>
      <t>11</t>
    </r>
    <r>
      <rPr>
        <sz val="14"/>
        <rFont val="ＭＳ 明朝"/>
        <family val="1"/>
        <charset val="128"/>
      </rPr>
      <t xml:space="preserve">. </t>
    </r>
    <r>
      <rPr>
        <sz val="14"/>
        <rFont val="ＭＳ 明朝"/>
        <family val="1"/>
        <charset val="128"/>
      </rPr>
      <t xml:space="preserve"> 7</t>
    </r>
    <phoneticPr fontId="7"/>
  </si>
  <si>
    <r>
      <t xml:space="preserve">     </t>
    </r>
    <r>
      <rPr>
        <sz val="14"/>
        <rFont val="ＭＳ 明朝"/>
        <family val="1"/>
        <charset val="128"/>
      </rPr>
      <t xml:space="preserve"> S45.  7.  1</t>
    </r>
    <phoneticPr fontId="7"/>
  </si>
  <si>
    <r>
      <t xml:space="preserve">     H18</t>
    </r>
    <r>
      <rPr>
        <sz val="14"/>
        <rFont val="ＭＳ 明朝"/>
        <family val="1"/>
        <charset val="128"/>
      </rPr>
      <t xml:space="preserve">.  </t>
    </r>
    <r>
      <rPr>
        <sz val="14"/>
        <rFont val="ＭＳ 明朝"/>
        <family val="1"/>
        <charset val="128"/>
      </rPr>
      <t>1</t>
    </r>
    <r>
      <rPr>
        <sz val="14"/>
        <rFont val="ＭＳ 明朝"/>
        <family val="1"/>
        <charset val="128"/>
      </rPr>
      <t xml:space="preserve">. </t>
    </r>
    <r>
      <rPr>
        <sz val="14"/>
        <rFont val="ＭＳ 明朝"/>
        <family val="1"/>
        <charset val="128"/>
      </rPr>
      <t>19</t>
    </r>
    <phoneticPr fontId="7"/>
  </si>
  <si>
    <r>
      <t xml:space="preserve">     </t>
    </r>
    <r>
      <rPr>
        <sz val="14"/>
        <rFont val="ＭＳ 明朝"/>
        <family val="1"/>
        <charset val="128"/>
      </rPr>
      <t xml:space="preserve"> S56.  7. 20</t>
    </r>
    <phoneticPr fontId="7"/>
  </si>
  <si>
    <r>
      <t xml:space="preserve">     H27</t>
    </r>
    <r>
      <rPr>
        <sz val="14"/>
        <rFont val="ＭＳ 明朝"/>
        <family val="1"/>
        <charset val="128"/>
      </rPr>
      <t xml:space="preserve">.  </t>
    </r>
    <r>
      <rPr>
        <sz val="14"/>
        <rFont val="ＭＳ 明朝"/>
        <family val="1"/>
        <charset val="128"/>
      </rPr>
      <t>9</t>
    </r>
    <r>
      <rPr>
        <sz val="14"/>
        <rFont val="ＭＳ 明朝"/>
        <family val="1"/>
        <charset val="128"/>
      </rPr>
      <t xml:space="preserve">. </t>
    </r>
    <r>
      <rPr>
        <sz val="14"/>
        <rFont val="ＭＳ 明朝"/>
        <family val="1"/>
        <charset val="128"/>
      </rPr>
      <t>24</t>
    </r>
    <phoneticPr fontId="7"/>
  </si>
  <si>
    <r>
      <t xml:space="preserve">     </t>
    </r>
    <r>
      <rPr>
        <sz val="14"/>
        <rFont val="ＭＳ 明朝"/>
        <family val="1"/>
        <charset val="128"/>
      </rPr>
      <t xml:space="preserve"> S63. 11.  7</t>
    </r>
    <phoneticPr fontId="7"/>
  </si>
  <si>
    <t xml:space="preserve">                                                               </t>
    <phoneticPr fontId="7"/>
  </si>
  <si>
    <t xml:space="preserve">                                                                       </t>
    <phoneticPr fontId="7"/>
  </si>
  <si>
    <r>
      <t xml:space="preserve">     </t>
    </r>
    <r>
      <rPr>
        <sz val="14"/>
        <rFont val="ＭＳ 明朝"/>
        <family val="1"/>
        <charset val="128"/>
      </rPr>
      <t xml:space="preserve"> S42.  3. 23</t>
    </r>
    <phoneticPr fontId="7"/>
  </si>
  <si>
    <r>
      <t xml:space="preserve">     </t>
    </r>
    <r>
      <rPr>
        <sz val="14"/>
        <rFont val="ＭＳ 明朝"/>
        <family val="1"/>
        <charset val="128"/>
      </rPr>
      <t xml:space="preserve"> H 2.  4.  6</t>
    </r>
    <phoneticPr fontId="7"/>
  </si>
  <si>
    <r>
      <t xml:space="preserve">     </t>
    </r>
    <r>
      <rPr>
        <sz val="14"/>
        <rFont val="ＭＳ 明朝"/>
        <family val="1"/>
        <charset val="128"/>
      </rPr>
      <t xml:space="preserve"> H 8. 10.  2</t>
    </r>
    <phoneticPr fontId="7"/>
  </si>
  <si>
    <t>Ｂ．県立自然公園（平成29年3月31日現在）</t>
    <phoneticPr fontId="7"/>
  </si>
  <si>
    <t>ha</t>
    <phoneticPr fontId="11"/>
  </si>
  <si>
    <t xml:space="preserve">  年. 月. 日</t>
    <phoneticPr fontId="11"/>
  </si>
  <si>
    <t>S43. 1. 6</t>
    <phoneticPr fontId="11"/>
  </si>
  <si>
    <t>人文景観、渓谷</t>
    <rPh sb="0" eb="2">
      <t>ジンブン</t>
    </rPh>
    <rPh sb="2" eb="4">
      <t>ケイカン</t>
    </rPh>
    <rPh sb="5" eb="7">
      <t>ケイコク</t>
    </rPh>
    <phoneticPr fontId="11"/>
  </si>
  <si>
    <t>H 8.10. 2</t>
    <phoneticPr fontId="11"/>
  </si>
  <si>
    <t>H21. 4.28</t>
    <phoneticPr fontId="11"/>
  </si>
  <si>
    <t>S33. 4.19</t>
    <phoneticPr fontId="11"/>
  </si>
  <si>
    <t>地質、植生</t>
    <rPh sb="0" eb="2">
      <t>チシツ</t>
    </rPh>
    <rPh sb="3" eb="5">
      <t>ショクセイ</t>
    </rPh>
    <phoneticPr fontId="11"/>
  </si>
  <si>
    <t>H16. 9.10</t>
    <phoneticPr fontId="11"/>
  </si>
  <si>
    <t>H18. 2. 7</t>
    <phoneticPr fontId="11"/>
  </si>
  <si>
    <t>S30. 2. 5</t>
    <phoneticPr fontId="11"/>
  </si>
  <si>
    <t>S31.11. 1</t>
    <phoneticPr fontId="11"/>
  </si>
  <si>
    <t>S50. 1.25</t>
    <phoneticPr fontId="11"/>
  </si>
  <si>
    <t>H 8. 5. 7</t>
    <phoneticPr fontId="11"/>
  </si>
  <si>
    <t>S47. 5. 2</t>
    <phoneticPr fontId="11"/>
  </si>
  <si>
    <t>H 8. 5. 7</t>
    <phoneticPr fontId="11"/>
  </si>
  <si>
    <t>H18. 7. 4</t>
    <phoneticPr fontId="11"/>
  </si>
  <si>
    <t>H21. 4.28</t>
    <phoneticPr fontId="11"/>
  </si>
  <si>
    <t>S33. 7.10</t>
    <phoneticPr fontId="11"/>
  </si>
  <si>
    <t>S46. 6.30</t>
    <phoneticPr fontId="11"/>
  </si>
  <si>
    <t>H10. 6.12</t>
    <phoneticPr fontId="11"/>
  </si>
  <si>
    <t>S29. 7. 6</t>
    <phoneticPr fontId="11"/>
  </si>
  <si>
    <t>松林、岬の景観</t>
    <rPh sb="0" eb="2">
      <t>マツバヤシ</t>
    </rPh>
    <rPh sb="3" eb="4">
      <t>ミサキ</t>
    </rPh>
    <rPh sb="5" eb="7">
      <t>ケイカン</t>
    </rPh>
    <phoneticPr fontId="11"/>
  </si>
  <si>
    <t>S31.11. 1</t>
    <phoneticPr fontId="11"/>
  </si>
  <si>
    <t>H13. 9.28</t>
    <phoneticPr fontId="11"/>
  </si>
  <si>
    <t>渓谷、植生</t>
  </si>
  <si>
    <r>
      <t>H</t>
    </r>
    <r>
      <rPr>
        <sz val="14"/>
        <rFont val="ＭＳ 明朝"/>
        <family val="1"/>
        <charset val="128"/>
      </rPr>
      <t>22. 3.30</t>
    </r>
    <phoneticPr fontId="11"/>
  </si>
  <si>
    <t>Ａ-09 気象概況</t>
    <phoneticPr fontId="7"/>
  </si>
  <si>
    <t>Ａ．和歌山地方気象台</t>
    <phoneticPr fontId="7"/>
  </si>
  <si>
    <r>
      <t>(北緯34゜13′</t>
    </r>
    <r>
      <rPr>
        <sz val="14"/>
        <rFont val="ＭＳ 明朝"/>
        <family val="1"/>
        <charset val="128"/>
      </rPr>
      <t>7</t>
    </r>
    <r>
      <rPr>
        <sz val="14"/>
        <rFont val="ＭＳ 明朝"/>
        <family val="1"/>
        <charset val="128"/>
      </rPr>
      <t>″,東経135゜</t>
    </r>
    <r>
      <rPr>
        <sz val="14"/>
        <rFont val="ＭＳ 明朝"/>
        <family val="1"/>
        <charset val="128"/>
      </rPr>
      <t>09</t>
    </r>
    <r>
      <rPr>
        <sz val="14"/>
        <rFont val="ＭＳ 明朝"/>
        <family val="1"/>
        <charset val="128"/>
      </rPr>
      <t>′</t>
    </r>
    <r>
      <rPr>
        <sz val="14"/>
        <rFont val="ＭＳ 明朝"/>
        <family val="1"/>
        <charset val="128"/>
      </rPr>
      <t>8″</t>
    </r>
    <r>
      <rPr>
        <sz val="14"/>
        <rFont val="ＭＳ 明朝"/>
        <family val="1"/>
        <charset val="128"/>
      </rPr>
      <t>)</t>
    </r>
    <phoneticPr fontId="5"/>
  </si>
  <si>
    <r>
      <t xml:space="preserve"> 気</t>
    </r>
    <r>
      <rPr>
        <sz val="14"/>
        <rFont val="ＭＳ 明朝"/>
        <family val="1"/>
        <charset val="128"/>
      </rPr>
      <t xml:space="preserve"> </t>
    </r>
    <r>
      <rPr>
        <sz val="14"/>
        <rFont val="ＭＳ 明朝"/>
        <family val="1"/>
        <charset val="128"/>
      </rPr>
      <t>温</t>
    </r>
    <phoneticPr fontId="7"/>
  </si>
  <si>
    <t>湿 度</t>
    <phoneticPr fontId="7"/>
  </si>
  <si>
    <t>最高気温</t>
    <phoneticPr fontId="7"/>
  </si>
  <si>
    <t>最低気温</t>
    <phoneticPr fontId="7"/>
  </si>
  <si>
    <t>平均雲量</t>
    <phoneticPr fontId="7"/>
  </si>
  <si>
    <r>
      <t>平</t>
    </r>
    <r>
      <rPr>
        <sz val="14"/>
        <rFont val="ＭＳ 明朝"/>
        <family val="1"/>
        <charset val="128"/>
      </rPr>
      <t xml:space="preserve"> </t>
    </r>
    <r>
      <rPr>
        <sz val="14"/>
        <rFont val="ＭＳ 明朝"/>
        <family val="1"/>
        <charset val="128"/>
      </rPr>
      <t>均</t>
    </r>
    <phoneticPr fontId="7"/>
  </si>
  <si>
    <t>平 均</t>
    <phoneticPr fontId="7"/>
  </si>
  <si>
    <r>
      <t>湿</t>
    </r>
    <r>
      <rPr>
        <sz val="14"/>
        <rFont val="ＭＳ 明朝"/>
        <family val="1"/>
        <charset val="128"/>
      </rPr>
      <t xml:space="preserve"> </t>
    </r>
    <r>
      <rPr>
        <sz val="14"/>
        <rFont val="ＭＳ 明朝"/>
        <family val="1"/>
        <charset val="128"/>
      </rPr>
      <t>度</t>
    </r>
    <r>
      <rPr>
        <sz val="14"/>
        <rFont val="ＭＳ 明朝"/>
        <family val="1"/>
        <charset val="128"/>
      </rPr>
      <t xml:space="preserve">  </t>
    </r>
    <phoneticPr fontId="5"/>
  </si>
  <si>
    <t>起月.日</t>
    <phoneticPr fontId="5"/>
  </si>
  <si>
    <r>
      <t>3</t>
    </r>
    <r>
      <rPr>
        <sz val="14"/>
        <rFont val="ＭＳ 明朝"/>
        <family val="1"/>
        <charset val="128"/>
      </rPr>
      <t>.20</t>
    </r>
    <phoneticPr fontId="7"/>
  </si>
  <si>
    <r>
      <t>3</t>
    </r>
    <r>
      <rPr>
        <sz val="14"/>
        <rFont val="ＭＳ 明朝"/>
        <family val="1"/>
        <charset val="128"/>
      </rPr>
      <t>. 3</t>
    </r>
    <phoneticPr fontId="5"/>
  </si>
  <si>
    <r>
      <t>4</t>
    </r>
    <r>
      <rPr>
        <sz val="14"/>
        <rFont val="ＭＳ 明朝"/>
        <family val="1"/>
        <charset val="128"/>
      </rPr>
      <t>.16</t>
    </r>
    <phoneticPr fontId="7"/>
  </si>
  <si>
    <r>
      <t>5.</t>
    </r>
    <r>
      <rPr>
        <sz val="14"/>
        <rFont val="ＭＳ 明朝"/>
        <family val="1"/>
        <charset val="128"/>
      </rPr>
      <t xml:space="preserve"> </t>
    </r>
    <r>
      <rPr>
        <sz val="14"/>
        <rFont val="ＭＳ 明朝"/>
        <family val="1"/>
        <charset val="128"/>
      </rPr>
      <t>2</t>
    </r>
    <phoneticPr fontId="7"/>
  </si>
  <si>
    <r>
      <t>4</t>
    </r>
    <r>
      <rPr>
        <sz val="14"/>
        <rFont val="ＭＳ 明朝"/>
        <family val="1"/>
        <charset val="128"/>
      </rPr>
      <t>.10</t>
    </r>
    <phoneticPr fontId="7"/>
  </si>
  <si>
    <r>
      <t>3</t>
    </r>
    <r>
      <rPr>
        <sz val="14"/>
        <rFont val="ＭＳ 明朝"/>
        <family val="1"/>
        <charset val="128"/>
      </rPr>
      <t>.29</t>
    </r>
    <phoneticPr fontId="7"/>
  </si>
  <si>
    <t>4.25</t>
    <phoneticPr fontId="7"/>
  </si>
  <si>
    <t>平成27年(2015年)</t>
    <rPh sb="0" eb="2">
      <t>ヘイセイ</t>
    </rPh>
    <rPh sb="4" eb="5">
      <t>ネン</t>
    </rPh>
    <rPh sb="10" eb="11">
      <t>ネン</t>
    </rPh>
    <phoneticPr fontId="5"/>
  </si>
  <si>
    <t>平成28年(2016年)</t>
    <rPh sb="0" eb="2">
      <t>ヘイセイ</t>
    </rPh>
    <rPh sb="4" eb="5">
      <t>ネン</t>
    </rPh>
    <rPh sb="10" eb="11">
      <t>ネン</t>
    </rPh>
    <phoneticPr fontId="5"/>
  </si>
  <si>
    <r>
      <t>4</t>
    </r>
    <r>
      <rPr>
        <sz val="14"/>
        <rFont val="ＭＳ 明朝"/>
        <family val="1"/>
        <charset val="128"/>
      </rPr>
      <t>.15</t>
    </r>
    <phoneticPr fontId="7"/>
  </si>
  <si>
    <t>2016年 1月</t>
    <rPh sb="5" eb="6">
      <t>ガツ</t>
    </rPh>
    <phoneticPr fontId="5"/>
  </si>
  <si>
    <t>25*</t>
  </si>
  <si>
    <t xml:space="preserve"> </t>
    <phoneticPr fontId="7"/>
  </si>
  <si>
    <t>2016年 2月</t>
    <rPh sb="5" eb="6">
      <t>ガツ</t>
    </rPh>
    <phoneticPr fontId="5"/>
  </si>
  <si>
    <t>2016年 3月</t>
    <rPh sb="5" eb="6">
      <t>ガツ</t>
    </rPh>
    <phoneticPr fontId="5"/>
  </si>
  <si>
    <t>2016年 4月</t>
    <rPh sb="5" eb="6">
      <t>ガツ</t>
    </rPh>
    <phoneticPr fontId="5"/>
  </si>
  <si>
    <t>2016年 5月</t>
    <rPh sb="5" eb="6">
      <t>ガツ</t>
    </rPh>
    <phoneticPr fontId="5"/>
  </si>
  <si>
    <t>2016年 6月</t>
    <rPh sb="5" eb="6">
      <t>ガツ</t>
    </rPh>
    <phoneticPr fontId="5"/>
  </si>
  <si>
    <t>03*</t>
  </si>
  <si>
    <t>2016年 7月</t>
    <rPh sb="5" eb="6">
      <t>ガツ</t>
    </rPh>
    <phoneticPr fontId="5"/>
  </si>
  <si>
    <t>2016年 8月</t>
    <rPh sb="5" eb="6">
      <t>ガツ</t>
    </rPh>
    <phoneticPr fontId="5"/>
  </si>
  <si>
    <t>2016年 9月</t>
    <rPh sb="5" eb="6">
      <t>ガツ</t>
    </rPh>
    <phoneticPr fontId="5"/>
  </si>
  <si>
    <t>2016年10月</t>
    <phoneticPr fontId="5"/>
  </si>
  <si>
    <t>2016年11月</t>
  </si>
  <si>
    <t>2016年12月</t>
  </si>
  <si>
    <t>有感地震</t>
    <phoneticPr fontId="7"/>
  </si>
  <si>
    <t>平 均</t>
    <phoneticPr fontId="7"/>
  </si>
  <si>
    <r>
      <t>風</t>
    </r>
    <r>
      <rPr>
        <sz val="14"/>
        <rFont val="ＭＳ 明朝"/>
        <family val="1"/>
        <charset val="128"/>
      </rPr>
      <t xml:space="preserve"> </t>
    </r>
    <r>
      <rPr>
        <sz val="14"/>
        <rFont val="ＭＳ 明朝"/>
        <family val="1"/>
        <charset val="128"/>
      </rPr>
      <t>速</t>
    </r>
    <phoneticPr fontId="7"/>
  </si>
  <si>
    <t>方 向</t>
    <phoneticPr fontId="7"/>
  </si>
  <si>
    <t>回 数</t>
    <phoneticPr fontId="7"/>
  </si>
  <si>
    <r>
      <t>4.</t>
    </r>
    <r>
      <rPr>
        <sz val="14"/>
        <rFont val="ＭＳ 明朝"/>
        <family val="1"/>
        <charset val="128"/>
      </rPr>
      <t>23</t>
    </r>
    <phoneticPr fontId="5"/>
  </si>
  <si>
    <t>2. 8</t>
    <phoneticPr fontId="5"/>
  </si>
  <si>
    <r>
      <t>9</t>
    </r>
    <r>
      <rPr>
        <sz val="14"/>
        <rFont val="ＭＳ 明朝"/>
        <family val="1"/>
        <charset val="128"/>
      </rPr>
      <t>. 7</t>
    </r>
    <phoneticPr fontId="7"/>
  </si>
  <si>
    <r>
      <t>1</t>
    </r>
    <r>
      <rPr>
        <sz val="14"/>
        <rFont val="ＭＳ 明朝"/>
        <family val="1"/>
        <charset val="128"/>
      </rPr>
      <t>1.19</t>
    </r>
    <phoneticPr fontId="7"/>
  </si>
  <si>
    <r>
      <t>4</t>
    </r>
    <r>
      <rPr>
        <sz val="14"/>
        <rFont val="ＭＳ 明朝"/>
        <family val="1"/>
        <charset val="128"/>
      </rPr>
      <t>. 3</t>
    </r>
    <phoneticPr fontId="7"/>
  </si>
  <si>
    <t>西南西</t>
    <phoneticPr fontId="7"/>
  </si>
  <si>
    <r>
      <t>1</t>
    </r>
    <r>
      <rPr>
        <sz val="14"/>
        <rFont val="ＭＳ 明朝"/>
        <family val="1"/>
        <charset val="128"/>
      </rPr>
      <t>2.10</t>
    </r>
    <phoneticPr fontId="7"/>
  </si>
  <si>
    <r>
      <t>4</t>
    </r>
    <r>
      <rPr>
        <sz val="14"/>
        <rFont val="ＭＳ 明朝"/>
        <family val="1"/>
        <charset val="128"/>
      </rPr>
      <t>. 7</t>
    </r>
    <phoneticPr fontId="7"/>
  </si>
  <si>
    <t>18</t>
  </si>
  <si>
    <t>128.4</t>
  </si>
  <si>
    <t>2</t>
    <phoneticPr fontId="7"/>
  </si>
  <si>
    <t xml:space="preserve"> </t>
    <phoneticPr fontId="7"/>
  </si>
  <si>
    <t>13</t>
  </si>
  <si>
    <t>-</t>
    <phoneticPr fontId="7"/>
  </si>
  <si>
    <t>北</t>
  </si>
  <si>
    <t>24</t>
  </si>
  <si>
    <t>07</t>
  </si>
  <si>
    <t>11</t>
  </si>
  <si>
    <t>25</t>
  </si>
  <si>
    <t>02</t>
  </si>
  <si>
    <t>31</t>
  </si>
  <si>
    <t>20</t>
  </si>
  <si>
    <t>2016年10月</t>
    <phoneticPr fontId="5"/>
  </si>
  <si>
    <t>南</t>
  </si>
  <si>
    <t>05</t>
  </si>
  <si>
    <t>09</t>
  </si>
  <si>
    <t>27</t>
  </si>
  <si>
    <t>Ａ-09 気象概況</t>
    <phoneticPr fontId="7"/>
  </si>
  <si>
    <t>Ａ．和歌山地方気象台-続き-</t>
    <phoneticPr fontId="7"/>
  </si>
  <si>
    <t xml:space="preserve">          降　水</t>
    <phoneticPr fontId="7"/>
  </si>
  <si>
    <t>日 数</t>
    <phoneticPr fontId="7"/>
  </si>
  <si>
    <r>
      <t xml:space="preserve"> 注</t>
    </r>
    <r>
      <rPr>
        <sz val="14"/>
        <rFont val="ＭＳ 明朝"/>
        <family val="1"/>
        <charset val="128"/>
      </rPr>
      <t>1)</t>
    </r>
    <phoneticPr fontId="5"/>
  </si>
  <si>
    <r>
      <t>総</t>
    </r>
    <r>
      <rPr>
        <sz val="14"/>
        <rFont val="ＭＳ 明朝"/>
        <family val="1"/>
        <charset val="128"/>
      </rPr>
      <t xml:space="preserve"> </t>
    </r>
    <r>
      <rPr>
        <sz val="14"/>
        <rFont val="ＭＳ 明朝"/>
        <family val="1"/>
        <charset val="128"/>
      </rPr>
      <t>数</t>
    </r>
    <phoneticPr fontId="7"/>
  </si>
  <si>
    <t>降水量</t>
    <phoneticPr fontId="7"/>
  </si>
  <si>
    <t>起月.日</t>
    <phoneticPr fontId="5"/>
  </si>
  <si>
    <t>≧1.0㎜</t>
    <phoneticPr fontId="7"/>
  </si>
  <si>
    <t>≧10㎜</t>
    <phoneticPr fontId="7"/>
  </si>
  <si>
    <t>快 晴</t>
    <phoneticPr fontId="7"/>
  </si>
  <si>
    <t xml:space="preserve"> </t>
    <phoneticPr fontId="7"/>
  </si>
  <si>
    <t>-</t>
    <phoneticPr fontId="7"/>
  </si>
  <si>
    <t>2016年10月</t>
    <phoneticPr fontId="5"/>
  </si>
  <si>
    <r>
      <t xml:space="preserve"> 注</t>
    </r>
    <r>
      <rPr>
        <sz val="14"/>
        <rFont val="ＭＳ 明朝"/>
        <family val="1"/>
        <charset val="128"/>
      </rPr>
      <t>2)</t>
    </r>
    <phoneticPr fontId="5"/>
  </si>
  <si>
    <r>
      <t xml:space="preserve"> 注</t>
    </r>
    <r>
      <rPr>
        <sz val="14"/>
        <rFont val="ＭＳ 明朝"/>
        <family val="1"/>
        <charset val="128"/>
      </rPr>
      <t>3)</t>
    </r>
    <phoneticPr fontId="5"/>
  </si>
  <si>
    <r>
      <t xml:space="preserve"> 注</t>
    </r>
    <r>
      <rPr>
        <sz val="14"/>
        <rFont val="ＭＳ 明朝"/>
        <family val="1"/>
        <charset val="128"/>
      </rPr>
      <t>4)</t>
    </r>
    <phoneticPr fontId="5"/>
  </si>
  <si>
    <r>
      <t>曇</t>
    </r>
    <r>
      <rPr>
        <sz val="14"/>
        <rFont val="ＭＳ 明朝"/>
        <family val="1"/>
        <charset val="128"/>
      </rPr>
      <t xml:space="preserve"> </t>
    </r>
    <r>
      <rPr>
        <sz val="14"/>
        <rFont val="ＭＳ 明朝"/>
        <family val="1"/>
        <charset val="128"/>
      </rPr>
      <t>天</t>
    </r>
    <phoneticPr fontId="7"/>
  </si>
  <si>
    <r>
      <t>降</t>
    </r>
    <r>
      <rPr>
        <sz val="14"/>
        <rFont val="ＭＳ 明朝"/>
        <family val="1"/>
        <charset val="128"/>
      </rPr>
      <t xml:space="preserve"> </t>
    </r>
    <r>
      <rPr>
        <sz val="14"/>
        <rFont val="ＭＳ 明朝"/>
        <family val="1"/>
        <charset val="128"/>
      </rPr>
      <t>水</t>
    </r>
    <phoneticPr fontId="7"/>
  </si>
  <si>
    <t>雪</t>
    <phoneticPr fontId="7"/>
  </si>
  <si>
    <t>霧</t>
    <phoneticPr fontId="7"/>
  </si>
  <si>
    <t>雷</t>
    <phoneticPr fontId="7"/>
  </si>
  <si>
    <t>不照</t>
    <phoneticPr fontId="7"/>
  </si>
  <si>
    <t>Ａ-09 気象概況</t>
    <phoneticPr fontId="7"/>
  </si>
  <si>
    <r>
      <t>(北緯3</t>
    </r>
    <r>
      <rPr>
        <sz val="14"/>
        <rFont val="ＭＳ 明朝"/>
        <family val="1"/>
        <charset val="128"/>
      </rPr>
      <t>3</t>
    </r>
    <r>
      <rPr>
        <sz val="14"/>
        <rFont val="ＭＳ 明朝"/>
        <family val="1"/>
        <charset val="128"/>
      </rPr>
      <t>゜</t>
    </r>
    <r>
      <rPr>
        <sz val="14"/>
        <rFont val="ＭＳ 明朝"/>
        <family val="1"/>
        <charset val="128"/>
      </rPr>
      <t>27</t>
    </r>
    <r>
      <rPr>
        <sz val="14"/>
        <rFont val="ＭＳ 明朝"/>
        <family val="1"/>
        <charset val="128"/>
      </rPr>
      <t>′</t>
    </r>
    <r>
      <rPr>
        <sz val="14"/>
        <rFont val="ＭＳ 明朝"/>
        <family val="1"/>
        <charset val="128"/>
      </rPr>
      <t>0</t>
    </r>
    <r>
      <rPr>
        <sz val="14"/>
        <rFont val="ＭＳ 明朝"/>
        <family val="1"/>
        <charset val="128"/>
      </rPr>
      <t>″,東経135゜</t>
    </r>
    <r>
      <rPr>
        <sz val="14"/>
        <rFont val="ＭＳ 明朝"/>
        <family val="1"/>
        <charset val="128"/>
      </rPr>
      <t>45</t>
    </r>
    <r>
      <rPr>
        <sz val="14"/>
        <rFont val="ＭＳ 明朝"/>
        <family val="1"/>
        <charset val="128"/>
      </rPr>
      <t>′</t>
    </r>
    <r>
      <rPr>
        <sz val="14"/>
        <rFont val="ＭＳ 明朝"/>
        <family val="1"/>
        <charset val="128"/>
      </rPr>
      <t>4″</t>
    </r>
    <r>
      <rPr>
        <sz val="14"/>
        <rFont val="ＭＳ 明朝"/>
        <family val="1"/>
        <charset val="128"/>
      </rPr>
      <t>)</t>
    </r>
    <phoneticPr fontId="5"/>
  </si>
  <si>
    <r>
      <t xml:space="preserve"> 平</t>
    </r>
    <r>
      <rPr>
        <sz val="14"/>
        <rFont val="ＭＳ 明朝"/>
        <family val="1"/>
        <charset val="128"/>
      </rPr>
      <t xml:space="preserve"> </t>
    </r>
    <r>
      <rPr>
        <sz val="14"/>
        <rFont val="ＭＳ 明朝"/>
        <family val="1"/>
        <charset val="128"/>
      </rPr>
      <t>均</t>
    </r>
    <phoneticPr fontId="7"/>
  </si>
  <si>
    <t>平 均</t>
    <phoneticPr fontId="7"/>
  </si>
  <si>
    <t>平均</t>
    <phoneticPr fontId="5"/>
  </si>
  <si>
    <t>湿 度</t>
    <phoneticPr fontId="7"/>
  </si>
  <si>
    <t>起月.日</t>
    <phoneticPr fontId="5"/>
  </si>
  <si>
    <t>…</t>
    <phoneticPr fontId="7"/>
  </si>
  <si>
    <r>
      <t>3.</t>
    </r>
    <r>
      <rPr>
        <sz val="14"/>
        <rFont val="ＭＳ 明朝"/>
        <family val="1"/>
        <charset val="128"/>
      </rPr>
      <t>1</t>
    </r>
    <r>
      <rPr>
        <sz val="14"/>
        <rFont val="ＭＳ 明朝"/>
        <family val="1"/>
        <charset val="128"/>
      </rPr>
      <t>9</t>
    </r>
    <phoneticPr fontId="7"/>
  </si>
  <si>
    <t>3.13</t>
    <phoneticPr fontId="7"/>
  </si>
  <si>
    <t>3.3</t>
    <phoneticPr fontId="7"/>
  </si>
  <si>
    <t>16</t>
  </si>
  <si>
    <t xml:space="preserve"> </t>
    <phoneticPr fontId="7"/>
  </si>
  <si>
    <t>5</t>
    <phoneticPr fontId="7"/>
  </si>
  <si>
    <t xml:space="preserve"> </t>
    <phoneticPr fontId="7"/>
  </si>
  <si>
    <t>3</t>
    <phoneticPr fontId="7"/>
  </si>
  <si>
    <t xml:space="preserve"> </t>
    <phoneticPr fontId="7"/>
  </si>
  <si>
    <t>19</t>
  </si>
  <si>
    <t xml:space="preserve"> </t>
    <phoneticPr fontId="7"/>
  </si>
  <si>
    <t>5</t>
    <phoneticPr fontId="7"/>
  </si>
  <si>
    <t xml:space="preserve"> </t>
    <phoneticPr fontId="7"/>
  </si>
  <si>
    <t>2</t>
    <phoneticPr fontId="7"/>
  </si>
  <si>
    <t xml:space="preserve"> </t>
    <phoneticPr fontId="7"/>
  </si>
  <si>
    <t>30</t>
  </si>
  <si>
    <t>1</t>
    <phoneticPr fontId="7"/>
  </si>
  <si>
    <t>2016年10月</t>
    <phoneticPr fontId="5"/>
  </si>
  <si>
    <t>3</t>
    <phoneticPr fontId="7"/>
  </si>
  <si>
    <t>有感地震</t>
    <phoneticPr fontId="7"/>
  </si>
  <si>
    <t>平均</t>
    <phoneticPr fontId="5"/>
  </si>
  <si>
    <r>
      <t xml:space="preserve"> 風</t>
    </r>
    <r>
      <rPr>
        <sz val="14"/>
        <rFont val="ＭＳ 明朝"/>
        <family val="1"/>
        <charset val="128"/>
      </rPr>
      <t xml:space="preserve"> </t>
    </r>
    <r>
      <rPr>
        <sz val="14"/>
        <rFont val="ＭＳ 明朝"/>
        <family val="1"/>
        <charset val="128"/>
      </rPr>
      <t>速</t>
    </r>
    <phoneticPr fontId="7"/>
  </si>
  <si>
    <r>
      <t xml:space="preserve"> 方</t>
    </r>
    <r>
      <rPr>
        <sz val="14"/>
        <rFont val="ＭＳ 明朝"/>
        <family val="1"/>
        <charset val="128"/>
      </rPr>
      <t xml:space="preserve"> </t>
    </r>
    <r>
      <rPr>
        <sz val="14"/>
        <rFont val="ＭＳ 明朝"/>
        <family val="1"/>
        <charset val="128"/>
      </rPr>
      <t>向</t>
    </r>
    <phoneticPr fontId="7"/>
  </si>
  <si>
    <t>起月.日</t>
    <phoneticPr fontId="5"/>
  </si>
  <si>
    <t>回 数</t>
    <phoneticPr fontId="7"/>
  </si>
  <si>
    <r>
      <t>6</t>
    </r>
    <r>
      <rPr>
        <sz val="14"/>
        <rFont val="ＭＳ 明朝"/>
        <family val="1"/>
        <charset val="128"/>
      </rPr>
      <t>.19</t>
    </r>
    <phoneticPr fontId="7"/>
  </si>
  <si>
    <r>
      <t>9</t>
    </r>
    <r>
      <rPr>
        <sz val="14"/>
        <rFont val="ＭＳ 明朝"/>
        <family val="1"/>
        <charset val="128"/>
      </rPr>
      <t>.16</t>
    </r>
    <phoneticPr fontId="7"/>
  </si>
  <si>
    <t xml:space="preserve"> </t>
    <phoneticPr fontId="7"/>
  </si>
  <si>
    <t>南西</t>
  </si>
  <si>
    <t>-</t>
    <phoneticPr fontId="7"/>
  </si>
  <si>
    <t xml:space="preserve"> </t>
    <phoneticPr fontId="7"/>
  </si>
  <si>
    <t>-</t>
    <phoneticPr fontId="7"/>
  </si>
  <si>
    <t xml:space="preserve"> </t>
    <phoneticPr fontId="7"/>
  </si>
  <si>
    <t xml:space="preserve"> </t>
    <phoneticPr fontId="7"/>
  </si>
  <si>
    <t>2016年10月</t>
    <phoneticPr fontId="5"/>
  </si>
  <si>
    <t>北西</t>
  </si>
  <si>
    <t>注) ]:資料不足値である。</t>
    <phoneticPr fontId="5"/>
  </si>
  <si>
    <r>
      <t xml:space="preserve"> 注</t>
    </r>
    <r>
      <rPr>
        <sz val="14"/>
        <rFont val="ＭＳ 明朝"/>
        <family val="1"/>
        <charset val="128"/>
      </rPr>
      <t>2</t>
    </r>
    <r>
      <rPr>
        <sz val="14"/>
        <rFont val="ＭＳ 明朝"/>
        <family val="1"/>
        <charset val="128"/>
      </rPr>
      <t>)</t>
    </r>
    <phoneticPr fontId="7"/>
  </si>
  <si>
    <r>
      <t>9</t>
    </r>
    <r>
      <rPr>
        <sz val="14"/>
        <rFont val="ＭＳ 明朝"/>
        <family val="1"/>
        <charset val="128"/>
      </rPr>
      <t>. 3</t>
    </r>
    <phoneticPr fontId="7"/>
  </si>
  <si>
    <r>
      <t>3</t>
    </r>
    <r>
      <rPr>
        <sz val="14"/>
        <rFont val="ＭＳ 明朝"/>
        <family val="1"/>
        <charset val="128"/>
      </rPr>
      <t>. 5</t>
    </r>
    <phoneticPr fontId="7"/>
  </si>
  <si>
    <t xml:space="preserve"> </t>
    <phoneticPr fontId="7"/>
  </si>
  <si>
    <t xml:space="preserve"> </t>
    <phoneticPr fontId="7"/>
  </si>
  <si>
    <t xml:space="preserve"> </t>
    <phoneticPr fontId="7"/>
  </si>
  <si>
    <t>2016年10月</t>
    <phoneticPr fontId="5"/>
  </si>
  <si>
    <r>
      <t xml:space="preserve"> 注</t>
    </r>
    <r>
      <rPr>
        <sz val="14"/>
        <rFont val="ＭＳ 明朝"/>
        <family val="1"/>
        <charset val="128"/>
      </rPr>
      <t>3</t>
    </r>
    <r>
      <rPr>
        <sz val="14"/>
        <rFont val="ＭＳ 明朝"/>
        <family val="1"/>
        <charset val="128"/>
      </rPr>
      <t>)</t>
    </r>
    <phoneticPr fontId="7"/>
  </si>
  <si>
    <r>
      <t xml:space="preserve"> 注</t>
    </r>
    <r>
      <rPr>
        <sz val="14"/>
        <rFont val="ＭＳ 明朝"/>
        <family val="1"/>
        <charset val="128"/>
      </rPr>
      <t>4</t>
    </r>
    <r>
      <rPr>
        <sz val="14"/>
        <rFont val="ＭＳ 明朝"/>
        <family val="1"/>
        <charset val="128"/>
      </rPr>
      <t>)</t>
    </r>
    <phoneticPr fontId="7"/>
  </si>
  <si>
    <r>
      <t xml:space="preserve"> 注</t>
    </r>
    <r>
      <rPr>
        <sz val="14"/>
        <rFont val="ＭＳ 明朝"/>
        <family val="1"/>
        <charset val="128"/>
      </rPr>
      <t>5</t>
    </r>
    <r>
      <rPr>
        <sz val="14"/>
        <rFont val="ＭＳ 明朝"/>
        <family val="1"/>
        <charset val="128"/>
      </rPr>
      <t>)</t>
    </r>
    <phoneticPr fontId="7"/>
  </si>
  <si>
    <t>-</t>
    <phoneticPr fontId="7"/>
  </si>
  <si>
    <t>-</t>
    <phoneticPr fontId="7"/>
  </si>
  <si>
    <t>-</t>
    <phoneticPr fontId="7"/>
  </si>
  <si>
    <t>-</t>
    <phoneticPr fontId="7"/>
  </si>
  <si>
    <t xml:space="preserve"> </t>
    <phoneticPr fontId="7"/>
  </si>
  <si>
    <t>2016年10月</t>
    <phoneticPr fontId="5"/>
  </si>
  <si>
    <r>
      <t>注</t>
    </r>
    <r>
      <rPr>
        <sz val="14"/>
        <rFont val="ＭＳ 明朝"/>
        <family val="1"/>
        <charset val="128"/>
      </rPr>
      <t>4</t>
    </r>
    <r>
      <rPr>
        <sz val="14"/>
        <rFont val="ＭＳ 明朝"/>
        <family val="1"/>
        <charset val="128"/>
      </rPr>
      <t>)</t>
    </r>
    <r>
      <rPr>
        <sz val="14"/>
        <rFont val="ＭＳ 明朝"/>
        <family val="1"/>
        <charset val="128"/>
      </rPr>
      <t xml:space="preserve"> </t>
    </r>
    <r>
      <rPr>
        <sz val="14"/>
        <rFont val="ＭＳ 明朝"/>
        <family val="1"/>
        <charset val="128"/>
      </rPr>
      <t>日降水量が1.0㎜以上の日</t>
    </r>
    <phoneticPr fontId="5"/>
  </si>
  <si>
    <r>
      <t>1</t>
    </r>
    <r>
      <rPr>
        <sz val="14"/>
        <rFont val="ＭＳ 明朝"/>
        <family val="1"/>
        <charset val="128"/>
      </rPr>
      <t>,</t>
    </r>
    <r>
      <rPr>
        <sz val="14"/>
        <rFont val="ＭＳ 明朝"/>
        <family val="1"/>
        <charset val="128"/>
      </rPr>
      <t>452</t>
    </r>
    <r>
      <rPr>
        <sz val="14"/>
        <rFont val="ＭＳ 明朝"/>
        <family val="1"/>
        <charset val="128"/>
      </rPr>
      <t>]</t>
    </r>
    <phoneticPr fontId="7"/>
  </si>
  <si>
    <r>
      <t>2</t>
    </r>
    <r>
      <rPr>
        <sz val="14"/>
        <rFont val="ＭＳ 明朝"/>
        <family val="1"/>
        <charset val="128"/>
      </rPr>
      <t>,</t>
    </r>
    <r>
      <rPr>
        <sz val="14"/>
        <rFont val="ＭＳ 明朝"/>
        <family val="1"/>
        <charset val="128"/>
      </rPr>
      <t>907]</t>
    </r>
    <phoneticPr fontId="7"/>
  </si>
  <si>
    <r>
      <t>2</t>
    </r>
    <r>
      <rPr>
        <sz val="14"/>
        <rFont val="ＭＳ 明朝"/>
        <family val="1"/>
        <charset val="128"/>
      </rPr>
      <t>,</t>
    </r>
    <r>
      <rPr>
        <sz val="14"/>
        <rFont val="ＭＳ 明朝"/>
        <family val="1"/>
        <charset val="128"/>
      </rPr>
      <t>26</t>
    </r>
    <r>
      <rPr>
        <sz val="14"/>
        <rFont val="ＭＳ 明朝"/>
        <family val="1"/>
        <charset val="128"/>
      </rPr>
      <t>4]</t>
    </r>
    <phoneticPr fontId="7"/>
  </si>
  <si>
    <r>
      <t>1</t>
    </r>
    <r>
      <rPr>
        <sz val="14"/>
        <rFont val="ＭＳ 明朝"/>
        <family val="1"/>
        <charset val="128"/>
      </rPr>
      <t>,761]</t>
    </r>
    <phoneticPr fontId="7"/>
  </si>
  <si>
    <r>
      <t>2</t>
    </r>
    <r>
      <rPr>
        <sz val="14"/>
        <rFont val="ＭＳ 明朝"/>
        <family val="1"/>
        <charset val="128"/>
      </rPr>
      <t>,927]</t>
    </r>
    <phoneticPr fontId="7"/>
  </si>
  <si>
    <r>
      <t>3,714]</t>
    </r>
    <r>
      <rPr>
        <sz val="11"/>
        <color theme="1"/>
        <rFont val="ＭＳ Ｐゴシック"/>
        <family val="2"/>
        <charset val="128"/>
        <scheme val="minor"/>
      </rPr>
      <t/>
    </r>
    <phoneticPr fontId="7"/>
  </si>
  <si>
    <t>3,371]</t>
    <phoneticPr fontId="7"/>
  </si>
  <si>
    <t>61.0]</t>
    <phoneticPr fontId="7"/>
  </si>
  <si>
    <t>232.0]</t>
    <phoneticPr fontId="7"/>
  </si>
  <si>
    <t>2016年10月</t>
    <phoneticPr fontId="5"/>
  </si>
  <si>
    <t>90.5)</t>
    <phoneticPr fontId="7"/>
  </si>
  <si>
    <t>　</t>
    <phoneticPr fontId="7"/>
  </si>
  <si>
    <t>3,061]</t>
    <phoneticPr fontId="7"/>
  </si>
  <si>
    <r>
      <t>4</t>
    </r>
    <r>
      <rPr>
        <sz val="14"/>
        <rFont val="ＭＳ 明朝"/>
        <family val="1"/>
        <charset val="128"/>
      </rPr>
      <t>,282]</t>
    </r>
    <phoneticPr fontId="7"/>
  </si>
  <si>
    <r>
      <t>4</t>
    </r>
    <r>
      <rPr>
        <sz val="14"/>
        <rFont val="ＭＳ 明朝"/>
        <family val="1"/>
        <charset val="128"/>
      </rPr>
      <t>,063]</t>
    </r>
    <phoneticPr fontId="7"/>
  </si>
  <si>
    <r>
      <t>2</t>
    </r>
    <r>
      <rPr>
        <sz val="14"/>
        <rFont val="ＭＳ 明朝"/>
        <family val="1"/>
        <charset val="128"/>
      </rPr>
      <t>,579]</t>
    </r>
    <phoneticPr fontId="7"/>
  </si>
  <si>
    <t>85.0)</t>
    <phoneticPr fontId="7"/>
  </si>
  <si>
    <t>136.0)</t>
    <phoneticPr fontId="7"/>
  </si>
  <si>
    <t>Ａ-10 地域気象観測</t>
    <phoneticPr fontId="7"/>
  </si>
  <si>
    <t>15.5]</t>
    <phoneticPr fontId="7"/>
  </si>
  <si>
    <r>
      <t>1</t>
    </r>
    <r>
      <rPr>
        <sz val="14"/>
        <rFont val="ＭＳ 明朝"/>
        <family val="1"/>
        <charset val="128"/>
      </rPr>
      <t>6.7]</t>
    </r>
    <phoneticPr fontId="7"/>
  </si>
  <si>
    <t>17.4]</t>
    <phoneticPr fontId="7"/>
  </si>
  <si>
    <t>14.0]</t>
    <phoneticPr fontId="7"/>
  </si>
  <si>
    <t>15.8]</t>
    <phoneticPr fontId="7"/>
  </si>
  <si>
    <t>13.5]</t>
    <phoneticPr fontId="7"/>
  </si>
  <si>
    <r>
      <t>1</t>
    </r>
    <r>
      <rPr>
        <sz val="14"/>
        <rFont val="ＭＳ 明朝"/>
        <family val="1"/>
        <charset val="128"/>
      </rPr>
      <t>3.8]</t>
    </r>
    <phoneticPr fontId="7"/>
  </si>
  <si>
    <t>8.6)</t>
    <phoneticPr fontId="7"/>
  </si>
  <si>
    <t>10.6)</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</si>
</sst>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43" formatCode="_ * #,##0.00_ ;_ * \-#,##0.00_ ;_ * &quot;-&quot;??_ ;_ @_ "/>
    <numFmt numFmtId="176" formatCode="#,##0_ "/>
    <numFmt numFmtId="177" formatCode="#,##0.0;\-#,##0.0"/>
    <numFmt numFmtId="178" formatCode="#,##0.000;\-#,##0.000"/>
    <numFmt numFmtId="179" formatCode="0.00_ "/>
    <numFmt numFmtId="180" formatCode="#,##0,"/>
    <numFmt numFmtId="181" formatCode="0_);[Red]\(0\)"/>
    <numFmt numFmtId="182" formatCode="_ * #,##0.0_ ;_ * \-#,##0.0_ ;_ * &quot;-&quot;?_ ;_ @_ "/>
    <numFmt numFmtId="183" formatCode="0.0"/>
    <numFmt numFmtId="184" formatCode="_ * #,##0.0_ ;_ * \-#,##0.0_ ;_ * &quot;-&quot;_ ;_ @_ "/>
    <numFmt numFmtId="185" formatCode="#,##0_ ;[Red]\-#,##0\ "/>
    <numFmt numFmtId="186" formatCode="m/d/yy;@"/>
  </numFmts>
  <fonts count="17" x14ac:knownFonts="1">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7"/>
      <name val="ＭＳ Ｐ明朝"/>
      <family val="1"/>
      <charset val="128"/>
    </font>
    <font>
      <sz val="16"/>
      <name val="ＭＳ 明朝"/>
      <family val="1"/>
      <charset val="128"/>
    </font>
    <font>
      <sz val="7"/>
      <name val="ＭＳ 明朝"/>
      <family val="1"/>
      <charset val="128"/>
    </font>
    <font>
      <b/>
      <sz val="14"/>
      <name val="ＭＳ 明朝"/>
      <family val="1"/>
      <charset val="128"/>
    </font>
    <font>
      <sz val="14"/>
      <name val="ＭＳ 明朝"/>
      <family val="1"/>
      <charset val="128"/>
    </font>
    <font>
      <sz val="14"/>
      <color indexed="8"/>
      <name val="ＭＳ 明朝"/>
      <family val="1"/>
      <charset val="128"/>
    </font>
    <font>
      <sz val="6"/>
      <name val="ＭＳ Ｐゴシック"/>
      <family val="3"/>
      <charset val="128"/>
    </font>
    <font>
      <sz val="10"/>
      <name val="ＭＳ Ｐゴシック"/>
      <family val="3"/>
      <charset val="128"/>
    </font>
    <font>
      <sz val="12.6"/>
      <color indexed="8"/>
      <name val="ＭＳ 明朝"/>
      <family val="1"/>
      <charset val="128"/>
    </font>
    <font>
      <sz val="14"/>
      <color rgb="FFFF0000"/>
      <name val="ＭＳ 明朝"/>
      <family val="1"/>
      <charset val="128"/>
    </font>
    <font>
      <sz val="14"/>
      <color theme="1"/>
      <name val="ＭＳ 明朝"/>
      <family val="1"/>
      <charset val="128"/>
    </font>
    <font>
      <u/>
      <sz val="11"/>
      <color theme="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10">
    <xf numFmtId="0" fontId="0" fillId="0" borderId="0"/>
    <xf numFmtId="0" fontId="4" fillId="0" borderId="0">
      <alignment vertical="center"/>
    </xf>
    <xf numFmtId="0" fontId="3" fillId="0" borderId="0">
      <alignment vertical="center"/>
    </xf>
    <xf numFmtId="0" fontId="16" fillId="0" borderId="0" applyNumberForma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38" fontId="9" fillId="0" borderId="0" applyFont="0" applyFill="0" applyBorder="0" applyAlignment="0" applyProtection="0">
      <alignment vertical="center"/>
    </xf>
    <xf numFmtId="0" fontId="4" fillId="0" borderId="0">
      <alignment vertical="center"/>
    </xf>
  </cellStyleXfs>
  <cellXfs count="556">
    <xf numFmtId="0" fontId="0" fillId="0" borderId="0" xfId="0"/>
    <xf numFmtId="0" fontId="0" fillId="0" borderId="0" xfId="0" applyAlignment="1" applyProtection="1">
      <alignment horizontal="left"/>
    </xf>
    <xf numFmtId="0" fontId="0" fillId="0" borderId="0" xfId="0" applyFont="1" applyAlignment="1" applyProtection="1">
      <alignment horizontal="left"/>
    </xf>
    <xf numFmtId="0" fontId="0" fillId="0" borderId="0" xfId="0" applyFont="1"/>
    <xf numFmtId="0" fontId="0" fillId="0" borderId="1" xfId="0" applyFont="1" applyBorder="1"/>
    <xf numFmtId="0" fontId="0" fillId="0" borderId="2" xfId="0" applyFont="1" applyBorder="1"/>
    <xf numFmtId="0" fontId="0" fillId="0" borderId="2" xfId="0" applyFont="1" applyBorder="1" applyAlignment="1" applyProtection="1">
      <alignment horizontal="right"/>
    </xf>
    <xf numFmtId="0" fontId="0" fillId="0" borderId="0" xfId="0" applyFont="1" applyBorder="1" applyAlignment="1" applyProtection="1">
      <alignment horizontal="right"/>
    </xf>
    <xf numFmtId="0" fontId="0" fillId="0" borderId="0" xfId="0" applyFont="1" applyAlignment="1" applyProtection="1">
      <alignment horizontal="right"/>
    </xf>
    <xf numFmtId="0" fontId="0" fillId="0" borderId="3" xfId="0" applyFont="1" applyBorder="1"/>
    <xf numFmtId="0" fontId="0" fillId="0" borderId="4" xfId="0" applyFont="1" applyBorder="1"/>
    <xf numFmtId="0" fontId="0" fillId="0" borderId="5" xfId="0" applyFont="1" applyBorder="1"/>
    <xf numFmtId="0" fontId="0" fillId="0" borderId="0" xfId="0" applyFont="1" applyBorder="1"/>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9" fillId="0" borderId="0" xfId="0" applyFont="1"/>
    <xf numFmtId="0" fontId="9" fillId="0" borderId="0" xfId="0" applyFont="1" applyAlignment="1" applyProtection="1">
      <alignment horizontal="left"/>
    </xf>
    <xf numFmtId="0" fontId="9" fillId="0" borderId="1" xfId="0" applyFont="1" applyBorder="1"/>
    <xf numFmtId="0" fontId="9" fillId="0" borderId="2" xfId="0" applyFont="1" applyBorder="1"/>
    <xf numFmtId="0" fontId="9" fillId="0" borderId="3" xfId="0" applyFont="1" applyBorder="1"/>
    <xf numFmtId="0" fontId="9" fillId="0" borderId="4" xfId="0" applyFont="1" applyBorder="1"/>
    <xf numFmtId="176" fontId="8" fillId="0" borderId="1" xfId="0" applyNumberFormat="1" applyFont="1" applyBorder="1" applyAlignment="1" applyProtection="1">
      <alignment horizontal="left"/>
    </xf>
    <xf numFmtId="176" fontId="8" fillId="0" borderId="0" xfId="0" applyNumberFormat="1" applyFont="1" applyProtection="1"/>
    <xf numFmtId="176" fontId="8" fillId="0" borderId="1" xfId="0" applyNumberFormat="1" applyFont="1" applyBorder="1" applyProtection="1"/>
    <xf numFmtId="0" fontId="0" fillId="0" borderId="0" xfId="0" applyBorder="1"/>
    <xf numFmtId="0" fontId="9" fillId="0" borderId="2" xfId="0" applyFont="1" applyBorder="1" applyAlignment="1" applyProtection="1">
      <alignment horizontal="right"/>
    </xf>
    <xf numFmtId="0" fontId="9" fillId="0" borderId="0" xfId="0" applyFont="1" applyAlignment="1" applyProtection="1">
      <alignment horizontal="right"/>
    </xf>
    <xf numFmtId="39" fontId="0" fillId="0" borderId="2" xfId="0" applyNumberFormat="1" applyFont="1" applyBorder="1" applyProtection="1">
      <protection locked="0"/>
    </xf>
    <xf numFmtId="39" fontId="0" fillId="0" borderId="0" xfId="0" applyNumberFormat="1" applyFont="1" applyBorder="1" applyProtection="1"/>
    <xf numFmtId="178" fontId="0" fillId="0" borderId="0" xfId="0" applyNumberFormat="1" applyFont="1" applyProtection="1">
      <protection locked="0"/>
    </xf>
    <xf numFmtId="0" fontId="0" fillId="0" borderId="6" xfId="0" applyFont="1" applyBorder="1"/>
    <xf numFmtId="176" fontId="0" fillId="0" borderId="0" xfId="0" applyNumberFormat="1" applyFont="1"/>
    <xf numFmtId="176" fontId="0" fillId="0" borderId="1" xfId="0" applyNumberFormat="1" applyFont="1" applyBorder="1"/>
    <xf numFmtId="176" fontId="0" fillId="0" borderId="2" xfId="0" applyNumberFormat="1" applyFont="1" applyBorder="1"/>
    <xf numFmtId="176" fontId="0" fillId="0" borderId="0" xfId="0" applyNumberFormat="1" applyFont="1" applyBorder="1" applyAlignment="1" applyProtection="1">
      <alignment horizontal="left"/>
    </xf>
    <xf numFmtId="176" fontId="0" fillId="0" borderId="2" xfId="0" applyNumberFormat="1" applyFont="1" applyBorder="1" applyProtection="1">
      <protection locked="0"/>
    </xf>
    <xf numFmtId="176" fontId="0" fillId="0" borderId="0" xfId="0" applyNumberFormat="1" applyAlignment="1" applyProtection="1">
      <alignment horizontal="left"/>
    </xf>
    <xf numFmtId="0" fontId="9" fillId="0" borderId="0" xfId="0" applyFont="1" applyAlignment="1">
      <alignment horizontal="right"/>
    </xf>
    <xf numFmtId="39" fontId="0" fillId="0" borderId="0" xfId="0" applyNumberFormat="1" applyFont="1" applyFill="1" applyProtection="1">
      <protection locked="0"/>
    </xf>
    <xf numFmtId="0" fontId="0" fillId="0" borderId="2" xfId="0" applyFill="1" applyBorder="1" applyAlignment="1" applyProtection="1">
      <alignment horizontal="right"/>
    </xf>
    <xf numFmtId="0" fontId="0" fillId="0" borderId="2" xfId="0" applyFill="1" applyBorder="1" applyAlignment="1">
      <alignment horizontal="right"/>
    </xf>
    <xf numFmtId="177" fontId="9" fillId="0" borderId="2" xfId="0" applyNumberFormat="1" applyFont="1" applyFill="1" applyBorder="1" applyProtection="1"/>
    <xf numFmtId="0" fontId="9" fillId="0" borderId="0" xfId="0" applyFont="1" applyFill="1"/>
    <xf numFmtId="0" fontId="0" fillId="0" borderId="0" xfId="0" applyFont="1" applyBorder="1" applyAlignment="1" applyProtection="1">
      <alignment horizontal="center"/>
    </xf>
    <xf numFmtId="37" fontId="0" fillId="0" borderId="0" xfId="0" applyNumberFormat="1" applyFont="1" applyBorder="1" applyProtection="1">
      <protection locked="0"/>
    </xf>
    <xf numFmtId="0" fontId="0" fillId="0" borderId="0" xfId="0" applyFont="1" applyBorder="1" applyProtection="1">
      <protection locked="0"/>
    </xf>
    <xf numFmtId="176" fontId="0" fillId="0" borderId="1" xfId="0" applyNumberFormat="1" applyFont="1" applyBorder="1" applyAlignment="1" applyProtection="1">
      <alignment horizontal="right"/>
    </xf>
    <xf numFmtId="0" fontId="12" fillId="0" borderId="1" xfId="0" applyFont="1" applyBorder="1" applyAlignment="1">
      <alignment vertical="center" wrapText="1"/>
    </xf>
    <xf numFmtId="0" fontId="0" fillId="0" borderId="0" xfId="0" applyAlignment="1">
      <alignment horizontal="right" vertical="center"/>
    </xf>
    <xf numFmtId="0" fontId="0" fillId="0" borderId="0" xfId="0" applyFill="1"/>
    <xf numFmtId="0" fontId="0" fillId="0" borderId="12" xfId="0" applyBorder="1" applyAlignment="1"/>
    <xf numFmtId="0" fontId="0" fillId="0" borderId="9" xfId="0" applyFont="1" applyBorder="1"/>
    <xf numFmtId="49" fontId="9" fillId="0" borderId="12" xfId="0" applyNumberFormat="1" applyFont="1" applyBorder="1" applyAlignment="1" applyProtection="1"/>
    <xf numFmtId="0" fontId="0" fillId="0" borderId="0" xfId="0" applyFill="1" applyAlignment="1" applyProtection="1">
      <alignment horizontal="left"/>
      <protection locked="0"/>
    </xf>
    <xf numFmtId="0" fontId="0" fillId="0" borderId="0" xfId="0" applyFont="1" applyFill="1" applyProtection="1">
      <protection locked="0"/>
    </xf>
    <xf numFmtId="0" fontId="0" fillId="0" borderId="0" xfId="0" applyFill="1" applyAlignment="1" applyProtection="1">
      <alignment horizontal="left"/>
    </xf>
    <xf numFmtId="0" fontId="8" fillId="0" borderId="0" xfId="0" applyFont="1" applyFill="1" applyAlignment="1" applyProtection="1">
      <alignment horizontal="left"/>
    </xf>
    <xf numFmtId="0" fontId="9" fillId="0" borderId="1" xfId="0" applyFont="1" applyFill="1" applyBorder="1"/>
    <xf numFmtId="0" fontId="9" fillId="0" borderId="0" xfId="0" applyFont="1" applyFill="1" applyBorder="1"/>
    <xf numFmtId="0" fontId="9" fillId="0" borderId="2" xfId="0" applyFont="1" applyFill="1" applyBorder="1" applyAlignment="1" applyProtection="1">
      <alignment horizontal="left"/>
    </xf>
    <xf numFmtId="0" fontId="9" fillId="0" borderId="2" xfId="0" applyFont="1" applyFill="1" applyBorder="1"/>
    <xf numFmtId="0" fontId="9" fillId="0" borderId="0" xfId="0" applyFont="1" applyFill="1" applyBorder="1" applyAlignment="1" applyProtection="1">
      <alignment horizontal="left"/>
    </xf>
    <xf numFmtId="0" fontId="9" fillId="0" borderId="0" xfId="0" applyFont="1" applyFill="1" applyBorder="1" applyAlignment="1" applyProtection="1">
      <alignment horizontal="center"/>
    </xf>
    <xf numFmtId="0" fontId="9" fillId="0" borderId="3" xfId="0" applyFont="1" applyFill="1" applyBorder="1"/>
    <xf numFmtId="0" fontId="9" fillId="0" borderId="4" xfId="0" applyFont="1" applyFill="1" applyBorder="1"/>
    <xf numFmtId="0" fontId="9" fillId="0" borderId="2" xfId="0" applyFont="1" applyFill="1" applyBorder="1" applyAlignment="1" applyProtection="1">
      <alignment horizontal="right"/>
    </xf>
    <xf numFmtId="0" fontId="9" fillId="0" borderId="0" xfId="0" applyFont="1" applyFill="1" applyBorder="1" applyAlignment="1" applyProtection="1">
      <alignment horizontal="right"/>
    </xf>
    <xf numFmtId="0" fontId="9" fillId="0" borderId="0" xfId="0" applyFont="1" applyFill="1" applyAlignment="1" applyProtection="1">
      <alignment horizontal="left"/>
    </xf>
    <xf numFmtId="0" fontId="9" fillId="0" borderId="0" xfId="0" applyFont="1" applyFill="1" applyAlignment="1">
      <alignment horizontal="left"/>
    </xf>
    <xf numFmtId="0" fontId="9" fillId="0" borderId="5" xfId="0" applyFont="1" applyFill="1" applyBorder="1"/>
    <xf numFmtId="181" fontId="0" fillId="0" borderId="1" xfId="0" applyNumberFormat="1" applyFont="1" applyBorder="1"/>
    <xf numFmtId="181" fontId="0" fillId="0" borderId="0" xfId="0" applyNumberFormat="1" applyFont="1" applyAlignment="1" applyProtection="1">
      <alignment horizontal="left"/>
    </xf>
    <xf numFmtId="181" fontId="0" fillId="0" borderId="0" xfId="0" applyNumberFormat="1" applyFont="1"/>
    <xf numFmtId="181" fontId="8" fillId="0" borderId="1" xfId="0" applyNumberFormat="1" applyFont="1" applyBorder="1" applyAlignment="1" applyProtection="1">
      <alignment horizontal="left"/>
    </xf>
    <xf numFmtId="181" fontId="0" fillId="0" borderId="1" xfId="0" applyNumberFormat="1" applyFont="1" applyBorder="1" applyAlignment="1" applyProtection="1">
      <alignment horizontal="left"/>
    </xf>
    <xf numFmtId="181" fontId="0" fillId="0" borderId="3" xfId="0" applyNumberFormat="1" applyFont="1" applyBorder="1"/>
    <xf numFmtId="181" fontId="0" fillId="0" borderId="14" xfId="0" applyNumberFormat="1" applyFont="1" applyBorder="1" applyAlignment="1" applyProtection="1">
      <alignment horizontal="left"/>
    </xf>
    <xf numFmtId="181" fontId="0" fillId="0" borderId="2" xfId="0" applyNumberFormat="1" applyFont="1" applyBorder="1" applyAlignment="1" applyProtection="1">
      <alignment horizontal="left"/>
    </xf>
    <xf numFmtId="181" fontId="0" fillId="0" borderId="0" xfId="0" applyNumberFormat="1" applyFont="1" applyBorder="1" applyAlignment="1" applyProtection="1">
      <alignment horizontal="left"/>
    </xf>
    <xf numFmtId="181" fontId="0" fillId="0" borderId="2" xfId="0" applyNumberFormat="1" applyBorder="1" applyAlignment="1" applyProtection="1">
      <alignment horizontal="center"/>
    </xf>
    <xf numFmtId="181" fontId="0" fillId="0" borderId="15" xfId="0" applyNumberFormat="1" applyFont="1" applyBorder="1" applyAlignment="1" applyProtection="1">
      <alignment horizontal="center"/>
    </xf>
    <xf numFmtId="181" fontId="0" fillId="0" borderId="2" xfId="0" applyNumberFormat="1" applyFont="1" applyBorder="1" applyAlignment="1" applyProtection="1">
      <alignment horizontal="center"/>
    </xf>
    <xf numFmtId="181" fontId="0" fillId="0" borderId="4" xfId="0" applyNumberFormat="1" applyFont="1" applyBorder="1"/>
    <xf numFmtId="181" fontId="0" fillId="0" borderId="16" xfId="0" applyNumberFormat="1" applyFont="1" applyBorder="1"/>
    <xf numFmtId="181" fontId="0" fillId="0" borderId="4" xfId="0" applyNumberFormat="1" applyBorder="1" applyAlignment="1" applyProtection="1">
      <alignment horizontal="center"/>
    </xf>
    <xf numFmtId="180" fontId="0" fillId="0" borderId="2" xfId="0" applyNumberFormat="1" applyFont="1" applyBorder="1"/>
    <xf numFmtId="180" fontId="0" fillId="0" borderId="0" xfId="0" applyNumberFormat="1" applyFont="1"/>
    <xf numFmtId="181" fontId="8" fillId="0" borderId="0" xfId="0" applyNumberFormat="1" applyFont="1"/>
    <xf numFmtId="180" fontId="8" fillId="0" borderId="2" xfId="0" applyNumberFormat="1" applyFont="1" applyBorder="1" applyAlignment="1" applyProtection="1">
      <alignment shrinkToFit="1"/>
    </xf>
    <xf numFmtId="180" fontId="8" fillId="0" borderId="0" xfId="0" applyNumberFormat="1" applyFont="1" applyBorder="1" applyAlignment="1" applyProtection="1">
      <alignment shrinkToFit="1"/>
    </xf>
    <xf numFmtId="180" fontId="8" fillId="0" borderId="0" xfId="0" applyNumberFormat="1" applyFont="1"/>
    <xf numFmtId="180" fontId="8" fillId="0" borderId="0" xfId="0" applyNumberFormat="1" applyFont="1" applyBorder="1" applyProtection="1"/>
    <xf numFmtId="181" fontId="0" fillId="0" borderId="0" xfId="0" applyNumberFormat="1" applyAlignment="1" applyProtection="1">
      <alignment horizontal="left"/>
    </xf>
    <xf numFmtId="180" fontId="0" fillId="0" borderId="0" xfId="0" applyNumberFormat="1" applyFont="1" applyBorder="1" applyAlignment="1" applyProtection="1">
      <alignment horizontal="right"/>
      <protection locked="0"/>
    </xf>
    <xf numFmtId="180" fontId="0" fillId="0" borderId="0" xfId="0" applyNumberFormat="1" applyBorder="1" applyAlignment="1" applyProtection="1">
      <alignment horizontal="right"/>
      <protection locked="0"/>
    </xf>
    <xf numFmtId="180" fontId="0" fillId="0" borderId="0" xfId="0" quotePrefix="1" applyNumberFormat="1" applyFont="1" applyBorder="1" applyAlignment="1" applyProtection="1">
      <alignment horizontal="right"/>
      <protection locked="0"/>
    </xf>
    <xf numFmtId="181" fontId="0" fillId="0" borderId="0" xfId="0" applyNumberFormat="1" applyBorder="1" applyAlignment="1" applyProtection="1">
      <alignment horizontal="left"/>
    </xf>
    <xf numFmtId="181" fontId="0" fillId="0" borderId="0" xfId="0" applyNumberFormat="1" applyBorder="1"/>
    <xf numFmtId="180" fontId="0" fillId="0" borderId="5" xfId="0" applyNumberFormat="1" applyFont="1" applyBorder="1"/>
    <xf numFmtId="180" fontId="0" fillId="0" borderId="1" xfId="0" applyNumberFormat="1" applyFont="1" applyBorder="1"/>
    <xf numFmtId="180" fontId="0" fillId="0" borderId="0" xfId="0" applyNumberFormat="1" applyFont="1" applyAlignment="1" applyProtection="1">
      <alignment horizontal="left"/>
    </xf>
    <xf numFmtId="180" fontId="0" fillId="0" borderId="0" xfId="0" applyNumberFormat="1" applyFont="1" applyBorder="1"/>
    <xf numFmtId="181" fontId="8" fillId="0" borderId="0" xfId="0" applyNumberFormat="1" applyFont="1" applyBorder="1" applyProtection="1"/>
    <xf numFmtId="176" fontId="0" fillId="0" borderId="0" xfId="0" applyNumberFormat="1" applyFont="1" applyAlignment="1" applyProtection="1">
      <alignment horizontal="left"/>
    </xf>
    <xf numFmtId="176" fontId="0" fillId="0" borderId="0" xfId="0" applyNumberFormat="1" applyFont="1" applyBorder="1"/>
    <xf numFmtId="176" fontId="0" fillId="0" borderId="0" xfId="0" applyNumberFormat="1" applyFont="1" applyBorder="1" applyProtection="1">
      <protection locked="0"/>
    </xf>
    <xf numFmtId="176" fontId="0" fillId="0" borderId="3" xfId="0" applyNumberFormat="1" applyFont="1" applyBorder="1" applyProtection="1">
      <protection locked="0"/>
    </xf>
    <xf numFmtId="176" fontId="0" fillId="0" borderId="12" xfId="0" applyNumberFormat="1" applyFont="1" applyBorder="1" applyProtection="1">
      <protection locked="0"/>
    </xf>
    <xf numFmtId="176" fontId="0" fillId="0" borderId="2" xfId="0" applyNumberFormat="1" applyBorder="1" applyAlignment="1" applyProtection="1">
      <alignment horizontal="center"/>
    </xf>
    <xf numFmtId="176" fontId="0" fillId="0" borderId="3" xfId="0" applyNumberFormat="1" applyFont="1" applyBorder="1"/>
    <xf numFmtId="176" fontId="0" fillId="0" borderId="4" xfId="0" applyNumberFormat="1" applyBorder="1" applyAlignment="1" applyProtection="1">
      <alignment horizontal="center"/>
    </xf>
    <xf numFmtId="176" fontId="8" fillId="0" borderId="0" xfId="0" applyNumberFormat="1" applyFont="1"/>
    <xf numFmtId="180" fontId="8" fillId="0" borderId="2" xfId="0" applyNumberFormat="1" applyFont="1" applyBorder="1" applyProtection="1"/>
    <xf numFmtId="180" fontId="8" fillId="0" borderId="0" xfId="0" applyNumberFormat="1" applyFont="1" applyBorder="1"/>
    <xf numFmtId="180" fontId="8" fillId="0" borderId="0" xfId="0" applyNumberFormat="1" applyFont="1" applyBorder="1" applyAlignment="1" applyProtection="1">
      <alignment horizontal="right" shrinkToFit="1"/>
    </xf>
    <xf numFmtId="176" fontId="8" fillId="0" borderId="0" xfId="0" applyNumberFormat="1" applyFont="1" applyBorder="1"/>
    <xf numFmtId="180" fontId="0" fillId="0" borderId="2" xfId="0" applyNumberFormat="1" applyFont="1" applyBorder="1" applyProtection="1">
      <protection locked="0"/>
    </xf>
    <xf numFmtId="180" fontId="0" fillId="0" borderId="0" xfId="0" applyNumberFormat="1" applyFont="1" applyBorder="1" applyProtection="1">
      <protection locked="0"/>
    </xf>
    <xf numFmtId="180" fontId="0" fillId="0" borderId="2" xfId="0" applyNumberFormat="1" applyBorder="1" applyAlignment="1" applyProtection="1">
      <alignment horizontal="right"/>
      <protection locked="0"/>
    </xf>
    <xf numFmtId="180" fontId="0" fillId="0" borderId="2" xfId="0" applyNumberFormat="1" applyFont="1" applyBorder="1" applyAlignment="1" applyProtection="1">
      <alignment horizontal="right"/>
      <protection locked="0"/>
    </xf>
    <xf numFmtId="176" fontId="0" fillId="0" borderId="0" xfId="0" applyNumberFormat="1" applyBorder="1" applyAlignment="1" applyProtection="1">
      <alignment horizontal="left"/>
    </xf>
    <xf numFmtId="176" fontId="0" fillId="0" borderId="0" xfId="0" applyNumberFormat="1" applyBorder="1"/>
    <xf numFmtId="180" fontId="0" fillId="0" borderId="2" xfId="0" applyNumberFormat="1" applyFont="1" applyBorder="1" applyAlignment="1">
      <alignment horizontal="right"/>
    </xf>
    <xf numFmtId="180" fontId="0" fillId="0" borderId="2" xfId="0" quotePrefix="1" applyNumberFormat="1" applyFont="1" applyBorder="1" applyAlignment="1" applyProtection="1">
      <alignment horizontal="right"/>
      <protection locked="0"/>
    </xf>
    <xf numFmtId="180" fontId="0" fillId="0" borderId="0" xfId="0" applyNumberFormat="1" applyFont="1" applyBorder="1" applyAlignment="1">
      <alignment horizontal="right"/>
    </xf>
    <xf numFmtId="176" fontId="0" fillId="0" borderId="1" xfId="0" applyNumberFormat="1" applyFont="1" applyBorder="1" applyAlignment="1">
      <alignment horizontal="right"/>
    </xf>
    <xf numFmtId="176" fontId="8" fillId="0" borderId="0" xfId="0" applyNumberFormat="1" applyFont="1" applyBorder="1" applyProtection="1"/>
    <xf numFmtId="181" fontId="0" fillId="0" borderId="1" xfId="0" applyNumberFormat="1" applyFont="1" applyBorder="1" applyAlignment="1" applyProtection="1">
      <alignment horizontal="right"/>
    </xf>
    <xf numFmtId="0" fontId="8" fillId="0" borderId="1" xfId="0" applyFont="1" applyBorder="1" applyAlignment="1" applyProtection="1">
      <alignment horizontal="left"/>
    </xf>
    <xf numFmtId="0" fontId="0" fillId="0" borderId="0" xfId="0" applyNumberFormat="1" applyFont="1" applyBorder="1" applyAlignment="1" applyProtection="1"/>
    <xf numFmtId="0" fontId="0" fillId="0" borderId="0" xfId="0" applyFont="1" applyBorder="1" applyAlignment="1" applyProtection="1"/>
    <xf numFmtId="0" fontId="0" fillId="0" borderId="3" xfId="0" applyNumberFormat="1" applyFont="1" applyBorder="1" applyAlignment="1" applyProtection="1"/>
    <xf numFmtId="0" fontId="0" fillId="0" borderId="2" xfId="0" applyBorder="1" applyAlignment="1" applyProtection="1">
      <alignment horizontal="left"/>
    </xf>
    <xf numFmtId="49" fontId="0" fillId="0" borderId="0" xfId="0" applyNumberFormat="1" applyBorder="1" applyAlignment="1" applyProtection="1">
      <alignment horizontal="right"/>
      <protection locked="0"/>
    </xf>
    <xf numFmtId="0" fontId="9" fillId="0" borderId="0" xfId="0" applyFont="1" applyFill="1" applyAlignment="1" applyProtection="1">
      <alignment horizontal="right"/>
    </xf>
    <xf numFmtId="0" fontId="9" fillId="0" borderId="0" xfId="0" applyFont="1" applyFill="1" applyProtection="1"/>
    <xf numFmtId="0" fontId="0" fillId="0" borderId="3" xfId="0" applyFont="1" applyBorder="1" applyAlignment="1" applyProtection="1"/>
    <xf numFmtId="0" fontId="9" fillId="0" borderId="0" xfId="0" applyFont="1" applyAlignment="1">
      <alignment horizontal="left"/>
    </xf>
    <xf numFmtId="39" fontId="0" fillId="0" borderId="0" xfId="0" applyNumberFormat="1" applyFont="1" applyFill="1" applyProtection="1"/>
    <xf numFmtId="0" fontId="0" fillId="0" borderId="0" xfId="0" applyFont="1" applyFill="1" applyAlignment="1" applyProtection="1">
      <alignment horizontal="left"/>
    </xf>
    <xf numFmtId="0" fontId="0" fillId="0" borderId="0" xfId="0" applyFill="1" applyAlignment="1" applyProtection="1">
      <alignment horizontal="left" vertical="top" wrapText="1"/>
    </xf>
    <xf numFmtId="0" fontId="0" fillId="0" borderId="0" xfId="0" applyFill="1" applyAlignment="1">
      <alignment horizontal="left" vertical="top" wrapText="1"/>
    </xf>
    <xf numFmtId="0" fontId="0" fillId="0" borderId="0" xfId="0" applyFont="1" applyFill="1" applyAlignment="1">
      <alignment horizontal="left" vertical="top" wrapText="1"/>
    </xf>
    <xf numFmtId="0" fontId="0" fillId="0" borderId="0" xfId="0" applyFont="1" applyFill="1"/>
    <xf numFmtId="0" fontId="0" fillId="0" borderId="1" xfId="0" applyFont="1" applyFill="1" applyBorder="1"/>
    <xf numFmtId="0" fontId="8" fillId="0" borderId="1" xfId="0" applyFont="1" applyFill="1" applyBorder="1" applyAlignment="1" applyProtection="1">
      <alignment horizontal="left"/>
    </xf>
    <xf numFmtId="0" fontId="0" fillId="0" borderId="2" xfId="0" applyFont="1" applyFill="1" applyBorder="1"/>
    <xf numFmtId="0" fontId="0" fillId="0" borderId="9" xfId="0" applyFont="1" applyFill="1" applyBorder="1"/>
    <xf numFmtId="0" fontId="0" fillId="0" borderId="0" xfId="0" applyFont="1" applyFill="1" applyBorder="1"/>
    <xf numFmtId="0" fontId="0" fillId="0" borderId="0" xfId="0" applyFont="1" applyFill="1" applyAlignment="1" applyProtection="1">
      <alignment horizontal="right"/>
    </xf>
    <xf numFmtId="0" fontId="0" fillId="0" borderId="3" xfId="0" applyFont="1" applyFill="1" applyBorder="1"/>
    <xf numFmtId="0" fontId="0" fillId="0" borderId="4" xfId="0" applyFont="1" applyFill="1" applyBorder="1"/>
    <xf numFmtId="0" fontId="0" fillId="0" borderId="6" xfId="0" applyFont="1" applyFill="1" applyBorder="1"/>
    <xf numFmtId="0" fontId="0" fillId="0" borderId="2" xfId="0" applyFont="1" applyFill="1" applyBorder="1" applyAlignment="1" applyProtection="1">
      <alignment horizontal="left"/>
      <protection locked="0"/>
    </xf>
    <xf numFmtId="0" fontId="0" fillId="0" borderId="0" xfId="0" applyFont="1" applyFill="1" applyAlignment="1" applyProtection="1">
      <alignment horizontal="left"/>
      <protection locked="0"/>
    </xf>
    <xf numFmtId="0" fontId="0" fillId="0" borderId="2" xfId="0" applyFill="1" applyBorder="1" applyAlignment="1" applyProtection="1">
      <alignment horizontal="left"/>
      <protection locked="0"/>
    </xf>
    <xf numFmtId="0" fontId="0" fillId="0" borderId="5" xfId="0" applyFont="1" applyFill="1" applyBorder="1"/>
    <xf numFmtId="39" fontId="0" fillId="0" borderId="0" xfId="0" applyNumberFormat="1" applyFont="1" applyFill="1" applyBorder="1" applyProtection="1">
      <protection locked="0"/>
    </xf>
    <xf numFmtId="0" fontId="0" fillId="0" borderId="0" xfId="0" applyFill="1" applyAlignment="1" applyProtection="1"/>
    <xf numFmtId="0" fontId="0" fillId="0" borderId="0" xfId="0" quotePrefix="1" applyFill="1"/>
    <xf numFmtId="0" fontId="0" fillId="0" borderId="0" xfId="0" applyFont="1" applyFill="1" applyProtection="1"/>
    <xf numFmtId="0" fontId="0" fillId="0" borderId="2" xfId="0" applyFont="1" applyFill="1" applyBorder="1" applyProtection="1"/>
    <xf numFmtId="0" fontId="8" fillId="0" borderId="0" xfId="0" applyFont="1" applyFill="1" applyProtection="1"/>
    <xf numFmtId="0" fontId="0" fillId="0" borderId="0" xfId="0" applyFont="1" applyFill="1" applyAlignment="1">
      <alignment horizontal="left"/>
    </xf>
    <xf numFmtId="0" fontId="14" fillId="0" borderId="0" xfId="0" applyFont="1" applyFill="1" applyAlignment="1" applyProtection="1"/>
    <xf numFmtId="0" fontId="0" fillId="0" borderId="0" xfId="0" quotePrefix="1" applyFont="1" applyFill="1"/>
    <xf numFmtId="0" fontId="0" fillId="0" borderId="3" xfId="0" applyFont="1" applyFill="1" applyBorder="1" applyAlignment="1" applyProtection="1">
      <alignment horizontal="left"/>
    </xf>
    <xf numFmtId="0" fontId="0" fillId="0" borderId="0" xfId="0" applyFont="1" applyFill="1" applyBorder="1" applyAlignment="1" applyProtection="1">
      <alignment horizontal="left"/>
    </xf>
    <xf numFmtId="0" fontId="0" fillId="0" borderId="0" xfId="0" applyFill="1" applyBorder="1" applyAlignment="1" applyProtection="1">
      <alignment horizontal="left"/>
    </xf>
    <xf numFmtId="179" fontId="0" fillId="0" borderId="0" xfId="0" applyNumberFormat="1" applyFont="1" applyFill="1" applyAlignment="1" applyProtection="1"/>
    <xf numFmtId="39" fontId="0" fillId="0" borderId="2" xfId="0" applyNumberFormat="1" applyFont="1" applyFill="1" applyBorder="1" applyAlignment="1" applyProtection="1">
      <alignment horizontal="left"/>
    </xf>
    <xf numFmtId="39" fontId="0" fillId="0" borderId="0" xfId="0" applyNumberFormat="1" applyFill="1" applyAlignment="1" applyProtection="1">
      <alignment horizontal="left"/>
    </xf>
    <xf numFmtId="179" fontId="0" fillId="0" borderId="0" xfId="0" applyNumberFormat="1" applyFont="1" applyFill="1" applyAlignment="1" applyProtection="1">
      <alignment horizontal="right"/>
    </xf>
    <xf numFmtId="39" fontId="0" fillId="0" borderId="2" xfId="0" applyNumberFormat="1" applyFont="1" applyFill="1" applyBorder="1" applyProtection="1"/>
    <xf numFmtId="0" fontId="0" fillId="0" borderId="2" xfId="0" applyFill="1" applyBorder="1"/>
    <xf numFmtId="39" fontId="0" fillId="0" borderId="0" xfId="0" applyNumberFormat="1" applyFill="1" applyProtection="1"/>
    <xf numFmtId="39" fontId="0" fillId="0" borderId="0" xfId="0" applyNumberFormat="1" applyFont="1" applyFill="1" applyAlignment="1" applyProtection="1">
      <alignment horizontal="left"/>
    </xf>
    <xf numFmtId="39" fontId="0" fillId="0" borderId="2" xfId="0" applyNumberFormat="1" applyFill="1" applyBorder="1" applyProtection="1"/>
    <xf numFmtId="39" fontId="0" fillId="0" borderId="2" xfId="0" applyNumberFormat="1" applyFill="1" applyBorder="1" applyAlignment="1" applyProtection="1">
      <alignment horizontal="left"/>
    </xf>
    <xf numFmtId="0" fontId="0" fillId="0" borderId="2" xfId="0" applyFont="1" applyFill="1" applyBorder="1" applyAlignment="1" applyProtection="1">
      <alignment horizontal="left"/>
    </xf>
    <xf numFmtId="0" fontId="8" fillId="0" borderId="1" xfId="0" applyFont="1" applyFill="1" applyBorder="1" applyProtection="1"/>
    <xf numFmtId="0" fontId="10" fillId="0" borderId="12" xfId="0" applyFont="1" applyFill="1" applyBorder="1" applyAlignment="1"/>
    <xf numFmtId="0" fontId="10" fillId="0" borderId="12" xfId="0" applyFont="1" applyFill="1" applyBorder="1" applyAlignment="1">
      <alignment wrapText="1"/>
    </xf>
    <xf numFmtId="0" fontId="13" fillId="0" borderId="0" xfId="0" applyFont="1" applyFill="1" applyBorder="1" applyAlignment="1">
      <alignment wrapText="1"/>
    </xf>
    <xf numFmtId="0" fontId="10" fillId="0" borderId="0" xfId="0" applyFont="1" applyFill="1" applyBorder="1" applyAlignment="1">
      <alignment wrapText="1"/>
    </xf>
    <xf numFmtId="0" fontId="13" fillId="0" borderId="0" xfId="0" applyFont="1" applyFill="1" applyAlignment="1">
      <alignment wrapText="1"/>
    </xf>
    <xf numFmtId="0" fontId="0" fillId="0" borderId="0" xfId="0" applyAlignment="1">
      <alignment vertical="center"/>
    </xf>
    <xf numFmtId="0" fontId="4" fillId="0" borderId="1" xfId="0" applyFont="1" applyBorder="1" applyAlignment="1">
      <alignment vertical="center"/>
    </xf>
    <xf numFmtId="0" fontId="0" fillId="0" borderId="3" xfId="0" applyFont="1" applyFill="1" applyBorder="1" applyAlignment="1" applyProtection="1">
      <alignment horizontal="left"/>
      <protection locked="0"/>
    </xf>
    <xf numFmtId="178" fontId="9" fillId="0" borderId="0" xfId="0" applyNumberFormat="1" applyFont="1" applyFill="1" applyBorder="1" applyProtection="1"/>
    <xf numFmtId="0" fontId="9" fillId="0" borderId="1" xfId="0" applyFont="1" applyBorder="1" applyAlignment="1">
      <alignment vertical="center"/>
    </xf>
    <xf numFmtId="0" fontId="8" fillId="0" borderId="1" xfId="0" applyFont="1" applyBorder="1" applyAlignment="1" applyProtection="1">
      <alignment horizontal="left" vertical="center"/>
    </xf>
    <xf numFmtId="0" fontId="9" fillId="0" borderId="1" xfId="0" applyFont="1" applyBorder="1" applyAlignment="1" applyProtection="1">
      <alignment horizontal="left" vertical="center"/>
    </xf>
    <xf numFmtId="0" fontId="9" fillId="0" borderId="0" xfId="0" applyFont="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pplyProtection="1">
      <alignment horizontal="center" vertical="center"/>
    </xf>
    <xf numFmtId="0" fontId="9" fillId="0" borderId="3" xfId="0" applyFont="1" applyBorder="1" applyAlignment="1">
      <alignment vertical="center"/>
    </xf>
    <xf numFmtId="0" fontId="9" fillId="0" borderId="2" xfId="0" applyFont="1" applyBorder="1" applyAlignment="1" applyProtection="1">
      <alignment horizontal="center" vertical="center"/>
    </xf>
    <xf numFmtId="0" fontId="9" fillId="0" borderId="4" xfId="0" applyFont="1" applyBorder="1" applyAlignment="1" applyProtection="1">
      <alignment horizontal="left" vertical="center"/>
    </xf>
    <xf numFmtId="0" fontId="9" fillId="0" borderId="4" xfId="0" applyFont="1" applyBorder="1" applyAlignment="1" applyProtection="1">
      <alignment horizontal="center" vertical="center"/>
    </xf>
    <xf numFmtId="0" fontId="9" fillId="0" borderId="2" xfId="0" applyFont="1" applyBorder="1" applyAlignment="1" applyProtection="1">
      <alignment horizontal="right" vertical="center"/>
    </xf>
    <xf numFmtId="0" fontId="9" fillId="0" borderId="0" xfId="0" applyFont="1" applyAlignment="1" applyProtection="1">
      <alignment horizontal="right" vertical="center"/>
    </xf>
    <xf numFmtId="0" fontId="9" fillId="0" borderId="0" xfId="0" applyFont="1" applyAlignment="1" applyProtection="1">
      <alignment horizontal="left" vertical="center"/>
    </xf>
    <xf numFmtId="177" fontId="9" fillId="0" borderId="2" xfId="0" applyNumberFormat="1" applyFont="1" applyBorder="1" applyAlignment="1" applyProtection="1">
      <alignment vertical="center"/>
      <protection locked="0"/>
    </xf>
    <xf numFmtId="177" fontId="9"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49" fontId="9" fillId="0" borderId="0" xfId="0" applyNumberFormat="1" applyFont="1" applyAlignment="1" applyProtection="1">
      <alignment horizontal="right" vertical="center"/>
      <protection locked="0"/>
    </xf>
    <xf numFmtId="177" fontId="9" fillId="0" borderId="2" xfId="0" applyNumberFormat="1" applyFont="1" applyBorder="1" applyAlignment="1" applyProtection="1">
      <alignment vertical="center"/>
    </xf>
    <xf numFmtId="177" fontId="9" fillId="0" borderId="0" xfId="0" applyNumberFormat="1" applyFont="1" applyAlignment="1" applyProtection="1">
      <alignment vertical="center"/>
    </xf>
    <xf numFmtId="37" fontId="9" fillId="0" borderId="0" xfId="0" applyNumberFormat="1" applyFont="1" applyAlignment="1" applyProtection="1">
      <alignment vertical="center"/>
    </xf>
    <xf numFmtId="0" fontId="9" fillId="0" borderId="0" xfId="0" applyFont="1" applyAlignment="1" applyProtection="1">
      <alignment vertical="center"/>
    </xf>
    <xf numFmtId="3" fontId="9" fillId="0" borderId="0" xfId="0" applyNumberFormat="1" applyFont="1" applyAlignment="1" applyProtection="1">
      <alignment vertical="center"/>
      <protection locked="0"/>
    </xf>
    <xf numFmtId="177" fontId="9" fillId="0" borderId="2" xfId="0" applyNumberFormat="1" applyFont="1" applyFill="1" applyBorder="1" applyAlignment="1" applyProtection="1">
      <alignment vertical="center"/>
      <protection locked="0"/>
    </xf>
    <xf numFmtId="177" fontId="9" fillId="0" borderId="0" xfId="0" applyNumberFormat="1" applyFont="1" applyFill="1" applyAlignment="1" applyProtection="1">
      <alignment vertical="center"/>
      <protection locked="0"/>
    </xf>
    <xf numFmtId="0" fontId="9" fillId="0" borderId="0" xfId="0" applyFont="1" applyFill="1" applyAlignment="1" applyProtection="1">
      <alignment vertical="center"/>
      <protection locked="0"/>
    </xf>
    <xf numFmtId="49" fontId="9" fillId="0" borderId="0" xfId="0" applyNumberFormat="1" applyFont="1" applyFill="1" applyAlignment="1" applyProtection="1">
      <alignment horizontal="right" vertical="center"/>
      <protection locked="0"/>
    </xf>
    <xf numFmtId="0" fontId="0" fillId="0" borderId="0" xfId="0" applyFont="1" applyFill="1" applyAlignment="1" applyProtection="1">
      <alignment horizontal="left" vertical="center"/>
    </xf>
    <xf numFmtId="49" fontId="0" fillId="0" borderId="0" xfId="0" applyNumberFormat="1" applyFont="1" applyFill="1" applyAlignment="1" applyProtection="1">
      <alignment horizontal="right" vertical="center"/>
      <protection locked="0"/>
    </xf>
    <xf numFmtId="0" fontId="0" fillId="0" borderId="0" xfId="0" applyFont="1" applyAlignment="1" applyProtection="1">
      <alignment vertical="center"/>
    </xf>
    <xf numFmtId="49" fontId="9" fillId="0" borderId="0" xfId="0" applyNumberFormat="1" applyFont="1" applyAlignment="1" applyProtection="1">
      <alignment vertical="center"/>
      <protection locked="0"/>
    </xf>
    <xf numFmtId="0" fontId="0" fillId="0" borderId="0" xfId="0" quotePrefix="1" applyFont="1" applyAlignment="1" applyProtection="1">
      <alignment horizontal="right" vertical="center"/>
    </xf>
    <xf numFmtId="0" fontId="0" fillId="0" borderId="0" xfId="0" applyNumberFormat="1" applyFont="1" applyFill="1" applyAlignment="1" applyProtection="1">
      <alignment horizontal="right" vertical="center"/>
      <protection locked="0"/>
    </xf>
    <xf numFmtId="0" fontId="0" fillId="0" borderId="0" xfId="0" applyNumberFormat="1" applyFill="1" applyAlignment="1" applyProtection="1">
      <alignment horizontal="right" vertical="center"/>
      <protection locked="0"/>
    </xf>
    <xf numFmtId="177" fontId="9" fillId="0" borderId="2" xfId="0" applyNumberFormat="1" applyFont="1" applyBorder="1" applyAlignment="1" applyProtection="1">
      <alignment horizontal="right" vertical="center"/>
      <protection locked="0"/>
    </xf>
    <xf numFmtId="177" fontId="9" fillId="0" borderId="0" xfId="0" applyNumberFormat="1" applyFont="1" applyAlignment="1" applyProtection="1">
      <alignment horizontal="right" vertical="center"/>
      <protection locked="0"/>
    </xf>
    <xf numFmtId="177" fontId="9" fillId="0" borderId="5" xfId="0" applyNumberFormat="1" applyFont="1" applyBorder="1" applyAlignment="1" applyProtection="1">
      <alignment vertical="center"/>
    </xf>
    <xf numFmtId="177" fontId="9" fillId="0" borderId="1" xfId="0" applyNumberFormat="1" applyFont="1" applyBorder="1" applyAlignment="1" applyProtection="1">
      <alignment vertical="center"/>
    </xf>
    <xf numFmtId="0" fontId="0" fillId="0" borderId="2" xfId="0" applyBorder="1" applyAlignment="1">
      <alignment horizontal="left" vertical="center"/>
    </xf>
    <xf numFmtId="0" fontId="9" fillId="0" borderId="0" xfId="0" applyFont="1" applyAlignment="1" applyProtection="1">
      <alignment horizontal="right" vertical="center"/>
      <protection locked="0"/>
    </xf>
    <xf numFmtId="49" fontId="9" fillId="0" borderId="0" xfId="0" applyNumberFormat="1" applyFont="1" applyAlignment="1" applyProtection="1">
      <alignment horizontal="right" vertical="center"/>
    </xf>
    <xf numFmtId="183" fontId="9" fillId="0" borderId="0" xfId="0" applyNumberFormat="1" applyFont="1" applyAlignment="1" applyProtection="1">
      <alignment horizontal="right" vertical="center"/>
      <protection locked="0"/>
    </xf>
    <xf numFmtId="177" fontId="9" fillId="0" borderId="2" xfId="0" applyNumberFormat="1" applyFont="1" applyFill="1" applyBorder="1" applyAlignment="1" applyProtection="1">
      <alignment vertical="center"/>
    </xf>
    <xf numFmtId="37" fontId="9" fillId="0" borderId="0" xfId="0" applyNumberFormat="1" applyFont="1" applyFill="1" applyAlignment="1" applyProtection="1">
      <alignment vertical="center"/>
    </xf>
    <xf numFmtId="0" fontId="9" fillId="0" borderId="0" xfId="0" applyFont="1" applyFill="1" applyAlignment="1" applyProtection="1">
      <alignment horizontal="right" vertical="center"/>
      <protection locked="0"/>
    </xf>
    <xf numFmtId="49" fontId="9" fillId="0" borderId="0" xfId="0" applyNumberFormat="1" applyFont="1" applyFill="1" applyAlignment="1" applyProtection="1">
      <alignment horizontal="right" vertical="center"/>
    </xf>
    <xf numFmtId="37" fontId="9" fillId="0" borderId="0" xfId="0" applyNumberFormat="1" applyFont="1" applyFill="1" applyAlignment="1" applyProtection="1">
      <alignment horizontal="right" vertical="center"/>
    </xf>
    <xf numFmtId="183" fontId="9" fillId="0" borderId="0" xfId="0" applyNumberFormat="1" applyFont="1" applyFill="1" applyAlignment="1" applyProtection="1">
      <alignment horizontal="right" vertical="center"/>
      <protection locked="0"/>
    </xf>
    <xf numFmtId="0" fontId="0" fillId="0" borderId="0" xfId="0" applyFont="1" applyFill="1" applyAlignment="1" applyProtection="1">
      <alignment horizontal="right" vertical="center"/>
      <protection locked="0"/>
    </xf>
    <xf numFmtId="0" fontId="9" fillId="0" borderId="0" xfId="0" applyFont="1" applyFill="1" applyAlignment="1" applyProtection="1">
      <alignment horizontal="left" vertical="center"/>
    </xf>
    <xf numFmtId="0" fontId="9" fillId="0" borderId="0" xfId="0" applyFont="1" applyBorder="1" applyAlignment="1">
      <alignment vertical="center"/>
    </xf>
    <xf numFmtId="0" fontId="9" fillId="0" borderId="2" xfId="0" applyFont="1" applyBorder="1" applyAlignment="1" applyProtection="1">
      <alignment horizontal="left" vertical="center"/>
    </xf>
    <xf numFmtId="2" fontId="9" fillId="0" borderId="0" xfId="0" applyNumberFormat="1" applyFont="1" applyAlignment="1" applyProtection="1">
      <alignment horizontal="right" vertical="center"/>
      <protection locked="0"/>
    </xf>
    <xf numFmtId="0" fontId="9" fillId="0" borderId="0" xfId="0" applyNumberFormat="1" applyFont="1" applyAlignment="1" applyProtection="1">
      <alignment horizontal="right" vertical="center"/>
      <protection locked="0"/>
    </xf>
    <xf numFmtId="0" fontId="9" fillId="0" borderId="0" xfId="0" applyNumberFormat="1" applyFont="1" applyFill="1" applyAlignment="1" applyProtection="1">
      <alignment vertical="center"/>
      <protection locked="0"/>
    </xf>
    <xf numFmtId="0" fontId="9" fillId="0" borderId="0" xfId="0" applyNumberFormat="1" applyFont="1" applyFill="1" applyAlignment="1" applyProtection="1">
      <alignment horizontal="right" vertical="center"/>
      <protection locked="0"/>
    </xf>
    <xf numFmtId="0" fontId="0" fillId="0" borderId="0" xfId="0" applyFont="1" applyAlignment="1" applyProtection="1">
      <alignment horizontal="left" vertical="center"/>
    </xf>
    <xf numFmtId="49" fontId="0" fillId="0" borderId="0" xfId="0" applyNumberFormat="1" applyFill="1" applyAlignment="1" applyProtection="1">
      <alignment horizontal="right" vertical="center"/>
      <protection locked="0"/>
    </xf>
    <xf numFmtId="177" fontId="9" fillId="0" borderId="5" xfId="0" applyNumberFormat="1" applyFont="1" applyBorder="1" applyAlignment="1">
      <alignment vertical="center"/>
    </xf>
    <xf numFmtId="0" fontId="9" fillId="0" borderId="4" xfId="0" applyFont="1" applyFill="1" applyBorder="1" applyAlignment="1" applyProtection="1">
      <alignment horizontal="center" vertical="center"/>
    </xf>
    <xf numFmtId="0" fontId="9" fillId="0" borderId="5" xfId="0" applyFont="1" applyBorder="1" applyAlignment="1" applyProtection="1">
      <alignment vertical="center"/>
    </xf>
    <xf numFmtId="0" fontId="9" fillId="0" borderId="1" xfId="0" applyFont="1" applyBorder="1" applyAlignment="1" applyProtection="1">
      <alignment vertical="center"/>
    </xf>
    <xf numFmtId="177" fontId="9" fillId="0" borderId="0" xfId="0" applyNumberFormat="1" applyFont="1" applyFill="1" applyAlignment="1" applyProtection="1">
      <alignment vertical="center"/>
    </xf>
    <xf numFmtId="177" fontId="9" fillId="0" borderId="0" xfId="0" applyNumberFormat="1" applyFont="1" applyAlignment="1" applyProtection="1">
      <alignment horizontal="right" vertical="center"/>
    </xf>
    <xf numFmtId="177" fontId="9" fillId="0" borderId="1" xfId="0" applyNumberFormat="1" applyFont="1" applyBorder="1" applyAlignment="1">
      <alignment vertical="center"/>
    </xf>
    <xf numFmtId="177" fontId="9" fillId="0" borderId="0" xfId="0" applyNumberFormat="1" applyFont="1" applyBorder="1" applyAlignment="1" applyProtection="1">
      <alignment vertical="center"/>
    </xf>
    <xf numFmtId="0" fontId="9" fillId="0" borderId="5" xfId="0" applyFont="1" applyBorder="1" applyAlignment="1">
      <alignment vertical="center"/>
    </xf>
    <xf numFmtId="0" fontId="9" fillId="0" borderId="0" xfId="0" applyNumberFormat="1" applyFont="1" applyAlignment="1" applyProtection="1">
      <alignment horizontal="right" vertical="center"/>
    </xf>
    <xf numFmtId="0" fontId="9" fillId="0" borderId="0" xfId="0" applyNumberFormat="1" applyFont="1" applyAlignment="1">
      <alignment horizontal="right" vertical="center"/>
    </xf>
    <xf numFmtId="0" fontId="9" fillId="0" borderId="0" xfId="0" applyNumberFormat="1" applyFont="1" applyBorder="1" applyAlignment="1" applyProtection="1">
      <alignment horizontal="right" vertical="center"/>
      <protection locked="0"/>
    </xf>
    <xf numFmtId="0" fontId="0" fillId="0" borderId="0" xfId="0" applyNumberFormat="1" applyFont="1" applyAlignment="1" applyProtection="1">
      <alignment horizontal="right" vertical="center"/>
      <protection locked="0"/>
    </xf>
    <xf numFmtId="0" fontId="8" fillId="0" borderId="1"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vertical="center"/>
    </xf>
    <xf numFmtId="0" fontId="0" fillId="0" borderId="1" xfId="0" applyFont="1" applyBorder="1" applyAlignment="1">
      <alignment vertical="center"/>
    </xf>
    <xf numFmtId="176" fontId="8" fillId="0" borderId="1" xfId="0" applyNumberFormat="1" applyFont="1" applyBorder="1" applyAlignment="1" applyProtection="1">
      <alignment horizontal="left" vertical="center"/>
    </xf>
    <xf numFmtId="176" fontId="0" fillId="0" borderId="1" xfId="0" applyNumberFormat="1" applyFont="1" applyBorder="1" applyAlignment="1">
      <alignment vertical="center"/>
    </xf>
    <xf numFmtId="176" fontId="0" fillId="0" borderId="1" xfId="0" applyNumberFormat="1" applyFont="1" applyBorder="1" applyAlignment="1" applyProtection="1">
      <alignment horizontal="right" vertical="center"/>
    </xf>
    <xf numFmtId="0" fontId="0" fillId="0" borderId="0" xfId="0" applyFont="1" applyAlignment="1">
      <alignment vertical="center"/>
    </xf>
    <xf numFmtId="176" fontId="0" fillId="0" borderId="2" xfId="0" applyNumberFormat="1" applyFont="1" applyBorder="1" applyAlignment="1">
      <alignment vertical="center"/>
    </xf>
    <xf numFmtId="176" fontId="0" fillId="0" borderId="2" xfId="0" applyNumberFormat="1" applyFont="1" applyBorder="1" applyAlignment="1" applyProtection="1">
      <alignment horizontal="center" vertical="center"/>
    </xf>
    <xf numFmtId="176" fontId="0" fillId="0" borderId="2" xfId="0" applyNumberFormat="1" applyBorder="1" applyAlignment="1" applyProtection="1">
      <alignment horizontal="center" vertical="center"/>
    </xf>
    <xf numFmtId="0" fontId="0" fillId="0" borderId="3" xfId="0" applyFont="1" applyBorder="1" applyAlignment="1">
      <alignment vertical="center"/>
    </xf>
    <xf numFmtId="176" fontId="0" fillId="0" borderId="4" xfId="0" applyNumberFormat="1" applyFont="1" applyBorder="1" applyAlignment="1">
      <alignment vertical="center"/>
    </xf>
    <xf numFmtId="176" fontId="0" fillId="0" borderId="0" xfId="0" applyNumberFormat="1" applyFont="1" applyAlignment="1">
      <alignment vertical="center"/>
    </xf>
    <xf numFmtId="41" fontId="0" fillId="0" borderId="2" xfId="0" applyNumberFormat="1" applyFont="1" applyBorder="1" applyAlignment="1" applyProtection="1">
      <alignment vertical="center"/>
      <protection locked="0"/>
    </xf>
    <xf numFmtId="41" fontId="0" fillId="0" borderId="0" xfId="0" applyNumberFormat="1" applyFont="1" applyAlignment="1" applyProtection="1">
      <alignment vertical="center"/>
      <protection locked="0"/>
    </xf>
    <xf numFmtId="41" fontId="0" fillId="0" borderId="0" xfId="0" applyNumberFormat="1" applyBorder="1" applyAlignment="1" applyProtection="1">
      <alignment horizontal="right" vertical="center"/>
      <protection locked="0"/>
    </xf>
    <xf numFmtId="41" fontId="0" fillId="0" borderId="2" xfId="0" applyNumberFormat="1" applyFont="1" applyBorder="1" applyAlignment="1" applyProtection="1">
      <alignment vertical="center"/>
    </xf>
    <xf numFmtId="41" fontId="0" fillId="0" borderId="0" xfId="0" applyNumberFormat="1" applyFont="1" applyAlignment="1" applyProtection="1">
      <alignment vertical="center"/>
    </xf>
    <xf numFmtId="41" fontId="0" fillId="0" borderId="0" xfId="0" applyNumberFormat="1" applyFont="1" applyAlignment="1" applyProtection="1">
      <alignment horizontal="right" vertical="center"/>
      <protection locked="0"/>
    </xf>
    <xf numFmtId="41" fontId="0" fillId="0" borderId="2" xfId="0" applyNumberFormat="1" applyBorder="1" applyAlignment="1" applyProtection="1">
      <alignment horizontal="right" vertical="center"/>
      <protection locked="0"/>
    </xf>
    <xf numFmtId="41" fontId="9" fillId="0" borderId="2" xfId="0" applyNumberFormat="1" applyFont="1" applyFill="1" applyBorder="1" applyAlignment="1" applyProtection="1">
      <alignment horizontal="right" vertical="center"/>
      <protection locked="0"/>
    </xf>
    <xf numFmtId="41" fontId="9" fillId="0" borderId="0" xfId="0" applyNumberFormat="1" applyFont="1" applyFill="1" applyAlignment="1" applyProtection="1">
      <alignment vertical="center"/>
      <protection locked="0"/>
    </xf>
    <xf numFmtId="41" fontId="9" fillId="0" borderId="0" xfId="0" applyNumberFormat="1" applyFont="1" applyAlignment="1" applyProtection="1">
      <alignment horizontal="right" vertical="center"/>
      <protection locked="0"/>
    </xf>
    <xf numFmtId="41" fontId="9" fillId="0" borderId="0" xfId="0" applyNumberFormat="1" applyFont="1" applyAlignment="1">
      <alignment vertical="center"/>
    </xf>
    <xf numFmtId="41" fontId="9" fillId="0" borderId="0" xfId="0" applyNumberFormat="1" applyFont="1" applyFill="1" applyAlignment="1" applyProtection="1">
      <alignment horizontal="right" vertical="center"/>
      <protection locked="0"/>
    </xf>
    <xf numFmtId="41" fontId="0" fillId="0" borderId="0" xfId="0" quotePrefix="1" applyNumberFormat="1" applyFont="1" applyFill="1" applyAlignment="1" applyProtection="1">
      <alignment horizontal="right" vertical="center"/>
      <protection locked="0"/>
    </xf>
    <xf numFmtId="41" fontId="9" fillId="0" borderId="2" xfId="0" applyNumberFormat="1" applyFont="1" applyBorder="1" applyAlignment="1" applyProtection="1">
      <alignment horizontal="right" vertical="center"/>
      <protection locked="0"/>
    </xf>
    <xf numFmtId="41" fontId="9" fillId="0" borderId="0" xfId="0" applyNumberFormat="1" applyFont="1" applyAlignment="1" applyProtection="1">
      <alignment vertical="center"/>
      <protection locked="0"/>
    </xf>
    <xf numFmtId="176" fontId="0" fillId="0" borderId="5" xfId="0" applyNumberFormat="1" applyFont="1" applyBorder="1" applyAlignment="1">
      <alignment vertical="center"/>
    </xf>
    <xf numFmtId="176" fontId="0" fillId="0" borderId="1" xfId="0" applyNumberFormat="1" applyFont="1" applyBorder="1" applyAlignment="1" applyProtection="1">
      <alignment vertical="center"/>
      <protection locked="0"/>
    </xf>
    <xf numFmtId="176" fontId="0" fillId="0" borderId="2" xfId="0" applyNumberFormat="1" applyFont="1" applyBorder="1" applyAlignment="1" applyProtection="1">
      <alignment vertical="center"/>
      <protection locked="0"/>
    </xf>
    <xf numFmtId="41" fontId="0" fillId="0" borderId="0" xfId="0" applyNumberFormat="1" applyAlignment="1" applyProtection="1">
      <alignment horizontal="right" vertical="center"/>
      <protection locked="0"/>
    </xf>
    <xf numFmtId="41" fontId="0" fillId="0" borderId="0" xfId="0" applyNumberFormat="1" applyFont="1" applyFill="1" applyAlignment="1" applyProtection="1">
      <alignment horizontal="right" vertical="center"/>
      <protection locked="0"/>
    </xf>
    <xf numFmtId="41" fontId="9" fillId="0" borderId="2" xfId="0" applyNumberFormat="1" applyFont="1" applyBorder="1" applyAlignment="1" applyProtection="1">
      <alignment vertical="center"/>
      <protection locked="0"/>
    </xf>
    <xf numFmtId="176" fontId="0" fillId="0" borderId="5" xfId="0" applyNumberFormat="1" applyFont="1" applyBorder="1" applyAlignment="1" applyProtection="1">
      <alignment vertical="center"/>
      <protection locked="0"/>
    </xf>
    <xf numFmtId="176" fontId="8" fillId="0" borderId="1" xfId="0" applyNumberFormat="1" applyFont="1" applyBorder="1" applyAlignment="1" applyProtection="1">
      <alignment vertical="center"/>
    </xf>
    <xf numFmtId="176" fontId="0" fillId="0" borderId="0" xfId="0" applyNumberFormat="1" applyAlignment="1" applyProtection="1">
      <alignment horizontal="left" vertical="center"/>
    </xf>
    <xf numFmtId="176" fontId="8" fillId="0" borderId="0" xfId="0" applyNumberFormat="1" applyFont="1" applyAlignment="1" applyProtection="1">
      <alignment vertical="center"/>
    </xf>
    <xf numFmtId="0" fontId="0" fillId="0" borderId="1" xfId="0" applyFont="1" applyBorder="1" applyAlignment="1" applyProtection="1">
      <alignment horizontal="right" vertical="center"/>
    </xf>
    <xf numFmtId="0" fontId="0" fillId="0" borderId="2" xfId="0" applyFont="1" applyBorder="1" applyAlignment="1">
      <alignment vertical="center"/>
    </xf>
    <xf numFmtId="0" fontId="0"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182" fontId="0" fillId="0" borderId="2" xfId="0" applyNumberFormat="1" applyFont="1" applyBorder="1" applyAlignment="1" applyProtection="1">
      <alignment vertical="center"/>
      <protection locked="0"/>
    </xf>
    <xf numFmtId="182" fontId="0" fillId="0" borderId="0" xfId="0" applyNumberFormat="1" applyFont="1" applyAlignment="1" applyProtection="1">
      <alignment horizontal="right" vertical="center"/>
      <protection locked="0"/>
    </xf>
    <xf numFmtId="182" fontId="0" fillId="0" borderId="0" xfId="0" applyNumberFormat="1" applyFont="1" applyAlignment="1" applyProtection="1">
      <alignment vertical="center"/>
      <protection locked="0"/>
    </xf>
    <xf numFmtId="182" fontId="0" fillId="0" borderId="2" xfId="0" applyNumberFormat="1" applyFont="1" applyBorder="1" applyAlignment="1" applyProtection="1">
      <alignment vertical="center"/>
    </xf>
    <xf numFmtId="182" fontId="0" fillId="0" borderId="0" xfId="0" applyNumberFormat="1" applyFont="1" applyBorder="1" applyAlignment="1" applyProtection="1">
      <alignment vertical="center"/>
    </xf>
    <xf numFmtId="182" fontId="0" fillId="0" borderId="0" xfId="0" applyNumberFormat="1" applyFont="1" applyAlignment="1" applyProtection="1">
      <alignment vertical="center"/>
    </xf>
    <xf numFmtId="182" fontId="0" fillId="0" borderId="0" xfId="0" applyNumberFormat="1" applyFont="1" applyBorder="1" applyAlignment="1" applyProtection="1">
      <alignment vertical="center"/>
      <protection locked="0"/>
    </xf>
    <xf numFmtId="182" fontId="0" fillId="0" borderId="0" xfId="0" applyNumberFormat="1" applyBorder="1" applyAlignment="1" applyProtection="1">
      <alignment horizontal="right" vertical="center"/>
      <protection locked="0"/>
    </xf>
    <xf numFmtId="182" fontId="0" fillId="0" borderId="2" xfId="0" applyNumberFormat="1" applyFont="1" applyBorder="1" applyAlignment="1" applyProtection="1">
      <alignment horizontal="right" vertical="center"/>
      <protection locked="0"/>
    </xf>
    <xf numFmtId="0" fontId="9" fillId="0" borderId="9" xfId="0" applyFont="1" applyBorder="1" applyAlignment="1" applyProtection="1">
      <alignment horizontal="left" vertical="center"/>
    </xf>
    <xf numFmtId="182" fontId="9" fillId="0" borderId="2" xfId="0" applyNumberFormat="1" applyFont="1" applyFill="1" applyBorder="1" applyAlignment="1" applyProtection="1">
      <alignment vertical="center"/>
      <protection locked="0"/>
    </xf>
    <xf numFmtId="182" fontId="9" fillId="0" borderId="0" xfId="0" applyNumberFormat="1" applyFont="1" applyFill="1" applyBorder="1" applyAlignment="1" applyProtection="1">
      <alignment vertical="center"/>
      <protection locked="0"/>
    </xf>
    <xf numFmtId="182" fontId="9" fillId="0" borderId="0" xfId="0" applyNumberFormat="1" applyFont="1" applyFill="1" applyAlignment="1" applyProtection="1">
      <alignment vertical="center"/>
      <protection locked="0"/>
    </xf>
    <xf numFmtId="0" fontId="0" fillId="0" borderId="9" xfId="0" applyFont="1" applyBorder="1" applyAlignment="1" applyProtection="1">
      <alignment horizontal="left" vertical="center"/>
    </xf>
    <xf numFmtId="182" fontId="0" fillId="0" borderId="0" xfId="0" applyNumberFormat="1" applyFont="1" applyFill="1" applyAlignment="1" applyProtection="1">
      <alignment horizontal="right" vertical="center"/>
      <protection locked="0"/>
    </xf>
    <xf numFmtId="182" fontId="9" fillId="0" borderId="2" xfId="0" applyNumberFormat="1" applyFont="1" applyBorder="1" applyAlignment="1" applyProtection="1">
      <alignment vertical="center"/>
      <protection locked="0"/>
    </xf>
    <xf numFmtId="182" fontId="9" fillId="0" borderId="0" xfId="0" applyNumberFormat="1" applyFont="1" applyBorder="1" applyAlignment="1" applyProtection="1">
      <alignment vertical="center"/>
      <protection locked="0"/>
    </xf>
    <xf numFmtId="182" fontId="9" fillId="0" borderId="0" xfId="0" applyNumberFormat="1" applyFont="1" applyAlignment="1" applyProtection="1">
      <alignment vertical="center"/>
      <protection locked="0"/>
    </xf>
    <xf numFmtId="182" fontId="9" fillId="0" borderId="0" xfId="0" applyNumberFormat="1" applyFont="1" applyBorder="1" applyAlignment="1" applyProtection="1">
      <alignment horizontal="right" vertical="center"/>
      <protection locked="0"/>
    </xf>
    <xf numFmtId="182" fontId="9" fillId="0" borderId="0" xfId="0" applyNumberFormat="1" applyFont="1" applyAlignment="1" applyProtection="1">
      <alignment horizontal="right" vertical="center"/>
      <protection locked="0"/>
    </xf>
    <xf numFmtId="177" fontId="0" fillId="0" borderId="5" xfId="0" applyNumberFormat="1" applyFont="1" applyBorder="1" applyAlignment="1" applyProtection="1">
      <alignment vertical="center"/>
    </xf>
    <xf numFmtId="177" fontId="0" fillId="0" borderId="1" xfId="0" applyNumberFormat="1" applyFont="1" applyBorder="1" applyAlignment="1" applyProtection="1">
      <alignment vertical="center"/>
    </xf>
    <xf numFmtId="176" fontId="0" fillId="0" borderId="0" xfId="0" applyNumberFormat="1" applyFont="1" applyBorder="1" applyAlignment="1">
      <alignment vertical="center"/>
    </xf>
    <xf numFmtId="176" fontId="0" fillId="0" borderId="0" xfId="0" applyNumberFormat="1" applyBorder="1" applyAlignment="1" applyProtection="1">
      <alignment horizontal="center" vertical="center"/>
    </xf>
    <xf numFmtId="0" fontId="0" fillId="0" borderId="18" xfId="0" applyFont="1" applyBorder="1" applyAlignment="1">
      <alignment vertical="center"/>
    </xf>
    <xf numFmtId="182" fontId="0" fillId="0" borderId="0" xfId="0" applyNumberFormat="1" applyAlignment="1" applyProtection="1">
      <alignment horizontal="right" vertical="center"/>
      <protection locked="0"/>
    </xf>
    <xf numFmtId="182" fontId="0" fillId="0" borderId="2" xfId="0" applyNumberFormat="1" applyBorder="1" applyAlignment="1" applyProtection="1">
      <alignment horizontal="right" vertical="center"/>
      <protection locked="0"/>
    </xf>
    <xf numFmtId="182" fontId="9" fillId="0" borderId="0" xfId="0" applyNumberFormat="1" applyFont="1" applyFill="1" applyAlignment="1" applyProtection="1">
      <alignment horizontal="right" vertical="center"/>
      <protection locked="0"/>
    </xf>
    <xf numFmtId="176" fontId="8" fillId="0" borderId="0" xfId="0" applyNumberFormat="1" applyFont="1" applyBorder="1" applyAlignment="1" applyProtection="1">
      <alignment vertical="center"/>
    </xf>
    <xf numFmtId="0" fontId="0" fillId="0" borderId="0" xfId="0" applyNumberFormat="1" applyFont="1" applyAlignment="1" applyProtection="1">
      <alignment horizontal="right" vertical="center"/>
    </xf>
    <xf numFmtId="0" fontId="9" fillId="0" borderId="0" xfId="0" applyNumberFormat="1" applyFont="1" applyFill="1" applyAlignment="1" applyProtection="1">
      <alignment vertical="center"/>
    </xf>
    <xf numFmtId="0" fontId="0"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right" vertical="center"/>
    </xf>
    <xf numFmtId="0" fontId="9" fillId="0" borderId="0" xfId="0" applyNumberFormat="1" applyFont="1" applyAlignment="1" applyProtection="1">
      <alignment vertical="center"/>
    </xf>
    <xf numFmtId="0" fontId="9" fillId="0" borderId="2" xfId="0" applyNumberFormat="1" applyFont="1" applyBorder="1" applyAlignment="1" applyProtection="1">
      <alignment vertical="center"/>
      <protection locked="0"/>
    </xf>
    <xf numFmtId="0" fontId="9" fillId="0" borderId="0" xfId="0" applyNumberFormat="1" applyFont="1" applyAlignment="1" applyProtection="1">
      <alignment vertical="center"/>
      <protection locked="0"/>
    </xf>
    <xf numFmtId="0" fontId="9" fillId="0" borderId="2" xfId="0" applyNumberFormat="1" applyFont="1" applyBorder="1" applyAlignment="1" applyProtection="1">
      <alignment vertical="center"/>
    </xf>
    <xf numFmtId="0" fontId="9" fillId="0" borderId="2" xfId="0" applyNumberFormat="1" applyFont="1" applyFill="1" applyBorder="1" applyAlignment="1" applyProtection="1">
      <alignment vertical="center"/>
      <protection locked="0"/>
    </xf>
    <xf numFmtId="0" fontId="9" fillId="0" borderId="0" xfId="0" applyNumberFormat="1" applyFont="1" applyFill="1" applyBorder="1" applyAlignment="1" applyProtection="1">
      <alignment vertical="center"/>
    </xf>
    <xf numFmtId="0" fontId="9" fillId="0" borderId="0" xfId="0" applyNumberFormat="1" applyFont="1" applyBorder="1" applyAlignment="1" applyProtection="1">
      <alignment vertical="center"/>
      <protection locked="0"/>
    </xf>
    <xf numFmtId="0" fontId="9" fillId="0" borderId="0" xfId="0" applyNumberFormat="1" applyFont="1" applyFill="1" applyBorder="1" applyAlignment="1" applyProtection="1">
      <alignment vertical="center"/>
      <protection locked="0"/>
    </xf>
    <xf numFmtId="0" fontId="9" fillId="0" borderId="0" xfId="0" applyNumberFormat="1" applyFont="1" applyBorder="1" applyAlignment="1" applyProtection="1">
      <alignment horizontal="right" vertical="center"/>
    </xf>
    <xf numFmtId="0" fontId="9" fillId="0" borderId="0" xfId="0" applyNumberFormat="1" applyFont="1" applyBorder="1" applyAlignment="1" applyProtection="1">
      <alignment vertical="center"/>
    </xf>
    <xf numFmtId="0" fontId="9" fillId="0" borderId="0" xfId="0" applyNumberFormat="1" applyFont="1" applyFill="1" applyBorder="1" applyAlignment="1" applyProtection="1">
      <alignment horizontal="right" vertical="center"/>
    </xf>
    <xf numFmtId="0" fontId="9" fillId="0" borderId="0" xfId="0" applyNumberFormat="1" applyFont="1" applyFill="1" applyBorder="1" applyAlignment="1" applyProtection="1">
      <alignment horizontal="right" vertical="center"/>
      <protection locked="0"/>
    </xf>
    <xf numFmtId="0" fontId="9" fillId="0" borderId="0" xfId="0" applyNumberFormat="1" applyFont="1" applyAlignment="1">
      <alignment vertical="center"/>
    </xf>
    <xf numFmtId="0" fontId="9" fillId="0" borderId="0" xfId="0" applyNumberFormat="1" applyFont="1" applyFill="1" applyAlignment="1">
      <alignment vertical="center"/>
    </xf>
    <xf numFmtId="0" fontId="9" fillId="0" borderId="2" xfId="0" applyNumberFormat="1" applyFont="1" applyBorder="1" applyAlignment="1" applyProtection="1">
      <alignment horizontal="right" vertical="center"/>
      <protection locked="0"/>
    </xf>
    <xf numFmtId="0" fontId="9" fillId="0" borderId="2" xfId="0" applyNumberFormat="1" applyFont="1" applyBorder="1" applyAlignment="1" applyProtection="1">
      <alignment horizontal="right" vertical="center"/>
    </xf>
    <xf numFmtId="0" fontId="9" fillId="0" borderId="2" xfId="0" applyNumberFormat="1" applyFont="1" applyBorder="1" applyAlignment="1">
      <alignment horizontal="right" vertical="center"/>
    </xf>
    <xf numFmtId="0" fontId="9" fillId="0" borderId="0" xfId="0" applyNumberFormat="1" applyFont="1" applyFill="1" applyBorder="1" applyAlignment="1">
      <alignment horizontal="right" vertical="center"/>
    </xf>
    <xf numFmtId="0" fontId="9" fillId="0" borderId="0" xfId="0" applyNumberFormat="1" applyFont="1" applyBorder="1" applyAlignment="1">
      <alignment horizontal="right" vertical="center"/>
    </xf>
    <xf numFmtId="183" fontId="9" fillId="0" borderId="0" xfId="0" applyNumberFormat="1" applyFont="1" applyAlignment="1" applyProtection="1">
      <alignment vertical="center"/>
      <protection locked="0"/>
    </xf>
    <xf numFmtId="0" fontId="0" fillId="0" borderId="22" xfId="0" applyFont="1" applyFill="1" applyBorder="1"/>
    <xf numFmtId="0" fontId="0" fillId="0" borderId="11" xfId="0" applyFont="1" applyFill="1" applyBorder="1" applyAlignment="1" applyProtection="1">
      <alignment horizontal="right"/>
    </xf>
    <xf numFmtId="0" fontId="0" fillId="0" borderId="18" xfId="0" applyFont="1" applyFill="1" applyBorder="1" applyAlignment="1" applyProtection="1">
      <alignment horizontal="left"/>
    </xf>
    <xf numFmtId="0" fontId="0" fillId="0" borderId="10" xfId="0" applyFont="1" applyFill="1" applyBorder="1"/>
    <xf numFmtId="177" fontId="0" fillId="0" borderId="0" xfId="0" applyNumberFormat="1" applyFont="1" applyAlignment="1" applyProtection="1">
      <alignment horizontal="right" vertical="center"/>
      <protection locked="0"/>
    </xf>
    <xf numFmtId="49" fontId="0" fillId="0" borderId="0" xfId="0" applyNumberFormat="1" applyFont="1" applyAlignment="1" applyProtection="1">
      <alignment horizontal="right" vertical="center"/>
      <protection locked="0"/>
    </xf>
    <xf numFmtId="0" fontId="0" fillId="0" borderId="0" xfId="0" applyNumberFormat="1" applyFont="1" applyBorder="1" applyAlignment="1" applyProtection="1">
      <alignment horizontal="right" vertical="center"/>
    </xf>
    <xf numFmtId="183" fontId="9" fillId="0" borderId="2" xfId="0" applyNumberFormat="1" applyFont="1" applyBorder="1" applyAlignment="1" applyProtection="1">
      <alignment vertical="center"/>
      <protection locked="0"/>
    </xf>
    <xf numFmtId="183" fontId="9" fillId="0" borderId="0" xfId="0" applyNumberFormat="1" applyFont="1"/>
    <xf numFmtId="177" fontId="0" fillId="0" borderId="2" xfId="0" applyNumberFormat="1" applyFont="1" applyFill="1" applyBorder="1" applyAlignment="1" applyProtection="1">
      <alignment vertical="center"/>
      <protection locked="0"/>
    </xf>
    <xf numFmtId="177" fontId="0" fillId="0" borderId="0" xfId="0" applyNumberFormat="1" applyFont="1" applyFill="1" applyAlignment="1" applyProtection="1">
      <alignment vertical="center"/>
      <protection locked="0"/>
    </xf>
    <xf numFmtId="2" fontId="9" fillId="0" borderId="0" xfId="0" applyNumberFormat="1" applyFont="1"/>
    <xf numFmtId="37" fontId="0" fillId="0" borderId="0" xfId="0" applyNumberFormat="1" applyFont="1" applyFill="1" applyAlignment="1" applyProtection="1">
      <alignment vertical="center"/>
    </xf>
    <xf numFmtId="0" fontId="0" fillId="0" borderId="0" xfId="0" applyFont="1" applyFill="1" applyAlignment="1" applyProtection="1">
      <alignment vertical="center"/>
      <protection locked="0"/>
    </xf>
    <xf numFmtId="2" fontId="0" fillId="0" borderId="0" xfId="0" applyNumberFormat="1" applyFont="1" applyFill="1" applyBorder="1" applyAlignment="1" applyProtection="1">
      <alignment vertical="center"/>
      <protection locked="0"/>
    </xf>
    <xf numFmtId="0" fontId="0" fillId="0" borderId="2" xfId="0" applyNumberFormat="1" applyFont="1" applyFill="1" applyBorder="1" applyAlignment="1" applyProtection="1">
      <alignment vertical="center"/>
      <protection locked="0"/>
    </xf>
    <xf numFmtId="0" fontId="0" fillId="0" borderId="0" xfId="0" applyNumberFormat="1" applyFont="1" applyFill="1" applyAlignment="1" applyProtection="1">
      <alignment vertical="center"/>
      <protection locked="0"/>
    </xf>
    <xf numFmtId="2" fontId="0" fillId="0" borderId="0" xfId="0" applyNumberFormat="1" applyFont="1" applyFill="1" applyAlignment="1" applyProtection="1">
      <alignment vertical="center"/>
      <protection locked="0"/>
    </xf>
    <xf numFmtId="0" fontId="0" fillId="0" borderId="0" xfId="0" applyNumberFormat="1" applyFont="1" applyFill="1" applyBorder="1" applyAlignment="1" applyProtection="1">
      <alignment vertical="center"/>
    </xf>
    <xf numFmtId="0" fontId="0" fillId="0" borderId="2" xfId="0" applyNumberFormat="1" applyFont="1" applyFill="1" applyBorder="1" applyAlignment="1" applyProtection="1">
      <alignment vertical="center"/>
    </xf>
    <xf numFmtId="0" fontId="0" fillId="0" borderId="0"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horizontal="right" vertical="center"/>
      <protection locked="0"/>
    </xf>
    <xf numFmtId="182" fontId="0" fillId="0" borderId="0" xfId="0" applyNumberFormat="1" applyFont="1" applyBorder="1" applyAlignment="1" applyProtection="1">
      <alignment horizontal="right" vertical="center"/>
      <protection locked="0"/>
    </xf>
    <xf numFmtId="182" fontId="0" fillId="0" borderId="2" xfId="0" applyNumberFormat="1" applyFont="1" applyFill="1" applyBorder="1" applyAlignment="1" applyProtection="1">
      <alignment vertical="center"/>
      <protection locked="0"/>
    </xf>
    <xf numFmtId="182" fontId="0" fillId="0" borderId="0" xfId="0" applyNumberFormat="1" applyFont="1" applyFill="1" applyAlignment="1" applyProtection="1">
      <alignment vertical="center"/>
      <protection locked="0"/>
    </xf>
    <xf numFmtId="182" fontId="0" fillId="0" borderId="0" xfId="0" applyNumberFormat="1" applyFont="1" applyFill="1" applyBorder="1" applyAlignment="1" applyProtection="1">
      <alignment horizontal="right" vertical="center"/>
      <protection locked="0"/>
    </xf>
    <xf numFmtId="182" fontId="0" fillId="0" borderId="0" xfId="0" applyNumberFormat="1" applyFont="1" applyAlignment="1">
      <alignment horizontal="right"/>
    </xf>
    <xf numFmtId="182" fontId="0" fillId="0" borderId="2" xfId="0" applyNumberFormat="1" applyFont="1" applyBorder="1" applyAlignment="1">
      <alignment horizontal="right"/>
    </xf>
    <xf numFmtId="182" fontId="9" fillId="0" borderId="0" xfId="0" applyNumberFormat="1" applyFont="1" applyAlignment="1">
      <alignment vertical="center"/>
    </xf>
    <xf numFmtId="39" fontId="0" fillId="0" borderId="0" xfId="0" applyNumberFormat="1" applyFont="1" applyFill="1" applyAlignment="1">
      <alignment horizontal="right"/>
    </xf>
    <xf numFmtId="182" fontId="9" fillId="0" borderId="0" xfId="0" applyNumberFormat="1" applyFont="1"/>
    <xf numFmtId="43" fontId="9" fillId="0" borderId="0" xfId="0" applyNumberFormat="1" applyFont="1"/>
    <xf numFmtId="43" fontId="0" fillId="0" borderId="0" xfId="0" applyNumberFormat="1" applyFont="1"/>
    <xf numFmtId="0" fontId="0" fillId="0" borderId="2" xfId="0" applyFont="1" applyBorder="1" applyAlignment="1" applyProtection="1">
      <alignment horizontal="left" vertical="center"/>
    </xf>
    <xf numFmtId="0" fontId="0" fillId="0" borderId="2" xfId="0" applyFont="1" applyFill="1" applyBorder="1" applyAlignment="1" applyProtection="1">
      <alignment horizontal="left" vertical="center"/>
    </xf>
    <xf numFmtId="183" fontId="9" fillId="0" borderId="2" xfId="0" applyNumberFormat="1" applyFont="1" applyBorder="1" applyAlignment="1" applyProtection="1">
      <alignment vertical="center"/>
    </xf>
    <xf numFmtId="0" fontId="8" fillId="0" borderId="0" xfId="0" applyFont="1" applyFill="1" applyAlignment="1" applyProtection="1">
      <alignment horizontal="center"/>
    </xf>
    <xf numFmtId="181" fontId="8" fillId="0" borderId="0" xfId="0" applyNumberFormat="1" applyFont="1" applyAlignment="1" applyProtection="1">
      <alignment horizontal="center"/>
    </xf>
    <xf numFmtId="176" fontId="8" fillId="0" borderId="0" xfId="0" applyNumberFormat="1" applyFont="1" applyAlignment="1" applyProtection="1">
      <alignment horizontal="center"/>
    </xf>
    <xf numFmtId="0" fontId="9" fillId="0" borderId="2" xfId="0" applyFont="1" applyFill="1" applyBorder="1" applyAlignment="1" applyProtection="1">
      <alignment horizontal="center"/>
    </xf>
    <xf numFmtId="40" fontId="0" fillId="2" borderId="0" xfId="8" applyNumberFormat="1" applyFont="1" applyFill="1" applyAlignment="1" applyProtection="1"/>
    <xf numFmtId="181" fontId="0" fillId="0" borderId="1" xfId="0" applyNumberFormat="1" applyFont="1" applyBorder="1" applyAlignment="1" applyProtection="1">
      <alignment horizontal="left"/>
      <protection locked="0"/>
    </xf>
    <xf numFmtId="181" fontId="0" fillId="0" borderId="9" xfId="0" applyNumberFormat="1" applyBorder="1" applyAlignment="1" applyProtection="1">
      <alignment horizontal="left"/>
    </xf>
    <xf numFmtId="181" fontId="0" fillId="0" borderId="9" xfId="0" applyNumberFormat="1" applyFont="1" applyBorder="1"/>
    <xf numFmtId="181" fontId="0" fillId="0" borderId="9" xfId="0" applyNumberFormat="1" applyFont="1" applyBorder="1" applyAlignment="1" applyProtection="1">
      <alignment horizontal="left"/>
    </xf>
    <xf numFmtId="180" fontId="0" fillId="0" borderId="1" xfId="0" applyNumberFormat="1" applyFont="1" applyBorder="1" applyAlignment="1" applyProtection="1">
      <alignment horizontal="right"/>
      <protection locked="0"/>
    </xf>
    <xf numFmtId="180" fontId="8" fillId="0" borderId="12" xfId="0" applyNumberFormat="1" applyFont="1" applyBorder="1" applyAlignment="1" applyProtection="1">
      <alignment shrinkToFit="1"/>
    </xf>
    <xf numFmtId="180" fontId="0" fillId="0" borderId="12" xfId="0" applyNumberFormat="1" applyFont="1" applyBorder="1" applyAlignment="1" applyProtection="1">
      <alignment horizontal="right"/>
      <protection locked="0"/>
    </xf>
    <xf numFmtId="176" fontId="0" fillId="0" borderId="1" xfId="0" applyNumberFormat="1" applyFont="1" applyBorder="1" applyAlignment="1" applyProtection="1">
      <alignment horizontal="left"/>
      <protection locked="0"/>
    </xf>
    <xf numFmtId="176" fontId="0" fillId="0" borderId="0" xfId="0" applyNumberFormat="1" applyFont="1" applyAlignment="1">
      <alignment horizontal="right"/>
    </xf>
    <xf numFmtId="176" fontId="0" fillId="0" borderId="9" xfId="0" applyNumberFormat="1" applyBorder="1" applyAlignment="1" applyProtection="1">
      <alignment horizontal="left"/>
    </xf>
    <xf numFmtId="180" fontId="0" fillId="0" borderId="0" xfId="0" quotePrefix="1" applyNumberFormat="1" applyBorder="1" applyAlignment="1" applyProtection="1">
      <alignment horizontal="right"/>
      <protection locked="0"/>
    </xf>
    <xf numFmtId="176" fontId="0" fillId="0" borderId="9" xfId="0" applyNumberFormat="1" applyFont="1" applyBorder="1"/>
    <xf numFmtId="176" fontId="0" fillId="0" borderId="9" xfId="0" applyNumberFormat="1" applyFont="1" applyBorder="1" applyAlignment="1" applyProtection="1">
      <alignment horizontal="left"/>
    </xf>
    <xf numFmtId="180" fontId="0" fillId="0" borderId="1" xfId="0" applyNumberFormat="1" applyBorder="1" applyAlignment="1" applyProtection="1">
      <alignment horizontal="right"/>
      <protection locked="0"/>
    </xf>
    <xf numFmtId="176" fontId="0" fillId="0" borderId="12" xfId="0" applyNumberFormat="1" applyFont="1" applyBorder="1" applyAlignment="1" applyProtection="1">
      <alignment horizontal="left"/>
    </xf>
    <xf numFmtId="180" fontId="0" fillId="0" borderId="12" xfId="0" applyNumberFormat="1" applyBorder="1" applyAlignment="1" applyProtection="1">
      <alignment horizontal="right"/>
      <protection locked="0"/>
    </xf>
    <xf numFmtId="38" fontId="9" fillId="0" borderId="0" xfId="4" applyFont="1" applyFill="1" applyProtection="1"/>
    <xf numFmtId="38" fontId="9" fillId="0" borderId="0" xfId="4" applyFont="1" applyFill="1"/>
    <xf numFmtId="37" fontId="0" fillId="0" borderId="2" xfId="0" applyNumberFormat="1" applyFont="1" applyBorder="1" applyProtection="1"/>
    <xf numFmtId="37" fontId="0" fillId="0" borderId="0" xfId="0" applyNumberFormat="1" applyFont="1" applyProtection="1">
      <protection locked="0"/>
    </xf>
    <xf numFmtId="37" fontId="0" fillId="0" borderId="2" xfId="0" applyNumberFormat="1" applyFont="1" applyFill="1" applyBorder="1" applyProtection="1"/>
    <xf numFmtId="37" fontId="0" fillId="0" borderId="0" xfId="0" applyNumberFormat="1" applyFont="1" applyFill="1" applyProtection="1">
      <protection locked="0"/>
    </xf>
    <xf numFmtId="0" fontId="0" fillId="0" borderId="0" xfId="0" applyFont="1" applyAlignment="1"/>
    <xf numFmtId="186" fontId="0" fillId="0" borderId="0" xfId="0" applyNumberFormat="1" applyFont="1" applyAlignment="1"/>
    <xf numFmtId="0" fontId="0" fillId="0" borderId="0" xfId="0" applyFont="1" applyProtection="1">
      <protection locked="0"/>
    </xf>
    <xf numFmtId="0" fontId="4" fillId="0" borderId="0" xfId="9">
      <alignment vertical="center"/>
    </xf>
    <xf numFmtId="0" fontId="4" fillId="0" borderId="1" xfId="9" applyFont="1" applyBorder="1" applyAlignment="1">
      <alignment horizontal="left" vertical="center"/>
    </xf>
    <xf numFmtId="0" fontId="4" fillId="0" borderId="0" xfId="9" applyFont="1">
      <alignment vertical="center"/>
    </xf>
    <xf numFmtId="0" fontId="0" fillId="0" borderId="7" xfId="0" applyFont="1" applyBorder="1" applyAlignment="1">
      <alignment horizontal="center" vertical="center"/>
    </xf>
    <xf numFmtId="38" fontId="0" fillId="0" borderId="16" xfId="4" applyFont="1" applyBorder="1" applyAlignment="1">
      <alignment horizontal="center" vertical="center"/>
    </xf>
    <xf numFmtId="0" fontId="0" fillId="0" borderId="19" xfId="0" applyFont="1" applyBorder="1"/>
    <xf numFmtId="0" fontId="0" fillId="0" borderId="8" xfId="0" applyFont="1" applyBorder="1" applyAlignment="1">
      <alignment horizontal="center" vertical="center"/>
    </xf>
    <xf numFmtId="0" fontId="0" fillId="0" borderId="9" xfId="0" applyFont="1" applyBorder="1" applyAlignment="1">
      <alignment vertical="center"/>
    </xf>
    <xf numFmtId="38" fontId="0" fillId="0" borderId="0" xfId="4" applyFont="1" applyAlignment="1">
      <alignment horizontal="right" vertical="center"/>
    </xf>
    <xf numFmtId="0" fontId="0" fillId="0" borderId="0" xfId="0" applyFont="1" applyAlignment="1">
      <alignment horizontal="right" vertical="center"/>
    </xf>
    <xf numFmtId="38" fontId="0" fillId="0" borderId="11" xfId="4" applyFont="1" applyBorder="1" applyAlignment="1">
      <alignment horizontal="right" vertical="center"/>
    </xf>
    <xf numFmtId="38" fontId="0" fillId="0" borderId="0" xfId="4" applyFont="1" applyBorder="1" applyAlignment="1">
      <alignment horizontal="right" vertical="center"/>
    </xf>
    <xf numFmtId="0" fontId="0" fillId="0" borderId="9" xfId="0" applyFont="1" applyBorder="1" applyAlignment="1">
      <alignment horizontal="center" vertical="center"/>
    </xf>
    <xf numFmtId="38" fontId="0" fillId="0" borderId="0" xfId="4" applyFont="1" applyFill="1" applyAlignment="1">
      <alignment vertical="center"/>
    </xf>
    <xf numFmtId="0" fontId="0" fillId="0" borderId="0" xfId="0" applyFont="1" applyAlignment="1">
      <alignment horizontal="left" vertical="center"/>
    </xf>
    <xf numFmtId="38" fontId="0" fillId="0" borderId="0" xfId="4" applyFont="1" applyAlignment="1">
      <alignment vertical="center"/>
    </xf>
    <xf numFmtId="57" fontId="0" fillId="0" borderId="0" xfId="0" applyNumberFormat="1" applyFont="1" applyAlignment="1">
      <alignment horizontal="left" vertical="center"/>
    </xf>
    <xf numFmtId="0" fontId="0" fillId="0" borderId="0" xfId="0" applyFont="1" applyBorder="1" applyAlignment="1">
      <alignment horizontal="right" vertical="center"/>
    </xf>
    <xf numFmtId="0" fontId="0" fillId="0" borderId="10" xfId="0" applyFont="1" applyBorder="1"/>
    <xf numFmtId="38" fontId="0" fillId="0" borderId="1" xfId="4" applyFont="1" applyBorder="1" applyAlignment="1">
      <alignment vertical="center"/>
    </xf>
    <xf numFmtId="0" fontId="4" fillId="0" borderId="1" xfId="9" applyFont="1" applyBorder="1">
      <alignment vertical="center"/>
    </xf>
    <xf numFmtId="0" fontId="0" fillId="0" borderId="1" xfId="0" applyFont="1" applyBorder="1" applyAlignment="1">
      <alignment horizontal="left" vertical="center"/>
    </xf>
    <xf numFmtId="38" fontId="0" fillId="0" borderId="12" xfId="4" applyFont="1" applyFill="1" applyBorder="1" applyAlignment="1">
      <alignment horizontal="left" vertical="center"/>
    </xf>
    <xf numFmtId="0" fontId="0" fillId="0" borderId="12" xfId="0" applyFont="1" applyFill="1" applyBorder="1" applyAlignment="1">
      <alignment horizontal="center" vertical="center"/>
    </xf>
    <xf numFmtId="38" fontId="0" fillId="0" borderId="12" xfId="4" applyFont="1" applyFill="1" applyBorder="1" applyAlignment="1">
      <alignment horizontal="center" vertical="center"/>
    </xf>
    <xf numFmtId="38" fontId="0" fillId="0" borderId="0" xfId="4" applyFont="1" applyFill="1" applyBorder="1" applyAlignment="1">
      <alignment horizontal="center" vertical="center"/>
    </xf>
    <xf numFmtId="0" fontId="4" fillId="0" borderId="0" xfId="9" applyFill="1">
      <alignment vertical="center"/>
    </xf>
    <xf numFmtId="0" fontId="4" fillId="0" borderId="0" xfId="9" applyFill="1" applyAlignment="1">
      <alignment horizontal="left" vertical="center"/>
    </xf>
    <xf numFmtId="0" fontId="4" fillId="0" borderId="0" xfId="9" applyAlignment="1">
      <alignment horizontal="lef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0" xfId="0" applyFont="1" applyFill="1" applyAlignment="1" applyProtection="1">
      <alignment horizontal="right" vertical="center"/>
    </xf>
    <xf numFmtId="0" fontId="9" fillId="0" borderId="0" xfId="0" applyFont="1" applyFill="1" applyAlignment="1">
      <alignment vertical="center"/>
    </xf>
    <xf numFmtId="0" fontId="9" fillId="0" borderId="3" xfId="0" applyFont="1" applyFill="1" applyBorder="1" applyAlignment="1">
      <alignment vertical="center"/>
    </xf>
    <xf numFmtId="0" fontId="0" fillId="0" borderId="0" xfId="0" applyNumberFormat="1" applyFont="1" applyFill="1" applyBorder="1" applyAlignment="1" applyProtection="1">
      <alignment horizontal="right" vertical="center"/>
    </xf>
    <xf numFmtId="0" fontId="9" fillId="0" borderId="1" xfId="0" applyFont="1" applyFill="1" applyBorder="1" applyAlignment="1" applyProtection="1">
      <alignment vertical="center"/>
    </xf>
    <xf numFmtId="0" fontId="0" fillId="0" borderId="0" xfId="0" applyNumberFormat="1" applyBorder="1" applyAlignment="1" applyProtection="1">
      <alignment horizontal="right"/>
      <protection locked="0"/>
    </xf>
    <xf numFmtId="0" fontId="8" fillId="0" borderId="12" xfId="0" applyFont="1" applyBorder="1" applyAlignment="1" applyProtection="1">
      <alignment vertical="center"/>
    </xf>
    <xf numFmtId="0" fontId="9" fillId="0" borderId="0" xfId="0" applyFont="1" applyFill="1" applyBorder="1" applyAlignment="1">
      <alignment horizontal="left" vertical="center"/>
    </xf>
    <xf numFmtId="41" fontId="9" fillId="0" borderId="0" xfId="4" applyNumberFormat="1" applyFont="1" applyBorder="1" applyAlignment="1" applyProtection="1">
      <alignment horizontal="right" vertical="center"/>
      <protection locked="0"/>
    </xf>
    <xf numFmtId="185" fontId="9" fillId="0" borderId="2" xfId="4" applyNumberFormat="1" applyFont="1" applyBorder="1"/>
    <xf numFmtId="185" fontId="9" fillId="0" borderId="0" xfId="4" applyNumberFormat="1" applyFont="1"/>
    <xf numFmtId="41" fontId="0" fillId="0" borderId="0" xfId="4" applyNumberFormat="1" applyFont="1" applyBorder="1" applyAlignment="1" applyProtection="1">
      <alignment horizontal="right" vertical="center"/>
      <protection locked="0"/>
    </xf>
    <xf numFmtId="184" fontId="15" fillId="0" borderId="2" xfId="5" applyNumberFormat="1" applyFont="1" applyBorder="1">
      <alignment vertical="center"/>
    </xf>
    <xf numFmtId="184" fontId="15" fillId="0" borderId="0" xfId="5" applyNumberFormat="1" applyFont="1" applyAlignment="1">
      <alignment horizontal="right" vertical="center"/>
    </xf>
    <xf numFmtId="183" fontId="15" fillId="0" borderId="0" xfId="6" applyNumberFormat="1" applyFont="1">
      <alignment vertical="center"/>
    </xf>
    <xf numFmtId="183" fontId="15" fillId="0" borderId="0" xfId="7" applyNumberFormat="1" applyFont="1">
      <alignment vertical="center"/>
    </xf>
    <xf numFmtId="0" fontId="15" fillId="0" borderId="0" xfId="7" applyFont="1" applyAlignment="1">
      <alignment horizontal="right" vertical="center"/>
    </xf>
    <xf numFmtId="184" fontId="15" fillId="0" borderId="0" xfId="5" applyNumberFormat="1" applyFont="1">
      <alignment vertical="center"/>
    </xf>
    <xf numFmtId="184" fontId="15" fillId="0" borderId="2" xfId="5" applyNumberFormat="1" applyFont="1" applyBorder="1" applyAlignment="1">
      <alignment horizontal="right" vertical="center"/>
    </xf>
    <xf numFmtId="183" fontId="15" fillId="0" borderId="0" xfId="7" applyNumberFormat="1" applyFont="1" applyAlignment="1">
      <alignment horizontal="right" vertical="center"/>
    </xf>
    <xf numFmtId="183" fontId="15" fillId="0" borderId="0" xfId="6" applyNumberFormat="1" applyFont="1" applyAlignment="1">
      <alignment horizontal="right" vertical="center"/>
    </xf>
    <xf numFmtId="41" fontId="9" fillId="0" borderId="0" xfId="4" applyNumberFormat="1" applyFont="1"/>
    <xf numFmtId="41" fontId="0" fillId="0" borderId="0" xfId="4" applyNumberFormat="1" applyFont="1" applyAlignment="1" applyProtection="1">
      <alignment horizontal="right" vertical="center"/>
      <protection locked="0"/>
    </xf>
    <xf numFmtId="0" fontId="9" fillId="0" borderId="0" xfId="0" applyFont="1" applyBorder="1" applyAlignment="1" applyProtection="1">
      <alignment horizontal="left" vertical="center"/>
    </xf>
    <xf numFmtId="176" fontId="8" fillId="0" borderId="1" xfId="0" applyNumberFormat="1" applyFont="1" applyBorder="1" applyAlignment="1" applyProtection="1">
      <alignment horizontal="right" vertical="center"/>
    </xf>
    <xf numFmtId="181" fontId="0" fillId="0" borderId="4" xfId="0" applyNumberFormat="1" applyBorder="1" applyAlignment="1" applyProtection="1">
      <alignment horizontal="left" vertical="center"/>
    </xf>
    <xf numFmtId="181" fontId="0" fillId="0" borderId="3" xfId="0" applyNumberFormat="1" applyFont="1" applyBorder="1" applyAlignment="1">
      <alignment vertical="center"/>
    </xf>
    <xf numFmtId="176" fontId="0" fillId="0" borderId="17" xfId="0" applyNumberFormat="1" applyBorder="1" applyAlignment="1" applyProtection="1">
      <alignment horizontal="center" vertical="center"/>
    </xf>
    <xf numFmtId="0" fontId="0" fillId="0" borderId="23"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12" xfId="0" applyFill="1" applyBorder="1" applyAlignment="1" applyProtection="1">
      <alignment horizontal="left" vertical="center"/>
    </xf>
    <xf numFmtId="0" fontId="0" fillId="0" borderId="23"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2" xfId="0" applyFill="1" applyBorder="1" applyAlignment="1" applyProtection="1">
      <alignment horizontal="center"/>
    </xf>
    <xf numFmtId="0" fontId="0" fillId="0" borderId="0" xfId="0" applyFill="1" applyBorder="1" applyAlignment="1" applyProtection="1">
      <alignment horizontal="center"/>
    </xf>
    <xf numFmtId="0" fontId="0" fillId="0" borderId="9" xfId="0" applyFill="1" applyBorder="1" applyAlignment="1" applyProtection="1">
      <alignment horizontal="center"/>
    </xf>
    <xf numFmtId="0" fontId="0" fillId="0" borderId="1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0" fillId="0" borderId="0" xfId="0" applyFont="1" applyFill="1" applyAlignment="1" applyProtection="1">
      <alignment horizontal="center"/>
    </xf>
    <xf numFmtId="0" fontId="0" fillId="0" borderId="9" xfId="0" applyFont="1" applyFill="1" applyBorder="1" applyAlignment="1" applyProtection="1">
      <alignment horizontal="center"/>
    </xf>
    <xf numFmtId="0" fontId="0" fillId="0" borderId="2" xfId="0" applyFill="1" applyBorder="1" applyAlignment="1">
      <alignment horizontal="center"/>
    </xf>
    <xf numFmtId="0" fontId="0" fillId="0" borderId="0" xfId="0" applyFont="1" applyFill="1" applyBorder="1" applyAlignment="1">
      <alignment horizontal="center"/>
    </xf>
    <xf numFmtId="0" fontId="0" fillId="0" borderId="9" xfId="0" applyFont="1" applyFill="1" applyBorder="1" applyAlignment="1">
      <alignment horizontal="center"/>
    </xf>
    <xf numFmtId="181" fontId="8" fillId="0" borderId="0" xfId="0" applyNumberFormat="1" applyFont="1" applyAlignment="1" applyProtection="1">
      <alignment horizontal="center"/>
    </xf>
    <xf numFmtId="181" fontId="0" fillId="0" borderId="17" xfId="0" applyNumberFormat="1" applyBorder="1" applyAlignment="1" applyProtection="1">
      <alignment horizontal="center" vertical="center"/>
    </xf>
    <xf numFmtId="181" fontId="0" fillId="0" borderId="20" xfId="0" applyNumberFormat="1" applyBorder="1" applyAlignment="1" applyProtection="1">
      <alignment horizontal="center" vertical="center"/>
    </xf>
    <xf numFmtId="181" fontId="0" fillId="0" borderId="21" xfId="0" applyNumberFormat="1" applyBorder="1" applyAlignment="1" applyProtection="1">
      <alignment horizontal="center" vertical="center"/>
    </xf>
    <xf numFmtId="181" fontId="0" fillId="0" borderId="13" xfId="0" applyNumberFormat="1" applyBorder="1" applyAlignment="1" applyProtection="1">
      <alignment horizontal="center" vertical="center"/>
    </xf>
    <xf numFmtId="181" fontId="0" fillId="0" borderId="2" xfId="0" applyNumberFormat="1" applyBorder="1" applyAlignment="1" applyProtection="1">
      <alignment horizontal="center" vertical="center"/>
    </xf>
    <xf numFmtId="181" fontId="0" fillId="0" borderId="4" xfId="0" applyNumberFormat="1" applyBorder="1" applyAlignment="1" applyProtection="1">
      <alignment horizontal="center" vertical="center"/>
    </xf>
    <xf numFmtId="176" fontId="8" fillId="0" borderId="0" xfId="0" applyNumberFormat="1" applyFont="1" applyAlignment="1" applyProtection="1">
      <alignment horizontal="center"/>
    </xf>
    <xf numFmtId="176" fontId="0" fillId="0" borderId="17" xfId="0" applyNumberFormat="1" applyBorder="1" applyAlignment="1" applyProtection="1">
      <alignment horizontal="center" vertical="center"/>
    </xf>
    <xf numFmtId="176" fontId="0" fillId="0" borderId="20" xfId="0" applyNumberFormat="1" applyBorder="1" applyAlignment="1">
      <alignment horizontal="center" vertical="center"/>
    </xf>
    <xf numFmtId="176" fontId="0" fillId="0" borderId="20" xfId="0" applyNumberFormat="1" applyBorder="1" applyAlignment="1" applyProtection="1">
      <alignment horizontal="center" vertical="center"/>
    </xf>
    <xf numFmtId="176" fontId="0" fillId="0" borderId="21" xfId="0" applyNumberFormat="1" applyBorder="1" applyAlignment="1" applyProtection="1">
      <alignment horizontal="center" vertical="center"/>
    </xf>
    <xf numFmtId="0" fontId="9" fillId="0" borderId="2" xfId="0" applyFont="1" applyFill="1" applyBorder="1" applyAlignment="1" applyProtection="1">
      <alignment horizontal="center"/>
    </xf>
    <xf numFmtId="0" fontId="9" fillId="0" borderId="9" xfId="0" applyFont="1" applyFill="1" applyBorder="1" applyAlignment="1" applyProtection="1">
      <alignment horizontal="center"/>
    </xf>
    <xf numFmtId="0" fontId="9" fillId="0" borderId="13" xfId="0" applyFont="1" applyBorder="1" applyAlignment="1" applyProtection="1">
      <alignment horizontal="left" vertical="center"/>
    </xf>
    <xf numFmtId="0" fontId="9" fillId="0" borderId="12"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3" xfId="0" applyFont="1" applyBorder="1" applyAlignment="1" applyProtection="1">
      <alignment horizontal="left" vertical="center"/>
    </xf>
    <xf numFmtId="0" fontId="8" fillId="0" borderId="0" xfId="0" applyFont="1" applyBorder="1" applyAlignment="1" applyProtection="1">
      <alignment horizontal="center"/>
    </xf>
    <xf numFmtId="0" fontId="0" fillId="0" borderId="1"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8" fillId="0" borderId="0" xfId="0" applyFont="1" applyAlignment="1" applyProtection="1">
      <alignment horizontal="center"/>
    </xf>
    <xf numFmtId="0" fontId="0" fillId="0" borderId="23" xfId="0" applyFont="1" applyBorder="1" applyAlignment="1" applyProtection="1">
      <alignment horizontal="left" vertical="center"/>
    </xf>
    <xf numFmtId="0" fontId="0" fillId="0" borderId="6" xfId="0" applyFont="1" applyBorder="1" applyAlignment="1" applyProtection="1">
      <alignment horizontal="left" vertical="center"/>
    </xf>
    <xf numFmtId="0" fontId="0" fillId="0" borderId="1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3" xfId="0" applyFont="1" applyBorder="1" applyAlignment="1" applyProtection="1">
      <alignment horizontal="center" vertical="center"/>
    </xf>
    <xf numFmtId="0" fontId="9" fillId="0" borderId="23" xfId="0" applyFont="1" applyBorder="1" applyAlignment="1">
      <alignment horizontal="left" vertical="center"/>
    </xf>
    <xf numFmtId="0" fontId="9" fillId="0" borderId="6" xfId="0" applyFont="1" applyBorder="1" applyAlignment="1">
      <alignment horizontal="left" vertical="center"/>
    </xf>
    <xf numFmtId="0" fontId="9" fillId="0" borderId="24"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6" xfId="0" applyFont="1" applyBorder="1" applyAlignment="1" applyProtection="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19" xfId="0" applyFont="1" applyBorder="1" applyAlignment="1">
      <alignment horizontal="center" vertical="center"/>
    </xf>
    <xf numFmtId="0" fontId="9" fillId="0" borderId="14" xfId="0" applyFont="1" applyBorder="1" applyAlignment="1" applyProtection="1">
      <alignment horizontal="center" vertical="center"/>
    </xf>
    <xf numFmtId="0" fontId="8" fillId="0" borderId="0" xfId="0" applyFont="1" applyAlignment="1" applyProtection="1">
      <alignment horizontal="center" vertical="center"/>
    </xf>
    <xf numFmtId="0" fontId="9" fillId="0" borderId="1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1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176" fontId="8" fillId="0" borderId="0" xfId="0" applyNumberFormat="1" applyFont="1" applyAlignment="1" applyProtection="1">
      <alignment horizontal="center" vertical="center"/>
    </xf>
    <xf numFmtId="180" fontId="0" fillId="0" borderId="2" xfId="0" applyNumberFormat="1" applyFont="1" applyBorder="1" applyAlignment="1" applyProtection="1">
      <alignment shrinkToFit="1"/>
    </xf>
    <xf numFmtId="180" fontId="0" fillId="0" borderId="0" xfId="0" applyNumberFormat="1" applyFont="1" applyBorder="1" applyAlignment="1" applyProtection="1">
      <alignment shrinkToFit="1"/>
    </xf>
  </cellXfs>
  <cellStyles count="10">
    <cellStyle name="ハイパーリンク 2" xfId="3"/>
    <cellStyle name="桁区切り 2" xfId="4"/>
    <cellStyle name="桁区切り 3" xfId="8"/>
    <cellStyle name="標準" xfId="0" builtinId="0"/>
    <cellStyle name="標準 2" xfId="1"/>
    <cellStyle name="標準 3" xfId="2"/>
    <cellStyle name="標準 4" xfId="5"/>
    <cellStyle name="標準 5" xfId="6"/>
    <cellStyle name="標準 6" xfId="7"/>
    <cellStyle name="標準_A-08B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314325</xdr:colOff>
      <xdr:row>0</xdr:row>
      <xdr:rowOff>66675</xdr:rowOff>
    </xdr:from>
    <xdr:to>
      <xdr:col>6</xdr:col>
      <xdr:colOff>733425</xdr:colOff>
      <xdr:row>32</xdr:row>
      <xdr:rowOff>85725</xdr:rowOff>
    </xdr:to>
    <xdr:grpSp>
      <xdr:nvGrpSpPr>
        <xdr:cNvPr id="2" name="グループ化 1"/>
        <xdr:cNvGrpSpPr/>
      </xdr:nvGrpSpPr>
      <xdr:grpSpPr>
        <a:xfrm>
          <a:off x="314325" y="66675"/>
          <a:ext cx="5448300" cy="7131050"/>
          <a:chOff x="314325" y="66675"/>
          <a:chExt cx="5448300" cy="7131050"/>
        </a:xfrm>
      </xdr:grpSpPr>
      <mc:AlternateContent xmlns:mc="http://schemas.openxmlformats.org/markup-compatibility/2006">
        <mc:Choice xmlns:a14="http://schemas.microsoft.com/office/drawing/2010/main" Requires="a14">
          <xdr:sp macro="" textlink="">
            <xdr:nvSpPr>
              <xdr:cNvPr id="13313" name="Object 1" hidden="1">
                <a:extLst>
                  <a:ext uri="{63B3BB69-23CF-44E3-9099-C40C66FF867C}">
                    <a14:compatExt spid="_x0000_s13313"/>
                  </a:ext>
                </a:extLst>
              </xdr:cNvPr>
              <xdr:cNvSpPr/>
            </xdr:nvSpPr>
            <xdr:spPr>
              <a:xfrm>
                <a:off x="400050" y="561975"/>
                <a:ext cx="5295900" cy="5438775"/>
              </a:xfrm>
              <a:prstGeom prst="rect">
                <a:avLst/>
              </a:prstGeom>
            </xdr:spPr>
          </xdr:sp>
        </mc:Choice>
        <mc:Fallback/>
      </mc:AlternateContent>
      <xdr:sp macro="" textlink="">
        <xdr:nvSpPr>
          <xdr:cNvPr id="4" name="Text Box 2"/>
          <xdr:cNvSpPr txBox="1">
            <a:spLocks noChangeArrowheads="1"/>
          </xdr:cNvSpPr>
        </xdr:nvSpPr>
        <xdr:spPr bwMode="auto">
          <a:xfrm>
            <a:off x="2143125" y="66675"/>
            <a:ext cx="1971675" cy="444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明朝"/>
                <a:ea typeface="ＭＳ Ｐ明朝"/>
              </a:rPr>
              <a:t>Ａ　県土・気象</a:t>
            </a:r>
          </a:p>
        </xdr:txBody>
      </xdr:sp>
      <xdr:sp macro="" textlink="">
        <xdr:nvSpPr>
          <xdr:cNvPr id="5" name="Text Box 3"/>
          <xdr:cNvSpPr txBox="1">
            <a:spLocks noChangeArrowheads="1"/>
          </xdr:cNvSpPr>
        </xdr:nvSpPr>
        <xdr:spPr bwMode="auto">
          <a:xfrm>
            <a:off x="1310640" y="1932305"/>
            <a:ext cx="885825" cy="271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和歌山市</a:t>
            </a:r>
          </a:p>
        </xdr:txBody>
      </xdr:sp>
      <xdr:sp macro="" textlink="">
        <xdr:nvSpPr>
          <xdr:cNvPr id="6" name="Text Box 4"/>
          <xdr:cNvSpPr txBox="1">
            <a:spLocks noChangeArrowheads="1"/>
          </xdr:cNvSpPr>
        </xdr:nvSpPr>
        <xdr:spPr bwMode="auto">
          <a:xfrm>
            <a:off x="1495425" y="2416810"/>
            <a:ext cx="5905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海南市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7" name="Text Box 6"/>
          <xdr:cNvSpPr txBox="1">
            <a:spLocks noChangeArrowheads="1"/>
          </xdr:cNvSpPr>
        </xdr:nvSpPr>
        <xdr:spPr bwMode="auto">
          <a:xfrm>
            <a:off x="2171700" y="1920875"/>
            <a:ext cx="71437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紀の川市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8" name="Text Box 7"/>
          <xdr:cNvSpPr txBox="1">
            <a:spLocks noChangeArrowheads="1"/>
          </xdr:cNvSpPr>
        </xdr:nvSpPr>
        <xdr:spPr bwMode="auto">
          <a:xfrm>
            <a:off x="1876425" y="1748155"/>
            <a:ext cx="885825" cy="2711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岩出市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9" name="Text Box 9"/>
          <xdr:cNvSpPr txBox="1">
            <a:spLocks noChangeArrowheads="1"/>
          </xdr:cNvSpPr>
        </xdr:nvSpPr>
        <xdr:spPr bwMode="auto">
          <a:xfrm>
            <a:off x="3200400" y="1812925"/>
            <a:ext cx="695325" cy="279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九度山町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0" name="Text Box 11"/>
          <xdr:cNvSpPr txBox="1">
            <a:spLocks noChangeArrowheads="1"/>
          </xdr:cNvSpPr>
        </xdr:nvSpPr>
        <xdr:spPr bwMode="auto">
          <a:xfrm>
            <a:off x="1021080" y="2759710"/>
            <a:ext cx="51435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1" name="Text Box 12"/>
          <xdr:cNvSpPr txBox="1">
            <a:spLocks noChangeArrowheads="1"/>
          </xdr:cNvSpPr>
        </xdr:nvSpPr>
        <xdr:spPr bwMode="auto">
          <a:xfrm>
            <a:off x="1312545" y="3000375"/>
            <a:ext cx="457200" cy="250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湯浅町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2" name="Text Box 13"/>
          <xdr:cNvSpPr txBox="1">
            <a:spLocks noChangeArrowheads="1"/>
          </xdr:cNvSpPr>
        </xdr:nvSpPr>
        <xdr:spPr bwMode="auto">
          <a:xfrm>
            <a:off x="1487805" y="3147695"/>
            <a:ext cx="495300" cy="29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広川町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3" name="Text Box 14"/>
          <xdr:cNvSpPr txBox="1">
            <a:spLocks noChangeArrowheads="1"/>
          </xdr:cNvSpPr>
        </xdr:nvSpPr>
        <xdr:spPr bwMode="auto">
          <a:xfrm>
            <a:off x="1857375" y="279082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有田川町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4" name="Text Box 15"/>
          <xdr:cNvSpPr txBox="1">
            <a:spLocks noChangeArrowheads="1"/>
          </xdr:cNvSpPr>
        </xdr:nvSpPr>
        <xdr:spPr bwMode="auto">
          <a:xfrm>
            <a:off x="1217295" y="3629660"/>
            <a:ext cx="523875" cy="2622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御坊市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5" name="Text Box 16"/>
          <xdr:cNvSpPr txBox="1">
            <a:spLocks noChangeArrowheads="1"/>
          </xdr:cNvSpPr>
        </xdr:nvSpPr>
        <xdr:spPr bwMode="auto">
          <a:xfrm>
            <a:off x="941070" y="3264535"/>
            <a:ext cx="48577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由良町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6" name="Text Box 17"/>
          <xdr:cNvSpPr txBox="1">
            <a:spLocks noChangeArrowheads="1"/>
          </xdr:cNvSpPr>
        </xdr:nvSpPr>
        <xdr:spPr bwMode="auto">
          <a:xfrm>
            <a:off x="1996440" y="331279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日高川町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7" name="Text Box 18"/>
          <xdr:cNvSpPr txBox="1">
            <a:spLocks noChangeArrowheads="1"/>
          </xdr:cNvSpPr>
        </xdr:nvSpPr>
        <xdr:spPr bwMode="auto">
          <a:xfrm>
            <a:off x="923925" y="3487420"/>
            <a:ext cx="523875"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日高町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8" name="Text Box 20"/>
          <xdr:cNvSpPr txBox="1">
            <a:spLocks noChangeArrowheads="1"/>
          </xdr:cNvSpPr>
        </xdr:nvSpPr>
        <xdr:spPr bwMode="auto">
          <a:xfrm>
            <a:off x="1634490" y="3778250"/>
            <a:ext cx="552450" cy="2908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印南町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19" name="Text Box 21"/>
          <xdr:cNvSpPr txBox="1">
            <a:spLocks noChangeArrowheads="1"/>
          </xdr:cNvSpPr>
        </xdr:nvSpPr>
        <xdr:spPr bwMode="auto">
          <a:xfrm>
            <a:off x="2004060" y="3846830"/>
            <a:ext cx="638175" cy="319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みなべ町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0" name="Text Box 22"/>
          <xdr:cNvSpPr txBox="1">
            <a:spLocks noChangeArrowheads="1"/>
          </xdr:cNvSpPr>
        </xdr:nvSpPr>
        <xdr:spPr bwMode="auto">
          <a:xfrm>
            <a:off x="3030855" y="3942080"/>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田辺市</a:t>
            </a:r>
            <a:endParaRPr lang="ja-JP" altLang="en-US" sz="1400" b="0" i="0" u="none" strike="noStrike" baseline="0">
              <a:solidFill>
                <a:srgbClr val="000000"/>
              </a:solidFill>
              <a:latin typeface="ＭＳ 明朝"/>
              <a:ea typeface="ＭＳ 明朝"/>
            </a:endParaRPr>
          </a:p>
        </xdr:txBody>
      </xdr:sp>
      <xdr:sp macro="" textlink="">
        <xdr:nvSpPr>
          <xdr:cNvPr id="21" name="Text Box 23"/>
          <xdr:cNvSpPr txBox="1">
            <a:spLocks noChangeArrowheads="1"/>
          </xdr:cNvSpPr>
        </xdr:nvSpPr>
        <xdr:spPr bwMode="auto">
          <a:xfrm>
            <a:off x="2495550" y="4495800"/>
            <a:ext cx="609600" cy="3194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上富田町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2" name="Text Box 24"/>
          <xdr:cNvSpPr txBox="1">
            <a:spLocks noChangeArrowheads="1"/>
          </xdr:cNvSpPr>
        </xdr:nvSpPr>
        <xdr:spPr bwMode="auto">
          <a:xfrm>
            <a:off x="2524125" y="4804410"/>
            <a:ext cx="56197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白浜町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3" name="Text Box 25"/>
          <xdr:cNvSpPr txBox="1">
            <a:spLocks noChangeArrowheads="1"/>
          </xdr:cNvSpPr>
        </xdr:nvSpPr>
        <xdr:spPr bwMode="auto">
          <a:xfrm>
            <a:off x="3082290" y="5049520"/>
            <a:ext cx="666750" cy="2997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すさみ町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4" name="Text Box 26"/>
          <xdr:cNvSpPr txBox="1">
            <a:spLocks noChangeArrowheads="1"/>
          </xdr:cNvSpPr>
        </xdr:nvSpPr>
        <xdr:spPr bwMode="auto">
          <a:xfrm>
            <a:off x="3825240" y="5430520"/>
            <a:ext cx="600075" cy="3289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串本町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5" name="Text Box 27"/>
          <xdr:cNvSpPr txBox="1">
            <a:spLocks noChangeArrowheads="1"/>
          </xdr:cNvSpPr>
        </xdr:nvSpPr>
        <xdr:spPr bwMode="auto">
          <a:xfrm>
            <a:off x="3825240" y="4937125"/>
            <a:ext cx="647700"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古座川町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6" name="Text Box 28"/>
          <xdr:cNvSpPr txBox="1">
            <a:spLocks noChangeArrowheads="1"/>
          </xdr:cNvSpPr>
        </xdr:nvSpPr>
        <xdr:spPr bwMode="auto">
          <a:xfrm>
            <a:off x="4604385" y="4770120"/>
            <a:ext cx="733425" cy="260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那智勝浦町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7" name="Text Box 29"/>
          <xdr:cNvSpPr txBox="1">
            <a:spLocks noChangeArrowheads="1"/>
          </xdr:cNvSpPr>
        </xdr:nvSpPr>
        <xdr:spPr bwMode="auto">
          <a:xfrm>
            <a:off x="4957334" y="5017467"/>
            <a:ext cx="542925" cy="309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太地町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8" name="Text Box 30"/>
          <xdr:cNvSpPr txBox="1">
            <a:spLocks noChangeArrowheads="1"/>
          </xdr:cNvSpPr>
        </xdr:nvSpPr>
        <xdr:spPr bwMode="auto">
          <a:xfrm>
            <a:off x="4558665" y="4219575"/>
            <a:ext cx="533400" cy="28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新宮市</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29" name="Text Box 31"/>
          <xdr:cNvSpPr txBox="1">
            <a:spLocks noChangeArrowheads="1"/>
          </xdr:cNvSpPr>
        </xdr:nvSpPr>
        <xdr:spPr bwMode="auto">
          <a:xfrm>
            <a:off x="4970145" y="3390900"/>
            <a:ext cx="561975"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北山村</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nvGrpSpPr>
          <xdr:cNvPr id="30" name="グループ化 29"/>
          <xdr:cNvGrpSpPr/>
        </xdr:nvGrpSpPr>
        <xdr:grpSpPr>
          <a:xfrm>
            <a:off x="2780665" y="1584325"/>
            <a:ext cx="1105535" cy="1114425"/>
            <a:chOff x="2780665" y="1575327"/>
            <a:chExt cx="1105535" cy="1108111"/>
          </a:xfrm>
        </xdr:grpSpPr>
        <xdr:sp macro="" textlink="">
          <xdr:nvSpPr>
            <xdr:cNvPr id="49" name="Text Box 8"/>
            <xdr:cNvSpPr txBox="1">
              <a:spLocks noChangeArrowheads="1"/>
            </xdr:cNvSpPr>
          </xdr:nvSpPr>
          <xdr:spPr bwMode="auto">
            <a:xfrm>
              <a:off x="3267075" y="1575327"/>
              <a:ext cx="619125" cy="3257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橋本市</a:t>
              </a:r>
              <a:endParaRPr lang="ja-JP" altLang="en-US" sz="1400" b="0" i="0" u="none" strike="noStrike" baseline="0">
                <a:solidFill>
                  <a:srgbClr val="000000"/>
                </a:solidFill>
                <a:latin typeface="ＭＳ 明朝"/>
                <a:ea typeface="ＭＳ 明朝"/>
              </a:endParaRPr>
            </a:p>
            <a:p>
              <a:pPr algn="l" rtl="0">
                <a:defRPr sz="1000"/>
              </a:pPr>
              <a:endParaRPr lang="en-US" altLang="ja-JP"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50" name="Text Box 10"/>
            <xdr:cNvSpPr txBox="1">
              <a:spLocks noChangeArrowheads="1"/>
            </xdr:cNvSpPr>
          </xdr:nvSpPr>
          <xdr:spPr bwMode="auto">
            <a:xfrm>
              <a:off x="3227070" y="2097297"/>
              <a:ext cx="638175"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高野町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51" name="Text Box 32"/>
            <xdr:cNvSpPr txBox="1">
              <a:spLocks noChangeArrowheads="1"/>
            </xdr:cNvSpPr>
          </xdr:nvSpPr>
          <xdr:spPr bwMode="auto">
            <a:xfrm>
              <a:off x="2780665" y="1666168"/>
              <a:ext cx="257175" cy="1017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かつらぎ町</a:t>
              </a:r>
            </a:p>
          </xdr:txBody>
        </xdr:sp>
      </xdr:grpSp>
      <xdr:sp macro="" textlink="">
        <xdr:nvSpPr>
          <xdr:cNvPr id="31" name="Text Box 33"/>
          <xdr:cNvSpPr txBox="1">
            <a:spLocks noChangeArrowheads="1"/>
          </xdr:cNvSpPr>
        </xdr:nvSpPr>
        <xdr:spPr bwMode="auto">
          <a:xfrm>
            <a:off x="1044575" y="4765675"/>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和歌山県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2" name="Text Box 34"/>
          <xdr:cNvSpPr txBox="1">
            <a:spLocks noChangeArrowheads="1"/>
          </xdr:cNvSpPr>
        </xdr:nvSpPr>
        <xdr:spPr bwMode="auto">
          <a:xfrm>
            <a:off x="3724275" y="6927850"/>
            <a:ext cx="885825" cy="269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太平洋</a:t>
            </a:r>
            <a:endParaRPr lang="ja-JP" altLang="en-US" sz="1400" b="0" i="0" u="none" strike="noStrike" baseline="0">
              <a:solidFill>
                <a:srgbClr val="000000"/>
              </a:solidFill>
              <a:latin typeface="ＭＳ 明朝"/>
              <a:ea typeface="ＭＳ 明朝"/>
            </a:endParaRPr>
          </a:p>
          <a:p>
            <a:pPr algn="l" rtl="0">
              <a:defRPr sz="1000"/>
            </a:pPr>
            <a:endParaRPr lang="en-US" altLang="ja-JP"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3" name="Text Box 35"/>
          <xdr:cNvSpPr txBox="1">
            <a:spLocks noChangeArrowheads="1"/>
          </xdr:cNvSpPr>
        </xdr:nvSpPr>
        <xdr:spPr bwMode="auto">
          <a:xfrm>
            <a:off x="5105400" y="3930650"/>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三重県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4" name="Text Box 36"/>
          <xdr:cNvSpPr txBox="1">
            <a:spLocks noChangeArrowheads="1"/>
          </xdr:cNvSpPr>
        </xdr:nvSpPr>
        <xdr:spPr bwMode="auto">
          <a:xfrm>
            <a:off x="4162425" y="2625725"/>
            <a:ext cx="657225"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奈良県</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35" name="Text Box 37"/>
          <xdr:cNvSpPr txBox="1">
            <a:spLocks noChangeArrowheads="1"/>
          </xdr:cNvSpPr>
        </xdr:nvSpPr>
        <xdr:spPr bwMode="auto">
          <a:xfrm>
            <a:off x="3230880" y="2593340"/>
            <a:ext cx="228600" cy="511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護摩壇山</a:t>
            </a:r>
          </a:p>
        </xdr:txBody>
      </xdr:sp>
      <xdr:sp macro="" textlink="">
        <xdr:nvSpPr>
          <xdr:cNvPr id="36" name="Text Box 38"/>
          <xdr:cNvSpPr txBox="1">
            <a:spLocks noChangeArrowheads="1"/>
          </xdr:cNvSpPr>
        </xdr:nvSpPr>
        <xdr:spPr bwMode="auto">
          <a:xfrm>
            <a:off x="314325" y="2616200"/>
            <a:ext cx="257175" cy="1006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000" b="0" i="0" u="none" strike="noStrike" baseline="0">
                <a:solidFill>
                  <a:srgbClr val="000000"/>
                </a:solidFill>
                <a:latin typeface="ＭＳ Ｐ明朝"/>
                <a:ea typeface="ＭＳ Ｐ明朝"/>
              </a:rPr>
              <a:t>紀伊水道</a:t>
            </a:r>
          </a:p>
        </xdr:txBody>
      </xdr:sp>
      <xdr:grpSp>
        <xdr:nvGrpSpPr>
          <xdr:cNvPr id="37" name="グループ化 36"/>
          <xdr:cNvGrpSpPr/>
        </xdr:nvGrpSpPr>
        <xdr:grpSpPr>
          <a:xfrm>
            <a:off x="434340" y="1485900"/>
            <a:ext cx="476250" cy="718823"/>
            <a:chOff x="434340" y="1478280"/>
            <a:chExt cx="476250" cy="714761"/>
          </a:xfrm>
        </xdr:grpSpPr>
        <xdr:sp macro="" textlink="">
          <xdr:nvSpPr>
            <xdr:cNvPr id="47" name="Text Box 39"/>
            <xdr:cNvSpPr txBox="1">
              <a:spLocks noChangeArrowheads="1"/>
            </xdr:cNvSpPr>
          </xdr:nvSpPr>
          <xdr:spPr bwMode="auto">
            <a:xfrm>
              <a:off x="561975" y="1478280"/>
              <a:ext cx="323850" cy="2495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地ノ島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48" name="Text Box 40"/>
            <xdr:cNvSpPr txBox="1">
              <a:spLocks noChangeArrowheads="1"/>
            </xdr:cNvSpPr>
          </xdr:nvSpPr>
          <xdr:spPr bwMode="auto">
            <a:xfrm>
              <a:off x="434340" y="1914911"/>
              <a:ext cx="476250" cy="2781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沖ノ島</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sp macro="" textlink="">
        <xdr:nvSpPr>
          <xdr:cNvPr id="38" name="Text Box 41"/>
          <xdr:cNvSpPr txBox="1">
            <a:spLocks noChangeArrowheads="1"/>
          </xdr:cNvSpPr>
        </xdr:nvSpPr>
        <xdr:spPr bwMode="auto">
          <a:xfrm>
            <a:off x="2771775" y="1050925"/>
            <a:ext cx="657225" cy="288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大阪府</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nvGrpSpPr>
          <xdr:cNvPr id="39" name="グループ化 38"/>
          <xdr:cNvGrpSpPr/>
        </xdr:nvGrpSpPr>
        <xdr:grpSpPr>
          <a:xfrm>
            <a:off x="4102432" y="5644901"/>
            <a:ext cx="361618" cy="416091"/>
            <a:chOff x="4083382" y="5638551"/>
            <a:chExt cx="361618" cy="416091"/>
          </a:xfrm>
        </xdr:grpSpPr>
        <xdr:sp macro="" textlink="">
          <xdr:nvSpPr>
            <xdr:cNvPr id="45" name="Text Box 43"/>
            <xdr:cNvSpPr txBox="1">
              <a:spLocks noChangeArrowheads="1"/>
            </xdr:cNvSpPr>
          </xdr:nvSpPr>
          <xdr:spPr bwMode="auto">
            <a:xfrm>
              <a:off x="4083382" y="5638551"/>
              <a:ext cx="1428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46" name="Text Box 44"/>
            <xdr:cNvSpPr txBox="1">
              <a:spLocks noChangeArrowheads="1"/>
            </xdr:cNvSpPr>
          </xdr:nvSpPr>
          <xdr:spPr bwMode="auto">
            <a:xfrm>
              <a:off x="4159250" y="5757683"/>
              <a:ext cx="285750" cy="2969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潮岬</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grpSp>
      <xdr:grpSp>
        <xdr:nvGrpSpPr>
          <xdr:cNvPr id="40" name="グループ化 39"/>
          <xdr:cNvGrpSpPr/>
        </xdr:nvGrpSpPr>
        <xdr:grpSpPr>
          <a:xfrm>
            <a:off x="600075" y="3495675"/>
            <a:ext cx="784777" cy="425450"/>
            <a:chOff x="600075" y="3495675"/>
            <a:chExt cx="784777" cy="425450"/>
          </a:xfrm>
        </xdr:grpSpPr>
        <xdr:sp macro="" textlink="">
          <xdr:nvSpPr>
            <xdr:cNvPr id="42" name="Text Box 19"/>
            <xdr:cNvSpPr txBox="1">
              <a:spLocks noChangeArrowheads="1"/>
            </xdr:cNvSpPr>
          </xdr:nvSpPr>
          <xdr:spPr bwMode="auto">
            <a:xfrm>
              <a:off x="899077" y="3630765"/>
              <a:ext cx="485775" cy="2745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美浜町</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43" name="Text Box 42"/>
            <xdr:cNvSpPr txBox="1">
              <a:spLocks noChangeArrowheads="1"/>
            </xdr:cNvSpPr>
          </xdr:nvSpPr>
          <xdr:spPr bwMode="auto">
            <a:xfrm>
              <a:off x="779145" y="3616325"/>
              <a:ext cx="14287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Ｐ明朝"/>
                  <a:ea typeface="ＭＳ Ｐ明朝"/>
                </a:rPr>
                <a:t>☆</a:t>
              </a:r>
              <a:endParaRPr lang="ja-JP" altLang="en-US" sz="1400" b="0" i="0" u="none" strike="noStrike" baseline="0">
                <a:solidFill>
                  <a:srgbClr val="000000"/>
                </a:solidFill>
                <a:latin typeface="ＭＳ 明朝"/>
                <a:ea typeface="ＭＳ 明朝"/>
              </a:endParaRPr>
            </a:p>
            <a:p>
              <a:pPr algn="l" rtl="0">
                <a:defRPr sz="1000"/>
              </a:pPr>
              <a:endParaRPr lang="ja-JP" altLang="en-US" sz="1400" b="0" i="0" u="none" strike="noStrike" baseline="0">
                <a:solidFill>
                  <a:srgbClr val="000000"/>
                </a:solidFill>
                <a:latin typeface="ＭＳ 明朝"/>
                <a:ea typeface="ＭＳ 明朝"/>
              </a:endParaRPr>
            </a:p>
          </xdr:txBody>
        </xdr:sp>
        <xdr:sp macro="" textlink="">
          <xdr:nvSpPr>
            <xdr:cNvPr id="44" name="Text Box 45"/>
            <xdr:cNvSpPr txBox="1">
              <a:spLocks noChangeArrowheads="1"/>
            </xdr:cNvSpPr>
          </xdr:nvSpPr>
          <xdr:spPr bwMode="auto">
            <a:xfrm>
              <a:off x="600075" y="3495675"/>
              <a:ext cx="200025" cy="42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18288" bIns="0" anchor="t" upright="1"/>
            <a:lstStyle/>
            <a:p>
              <a:pPr algn="l" rtl="0">
                <a:defRPr sz="1000"/>
              </a:pPr>
              <a:r>
                <a:rPr lang="ja-JP" altLang="en-US" sz="600" b="0" i="0" u="none" strike="noStrike" baseline="0">
                  <a:solidFill>
                    <a:srgbClr val="000000"/>
                  </a:solidFill>
                  <a:latin typeface="ＭＳ Ｐ明朝"/>
                  <a:ea typeface="ＭＳ Ｐ明朝"/>
                </a:rPr>
                <a:t>日ノ岬</a:t>
              </a:r>
            </a:p>
          </xdr:txBody>
        </xdr:sp>
      </xdr:grpSp>
      <xdr:sp macro="" textlink="">
        <xdr:nvSpPr>
          <xdr:cNvPr id="41" name="Text Box 5"/>
          <xdr:cNvSpPr txBox="1">
            <a:spLocks noChangeArrowheads="1"/>
          </xdr:cNvSpPr>
        </xdr:nvSpPr>
        <xdr:spPr bwMode="auto">
          <a:xfrm>
            <a:off x="2133600" y="2357755"/>
            <a:ext cx="70485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紀美野町</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32113;&#35336;&#24180;&#37969;/&#65298;&#65300;&#24180;&#32113;&#35336;&#24180;&#37969;/&#32113;&#35336;&#24180;&#37969;&#21407;&#31295;&#65288;&#27491;&#26412;&#65289;/&#65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65298;&#65305;&#24180;&#32113;&#35336;&#24180;&#37969;/h29excel/a/&#12304;&#12467;&#12500;&#12540;&#12305;H25&#21407;&#31295;&#65288;&#26368;&#32066;&#65289;/&#34920;&#32025;&#12539;&#30446;&#274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89.61\share2009\114057\&#12487;&#12473;&#12463;&#12488;&#12483;&#12503;\&#12304;&#12467;&#12500;&#12540;&#12305;H25&#21407;&#31295;&#65288;&#26368;&#32066;&#65289;\&#34920;&#32025;&#12539;&#30446;&#274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Documents%20and%20Settings\Administrator\&#12487;&#12473;&#12463;&#12488;&#12483;&#12503;\&#12467;&#12500;&#12540;%20&#65374;%20&#65298;&#65296;&#24180;&#32113;&#35336;&#24180;&#37969;&#65288;&#27491;&#65289;&#20170;&#23665;\ima&#65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0225;&#30011;&#35519;&#25972;&#29677;\&#32113;&#35336;&#24180;&#37969;\&#32113;&#35336;&#24180;&#37969;\&#32113;&#35336;&#24180;&#37969;\&#65298;&#65299;&#24180;&#32113;&#35336;&#24180;&#37969;\&#9312;&#20225;&#30011;&#35519;&#25972;&#29677;\&#65313;&#65288;&#2022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304;&#12467;&#12500;&#12540;&#12305;H25&#21407;&#31295;&#65288;&#26368;&#32066;&#65289;/&#34920;&#32025;&#12539;&#30446;&#27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
  <sheetViews>
    <sheetView showGridLines="0" tabSelected="1" zoomScale="150" zoomScaleNormal="150" workbookViewId="0">
      <selection activeCell="I5" sqref="I5"/>
    </sheetView>
  </sheetViews>
  <sheetFormatPr defaultRowHeight="17.25" x14ac:dyDescent="0.2"/>
  <sheetData/>
  <phoneticPr fontId="7"/>
  <pageMargins left="0.39370078740157483" right="0.39370078740157483" top="1.9685039370078741" bottom="0.98425196850393704" header="0.51181102362204722" footer="0.51181102362204722"/>
  <pageSetup paperSize="9" scale="120" orientation="portrait" horizontalDpi="300" verticalDpi="300" r:id="rId1"/>
  <headerFooter alignWithMargins="0"/>
  <drawing r:id="rId2"/>
  <legacyDrawing r:id="rId3"/>
  <oleObjects>
    <mc:AlternateContent xmlns:mc="http://schemas.openxmlformats.org/markup-compatibility/2006">
      <mc:Choice Requires="x14">
        <oleObject progId="MSPhotoEd.3" shapeId="13313" r:id="rId4">
          <objectPr defaultSize="0" autoPict="0" r:id="rId5">
            <anchor moveWithCells="1">
              <from>
                <xdr:col>0</xdr:col>
                <xdr:colOff>400050</xdr:colOff>
                <xdr:row>2</xdr:row>
                <xdr:rowOff>114300</xdr:rowOff>
              </from>
              <to>
                <xdr:col>6</xdr:col>
                <xdr:colOff>666750</xdr:colOff>
                <xdr:row>27</xdr:row>
                <xdr:rowOff>0</xdr:rowOff>
              </to>
            </anchor>
          </objectPr>
        </oleObject>
      </mc:Choice>
      <mc:Fallback>
        <oleObject progId="MSPhotoEd.3" shapeId="1331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74"/>
  <sheetViews>
    <sheetView view="pageBreakPreview" zoomScale="75" zoomScaleNormal="75" zoomScaleSheetLayoutView="75" workbookViewId="0">
      <selection activeCell="L46" sqref="L46"/>
    </sheetView>
  </sheetViews>
  <sheetFormatPr defaultColWidth="11.69921875" defaultRowHeight="17.25" x14ac:dyDescent="0.2"/>
  <cols>
    <col min="1" max="1" width="10.69921875" style="15" customWidth="1"/>
    <col min="2" max="2" width="16.69921875" style="15" customWidth="1"/>
    <col min="3" max="8" width="12.69921875" style="15" customWidth="1"/>
    <col min="9" max="9" width="11.69921875" style="42"/>
    <col min="10" max="16384" width="11.69921875" style="15"/>
  </cols>
  <sheetData>
    <row r="1" spans="1:9" x14ac:dyDescent="0.2">
      <c r="A1" s="16"/>
    </row>
    <row r="6" spans="1:9" x14ac:dyDescent="0.2">
      <c r="B6" s="548" t="s">
        <v>699</v>
      </c>
      <c r="C6" s="548"/>
      <c r="D6" s="548"/>
      <c r="E6" s="548"/>
      <c r="F6" s="548"/>
      <c r="G6" s="548"/>
      <c r="H6" s="548"/>
      <c r="I6" s="548"/>
    </row>
    <row r="7" spans="1:9" ht="18" thickBot="1" x14ac:dyDescent="0.25">
      <c r="B7" s="190"/>
      <c r="C7" s="191" t="s">
        <v>700</v>
      </c>
      <c r="D7" s="190"/>
      <c r="E7" s="190"/>
      <c r="F7" s="190"/>
      <c r="G7" s="190"/>
      <c r="H7" s="190"/>
      <c r="I7" s="454"/>
    </row>
    <row r="8" spans="1:9" x14ac:dyDescent="0.2">
      <c r="B8" s="193"/>
      <c r="C8" s="194"/>
      <c r="D8" s="240"/>
      <c r="E8" s="521" t="s">
        <v>701</v>
      </c>
      <c r="F8" s="521"/>
      <c r="G8" s="240"/>
      <c r="H8" s="240"/>
      <c r="I8" s="551" t="s">
        <v>30</v>
      </c>
    </row>
    <row r="9" spans="1:9" x14ac:dyDescent="0.2">
      <c r="B9" s="193"/>
      <c r="C9" s="195"/>
      <c r="D9" s="197"/>
      <c r="E9" s="523"/>
      <c r="F9" s="523"/>
      <c r="G9" s="197"/>
      <c r="H9" s="197"/>
      <c r="I9" s="552"/>
    </row>
    <row r="10" spans="1:9" x14ac:dyDescent="0.2">
      <c r="B10" s="193"/>
      <c r="C10" s="547" t="s">
        <v>704</v>
      </c>
      <c r="D10" s="199" t="s">
        <v>31</v>
      </c>
      <c r="E10" s="197"/>
      <c r="F10" s="195"/>
      <c r="G10" s="196" t="s">
        <v>702</v>
      </c>
      <c r="H10" s="197"/>
      <c r="I10" s="393" t="s">
        <v>703</v>
      </c>
    </row>
    <row r="11" spans="1:9" x14ac:dyDescent="0.2">
      <c r="B11" s="197"/>
      <c r="C11" s="537"/>
      <c r="D11" s="200" t="s">
        <v>705</v>
      </c>
      <c r="E11" s="200" t="s">
        <v>706</v>
      </c>
      <c r="F11" s="200" t="s">
        <v>707</v>
      </c>
      <c r="G11" s="200" t="s">
        <v>708</v>
      </c>
      <c r="H11" s="200" t="s">
        <v>36</v>
      </c>
      <c r="I11" s="249" t="s">
        <v>709</v>
      </c>
    </row>
    <row r="12" spans="1:9" x14ac:dyDescent="0.2">
      <c r="B12" s="193"/>
      <c r="C12" s="201" t="s">
        <v>396</v>
      </c>
      <c r="D12" s="202" t="s">
        <v>396</v>
      </c>
      <c r="E12" s="193"/>
      <c r="F12" s="202" t="s">
        <v>38</v>
      </c>
      <c r="G12" s="202" t="s">
        <v>38</v>
      </c>
      <c r="H12" s="202" t="s">
        <v>38</v>
      </c>
      <c r="I12" s="456" t="s">
        <v>38</v>
      </c>
    </row>
    <row r="13" spans="1:9" x14ac:dyDescent="0.2">
      <c r="B13" s="203" t="s">
        <v>423</v>
      </c>
      <c r="C13" s="340">
        <v>1410.5</v>
      </c>
      <c r="D13" s="341">
        <v>164.5</v>
      </c>
      <c r="E13" s="243" t="s">
        <v>426</v>
      </c>
      <c r="F13" s="341">
        <v>85</v>
      </c>
      <c r="G13" s="341">
        <v>32</v>
      </c>
      <c r="H13" s="341">
        <v>10</v>
      </c>
      <c r="I13" s="244">
        <v>33</v>
      </c>
    </row>
    <row r="14" spans="1:9" x14ac:dyDescent="0.2">
      <c r="B14" s="211" t="s">
        <v>424</v>
      </c>
      <c r="C14" s="342">
        <v>1414</v>
      </c>
      <c r="D14" s="341">
        <v>353.5</v>
      </c>
      <c r="E14" s="243">
        <v>9.11</v>
      </c>
      <c r="F14" s="339">
        <v>94</v>
      </c>
      <c r="G14" s="339">
        <v>38</v>
      </c>
      <c r="H14" s="339">
        <v>9</v>
      </c>
      <c r="I14" s="336">
        <v>24</v>
      </c>
    </row>
    <row r="15" spans="1:9" x14ac:dyDescent="0.2">
      <c r="B15" s="211" t="s">
        <v>425</v>
      </c>
      <c r="C15" s="342">
        <v>986</v>
      </c>
      <c r="D15" s="341">
        <v>69</v>
      </c>
      <c r="E15" s="243">
        <v>10.15</v>
      </c>
      <c r="F15" s="341">
        <v>85</v>
      </c>
      <c r="G15" s="341">
        <v>33</v>
      </c>
      <c r="H15" s="341">
        <v>9</v>
      </c>
      <c r="I15" s="244">
        <v>12</v>
      </c>
    </row>
    <row r="16" spans="1:9" x14ac:dyDescent="0.2">
      <c r="B16" s="203"/>
      <c r="C16" s="342"/>
      <c r="D16" s="341"/>
      <c r="E16" s="243"/>
      <c r="F16" s="341"/>
      <c r="G16" s="341"/>
      <c r="H16" s="341"/>
      <c r="I16" s="244"/>
    </row>
    <row r="17" spans="2:10" x14ac:dyDescent="0.2">
      <c r="B17" s="203" t="s">
        <v>86</v>
      </c>
      <c r="C17" s="342">
        <v>1578</v>
      </c>
      <c r="D17" s="341">
        <v>136</v>
      </c>
      <c r="E17" s="243">
        <v>7.14</v>
      </c>
      <c r="F17" s="341">
        <v>93</v>
      </c>
      <c r="G17" s="341">
        <v>50</v>
      </c>
      <c r="H17" s="341">
        <v>14</v>
      </c>
      <c r="I17" s="244">
        <v>18</v>
      </c>
    </row>
    <row r="18" spans="2:10" x14ac:dyDescent="0.2">
      <c r="B18" s="203"/>
      <c r="C18" s="342"/>
      <c r="D18" s="341"/>
      <c r="E18" s="243"/>
      <c r="F18" s="341"/>
      <c r="G18" s="341"/>
      <c r="H18" s="341"/>
      <c r="I18" s="244"/>
    </row>
    <row r="19" spans="2:10" x14ac:dyDescent="0.2">
      <c r="B19" s="203" t="s">
        <v>123</v>
      </c>
      <c r="C19" s="343">
        <v>1750.5</v>
      </c>
      <c r="D19" s="244">
        <v>153.5</v>
      </c>
      <c r="E19" s="244">
        <v>5.29</v>
      </c>
      <c r="F19" s="244">
        <v>104</v>
      </c>
      <c r="G19" s="244">
        <v>47</v>
      </c>
      <c r="H19" s="243">
        <v>18</v>
      </c>
      <c r="I19" s="244">
        <v>30</v>
      </c>
    </row>
    <row r="20" spans="2:10" x14ac:dyDescent="0.2">
      <c r="B20" s="203" t="s">
        <v>124</v>
      </c>
      <c r="C20" s="343">
        <v>1637</v>
      </c>
      <c r="D20" s="244">
        <v>120.5</v>
      </c>
      <c r="E20" s="244">
        <v>6.21</v>
      </c>
      <c r="F20" s="244">
        <v>106</v>
      </c>
      <c r="G20" s="244">
        <v>39</v>
      </c>
      <c r="H20" s="245">
        <v>15</v>
      </c>
      <c r="I20" s="244">
        <v>18</v>
      </c>
    </row>
    <row r="21" spans="2:10" x14ac:dyDescent="0.2">
      <c r="B21" s="246" t="s">
        <v>422</v>
      </c>
      <c r="C21" s="343">
        <v>1369.5</v>
      </c>
      <c r="D21" s="244">
        <v>168</v>
      </c>
      <c r="E21" s="244">
        <v>9.15</v>
      </c>
      <c r="F21" s="244">
        <v>88</v>
      </c>
      <c r="G21" s="244">
        <v>41</v>
      </c>
      <c r="H21" s="245">
        <v>12</v>
      </c>
      <c r="I21" s="244">
        <v>32</v>
      </c>
    </row>
    <row r="22" spans="2:10" x14ac:dyDescent="0.2">
      <c r="B22" s="246" t="s">
        <v>468</v>
      </c>
      <c r="C22" s="374">
        <v>1409.5</v>
      </c>
      <c r="D22" s="375">
        <v>106.5</v>
      </c>
      <c r="E22" s="376">
        <v>8.1</v>
      </c>
      <c r="F22" s="375">
        <v>102</v>
      </c>
      <c r="G22" s="375">
        <v>44</v>
      </c>
      <c r="H22" s="222">
        <v>12</v>
      </c>
      <c r="I22" s="375">
        <v>20</v>
      </c>
    </row>
    <row r="23" spans="2:10" x14ac:dyDescent="0.2">
      <c r="B23" s="246" t="s">
        <v>649</v>
      </c>
      <c r="C23" s="374">
        <v>1537.5</v>
      </c>
      <c r="D23" s="375">
        <v>185</v>
      </c>
      <c r="E23" s="376">
        <v>7.17</v>
      </c>
      <c r="F23" s="375">
        <v>108</v>
      </c>
      <c r="G23" s="375">
        <v>52</v>
      </c>
      <c r="H23" s="222">
        <v>12</v>
      </c>
      <c r="I23" s="375">
        <v>22</v>
      </c>
    </row>
    <row r="24" spans="2:10" x14ac:dyDescent="0.2">
      <c r="B24" s="246" t="s">
        <v>650</v>
      </c>
      <c r="C24" s="374">
        <v>1508</v>
      </c>
      <c r="D24" s="375">
        <v>105</v>
      </c>
      <c r="E24" s="376">
        <v>9.1999999999999993</v>
      </c>
      <c r="F24" s="375">
        <v>100</v>
      </c>
      <c r="G24" s="375">
        <v>46</v>
      </c>
      <c r="H24" s="222">
        <v>14</v>
      </c>
      <c r="I24" s="375">
        <v>17</v>
      </c>
    </row>
    <row r="25" spans="2:10" x14ac:dyDescent="0.2">
      <c r="B25" s="219"/>
      <c r="C25" s="340"/>
      <c r="D25" s="341"/>
      <c r="E25" s="341"/>
      <c r="F25" s="341"/>
      <c r="G25" s="341"/>
      <c r="H25" s="341"/>
      <c r="I25" s="244"/>
    </row>
    <row r="26" spans="2:10" x14ac:dyDescent="0.2">
      <c r="B26" s="221" t="s">
        <v>652</v>
      </c>
      <c r="C26" s="340">
        <v>75.5</v>
      </c>
      <c r="D26" s="341">
        <v>58</v>
      </c>
      <c r="E26" s="243">
        <v>29</v>
      </c>
      <c r="F26" s="243">
        <v>7</v>
      </c>
      <c r="G26" s="243">
        <v>2</v>
      </c>
      <c r="H26" s="335">
        <v>1</v>
      </c>
      <c r="I26" s="337">
        <v>1</v>
      </c>
      <c r="J26" s="15" t="s">
        <v>710</v>
      </c>
    </row>
    <row r="27" spans="2:10" x14ac:dyDescent="0.2">
      <c r="B27" s="221" t="s">
        <v>655</v>
      </c>
      <c r="C27" s="340">
        <v>135.5</v>
      </c>
      <c r="D27" s="341">
        <v>51.5</v>
      </c>
      <c r="E27" s="243">
        <v>13</v>
      </c>
      <c r="F27" s="243">
        <v>3</v>
      </c>
      <c r="G27" s="243">
        <v>2</v>
      </c>
      <c r="H27" s="335" t="s">
        <v>711</v>
      </c>
      <c r="I27" s="337">
        <v>1</v>
      </c>
      <c r="J27" s="15" t="s">
        <v>710</v>
      </c>
    </row>
    <row r="28" spans="2:10" x14ac:dyDescent="0.2">
      <c r="B28" s="221" t="s">
        <v>656</v>
      </c>
      <c r="C28" s="340">
        <v>72.5</v>
      </c>
      <c r="D28" s="341">
        <v>36.5</v>
      </c>
      <c r="E28" s="243">
        <v>9</v>
      </c>
      <c r="F28" s="243">
        <v>9</v>
      </c>
      <c r="G28" s="243">
        <v>6</v>
      </c>
      <c r="H28" s="245">
        <v>2</v>
      </c>
      <c r="I28" s="245">
        <v>3</v>
      </c>
      <c r="J28" s="15" t="s">
        <v>710</v>
      </c>
    </row>
    <row r="29" spans="2:10" x14ac:dyDescent="0.2">
      <c r="B29" s="221" t="s">
        <v>657</v>
      </c>
      <c r="C29" s="340">
        <v>155.5</v>
      </c>
      <c r="D29" s="341">
        <v>29</v>
      </c>
      <c r="E29" s="243">
        <v>21</v>
      </c>
      <c r="F29" s="243">
        <v>12</v>
      </c>
      <c r="G29" s="243">
        <v>4</v>
      </c>
      <c r="H29" s="365" t="s">
        <v>711</v>
      </c>
      <c r="I29" s="245">
        <v>3</v>
      </c>
      <c r="J29" s="15" t="s">
        <v>710</v>
      </c>
    </row>
    <row r="30" spans="2:10" x14ac:dyDescent="0.2">
      <c r="B30" s="221" t="s">
        <v>658</v>
      </c>
      <c r="C30" s="340">
        <v>161.5</v>
      </c>
      <c r="D30" s="341">
        <v>36</v>
      </c>
      <c r="E30" s="243">
        <v>10</v>
      </c>
      <c r="F30" s="243">
        <v>7</v>
      </c>
      <c r="G30" s="243">
        <v>1</v>
      </c>
      <c r="H30" s="335">
        <v>1</v>
      </c>
      <c r="I30" s="222" t="s">
        <v>711</v>
      </c>
      <c r="J30" s="15" t="s">
        <v>710</v>
      </c>
    </row>
    <row r="31" spans="2:10" x14ac:dyDescent="0.2">
      <c r="B31" s="221" t="s">
        <v>659</v>
      </c>
      <c r="C31" s="340">
        <v>236</v>
      </c>
      <c r="D31" s="341">
        <v>67</v>
      </c>
      <c r="E31" s="243">
        <v>21</v>
      </c>
      <c r="F31" s="243">
        <v>13</v>
      </c>
      <c r="G31" s="243">
        <v>5</v>
      </c>
      <c r="H31" s="335" t="s">
        <v>711</v>
      </c>
      <c r="I31" s="337">
        <v>1</v>
      </c>
      <c r="J31" s="15" t="s">
        <v>710</v>
      </c>
    </row>
    <row r="32" spans="2:10" x14ac:dyDescent="0.2">
      <c r="B32" s="221" t="s">
        <v>661</v>
      </c>
      <c r="C32" s="340">
        <v>69</v>
      </c>
      <c r="D32" s="341">
        <v>43</v>
      </c>
      <c r="E32" s="243">
        <v>9</v>
      </c>
      <c r="F32" s="243">
        <v>14</v>
      </c>
      <c r="G32" s="243">
        <v>8</v>
      </c>
      <c r="H32" s="335">
        <v>4</v>
      </c>
      <c r="I32" s="245">
        <v>1</v>
      </c>
      <c r="J32" s="15" t="s">
        <v>710</v>
      </c>
    </row>
    <row r="33" spans="2:10" x14ac:dyDescent="0.2">
      <c r="B33" s="221" t="s">
        <v>662</v>
      </c>
      <c r="C33" s="340">
        <v>64</v>
      </c>
      <c r="D33" s="341">
        <v>60.5</v>
      </c>
      <c r="E33" s="243">
        <v>29</v>
      </c>
      <c r="F33" s="243">
        <v>10</v>
      </c>
      <c r="G33" s="243">
        <v>6</v>
      </c>
      <c r="H33" s="335" t="s">
        <v>711</v>
      </c>
      <c r="I33" s="222">
        <v>2</v>
      </c>
      <c r="J33" s="15" t="s">
        <v>710</v>
      </c>
    </row>
    <row r="34" spans="2:10" x14ac:dyDescent="0.2">
      <c r="B34" s="221" t="s">
        <v>663</v>
      </c>
      <c r="C34" s="340">
        <v>266.5</v>
      </c>
      <c r="D34" s="341">
        <v>105</v>
      </c>
      <c r="E34" s="243">
        <v>20</v>
      </c>
      <c r="F34" s="243">
        <v>12</v>
      </c>
      <c r="G34" s="243">
        <v>7</v>
      </c>
      <c r="H34" s="223">
        <v>2</v>
      </c>
      <c r="I34" s="222" t="s">
        <v>711</v>
      </c>
      <c r="J34" s="15" t="s">
        <v>710</v>
      </c>
    </row>
    <row r="35" spans="2:10" x14ac:dyDescent="0.2">
      <c r="B35" s="221" t="s">
        <v>712</v>
      </c>
      <c r="C35" s="340">
        <v>89</v>
      </c>
      <c r="D35" s="341">
        <v>26.5</v>
      </c>
      <c r="E35" s="243">
        <v>9</v>
      </c>
      <c r="F35" s="243">
        <v>3</v>
      </c>
      <c r="G35" s="243">
        <v>2</v>
      </c>
      <c r="H35" s="335" t="s">
        <v>711</v>
      </c>
      <c r="I35" s="245">
        <v>2</v>
      </c>
    </row>
    <row r="36" spans="2:10" x14ac:dyDescent="0.2">
      <c r="B36" s="221" t="s">
        <v>665</v>
      </c>
      <c r="C36" s="340">
        <v>90.5</v>
      </c>
      <c r="D36" s="341">
        <v>35.5</v>
      </c>
      <c r="E36" s="243">
        <v>27</v>
      </c>
      <c r="F36" s="243">
        <v>10</v>
      </c>
      <c r="G36" s="243">
        <v>5</v>
      </c>
      <c r="H36" s="335">
        <v>2</v>
      </c>
      <c r="I36" s="222">
        <v>3</v>
      </c>
    </row>
    <row r="37" spans="2:10" x14ac:dyDescent="0.2">
      <c r="B37" s="221" t="s">
        <v>666</v>
      </c>
      <c r="C37" s="340">
        <v>92.5</v>
      </c>
      <c r="D37" s="341">
        <v>47</v>
      </c>
      <c r="E37" s="243">
        <v>13</v>
      </c>
      <c r="F37" s="243">
        <v>8</v>
      </c>
      <c r="G37" s="243">
        <v>4</v>
      </c>
      <c r="H37" s="335" t="s">
        <v>711</v>
      </c>
      <c r="I37" s="222" t="s">
        <v>711</v>
      </c>
    </row>
    <row r="38" spans="2:10" ht="18" thickBot="1" x14ac:dyDescent="0.25">
      <c r="B38" s="190"/>
      <c r="C38" s="248"/>
      <c r="D38" s="190"/>
      <c r="E38" s="190"/>
      <c r="F38" s="190"/>
      <c r="G38" s="190"/>
      <c r="H38" s="190"/>
      <c r="I38" s="454"/>
    </row>
    <row r="39" spans="2:10" x14ac:dyDescent="0.2">
      <c r="B39" s="193"/>
      <c r="C39" s="194"/>
      <c r="D39" s="193"/>
      <c r="E39" s="193"/>
      <c r="F39" s="538" t="s">
        <v>30</v>
      </c>
      <c r="G39" s="193"/>
      <c r="H39" s="193"/>
      <c r="I39" s="457"/>
    </row>
    <row r="40" spans="2:10" x14ac:dyDescent="0.2">
      <c r="B40" s="193"/>
      <c r="C40" s="195"/>
      <c r="D40" s="197"/>
      <c r="E40" s="197"/>
      <c r="F40" s="539"/>
      <c r="G40" s="197"/>
      <c r="H40" s="197"/>
      <c r="I40" s="458"/>
    </row>
    <row r="41" spans="2:10" x14ac:dyDescent="0.2">
      <c r="B41" s="193"/>
      <c r="C41" s="392" t="s">
        <v>713</v>
      </c>
      <c r="D41" s="392" t="s">
        <v>714</v>
      </c>
      <c r="E41" s="393" t="s">
        <v>715</v>
      </c>
      <c r="F41" s="194"/>
      <c r="G41" s="194"/>
      <c r="H41" s="241"/>
      <c r="I41" s="455" t="s">
        <v>307</v>
      </c>
    </row>
    <row r="42" spans="2:10" x14ac:dyDescent="0.2">
      <c r="B42" s="197"/>
      <c r="C42" s="200" t="s">
        <v>716</v>
      </c>
      <c r="D42" s="200" t="s">
        <v>717</v>
      </c>
      <c r="E42" s="249" t="s">
        <v>718</v>
      </c>
      <c r="F42" s="200" t="s">
        <v>719</v>
      </c>
      <c r="G42" s="200" t="s">
        <v>720</v>
      </c>
      <c r="H42" s="200" t="s">
        <v>721</v>
      </c>
      <c r="I42" s="249" t="s">
        <v>39</v>
      </c>
    </row>
    <row r="43" spans="2:10" x14ac:dyDescent="0.2">
      <c r="B43" s="193"/>
      <c r="C43" s="201" t="s">
        <v>38</v>
      </c>
      <c r="D43" s="202" t="s">
        <v>38</v>
      </c>
      <c r="E43" s="202" t="s">
        <v>38</v>
      </c>
      <c r="F43" s="202" t="s">
        <v>38</v>
      </c>
      <c r="G43" s="202" t="s">
        <v>38</v>
      </c>
      <c r="H43" s="202" t="s">
        <v>38</v>
      </c>
      <c r="I43" s="456" t="s">
        <v>38</v>
      </c>
    </row>
    <row r="44" spans="2:10" x14ac:dyDescent="0.2">
      <c r="B44" s="203" t="s">
        <v>423</v>
      </c>
      <c r="C44" s="340">
        <v>114</v>
      </c>
      <c r="D44" s="341">
        <v>85</v>
      </c>
      <c r="E44" s="341">
        <v>13</v>
      </c>
      <c r="F44" s="341">
        <v>1</v>
      </c>
      <c r="G44" s="341">
        <v>9</v>
      </c>
      <c r="H44" s="341">
        <v>31</v>
      </c>
      <c r="I44" s="244">
        <v>62</v>
      </c>
    </row>
    <row r="45" spans="2:10" x14ac:dyDescent="0.2">
      <c r="B45" s="211" t="s">
        <v>424</v>
      </c>
      <c r="C45" s="342">
        <v>138</v>
      </c>
      <c r="D45" s="339">
        <v>94</v>
      </c>
      <c r="E45" s="339">
        <v>16</v>
      </c>
      <c r="F45" s="335" t="s">
        <v>711</v>
      </c>
      <c r="G45" s="339">
        <v>19</v>
      </c>
      <c r="H45" s="339">
        <v>42</v>
      </c>
      <c r="I45" s="336">
        <v>51</v>
      </c>
    </row>
    <row r="46" spans="2:10" x14ac:dyDescent="0.2">
      <c r="B46" s="211" t="s">
        <v>425</v>
      </c>
      <c r="C46" s="342">
        <v>136</v>
      </c>
      <c r="D46" s="339">
        <v>85</v>
      </c>
      <c r="E46" s="257">
        <v>21</v>
      </c>
      <c r="F46" s="339">
        <v>1</v>
      </c>
      <c r="G46" s="339">
        <v>10</v>
      </c>
      <c r="H46" s="341">
        <v>33</v>
      </c>
      <c r="I46" s="336">
        <v>51</v>
      </c>
    </row>
    <row r="47" spans="2:10" x14ac:dyDescent="0.2">
      <c r="B47" s="211"/>
      <c r="C47" s="342"/>
      <c r="D47" s="339"/>
      <c r="E47" s="257"/>
      <c r="F47" s="339"/>
      <c r="G47" s="339"/>
      <c r="H47" s="341"/>
      <c r="I47" s="336"/>
    </row>
    <row r="48" spans="2:10" x14ac:dyDescent="0.2">
      <c r="B48" s="203" t="s">
        <v>86</v>
      </c>
      <c r="C48" s="342">
        <v>141</v>
      </c>
      <c r="D48" s="341">
        <v>93</v>
      </c>
      <c r="E48" s="243">
        <v>9</v>
      </c>
      <c r="F48" s="243">
        <v>3</v>
      </c>
      <c r="G48" s="344">
        <v>14</v>
      </c>
      <c r="H48" s="341">
        <v>51</v>
      </c>
      <c r="I48" s="344">
        <v>68</v>
      </c>
    </row>
    <row r="49" spans="2:17" x14ac:dyDescent="0.2">
      <c r="B49" s="203"/>
      <c r="C49" s="342"/>
      <c r="D49" s="341"/>
      <c r="E49" s="243"/>
      <c r="F49" s="243"/>
      <c r="G49" s="344"/>
      <c r="H49" s="341"/>
      <c r="I49" s="344"/>
    </row>
    <row r="50" spans="2:17" x14ac:dyDescent="0.2">
      <c r="B50" s="203" t="s">
        <v>123</v>
      </c>
      <c r="C50" s="340">
        <v>152</v>
      </c>
      <c r="D50" s="345">
        <v>104</v>
      </c>
      <c r="E50" s="345">
        <v>16</v>
      </c>
      <c r="F50" s="345">
        <v>1</v>
      </c>
      <c r="G50" s="345">
        <v>12</v>
      </c>
      <c r="H50" s="345">
        <v>38</v>
      </c>
      <c r="I50" s="346">
        <v>58</v>
      </c>
    </row>
    <row r="51" spans="2:17" x14ac:dyDescent="0.2">
      <c r="B51" s="203" t="s">
        <v>124</v>
      </c>
      <c r="C51" s="342">
        <v>143</v>
      </c>
      <c r="D51" s="346">
        <v>106</v>
      </c>
      <c r="E51" s="259">
        <v>14</v>
      </c>
      <c r="F51" s="335" t="s">
        <v>711</v>
      </c>
      <c r="G51" s="344">
        <v>26</v>
      </c>
      <c r="H51" s="346">
        <v>47</v>
      </c>
      <c r="I51" s="344">
        <v>56</v>
      </c>
    </row>
    <row r="52" spans="2:17" x14ac:dyDescent="0.2">
      <c r="B52" s="246" t="s">
        <v>422</v>
      </c>
      <c r="C52" s="378">
        <v>126</v>
      </c>
      <c r="D52" s="379">
        <v>88</v>
      </c>
      <c r="E52" s="380">
        <v>12</v>
      </c>
      <c r="F52" s="15">
        <v>1</v>
      </c>
      <c r="G52" s="377">
        <v>13</v>
      </c>
      <c r="H52" s="379">
        <v>38</v>
      </c>
      <c r="I52" s="377">
        <v>77</v>
      </c>
    </row>
    <row r="53" spans="2:17" x14ac:dyDescent="0.2">
      <c r="B53" s="246" t="s">
        <v>468</v>
      </c>
      <c r="C53" s="342">
        <v>135</v>
      </c>
      <c r="D53" s="344">
        <v>102</v>
      </c>
      <c r="E53" s="259">
        <v>18</v>
      </c>
      <c r="F53" s="347">
        <v>1</v>
      </c>
      <c r="G53" s="344">
        <v>14</v>
      </c>
      <c r="H53" s="344">
        <v>40</v>
      </c>
      <c r="I53" s="344">
        <v>63</v>
      </c>
    </row>
    <row r="54" spans="2:17" x14ac:dyDescent="0.2">
      <c r="B54" s="246" t="s">
        <v>649</v>
      </c>
      <c r="C54" s="342">
        <v>150</v>
      </c>
      <c r="D54" s="344">
        <v>108</v>
      </c>
      <c r="E54" s="259">
        <v>19</v>
      </c>
      <c r="F54" s="347">
        <v>5</v>
      </c>
      <c r="G54" s="344">
        <v>10</v>
      </c>
      <c r="H54" s="344">
        <v>54</v>
      </c>
      <c r="I54" s="344">
        <v>54</v>
      </c>
    </row>
    <row r="55" spans="2:17" x14ac:dyDescent="0.2">
      <c r="B55" s="246" t="s">
        <v>650</v>
      </c>
      <c r="C55" s="342">
        <v>139</v>
      </c>
      <c r="D55" s="344">
        <v>100</v>
      </c>
      <c r="E55" s="259">
        <v>7</v>
      </c>
      <c r="F55" s="365" t="s">
        <v>711</v>
      </c>
      <c r="G55" s="344">
        <v>9</v>
      </c>
      <c r="H55" s="344">
        <v>34</v>
      </c>
      <c r="I55" s="344">
        <v>50</v>
      </c>
    </row>
    <row r="56" spans="2:17" ht="15" customHeight="1" x14ac:dyDescent="0.2">
      <c r="B56" s="246"/>
      <c r="C56" s="342"/>
      <c r="D56" s="348"/>
      <c r="E56" s="348"/>
      <c r="F56" s="348"/>
      <c r="G56" s="348"/>
      <c r="H56" s="348"/>
      <c r="I56" s="344"/>
      <c r="K56" s="3"/>
      <c r="L56" s="3"/>
      <c r="M56" s="3"/>
      <c r="N56" s="3"/>
      <c r="O56" s="3"/>
      <c r="P56" s="3"/>
      <c r="Q56" s="3"/>
    </row>
    <row r="57" spans="2:17" x14ac:dyDescent="0.2">
      <c r="B57" s="221" t="s">
        <v>652</v>
      </c>
      <c r="C57" s="343">
        <v>12</v>
      </c>
      <c r="D57" s="346">
        <v>5</v>
      </c>
      <c r="E57" s="346">
        <v>3</v>
      </c>
      <c r="F57" s="335" t="s">
        <v>711</v>
      </c>
      <c r="G57" s="335" t="s">
        <v>711</v>
      </c>
      <c r="H57" s="346">
        <v>2</v>
      </c>
      <c r="I57" s="346">
        <v>4</v>
      </c>
      <c r="J57" s="15" t="s">
        <v>710</v>
      </c>
    </row>
    <row r="58" spans="2:17" x14ac:dyDescent="0.2">
      <c r="B58" s="221" t="s">
        <v>655</v>
      </c>
      <c r="C58" s="343">
        <v>5</v>
      </c>
      <c r="D58" s="346">
        <v>4</v>
      </c>
      <c r="E58" s="346">
        <v>3</v>
      </c>
      <c r="F58" s="335" t="s">
        <v>711</v>
      </c>
      <c r="G58" s="335">
        <v>1</v>
      </c>
      <c r="H58" s="346">
        <v>2</v>
      </c>
      <c r="I58" s="346">
        <v>8</v>
      </c>
      <c r="J58" s="15" t="s">
        <v>710</v>
      </c>
    </row>
    <row r="59" spans="2:17" x14ac:dyDescent="0.2">
      <c r="B59" s="221" t="s">
        <v>656</v>
      </c>
      <c r="C59" s="343">
        <v>9</v>
      </c>
      <c r="D59" s="346">
        <v>5</v>
      </c>
      <c r="E59" s="337" t="s">
        <v>711</v>
      </c>
      <c r="F59" s="335" t="s">
        <v>711</v>
      </c>
      <c r="G59" s="365" t="s">
        <v>711</v>
      </c>
      <c r="H59" s="346">
        <v>1</v>
      </c>
      <c r="I59" s="346">
        <v>4</v>
      </c>
      <c r="J59" s="15" t="s">
        <v>710</v>
      </c>
    </row>
    <row r="60" spans="2:17" x14ac:dyDescent="0.2">
      <c r="B60" s="221" t="s">
        <v>657</v>
      </c>
      <c r="C60" s="343">
        <v>15</v>
      </c>
      <c r="D60" s="346">
        <v>12</v>
      </c>
      <c r="E60" s="337" t="s">
        <v>711</v>
      </c>
      <c r="F60" s="335" t="s">
        <v>711</v>
      </c>
      <c r="G60" s="365" t="s">
        <v>711</v>
      </c>
      <c r="H60" s="346">
        <v>5</v>
      </c>
      <c r="I60" s="346">
        <v>5</v>
      </c>
      <c r="J60" s="15" t="s">
        <v>710</v>
      </c>
    </row>
    <row r="61" spans="2:17" x14ac:dyDescent="0.2">
      <c r="B61" s="221" t="s">
        <v>658</v>
      </c>
      <c r="C61" s="343">
        <v>11</v>
      </c>
      <c r="D61" s="346">
        <v>12</v>
      </c>
      <c r="E61" s="337" t="s">
        <v>711</v>
      </c>
      <c r="F61" s="335" t="s">
        <v>711</v>
      </c>
      <c r="G61" s="335">
        <v>2</v>
      </c>
      <c r="H61" s="346">
        <v>5</v>
      </c>
      <c r="I61" s="346">
        <v>6</v>
      </c>
      <c r="J61" s="15" t="s">
        <v>710</v>
      </c>
    </row>
    <row r="62" spans="2:17" x14ac:dyDescent="0.2">
      <c r="B62" s="221" t="s">
        <v>659</v>
      </c>
      <c r="C62" s="343">
        <v>15</v>
      </c>
      <c r="D62" s="346">
        <v>14</v>
      </c>
      <c r="E62" s="337" t="s">
        <v>711</v>
      </c>
      <c r="F62" s="335" t="s">
        <v>711</v>
      </c>
      <c r="G62" s="365" t="s">
        <v>711</v>
      </c>
      <c r="H62" s="346">
        <v>5</v>
      </c>
      <c r="I62" s="346">
        <v>4</v>
      </c>
      <c r="J62" s="15" t="s">
        <v>710</v>
      </c>
    </row>
    <row r="63" spans="2:17" x14ac:dyDescent="0.2">
      <c r="B63" s="221" t="s">
        <v>661</v>
      </c>
      <c r="C63" s="340">
        <v>15</v>
      </c>
      <c r="D63" s="346">
        <v>5</v>
      </c>
      <c r="E63" s="337" t="s">
        <v>711</v>
      </c>
      <c r="F63" s="335" t="s">
        <v>711</v>
      </c>
      <c r="G63" s="365" t="s">
        <v>711</v>
      </c>
      <c r="H63" s="345">
        <v>1</v>
      </c>
      <c r="I63" s="346">
        <v>2</v>
      </c>
      <c r="J63" s="15" t="s">
        <v>710</v>
      </c>
    </row>
    <row r="64" spans="2:17" x14ac:dyDescent="0.2">
      <c r="B64" s="221" t="s">
        <v>662</v>
      </c>
      <c r="C64" s="343">
        <v>3</v>
      </c>
      <c r="D64" s="346">
        <v>2</v>
      </c>
      <c r="E64" s="337" t="s">
        <v>711</v>
      </c>
      <c r="F64" s="335" t="s">
        <v>711</v>
      </c>
      <c r="G64" s="349">
        <v>1</v>
      </c>
      <c r="H64" s="347">
        <v>1</v>
      </c>
      <c r="I64" s="346">
        <v>2</v>
      </c>
      <c r="J64" s="15" t="s">
        <v>710</v>
      </c>
    </row>
    <row r="65" spans="2:10" x14ac:dyDescent="0.2">
      <c r="B65" s="221" t="s">
        <v>663</v>
      </c>
      <c r="C65" s="343">
        <v>22</v>
      </c>
      <c r="D65" s="346">
        <v>17</v>
      </c>
      <c r="E65" s="337" t="s">
        <v>711</v>
      </c>
      <c r="F65" s="335" t="s">
        <v>711</v>
      </c>
      <c r="G65" s="349">
        <v>5</v>
      </c>
      <c r="H65" s="346">
        <v>4</v>
      </c>
      <c r="I65" s="365">
        <v>1</v>
      </c>
      <c r="J65" s="15" t="s">
        <v>710</v>
      </c>
    </row>
    <row r="66" spans="2:10" x14ac:dyDescent="0.2">
      <c r="B66" s="221" t="s">
        <v>712</v>
      </c>
      <c r="C66" s="343">
        <v>15</v>
      </c>
      <c r="D66" s="346">
        <v>10</v>
      </c>
      <c r="E66" s="337" t="s">
        <v>711</v>
      </c>
      <c r="F66" s="335" t="s">
        <v>711</v>
      </c>
      <c r="G66" s="335" t="s">
        <v>711</v>
      </c>
      <c r="H66" s="346">
        <v>3</v>
      </c>
      <c r="I66" s="346">
        <v>4</v>
      </c>
    </row>
    <row r="67" spans="2:10" x14ac:dyDescent="0.2">
      <c r="B67" s="221" t="s">
        <v>665</v>
      </c>
      <c r="C67" s="343">
        <v>10</v>
      </c>
      <c r="D67" s="346">
        <v>9</v>
      </c>
      <c r="E67" s="337" t="s">
        <v>711</v>
      </c>
      <c r="F67" s="335" t="s">
        <v>711</v>
      </c>
      <c r="G67" s="335" t="s">
        <v>711</v>
      </c>
      <c r="H67" s="346">
        <v>4</v>
      </c>
      <c r="I67" s="350">
        <v>3</v>
      </c>
    </row>
    <row r="68" spans="2:10" x14ac:dyDescent="0.2">
      <c r="B68" s="221" t="s">
        <v>666</v>
      </c>
      <c r="C68" s="343">
        <v>7</v>
      </c>
      <c r="D68" s="346">
        <v>5</v>
      </c>
      <c r="E68" s="459" t="s">
        <v>711</v>
      </c>
      <c r="F68" s="335" t="s">
        <v>711</v>
      </c>
      <c r="G68" s="335" t="s">
        <v>711</v>
      </c>
      <c r="H68" s="346">
        <v>1</v>
      </c>
      <c r="I68" s="346">
        <v>7</v>
      </c>
    </row>
    <row r="69" spans="2:10" ht="18" thickBot="1" x14ac:dyDescent="0.25">
      <c r="B69" s="190"/>
      <c r="C69" s="250"/>
      <c r="D69" s="251"/>
      <c r="E69" s="251"/>
      <c r="F69" s="251"/>
      <c r="G69" s="251"/>
      <c r="H69" s="251"/>
      <c r="I69" s="460"/>
    </row>
    <row r="70" spans="2:10" x14ac:dyDescent="0.2">
      <c r="B70" s="193"/>
      <c r="C70" s="246" t="s">
        <v>476</v>
      </c>
      <c r="D70" s="193"/>
      <c r="E70" s="193"/>
      <c r="F70" s="193"/>
      <c r="G70" s="193"/>
      <c r="H70" s="193"/>
      <c r="I70" s="457"/>
    </row>
    <row r="71" spans="2:10" x14ac:dyDescent="0.2">
      <c r="B71" s="193"/>
      <c r="C71" s="246" t="s">
        <v>477</v>
      </c>
      <c r="D71" s="193"/>
      <c r="E71" s="193"/>
      <c r="F71" s="193"/>
      <c r="G71" s="193"/>
      <c r="H71" s="193"/>
      <c r="I71" s="457"/>
    </row>
    <row r="72" spans="2:10" x14ac:dyDescent="0.2">
      <c r="B72" s="193"/>
      <c r="C72" s="246" t="s">
        <v>478</v>
      </c>
      <c r="D72" s="193"/>
      <c r="E72" s="193"/>
      <c r="F72" s="193"/>
      <c r="G72" s="193"/>
      <c r="H72" s="193"/>
      <c r="I72" s="457"/>
    </row>
    <row r="73" spans="2:10" x14ac:dyDescent="0.2">
      <c r="B73" s="193"/>
      <c r="C73" s="246" t="s">
        <v>479</v>
      </c>
      <c r="D73" s="193"/>
      <c r="E73" s="193"/>
      <c r="F73" s="193"/>
      <c r="G73" s="193"/>
      <c r="H73" s="193"/>
      <c r="I73" s="457"/>
    </row>
    <row r="74" spans="2:10" x14ac:dyDescent="0.2">
      <c r="B74" s="193"/>
      <c r="C74" s="246" t="s">
        <v>419</v>
      </c>
      <c r="D74" s="193"/>
      <c r="E74" s="193"/>
      <c r="F74" s="193"/>
      <c r="G74" s="193"/>
      <c r="H74" s="193"/>
      <c r="I74" s="457"/>
    </row>
  </sheetData>
  <mergeCells count="5">
    <mergeCell ref="B6:I6"/>
    <mergeCell ref="E8:F9"/>
    <mergeCell ref="C10:C11"/>
    <mergeCell ref="I8:I9"/>
    <mergeCell ref="F39:F40"/>
  </mergeCells>
  <phoneticPr fontId="7"/>
  <pageMargins left="0.75" right="0.75" top="1" bottom="1" header="0.51200000000000001" footer="0.51200000000000001"/>
  <pageSetup paperSize="9" scale="6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72"/>
  <sheetViews>
    <sheetView view="pageBreakPreview" zoomScale="75" zoomScaleNormal="75" zoomScaleSheetLayoutView="75" workbookViewId="0">
      <selection activeCell="L44" sqref="L44"/>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548" t="s">
        <v>722</v>
      </c>
      <c r="C6" s="548"/>
      <c r="D6" s="548"/>
      <c r="E6" s="548"/>
      <c r="F6" s="548"/>
      <c r="G6" s="548"/>
      <c r="H6" s="548"/>
      <c r="I6" s="548"/>
    </row>
    <row r="7" spans="1:9" ht="18" thickBot="1" x14ac:dyDescent="0.25">
      <c r="B7" s="190"/>
      <c r="C7" s="191" t="s">
        <v>178</v>
      </c>
      <c r="D7" s="190"/>
      <c r="E7" s="190"/>
      <c r="F7" s="192" t="s">
        <v>723</v>
      </c>
      <c r="G7" s="190"/>
      <c r="H7" s="190"/>
      <c r="I7" s="190"/>
    </row>
    <row r="8" spans="1:9" x14ac:dyDescent="0.2">
      <c r="B8" s="193"/>
      <c r="C8" s="194"/>
      <c r="D8" s="538" t="s">
        <v>393</v>
      </c>
      <c r="E8" s="193"/>
      <c r="F8" s="194"/>
      <c r="G8" s="538" t="s">
        <v>21</v>
      </c>
      <c r="H8" s="193"/>
      <c r="I8" s="194"/>
    </row>
    <row r="9" spans="1:9" x14ac:dyDescent="0.2">
      <c r="B9" s="193"/>
      <c r="C9" s="195"/>
      <c r="D9" s="539"/>
      <c r="E9" s="197"/>
      <c r="F9" s="195"/>
      <c r="G9" s="539"/>
      <c r="H9" s="197"/>
      <c r="I9" s="194"/>
    </row>
    <row r="10" spans="1:9" x14ac:dyDescent="0.2">
      <c r="B10" s="193"/>
      <c r="C10" s="547" t="s">
        <v>724</v>
      </c>
      <c r="D10" s="198" t="s">
        <v>40</v>
      </c>
      <c r="E10" s="198" t="s">
        <v>41</v>
      </c>
      <c r="F10" s="547" t="s">
        <v>726</v>
      </c>
      <c r="G10" s="199" t="s">
        <v>22</v>
      </c>
      <c r="H10" s="197"/>
      <c r="I10" s="198" t="s">
        <v>42</v>
      </c>
    </row>
    <row r="11" spans="1:9" x14ac:dyDescent="0.2">
      <c r="B11" s="197"/>
      <c r="C11" s="537"/>
      <c r="D11" s="200" t="s">
        <v>725</v>
      </c>
      <c r="E11" s="200" t="s">
        <v>725</v>
      </c>
      <c r="F11" s="537"/>
      <c r="G11" s="200" t="s">
        <v>727</v>
      </c>
      <c r="H11" s="200" t="s">
        <v>728</v>
      </c>
      <c r="I11" s="200" t="s">
        <v>125</v>
      </c>
    </row>
    <row r="12" spans="1:9" x14ac:dyDescent="0.2">
      <c r="B12" s="193"/>
      <c r="C12" s="201" t="s">
        <v>394</v>
      </c>
      <c r="D12" s="202" t="s">
        <v>394</v>
      </c>
      <c r="E12" s="202" t="s">
        <v>394</v>
      </c>
      <c r="F12" s="202" t="s">
        <v>287</v>
      </c>
      <c r="G12" s="202" t="s">
        <v>287</v>
      </c>
      <c r="H12" s="193"/>
      <c r="I12" s="193"/>
    </row>
    <row r="13" spans="1:9" x14ac:dyDescent="0.2">
      <c r="B13" s="203" t="s">
        <v>423</v>
      </c>
      <c r="C13" s="204">
        <v>17</v>
      </c>
      <c r="D13" s="205">
        <v>20.3</v>
      </c>
      <c r="E13" s="205">
        <v>14</v>
      </c>
      <c r="F13" s="206">
        <v>68</v>
      </c>
      <c r="G13" s="206">
        <v>16</v>
      </c>
      <c r="H13" s="229" t="s">
        <v>427</v>
      </c>
      <c r="I13" s="225">
        <v>5.6</v>
      </c>
    </row>
    <row r="14" spans="1:9" x14ac:dyDescent="0.2">
      <c r="B14" s="211" t="s">
        <v>424</v>
      </c>
      <c r="C14" s="208">
        <v>17.399999999999999</v>
      </c>
      <c r="D14" s="209">
        <v>20.7</v>
      </c>
      <c r="E14" s="209">
        <v>14.6</v>
      </c>
      <c r="F14" s="211">
        <v>71</v>
      </c>
      <c r="G14" s="211">
        <v>11</v>
      </c>
      <c r="H14" s="207">
        <v>3.18</v>
      </c>
      <c r="I14" s="209">
        <v>6</v>
      </c>
    </row>
    <row r="15" spans="1:9" x14ac:dyDescent="0.2">
      <c r="B15" s="211" t="s">
        <v>425</v>
      </c>
      <c r="C15" s="208">
        <v>16.899999999999999</v>
      </c>
      <c r="D15" s="209">
        <v>20.2</v>
      </c>
      <c r="E15" s="209">
        <v>14</v>
      </c>
      <c r="F15" s="210">
        <v>71</v>
      </c>
      <c r="G15" s="206">
        <v>18</v>
      </c>
      <c r="H15" s="242">
        <v>5.16</v>
      </c>
      <c r="I15" s="252">
        <v>6.4</v>
      </c>
    </row>
    <row r="16" spans="1:9" x14ac:dyDescent="0.2">
      <c r="B16" s="211"/>
      <c r="C16" s="208"/>
      <c r="D16" s="209"/>
      <c r="E16" s="209"/>
      <c r="F16" s="210"/>
      <c r="G16" s="206"/>
      <c r="H16" s="242"/>
      <c r="I16" s="252"/>
    </row>
    <row r="17" spans="2:10" x14ac:dyDescent="0.2">
      <c r="B17" s="203" t="s">
        <v>86</v>
      </c>
      <c r="C17" s="208">
        <v>17.600000000000001</v>
      </c>
      <c r="D17" s="209">
        <v>20.7</v>
      </c>
      <c r="E17" s="209">
        <v>14.6</v>
      </c>
      <c r="F17" s="210">
        <v>70</v>
      </c>
      <c r="G17" s="206">
        <v>18</v>
      </c>
      <c r="H17" s="242">
        <v>4.26</v>
      </c>
      <c r="I17" s="253" t="s">
        <v>729</v>
      </c>
    </row>
    <row r="18" spans="2:10" x14ac:dyDescent="0.2">
      <c r="B18" s="203"/>
      <c r="C18" s="208"/>
      <c r="D18" s="209"/>
      <c r="E18" s="209"/>
      <c r="F18" s="210"/>
      <c r="G18" s="206"/>
      <c r="H18" s="242"/>
      <c r="I18" s="253"/>
    </row>
    <row r="19" spans="2:10" x14ac:dyDescent="0.2">
      <c r="B19" s="203" t="s">
        <v>123</v>
      </c>
      <c r="C19" s="213">
        <v>17</v>
      </c>
      <c r="D19" s="214">
        <v>20.2</v>
      </c>
      <c r="E19" s="214">
        <v>14.2</v>
      </c>
      <c r="F19" s="215">
        <v>69</v>
      </c>
      <c r="G19" s="215">
        <v>15</v>
      </c>
      <c r="H19" s="207">
        <v>3.24</v>
      </c>
      <c r="I19" s="253" t="s">
        <v>50</v>
      </c>
    </row>
    <row r="20" spans="2:10" x14ac:dyDescent="0.2">
      <c r="B20" s="203" t="s">
        <v>124</v>
      </c>
      <c r="C20" s="213">
        <v>17</v>
      </c>
      <c r="D20" s="214">
        <v>20.100000000000001</v>
      </c>
      <c r="E20" s="214">
        <v>14.1</v>
      </c>
      <c r="F20" s="215">
        <v>70</v>
      </c>
      <c r="G20" s="215">
        <v>16</v>
      </c>
      <c r="H20" s="216">
        <v>3.29</v>
      </c>
      <c r="I20" s="253" t="s">
        <v>50</v>
      </c>
    </row>
    <row r="21" spans="2:10" x14ac:dyDescent="0.2">
      <c r="B21" s="246" t="s">
        <v>422</v>
      </c>
      <c r="C21" s="213">
        <v>17.5</v>
      </c>
      <c r="D21" s="214">
        <v>20.7</v>
      </c>
      <c r="E21" s="214">
        <v>14.6</v>
      </c>
      <c r="F21" s="215">
        <v>70</v>
      </c>
      <c r="G21" s="215">
        <v>18</v>
      </c>
      <c r="H21" s="218" t="s">
        <v>730</v>
      </c>
      <c r="I21" s="253" t="s">
        <v>50</v>
      </c>
    </row>
    <row r="22" spans="2:10" x14ac:dyDescent="0.2">
      <c r="B22" s="246" t="s">
        <v>468</v>
      </c>
      <c r="C22" s="368">
        <v>17.100000000000001</v>
      </c>
      <c r="D22" s="369">
        <v>20.2</v>
      </c>
      <c r="E22" s="369">
        <v>14.3</v>
      </c>
      <c r="F22" s="372">
        <v>71</v>
      </c>
      <c r="G22" s="372">
        <v>17</v>
      </c>
      <c r="H22" s="218">
        <v>1.31</v>
      </c>
      <c r="I22" s="253" t="s">
        <v>50</v>
      </c>
    </row>
    <row r="23" spans="2:10" x14ac:dyDescent="0.2">
      <c r="B23" s="246" t="s">
        <v>649</v>
      </c>
      <c r="C23" s="368">
        <v>17.600000000000001</v>
      </c>
      <c r="D23" s="369">
        <v>20.6</v>
      </c>
      <c r="E23" s="369">
        <v>15</v>
      </c>
      <c r="F23" s="372">
        <v>73</v>
      </c>
      <c r="G23" s="372">
        <v>15</v>
      </c>
      <c r="H23" s="218" t="s">
        <v>731</v>
      </c>
      <c r="I23" s="253" t="s">
        <v>50</v>
      </c>
    </row>
    <row r="24" spans="2:10" x14ac:dyDescent="0.2">
      <c r="B24" s="246" t="s">
        <v>650</v>
      </c>
      <c r="C24" s="368">
        <v>18.2</v>
      </c>
      <c r="D24" s="369">
        <v>21.3</v>
      </c>
      <c r="E24" s="369">
        <v>15.4</v>
      </c>
      <c r="F24" s="372">
        <v>72</v>
      </c>
      <c r="G24" s="372">
        <v>20</v>
      </c>
      <c r="H24" s="218" t="s">
        <v>732</v>
      </c>
      <c r="I24" s="253" t="s">
        <v>50</v>
      </c>
    </row>
    <row r="25" spans="2:10" x14ac:dyDescent="0.2">
      <c r="B25" s="203"/>
      <c r="C25" s="204"/>
      <c r="D25" s="205"/>
      <c r="E25" s="205"/>
      <c r="F25" s="206"/>
      <c r="G25" s="206"/>
      <c r="H25" s="220"/>
      <c r="I25" s="205"/>
    </row>
    <row r="26" spans="2:10" x14ac:dyDescent="0.2">
      <c r="B26" s="221" t="s">
        <v>652</v>
      </c>
      <c r="C26" s="204">
        <v>8.8000000000000007</v>
      </c>
      <c r="D26" s="205">
        <v>12</v>
      </c>
      <c r="E26" s="205">
        <v>5.9</v>
      </c>
      <c r="F26" s="206">
        <v>58</v>
      </c>
      <c r="G26" s="206">
        <v>27</v>
      </c>
      <c r="H26" s="218" t="s">
        <v>733</v>
      </c>
      <c r="I26" s="253" t="s">
        <v>50</v>
      </c>
      <c r="J26" s="15" t="s">
        <v>734</v>
      </c>
    </row>
    <row r="27" spans="2:10" x14ac:dyDescent="0.2">
      <c r="B27" s="221" t="s">
        <v>655</v>
      </c>
      <c r="C27" s="204">
        <v>9.5</v>
      </c>
      <c r="D27" s="205">
        <v>13.2</v>
      </c>
      <c r="E27" s="205">
        <v>5.9</v>
      </c>
      <c r="F27" s="206">
        <v>56</v>
      </c>
      <c r="G27" s="229">
        <v>21</v>
      </c>
      <c r="H27" s="218" t="s">
        <v>735</v>
      </c>
      <c r="I27" s="253" t="s">
        <v>50</v>
      </c>
      <c r="J27" s="15" t="s">
        <v>736</v>
      </c>
    </row>
    <row r="28" spans="2:10" x14ac:dyDescent="0.2">
      <c r="B28" s="221" t="s">
        <v>656</v>
      </c>
      <c r="C28" s="204">
        <v>12.3</v>
      </c>
      <c r="D28" s="205">
        <v>15.9</v>
      </c>
      <c r="E28" s="205">
        <v>8.8000000000000007</v>
      </c>
      <c r="F28" s="206">
        <v>63</v>
      </c>
      <c r="G28" s="206">
        <v>20</v>
      </c>
      <c r="H28" s="218" t="s">
        <v>737</v>
      </c>
      <c r="I28" s="253" t="s">
        <v>50</v>
      </c>
      <c r="J28" s="15" t="s">
        <v>738</v>
      </c>
    </row>
    <row r="29" spans="2:10" x14ac:dyDescent="0.2">
      <c r="B29" s="221" t="s">
        <v>657</v>
      </c>
      <c r="C29" s="204">
        <v>17.100000000000001</v>
      </c>
      <c r="D29" s="205">
        <v>20</v>
      </c>
      <c r="E29" s="205">
        <v>14</v>
      </c>
      <c r="F29" s="206">
        <v>74</v>
      </c>
      <c r="G29" s="206">
        <v>24</v>
      </c>
      <c r="H29" s="247" t="s">
        <v>739</v>
      </c>
      <c r="I29" s="253" t="s">
        <v>50</v>
      </c>
      <c r="J29" s="15" t="s">
        <v>740</v>
      </c>
    </row>
    <row r="30" spans="2:10" x14ac:dyDescent="0.2">
      <c r="B30" s="221" t="s">
        <v>658</v>
      </c>
      <c r="C30" s="204">
        <v>20.100000000000001</v>
      </c>
      <c r="D30" s="205">
        <v>22.9</v>
      </c>
      <c r="E30" s="205">
        <v>17.100000000000001</v>
      </c>
      <c r="F30" s="206">
        <v>76</v>
      </c>
      <c r="G30" s="206">
        <v>21</v>
      </c>
      <c r="H30" s="218" t="s">
        <v>741</v>
      </c>
      <c r="I30" s="253" t="s">
        <v>50</v>
      </c>
      <c r="J30" s="15" t="s">
        <v>742</v>
      </c>
    </row>
    <row r="31" spans="2:10" x14ac:dyDescent="0.2">
      <c r="B31" s="221" t="s">
        <v>659</v>
      </c>
      <c r="C31" s="204">
        <v>22.6</v>
      </c>
      <c r="D31" s="205">
        <v>25.2</v>
      </c>
      <c r="E31" s="205">
        <v>20.2</v>
      </c>
      <c r="F31" s="206">
        <v>83</v>
      </c>
      <c r="G31" s="206">
        <v>34</v>
      </c>
      <c r="H31" s="218" t="s">
        <v>743</v>
      </c>
      <c r="I31" s="253" t="s">
        <v>50</v>
      </c>
      <c r="J31" s="15" t="s">
        <v>744</v>
      </c>
    </row>
    <row r="32" spans="2:10" x14ac:dyDescent="0.2">
      <c r="B32" s="221" t="s">
        <v>661</v>
      </c>
      <c r="C32" s="204">
        <v>26</v>
      </c>
      <c r="D32" s="205">
        <v>28.5</v>
      </c>
      <c r="E32" s="205">
        <v>24</v>
      </c>
      <c r="F32" s="206">
        <v>85</v>
      </c>
      <c r="G32" s="206">
        <v>45</v>
      </c>
      <c r="H32" s="247" t="s">
        <v>692</v>
      </c>
      <c r="I32" s="253" t="s">
        <v>50</v>
      </c>
      <c r="J32" s="15" t="s">
        <v>742</v>
      </c>
    </row>
    <row r="33" spans="2:10" x14ac:dyDescent="0.2">
      <c r="B33" s="221" t="s">
        <v>662</v>
      </c>
      <c r="C33" s="204">
        <v>27.5</v>
      </c>
      <c r="D33" s="205">
        <v>30.8</v>
      </c>
      <c r="E33" s="205">
        <v>25</v>
      </c>
      <c r="F33" s="206">
        <v>78</v>
      </c>
      <c r="G33" s="206">
        <v>39</v>
      </c>
      <c r="H33" s="218" t="s">
        <v>745</v>
      </c>
      <c r="I33" s="253" t="s">
        <v>50</v>
      </c>
      <c r="J33" s="15" t="s">
        <v>742</v>
      </c>
    </row>
    <row r="34" spans="2:10" x14ac:dyDescent="0.2">
      <c r="B34" s="221" t="s">
        <v>663</v>
      </c>
      <c r="C34" s="204">
        <v>25.2</v>
      </c>
      <c r="D34" s="205">
        <v>27.9</v>
      </c>
      <c r="E34" s="205">
        <v>23.3</v>
      </c>
      <c r="F34" s="206">
        <v>85</v>
      </c>
      <c r="G34" s="206">
        <v>45</v>
      </c>
      <c r="H34" s="247" t="s">
        <v>746</v>
      </c>
      <c r="I34" s="253" t="s">
        <v>50</v>
      </c>
      <c r="J34" s="15" t="s">
        <v>736</v>
      </c>
    </row>
    <row r="35" spans="2:10" x14ac:dyDescent="0.2">
      <c r="B35" s="221" t="s">
        <v>747</v>
      </c>
      <c r="C35" s="204">
        <v>21.3</v>
      </c>
      <c r="D35" s="205">
        <v>24.3</v>
      </c>
      <c r="E35" s="205">
        <v>18.8</v>
      </c>
      <c r="F35" s="206">
        <v>76</v>
      </c>
      <c r="G35" s="206">
        <v>35</v>
      </c>
      <c r="H35" s="247" t="s">
        <v>745</v>
      </c>
      <c r="I35" s="253" t="s">
        <v>50</v>
      </c>
    </row>
    <row r="36" spans="2:10" x14ac:dyDescent="0.2">
      <c r="B36" s="221" t="s">
        <v>665</v>
      </c>
      <c r="C36" s="204">
        <v>15.7</v>
      </c>
      <c r="D36" s="205">
        <v>19</v>
      </c>
      <c r="E36" s="205">
        <v>12.7</v>
      </c>
      <c r="F36" s="206">
        <v>68</v>
      </c>
      <c r="G36" s="206">
        <v>30</v>
      </c>
      <c r="H36" s="218" t="s">
        <v>748</v>
      </c>
      <c r="I36" s="253" t="s">
        <v>50</v>
      </c>
    </row>
    <row r="37" spans="2:10" x14ac:dyDescent="0.2">
      <c r="B37" s="221" t="s">
        <v>666</v>
      </c>
      <c r="C37" s="204">
        <v>11.9</v>
      </c>
      <c r="D37" s="205">
        <v>15.3</v>
      </c>
      <c r="E37" s="205">
        <v>8.6</v>
      </c>
      <c r="F37" s="206">
        <v>61</v>
      </c>
      <c r="G37" s="206">
        <v>23</v>
      </c>
      <c r="H37" s="247" t="s">
        <v>739</v>
      </c>
      <c r="I37" s="253" t="s">
        <v>50</v>
      </c>
    </row>
    <row r="38" spans="2:10" ht="18" thickBot="1" x14ac:dyDescent="0.25">
      <c r="B38" s="190"/>
      <c r="C38" s="226"/>
      <c r="D38" s="227"/>
      <c r="E38" s="227"/>
      <c r="F38" s="190"/>
      <c r="G38" s="190"/>
      <c r="H38" s="190"/>
      <c r="I38" s="254"/>
    </row>
    <row r="39" spans="2:10" x14ac:dyDescent="0.2">
      <c r="B39" s="193"/>
      <c r="C39" s="194"/>
      <c r="D39" s="193"/>
      <c r="E39" s="521" t="s">
        <v>23</v>
      </c>
      <c r="F39" s="193"/>
      <c r="G39" s="194"/>
      <c r="H39" s="194"/>
      <c r="I39" s="193"/>
    </row>
    <row r="40" spans="2:10" x14ac:dyDescent="0.2">
      <c r="B40" s="193"/>
      <c r="C40" s="195"/>
      <c r="D40" s="197"/>
      <c r="E40" s="523"/>
      <c r="F40" s="197"/>
      <c r="G40" s="241"/>
      <c r="H40" s="194"/>
      <c r="I40" s="193"/>
    </row>
    <row r="41" spans="2:10" x14ac:dyDescent="0.2">
      <c r="B41" s="193"/>
      <c r="C41" s="547" t="s">
        <v>750</v>
      </c>
      <c r="D41" s="195"/>
      <c r="E41" s="196" t="s">
        <v>24</v>
      </c>
      <c r="F41" s="197"/>
      <c r="G41" s="198" t="s">
        <v>25</v>
      </c>
      <c r="H41" s="198" t="s">
        <v>749</v>
      </c>
      <c r="I41" s="193"/>
    </row>
    <row r="42" spans="2:10" x14ac:dyDescent="0.2">
      <c r="B42" s="197"/>
      <c r="C42" s="537"/>
      <c r="D42" s="200" t="s">
        <v>751</v>
      </c>
      <c r="E42" s="200" t="s">
        <v>752</v>
      </c>
      <c r="F42" s="200" t="s">
        <v>753</v>
      </c>
      <c r="G42" s="195"/>
      <c r="H42" s="200" t="s">
        <v>754</v>
      </c>
      <c r="I42" s="193"/>
    </row>
    <row r="43" spans="2:10" x14ac:dyDescent="0.2">
      <c r="B43" s="193"/>
      <c r="C43" s="201" t="s">
        <v>27</v>
      </c>
      <c r="D43" s="202" t="s">
        <v>27</v>
      </c>
      <c r="E43" s="193"/>
      <c r="F43" s="193"/>
      <c r="G43" s="202" t="s">
        <v>395</v>
      </c>
      <c r="H43" s="202" t="s">
        <v>28</v>
      </c>
      <c r="I43" s="193"/>
    </row>
    <row r="44" spans="2:10" x14ac:dyDescent="0.2">
      <c r="B44" s="203" t="s">
        <v>423</v>
      </c>
      <c r="C44" s="340">
        <v>4.0999999999999996</v>
      </c>
      <c r="D44" s="341">
        <v>18.100000000000001</v>
      </c>
      <c r="E44" s="243" t="s">
        <v>190</v>
      </c>
      <c r="F44" s="243" t="s">
        <v>428</v>
      </c>
      <c r="G44" s="341">
        <v>2488.9</v>
      </c>
      <c r="H44" s="341">
        <v>11</v>
      </c>
      <c r="I44" s="193"/>
    </row>
    <row r="45" spans="2:10" x14ac:dyDescent="0.2">
      <c r="B45" s="211" t="s">
        <v>424</v>
      </c>
      <c r="C45" s="394">
        <v>4</v>
      </c>
      <c r="D45" s="341">
        <v>17.3</v>
      </c>
      <c r="E45" s="243" t="s">
        <v>429</v>
      </c>
      <c r="F45" s="243">
        <v>3.23</v>
      </c>
      <c r="G45" s="339">
        <v>2195.6</v>
      </c>
      <c r="H45" s="339">
        <v>5</v>
      </c>
      <c r="I45" s="193"/>
    </row>
    <row r="46" spans="2:10" x14ac:dyDescent="0.2">
      <c r="B46" s="211" t="s">
        <v>425</v>
      </c>
      <c r="C46" s="342">
        <v>4.2</v>
      </c>
      <c r="D46" s="341">
        <v>16</v>
      </c>
      <c r="E46" s="243" t="s">
        <v>430</v>
      </c>
      <c r="F46" s="243" t="s">
        <v>431</v>
      </c>
      <c r="G46" s="257">
        <v>2276.9</v>
      </c>
      <c r="H46" s="339">
        <v>4</v>
      </c>
      <c r="I46" s="193"/>
    </row>
    <row r="47" spans="2:10" x14ac:dyDescent="0.2">
      <c r="B47" s="211"/>
      <c r="C47" s="342"/>
      <c r="D47" s="341"/>
      <c r="E47" s="243"/>
      <c r="F47" s="243"/>
      <c r="G47" s="257"/>
      <c r="H47" s="339"/>
      <c r="I47" s="193"/>
    </row>
    <row r="48" spans="2:10" x14ac:dyDescent="0.2">
      <c r="B48" s="203" t="s">
        <v>86</v>
      </c>
      <c r="C48" s="342">
        <v>4.2</v>
      </c>
      <c r="D48" s="341">
        <v>16.8</v>
      </c>
      <c r="E48" s="243" t="s">
        <v>186</v>
      </c>
      <c r="F48" s="243">
        <v>3.16</v>
      </c>
      <c r="G48" s="257">
        <v>2228.3000000000002</v>
      </c>
      <c r="H48" s="257">
        <v>2</v>
      </c>
      <c r="I48" s="193"/>
    </row>
    <row r="49" spans="2:10" x14ac:dyDescent="0.2">
      <c r="B49" s="203"/>
      <c r="C49" s="342"/>
      <c r="D49" s="341"/>
      <c r="E49" s="243"/>
      <c r="F49" s="243"/>
      <c r="G49" s="257"/>
      <c r="H49" s="257"/>
      <c r="I49" s="193"/>
    </row>
    <row r="50" spans="2:10" x14ac:dyDescent="0.2">
      <c r="B50" s="203" t="s">
        <v>123</v>
      </c>
      <c r="C50" s="343">
        <v>4.3</v>
      </c>
      <c r="D50" s="244">
        <v>19.5</v>
      </c>
      <c r="E50" s="243" t="s">
        <v>190</v>
      </c>
      <c r="F50" s="245" t="s">
        <v>185</v>
      </c>
      <c r="G50" s="257">
        <v>2245.5</v>
      </c>
      <c r="H50" s="243">
        <v>9</v>
      </c>
      <c r="I50" s="193"/>
    </row>
    <row r="51" spans="2:10" x14ac:dyDescent="0.2">
      <c r="B51" s="203" t="s">
        <v>124</v>
      </c>
      <c r="C51" s="343">
        <v>4.4000000000000004</v>
      </c>
      <c r="D51" s="244">
        <v>23.5</v>
      </c>
      <c r="E51" s="243" t="s">
        <v>189</v>
      </c>
      <c r="F51" s="245" t="s">
        <v>755</v>
      </c>
      <c r="G51" s="257">
        <v>2226.1999999999998</v>
      </c>
      <c r="H51" s="245">
        <v>1</v>
      </c>
      <c r="I51" s="193"/>
    </row>
    <row r="52" spans="2:10" x14ac:dyDescent="0.2">
      <c r="B52" s="246" t="s">
        <v>422</v>
      </c>
      <c r="C52" s="343">
        <v>4.5</v>
      </c>
      <c r="D52" s="244">
        <v>22.3</v>
      </c>
      <c r="E52" s="243" t="s">
        <v>189</v>
      </c>
      <c r="F52" s="222" t="s">
        <v>756</v>
      </c>
      <c r="G52" s="257">
        <v>2515.8000000000002</v>
      </c>
      <c r="H52" s="222">
        <v>2</v>
      </c>
      <c r="I52" s="214"/>
    </row>
    <row r="53" spans="2:10" x14ac:dyDescent="0.2">
      <c r="B53" s="246" t="s">
        <v>468</v>
      </c>
      <c r="C53" s="374">
        <v>4.3</v>
      </c>
      <c r="D53" s="375">
        <v>26.2</v>
      </c>
      <c r="E53" s="260" t="s">
        <v>189</v>
      </c>
      <c r="F53" s="15">
        <v>10.6</v>
      </c>
      <c r="G53" s="335">
        <v>2267.8000000000002</v>
      </c>
      <c r="H53" s="222">
        <v>3</v>
      </c>
      <c r="I53" s="214"/>
    </row>
    <row r="54" spans="2:10" x14ac:dyDescent="0.2">
      <c r="B54" s="246" t="s">
        <v>649</v>
      </c>
      <c r="C54" s="374">
        <v>4.3</v>
      </c>
      <c r="D54" s="375">
        <v>19.8</v>
      </c>
      <c r="E54" s="260" t="s">
        <v>189</v>
      </c>
      <c r="F54" s="15">
        <v>12.4</v>
      </c>
      <c r="G54" s="335">
        <v>2177.6999999999998</v>
      </c>
      <c r="H54" s="222">
        <v>3</v>
      </c>
      <c r="I54" s="214"/>
    </row>
    <row r="55" spans="2:10" x14ac:dyDescent="0.2">
      <c r="B55" s="246" t="s">
        <v>650</v>
      </c>
      <c r="C55" s="374">
        <v>4.2</v>
      </c>
      <c r="D55" s="375">
        <v>25.3</v>
      </c>
      <c r="E55" s="260" t="s">
        <v>442</v>
      </c>
      <c r="F55" s="370">
        <v>9.1999999999999993</v>
      </c>
      <c r="G55" s="335">
        <v>2237.1</v>
      </c>
      <c r="H55" s="222">
        <v>3</v>
      </c>
      <c r="I55" s="214"/>
    </row>
    <row r="56" spans="2:10" x14ac:dyDescent="0.2">
      <c r="B56" s="203"/>
      <c r="C56" s="340"/>
      <c r="D56" s="341"/>
      <c r="E56" s="341"/>
      <c r="F56" s="341"/>
      <c r="G56" s="351"/>
      <c r="H56" s="341"/>
      <c r="I56" s="205"/>
    </row>
    <row r="57" spans="2:10" x14ac:dyDescent="0.2">
      <c r="B57" s="221" t="s">
        <v>652</v>
      </c>
      <c r="C57" s="340">
        <v>4.3</v>
      </c>
      <c r="D57" s="341">
        <v>20.2</v>
      </c>
      <c r="E57" s="243" t="s">
        <v>443</v>
      </c>
      <c r="F57" s="260">
        <v>18</v>
      </c>
      <c r="G57" s="341">
        <v>166.1</v>
      </c>
      <c r="H57" s="335" t="s">
        <v>562</v>
      </c>
      <c r="I57" s="205"/>
      <c r="J57" s="15" t="s">
        <v>742</v>
      </c>
    </row>
    <row r="58" spans="2:10" x14ac:dyDescent="0.2">
      <c r="B58" s="221" t="s">
        <v>655</v>
      </c>
      <c r="C58" s="340">
        <v>4.3</v>
      </c>
      <c r="D58" s="341">
        <v>15.8</v>
      </c>
      <c r="E58" s="260" t="s">
        <v>443</v>
      </c>
      <c r="F58" s="243">
        <v>9</v>
      </c>
      <c r="G58" s="341">
        <v>196.8</v>
      </c>
      <c r="H58" s="335" t="s">
        <v>562</v>
      </c>
      <c r="I58" s="205"/>
      <c r="J58" s="15" t="s">
        <v>742</v>
      </c>
    </row>
    <row r="59" spans="2:10" x14ac:dyDescent="0.2">
      <c r="B59" s="221" t="s">
        <v>656</v>
      </c>
      <c r="C59" s="340">
        <v>3.7</v>
      </c>
      <c r="D59" s="341">
        <v>11.9</v>
      </c>
      <c r="E59" s="260" t="s">
        <v>441</v>
      </c>
      <c r="F59" s="243">
        <v>19</v>
      </c>
      <c r="G59" s="243">
        <v>214.4</v>
      </c>
      <c r="H59" s="222" t="s">
        <v>562</v>
      </c>
      <c r="I59" s="205"/>
      <c r="J59" s="15" t="s">
        <v>742</v>
      </c>
    </row>
    <row r="60" spans="2:10" x14ac:dyDescent="0.2">
      <c r="B60" s="221" t="s">
        <v>657</v>
      </c>
      <c r="C60" s="340">
        <v>4.7</v>
      </c>
      <c r="D60" s="341">
        <v>14.5</v>
      </c>
      <c r="E60" s="260" t="s">
        <v>442</v>
      </c>
      <c r="F60" s="243">
        <v>7</v>
      </c>
      <c r="G60" s="367">
        <v>157.5</v>
      </c>
      <c r="H60" s="222">
        <v>2</v>
      </c>
      <c r="I60" s="205"/>
      <c r="J60" s="15" t="s">
        <v>710</v>
      </c>
    </row>
    <row r="61" spans="2:10" x14ac:dyDescent="0.2">
      <c r="B61" s="221" t="s">
        <v>658</v>
      </c>
      <c r="C61" s="340">
        <v>4.4000000000000004</v>
      </c>
      <c r="D61" s="341">
        <v>13.4</v>
      </c>
      <c r="E61" s="243" t="s">
        <v>442</v>
      </c>
      <c r="F61" s="243">
        <v>4</v>
      </c>
      <c r="G61" s="231">
        <v>208.1</v>
      </c>
      <c r="H61" s="335" t="s">
        <v>570</v>
      </c>
      <c r="I61" s="205"/>
      <c r="J61" s="15" t="s">
        <v>757</v>
      </c>
    </row>
    <row r="62" spans="2:10" x14ac:dyDescent="0.2">
      <c r="B62" s="221" t="s">
        <v>659</v>
      </c>
      <c r="C62" s="366">
        <v>4.4000000000000004</v>
      </c>
      <c r="D62" s="341">
        <v>16.899999999999999</v>
      </c>
      <c r="E62" s="260" t="s">
        <v>758</v>
      </c>
      <c r="F62" s="243">
        <v>21</v>
      </c>
      <c r="G62" s="243">
        <v>134.9</v>
      </c>
      <c r="H62" s="335" t="s">
        <v>759</v>
      </c>
      <c r="I62" s="205"/>
      <c r="J62" s="15" t="s">
        <v>757</v>
      </c>
    </row>
    <row r="63" spans="2:10" x14ac:dyDescent="0.2">
      <c r="B63" s="221" t="s">
        <v>661</v>
      </c>
      <c r="C63" s="340">
        <v>4.3</v>
      </c>
      <c r="D63" s="358">
        <v>12.3</v>
      </c>
      <c r="E63" s="243" t="s">
        <v>443</v>
      </c>
      <c r="F63" s="260">
        <v>13</v>
      </c>
      <c r="G63" s="341">
        <v>224.6</v>
      </c>
      <c r="H63" s="335" t="s">
        <v>51</v>
      </c>
      <c r="I63" s="205"/>
      <c r="J63" s="15" t="s">
        <v>760</v>
      </c>
    </row>
    <row r="64" spans="2:10" x14ac:dyDescent="0.2">
      <c r="B64" s="221" t="s">
        <v>662</v>
      </c>
      <c r="C64" s="340">
        <v>4.3</v>
      </c>
      <c r="D64" s="341">
        <v>13.6</v>
      </c>
      <c r="E64" s="260" t="s">
        <v>443</v>
      </c>
      <c r="F64" s="243">
        <v>8</v>
      </c>
      <c r="G64" s="341">
        <v>283.60000000000002</v>
      </c>
      <c r="H64" s="335" t="s">
        <v>761</v>
      </c>
      <c r="I64" s="205"/>
      <c r="J64" s="15" t="s">
        <v>762</v>
      </c>
    </row>
    <row r="65" spans="1:10" x14ac:dyDescent="0.2">
      <c r="B65" s="221" t="s">
        <v>663</v>
      </c>
      <c r="C65" s="340">
        <v>4.0999999999999996</v>
      </c>
      <c r="D65" s="341">
        <v>25.3</v>
      </c>
      <c r="E65" s="260" t="s">
        <v>442</v>
      </c>
      <c r="F65" s="243">
        <v>20</v>
      </c>
      <c r="G65" s="341">
        <v>121.2</v>
      </c>
      <c r="H65" s="335" t="s">
        <v>563</v>
      </c>
      <c r="I65" s="205"/>
      <c r="J65" s="15" t="s">
        <v>763</v>
      </c>
    </row>
    <row r="66" spans="1:10" x14ac:dyDescent="0.2">
      <c r="B66" s="221" t="s">
        <v>764</v>
      </c>
      <c r="C66" s="340">
        <v>3.7</v>
      </c>
      <c r="D66" s="341">
        <v>20.6</v>
      </c>
      <c r="E66" s="260" t="s">
        <v>765</v>
      </c>
      <c r="F66" s="243">
        <v>17</v>
      </c>
      <c r="G66" s="341">
        <v>139.69999999999999</v>
      </c>
      <c r="H66" s="335" t="s">
        <v>761</v>
      </c>
      <c r="I66" s="205"/>
    </row>
    <row r="67" spans="1:10" x14ac:dyDescent="0.2">
      <c r="B67" s="221" t="s">
        <v>665</v>
      </c>
      <c r="C67" s="340">
        <v>3.5</v>
      </c>
      <c r="D67" s="358">
        <v>11</v>
      </c>
      <c r="E67" s="260" t="s">
        <v>695</v>
      </c>
      <c r="F67" s="243">
        <v>19</v>
      </c>
      <c r="G67" s="341">
        <v>200.7</v>
      </c>
      <c r="H67" s="335">
        <v>1</v>
      </c>
      <c r="I67" s="205"/>
    </row>
    <row r="68" spans="1:10" x14ac:dyDescent="0.2">
      <c r="B68" s="221" t="s">
        <v>666</v>
      </c>
      <c r="C68" s="340">
        <v>4.0999999999999996</v>
      </c>
      <c r="D68" s="341">
        <v>14.5</v>
      </c>
      <c r="E68" s="260" t="s">
        <v>443</v>
      </c>
      <c r="F68" s="243">
        <v>22</v>
      </c>
      <c r="G68" s="341">
        <v>189.5</v>
      </c>
      <c r="H68" s="335" t="s">
        <v>759</v>
      </c>
      <c r="I68" s="205"/>
    </row>
    <row r="69" spans="1:10" ht="18" thickBot="1" x14ac:dyDescent="0.25">
      <c r="B69" s="190"/>
      <c r="C69" s="226"/>
      <c r="D69" s="227"/>
      <c r="E69" s="190"/>
      <c r="F69" s="190"/>
      <c r="G69" s="190"/>
      <c r="H69" s="190"/>
      <c r="I69" s="193"/>
    </row>
    <row r="70" spans="1:10" x14ac:dyDescent="0.2">
      <c r="B70" s="240"/>
      <c r="C70" s="246" t="s">
        <v>766</v>
      </c>
      <c r="D70" s="255"/>
      <c r="E70" s="240"/>
      <c r="F70" s="193"/>
      <c r="G70" s="255"/>
      <c r="H70" s="240"/>
      <c r="I70" s="193"/>
    </row>
    <row r="71" spans="1:10" x14ac:dyDescent="0.2">
      <c r="B71" s="240"/>
      <c r="C71" s="217" t="s">
        <v>480</v>
      </c>
      <c r="D71" s="255"/>
      <c r="E71" s="240"/>
      <c r="F71" s="193"/>
      <c r="G71" s="255"/>
      <c r="H71" s="240"/>
      <c r="I71" s="193"/>
    </row>
    <row r="72" spans="1:10" x14ac:dyDescent="0.2">
      <c r="A72" s="16"/>
      <c r="B72" s="193"/>
      <c r="C72" s="203" t="s">
        <v>419</v>
      </c>
      <c r="D72" s="193"/>
      <c r="E72" s="193"/>
      <c r="F72" s="193"/>
      <c r="G72" s="193"/>
      <c r="H72" s="193"/>
      <c r="I72" s="193"/>
    </row>
  </sheetData>
  <mergeCells count="7">
    <mergeCell ref="E39:E40"/>
    <mergeCell ref="C41:C42"/>
    <mergeCell ref="B6:I6"/>
    <mergeCell ref="C10:C11"/>
    <mergeCell ref="D8:D9"/>
    <mergeCell ref="F10:F11"/>
    <mergeCell ref="G8:G9"/>
  </mergeCells>
  <phoneticPr fontId="7"/>
  <pageMargins left="0.75" right="0.75" top="1" bottom="1" header="0.51200000000000001" footer="0.51200000000000001"/>
  <pageSetup paperSize="9" scale="6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K75"/>
  <sheetViews>
    <sheetView view="pageBreakPreview" zoomScale="75" zoomScaleNormal="75" zoomScaleSheetLayoutView="75" workbookViewId="0">
      <selection activeCell="L12" sqref="L12"/>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548" t="s">
        <v>722</v>
      </c>
      <c r="C6" s="548"/>
      <c r="D6" s="548"/>
      <c r="E6" s="548"/>
      <c r="F6" s="548"/>
      <c r="G6" s="548"/>
      <c r="H6" s="548"/>
      <c r="I6" s="548"/>
    </row>
    <row r="7" spans="1:9" ht="18" thickBot="1" x14ac:dyDescent="0.25">
      <c r="B7" s="190"/>
      <c r="C7" s="191" t="s">
        <v>179</v>
      </c>
      <c r="D7" s="190"/>
      <c r="E7" s="190"/>
      <c r="F7" s="192"/>
      <c r="G7" s="190"/>
      <c r="H7" s="190"/>
      <c r="I7" s="190"/>
    </row>
    <row r="8" spans="1:9" x14ac:dyDescent="0.2">
      <c r="B8" s="193"/>
      <c r="C8" s="194"/>
      <c r="D8" s="240"/>
      <c r="E8" s="521" t="s">
        <v>29</v>
      </c>
      <c r="F8" s="521"/>
      <c r="G8" s="240"/>
      <c r="H8" s="240"/>
      <c r="I8" s="540" t="s">
        <v>30</v>
      </c>
    </row>
    <row r="9" spans="1:9" x14ac:dyDescent="0.2">
      <c r="B9" s="193"/>
      <c r="C9" s="195"/>
      <c r="D9" s="197"/>
      <c r="E9" s="523"/>
      <c r="F9" s="523"/>
      <c r="G9" s="197"/>
      <c r="H9" s="197"/>
      <c r="I9" s="542"/>
    </row>
    <row r="10" spans="1:9" x14ac:dyDescent="0.2">
      <c r="B10" s="193"/>
      <c r="C10" s="547" t="s">
        <v>293</v>
      </c>
      <c r="D10" s="199" t="s">
        <v>31</v>
      </c>
      <c r="E10" s="197"/>
      <c r="F10" s="195"/>
      <c r="G10" s="196" t="s">
        <v>32</v>
      </c>
      <c r="H10" s="197"/>
      <c r="I10" s="241" t="s">
        <v>767</v>
      </c>
    </row>
    <row r="11" spans="1:9" x14ac:dyDescent="0.2">
      <c r="B11" s="197"/>
      <c r="C11" s="537"/>
      <c r="D11" s="200" t="s">
        <v>33</v>
      </c>
      <c r="E11" s="200" t="s">
        <v>26</v>
      </c>
      <c r="F11" s="200" t="s">
        <v>34</v>
      </c>
      <c r="G11" s="200" t="s">
        <v>35</v>
      </c>
      <c r="H11" s="200" t="s">
        <v>36</v>
      </c>
      <c r="I11" s="200" t="s">
        <v>37</v>
      </c>
    </row>
    <row r="12" spans="1:9" x14ac:dyDescent="0.2">
      <c r="B12" s="193"/>
      <c r="C12" s="201" t="s">
        <v>396</v>
      </c>
      <c r="D12" s="202" t="s">
        <v>396</v>
      </c>
      <c r="E12" s="193"/>
      <c r="F12" s="202" t="s">
        <v>38</v>
      </c>
      <c r="G12" s="202" t="s">
        <v>38</v>
      </c>
      <c r="H12" s="202" t="s">
        <v>38</v>
      </c>
      <c r="I12" s="202" t="s">
        <v>38</v>
      </c>
    </row>
    <row r="13" spans="1:9" x14ac:dyDescent="0.2">
      <c r="B13" s="203" t="s">
        <v>423</v>
      </c>
      <c r="C13" s="340">
        <v>1823</v>
      </c>
      <c r="D13" s="341">
        <v>119</v>
      </c>
      <c r="E13" s="243">
        <v>5.15</v>
      </c>
      <c r="F13" s="341">
        <v>100</v>
      </c>
      <c r="G13" s="341">
        <v>51</v>
      </c>
      <c r="H13" s="341">
        <v>16</v>
      </c>
      <c r="I13" s="341">
        <v>53</v>
      </c>
    </row>
    <row r="14" spans="1:9" x14ac:dyDescent="0.2">
      <c r="B14" s="203" t="s">
        <v>424</v>
      </c>
      <c r="C14" s="342">
        <v>2513.5</v>
      </c>
      <c r="D14" s="341">
        <v>252</v>
      </c>
      <c r="E14" s="243">
        <v>10.199999999999999</v>
      </c>
      <c r="F14" s="339">
        <v>109</v>
      </c>
      <c r="G14" s="339">
        <v>60</v>
      </c>
      <c r="H14" s="339">
        <v>20</v>
      </c>
      <c r="I14" s="339">
        <v>55</v>
      </c>
    </row>
    <row r="15" spans="1:9" x14ac:dyDescent="0.2">
      <c r="B15" s="203" t="s">
        <v>425</v>
      </c>
      <c r="C15" s="342">
        <v>1877</v>
      </c>
      <c r="D15" s="341">
        <v>171</v>
      </c>
      <c r="E15" s="243" t="s">
        <v>2</v>
      </c>
      <c r="F15" s="351">
        <v>98</v>
      </c>
      <c r="G15" s="351">
        <v>49</v>
      </c>
      <c r="H15" s="351">
        <v>20</v>
      </c>
      <c r="I15" s="352">
        <v>26</v>
      </c>
    </row>
    <row r="16" spans="1:9" x14ac:dyDescent="0.2">
      <c r="B16" s="203"/>
      <c r="C16" s="342"/>
      <c r="D16" s="341"/>
      <c r="E16" s="243"/>
      <c r="F16" s="351"/>
      <c r="G16" s="351"/>
      <c r="H16" s="351"/>
      <c r="I16" s="352"/>
    </row>
    <row r="17" spans="2:10" x14ac:dyDescent="0.2">
      <c r="B17" s="203" t="s">
        <v>86</v>
      </c>
      <c r="C17" s="342">
        <v>3215</v>
      </c>
      <c r="D17" s="341">
        <v>155.5</v>
      </c>
      <c r="E17" s="243">
        <v>10.31</v>
      </c>
      <c r="F17" s="351">
        <v>130</v>
      </c>
      <c r="G17" s="351">
        <v>72</v>
      </c>
      <c r="H17" s="351">
        <v>36</v>
      </c>
      <c r="I17" s="258" t="s">
        <v>50</v>
      </c>
    </row>
    <row r="18" spans="2:10" x14ac:dyDescent="0.2">
      <c r="B18" s="203" t="s">
        <v>123</v>
      </c>
      <c r="C18" s="343">
        <v>2893.5</v>
      </c>
      <c r="D18" s="244">
        <v>201</v>
      </c>
      <c r="E18" s="245" t="s">
        <v>768</v>
      </c>
      <c r="F18" s="244">
        <v>119</v>
      </c>
      <c r="G18" s="244">
        <v>70</v>
      </c>
      <c r="H18" s="243">
        <v>24</v>
      </c>
      <c r="I18" s="258" t="s">
        <v>50</v>
      </c>
    </row>
    <row r="19" spans="2:10" x14ac:dyDescent="0.2">
      <c r="B19" s="203"/>
      <c r="C19" s="342"/>
      <c r="D19" s="341"/>
      <c r="E19" s="243"/>
      <c r="F19" s="351"/>
      <c r="G19" s="351"/>
      <c r="H19" s="351"/>
      <c r="I19" s="258"/>
    </row>
    <row r="20" spans="2:10" x14ac:dyDescent="0.2">
      <c r="B20" s="203" t="s">
        <v>124</v>
      </c>
      <c r="C20" s="343">
        <v>3053.5</v>
      </c>
      <c r="D20" s="244">
        <v>138.5</v>
      </c>
      <c r="E20" s="245" t="s">
        <v>769</v>
      </c>
      <c r="F20" s="244">
        <v>133</v>
      </c>
      <c r="G20" s="244">
        <v>75</v>
      </c>
      <c r="H20" s="245">
        <v>33</v>
      </c>
      <c r="I20" s="258" t="s">
        <v>50</v>
      </c>
    </row>
    <row r="21" spans="2:10" x14ac:dyDescent="0.2">
      <c r="B21" s="246" t="s">
        <v>422</v>
      </c>
      <c r="C21" s="343">
        <v>2112.5</v>
      </c>
      <c r="D21" s="244">
        <v>216.5</v>
      </c>
      <c r="E21" s="245">
        <v>9.15</v>
      </c>
      <c r="F21" s="244">
        <v>105</v>
      </c>
      <c r="G21" s="244">
        <v>55</v>
      </c>
      <c r="H21" s="245">
        <v>21</v>
      </c>
      <c r="I21" s="258" t="s">
        <v>50</v>
      </c>
    </row>
    <row r="22" spans="2:10" x14ac:dyDescent="0.2">
      <c r="B22" s="246" t="s">
        <v>468</v>
      </c>
      <c r="C22" s="374">
        <v>3045</v>
      </c>
      <c r="D22" s="375">
        <v>295</v>
      </c>
      <c r="E22" s="15">
        <v>8.1999999999999993</v>
      </c>
      <c r="F22" s="375">
        <v>119</v>
      </c>
      <c r="G22" s="375">
        <v>66</v>
      </c>
      <c r="H22" s="222">
        <v>26</v>
      </c>
      <c r="I22" s="258" t="s">
        <v>50</v>
      </c>
    </row>
    <row r="23" spans="2:10" x14ac:dyDescent="0.2">
      <c r="B23" s="246" t="s">
        <v>649</v>
      </c>
      <c r="C23" s="374">
        <v>3241.5</v>
      </c>
      <c r="D23" s="375">
        <v>174</v>
      </c>
      <c r="E23" s="15">
        <v>11.14</v>
      </c>
      <c r="F23" s="375">
        <v>134</v>
      </c>
      <c r="G23" s="375">
        <v>81</v>
      </c>
      <c r="H23" s="222">
        <v>36</v>
      </c>
      <c r="I23" s="258" t="s">
        <v>50</v>
      </c>
    </row>
    <row r="24" spans="2:10" x14ac:dyDescent="0.2">
      <c r="B24" s="246" t="s">
        <v>650</v>
      </c>
      <c r="C24" s="374">
        <v>2760.5</v>
      </c>
      <c r="D24" s="375">
        <v>180</v>
      </c>
      <c r="E24" s="15">
        <v>9.6999999999999993</v>
      </c>
      <c r="F24" s="375">
        <v>115</v>
      </c>
      <c r="G24" s="375">
        <v>64</v>
      </c>
      <c r="H24" s="222">
        <v>32</v>
      </c>
      <c r="I24" s="258" t="s">
        <v>50</v>
      </c>
    </row>
    <row r="25" spans="2:10" x14ac:dyDescent="0.2">
      <c r="B25" s="246"/>
      <c r="C25" s="340"/>
      <c r="D25" s="341"/>
      <c r="E25" s="341"/>
      <c r="F25" s="341"/>
      <c r="G25" s="341"/>
      <c r="H25" s="341"/>
      <c r="I25" s="341"/>
    </row>
    <row r="26" spans="2:10" x14ac:dyDescent="0.2">
      <c r="B26" s="221" t="s">
        <v>652</v>
      </c>
      <c r="C26" s="340">
        <v>100</v>
      </c>
      <c r="D26" s="341">
        <v>57</v>
      </c>
      <c r="E26" s="243">
        <v>29</v>
      </c>
      <c r="F26" s="341">
        <v>8</v>
      </c>
      <c r="G26" s="243">
        <v>2</v>
      </c>
      <c r="H26" s="245">
        <v>1</v>
      </c>
      <c r="I26" s="258" t="s">
        <v>50</v>
      </c>
    </row>
    <row r="27" spans="2:10" x14ac:dyDescent="0.2">
      <c r="B27" s="221" t="s">
        <v>655</v>
      </c>
      <c r="C27" s="340">
        <v>65</v>
      </c>
      <c r="D27" s="341">
        <v>49</v>
      </c>
      <c r="E27" s="243">
        <v>20</v>
      </c>
      <c r="F27" s="341">
        <v>4</v>
      </c>
      <c r="G27" s="243">
        <v>1</v>
      </c>
      <c r="H27" s="461">
        <v>1</v>
      </c>
      <c r="I27" s="258" t="s">
        <v>50</v>
      </c>
      <c r="J27" s="15" t="s">
        <v>770</v>
      </c>
    </row>
    <row r="28" spans="2:10" x14ac:dyDescent="0.2">
      <c r="B28" s="221" t="s">
        <v>656</v>
      </c>
      <c r="C28" s="340">
        <v>289.5</v>
      </c>
      <c r="D28" s="341">
        <v>126</v>
      </c>
      <c r="E28" s="243">
        <v>19</v>
      </c>
      <c r="F28" s="341">
        <v>9</v>
      </c>
      <c r="G28" s="341">
        <v>6</v>
      </c>
      <c r="H28" s="335">
        <v>3</v>
      </c>
      <c r="I28" s="258" t="s">
        <v>50</v>
      </c>
      <c r="J28" s="15" t="s">
        <v>770</v>
      </c>
    </row>
    <row r="29" spans="2:10" x14ac:dyDescent="0.2">
      <c r="B29" s="221" t="s">
        <v>657</v>
      </c>
      <c r="C29" s="340">
        <v>300.5</v>
      </c>
      <c r="D29" s="341">
        <v>59</v>
      </c>
      <c r="E29" s="243">
        <v>1</v>
      </c>
      <c r="F29" s="341">
        <v>13</v>
      </c>
      <c r="G29" s="341">
        <v>8</v>
      </c>
      <c r="H29" s="223">
        <v>5</v>
      </c>
      <c r="I29" s="258" t="s">
        <v>50</v>
      </c>
      <c r="J29" s="15" t="s">
        <v>770</v>
      </c>
    </row>
    <row r="30" spans="2:10" x14ac:dyDescent="0.2">
      <c r="B30" s="221" t="s">
        <v>658</v>
      </c>
      <c r="C30" s="340">
        <v>164.5</v>
      </c>
      <c r="D30" s="341">
        <v>35.5</v>
      </c>
      <c r="E30" s="243">
        <v>10</v>
      </c>
      <c r="F30" s="341">
        <v>13</v>
      </c>
      <c r="G30" s="341">
        <v>6</v>
      </c>
      <c r="H30" s="245">
        <v>3</v>
      </c>
      <c r="I30" s="258" t="s">
        <v>50</v>
      </c>
      <c r="J30" s="15" t="s">
        <v>770</v>
      </c>
    </row>
    <row r="31" spans="2:10" x14ac:dyDescent="0.2">
      <c r="B31" s="221" t="s">
        <v>659</v>
      </c>
      <c r="C31" s="340">
        <v>501</v>
      </c>
      <c r="D31" s="341">
        <v>78.5</v>
      </c>
      <c r="E31" s="243">
        <v>21</v>
      </c>
      <c r="F31" s="341">
        <v>16</v>
      </c>
      <c r="G31" s="341">
        <v>11</v>
      </c>
      <c r="H31" s="245">
        <v>7</v>
      </c>
      <c r="I31" s="258" t="s">
        <v>50</v>
      </c>
      <c r="J31" s="15" t="s">
        <v>771</v>
      </c>
    </row>
    <row r="32" spans="2:10" x14ac:dyDescent="0.2">
      <c r="B32" s="221" t="s">
        <v>661</v>
      </c>
      <c r="C32" s="340">
        <v>172.5</v>
      </c>
      <c r="D32" s="341">
        <v>150</v>
      </c>
      <c r="E32" s="243">
        <v>9</v>
      </c>
      <c r="F32" s="341">
        <v>4</v>
      </c>
      <c r="G32" s="341">
        <v>1</v>
      </c>
      <c r="H32" s="223">
        <v>1</v>
      </c>
      <c r="I32" s="258" t="s">
        <v>50</v>
      </c>
      <c r="J32" s="15" t="s">
        <v>771</v>
      </c>
    </row>
    <row r="33" spans="2:10" x14ac:dyDescent="0.2">
      <c r="B33" s="221" t="s">
        <v>662</v>
      </c>
      <c r="C33" s="340">
        <v>112</v>
      </c>
      <c r="D33" s="341">
        <v>31.5</v>
      </c>
      <c r="E33" s="243">
        <v>29</v>
      </c>
      <c r="F33" s="341">
        <v>7</v>
      </c>
      <c r="G33" s="341">
        <v>4</v>
      </c>
      <c r="H33" s="335">
        <v>1</v>
      </c>
      <c r="I33" s="258" t="s">
        <v>50</v>
      </c>
      <c r="J33" s="15" t="s">
        <v>772</v>
      </c>
    </row>
    <row r="34" spans="2:10" x14ac:dyDescent="0.2">
      <c r="B34" s="221" t="s">
        <v>663</v>
      </c>
      <c r="C34" s="340">
        <v>508.5</v>
      </c>
      <c r="D34" s="341">
        <v>180</v>
      </c>
      <c r="E34" s="243">
        <v>7</v>
      </c>
      <c r="F34" s="341">
        <v>16</v>
      </c>
      <c r="G34" s="341">
        <v>11</v>
      </c>
      <c r="H34" s="223">
        <v>4</v>
      </c>
      <c r="I34" s="258" t="s">
        <v>50</v>
      </c>
      <c r="J34" s="15" t="s">
        <v>772</v>
      </c>
    </row>
    <row r="35" spans="2:10" x14ac:dyDescent="0.2">
      <c r="B35" s="221" t="s">
        <v>773</v>
      </c>
      <c r="C35" s="340">
        <v>191.5</v>
      </c>
      <c r="D35" s="341">
        <v>79</v>
      </c>
      <c r="E35" s="243">
        <v>17</v>
      </c>
      <c r="F35" s="341">
        <v>12</v>
      </c>
      <c r="G35" s="341">
        <v>4</v>
      </c>
      <c r="H35" s="223">
        <v>2</v>
      </c>
      <c r="I35" s="258" t="s">
        <v>50</v>
      </c>
    </row>
    <row r="36" spans="2:10" x14ac:dyDescent="0.2">
      <c r="B36" s="221" t="s">
        <v>665</v>
      </c>
      <c r="C36" s="340">
        <v>160.5</v>
      </c>
      <c r="D36" s="341">
        <v>33.5</v>
      </c>
      <c r="E36" s="243">
        <v>8</v>
      </c>
      <c r="F36" s="341">
        <v>9</v>
      </c>
      <c r="G36" s="341">
        <v>6</v>
      </c>
      <c r="H36" s="245">
        <v>2</v>
      </c>
      <c r="I36" s="258" t="s">
        <v>50</v>
      </c>
    </row>
    <row r="37" spans="2:10" x14ac:dyDescent="0.2">
      <c r="B37" s="221" t="s">
        <v>666</v>
      </c>
      <c r="C37" s="340">
        <v>195</v>
      </c>
      <c r="D37" s="341">
        <v>113.5</v>
      </c>
      <c r="E37" s="243">
        <v>13</v>
      </c>
      <c r="F37" s="341">
        <v>4</v>
      </c>
      <c r="G37" s="341">
        <v>4</v>
      </c>
      <c r="H37" s="461">
        <v>2</v>
      </c>
      <c r="I37" s="258" t="s">
        <v>50</v>
      </c>
    </row>
    <row r="38" spans="2:10" ht="18" thickBot="1" x14ac:dyDescent="0.25">
      <c r="B38" s="190"/>
      <c r="C38" s="256"/>
      <c r="D38" s="227"/>
      <c r="E38" s="190"/>
      <c r="F38" s="190"/>
      <c r="G38" s="190"/>
      <c r="H38" s="190"/>
      <c r="I38" s="190"/>
    </row>
    <row r="39" spans="2:10" x14ac:dyDescent="0.2">
      <c r="B39" s="193"/>
      <c r="C39" s="194"/>
      <c r="D39" s="193"/>
      <c r="E39" s="193"/>
      <c r="F39" s="538" t="s">
        <v>43</v>
      </c>
      <c r="G39" s="193"/>
      <c r="H39" s="193"/>
      <c r="I39" s="193"/>
    </row>
    <row r="40" spans="2:10" x14ac:dyDescent="0.2">
      <c r="B40" s="193"/>
      <c r="C40" s="195"/>
      <c r="D40" s="197"/>
      <c r="E40" s="197"/>
      <c r="F40" s="539"/>
      <c r="G40" s="197"/>
      <c r="H40" s="197"/>
      <c r="I40" s="197"/>
    </row>
    <row r="41" spans="2:10" x14ac:dyDescent="0.2">
      <c r="B41" s="193"/>
      <c r="C41" s="241" t="s">
        <v>774</v>
      </c>
      <c r="D41" s="241" t="s">
        <v>775</v>
      </c>
      <c r="E41" s="241" t="s">
        <v>776</v>
      </c>
      <c r="F41" s="194"/>
      <c r="G41" s="194"/>
      <c r="H41" s="241"/>
      <c r="I41" s="194" t="s">
        <v>307</v>
      </c>
    </row>
    <row r="42" spans="2:10" x14ac:dyDescent="0.2">
      <c r="B42" s="197"/>
      <c r="C42" s="200" t="s">
        <v>44</v>
      </c>
      <c r="D42" s="200" t="s">
        <v>45</v>
      </c>
      <c r="E42" s="249" t="s">
        <v>46</v>
      </c>
      <c r="F42" s="200" t="s">
        <v>47</v>
      </c>
      <c r="G42" s="200" t="s">
        <v>48</v>
      </c>
      <c r="H42" s="200" t="s">
        <v>49</v>
      </c>
      <c r="I42" s="200" t="s">
        <v>39</v>
      </c>
    </row>
    <row r="43" spans="2:10" x14ac:dyDescent="0.2">
      <c r="B43" s="193"/>
      <c r="C43" s="201" t="s">
        <v>38</v>
      </c>
      <c r="D43" s="202" t="s">
        <v>38</v>
      </c>
      <c r="E43" s="202" t="s">
        <v>38</v>
      </c>
      <c r="F43" s="202" t="s">
        <v>38</v>
      </c>
      <c r="G43" s="202" t="s">
        <v>38</v>
      </c>
      <c r="H43" s="202" t="s">
        <v>38</v>
      </c>
      <c r="I43" s="202" t="s">
        <v>38</v>
      </c>
    </row>
    <row r="44" spans="2:10" x14ac:dyDescent="0.2">
      <c r="B44" s="203" t="s">
        <v>423</v>
      </c>
      <c r="C44" s="353">
        <v>99</v>
      </c>
      <c r="D44" s="243">
        <v>100</v>
      </c>
      <c r="E44" s="243">
        <v>4</v>
      </c>
      <c r="F44" s="243">
        <v>8</v>
      </c>
      <c r="G44" s="243">
        <v>21</v>
      </c>
      <c r="H44" s="243">
        <v>37</v>
      </c>
      <c r="I44" s="243">
        <v>39</v>
      </c>
    </row>
    <row r="45" spans="2:10" x14ac:dyDescent="0.2">
      <c r="B45" s="203" t="s">
        <v>424</v>
      </c>
      <c r="C45" s="354">
        <v>128</v>
      </c>
      <c r="D45" s="257">
        <v>109</v>
      </c>
      <c r="E45" s="257">
        <v>8</v>
      </c>
      <c r="F45" s="243">
        <v>4</v>
      </c>
      <c r="G45" s="257">
        <v>18</v>
      </c>
      <c r="H45" s="257">
        <v>56</v>
      </c>
      <c r="I45" s="257">
        <v>37</v>
      </c>
    </row>
    <row r="46" spans="2:10" x14ac:dyDescent="0.2">
      <c r="B46" s="203" t="s">
        <v>425</v>
      </c>
      <c r="C46" s="355">
        <v>136</v>
      </c>
      <c r="D46" s="258">
        <v>98</v>
      </c>
      <c r="E46" s="258">
        <v>2</v>
      </c>
      <c r="F46" s="258">
        <v>11</v>
      </c>
      <c r="G46" s="258">
        <v>23</v>
      </c>
      <c r="H46" s="258">
        <v>40</v>
      </c>
      <c r="I46" s="258">
        <v>52</v>
      </c>
    </row>
    <row r="47" spans="2:10" x14ac:dyDescent="0.2">
      <c r="B47" s="203"/>
      <c r="C47" s="355"/>
      <c r="D47" s="258"/>
      <c r="E47" s="258"/>
      <c r="F47" s="258"/>
      <c r="G47" s="258"/>
      <c r="H47" s="258"/>
      <c r="I47" s="258"/>
    </row>
    <row r="48" spans="2:10" x14ac:dyDescent="0.2">
      <c r="B48" s="203" t="s">
        <v>86</v>
      </c>
      <c r="C48" s="355" t="s">
        <v>50</v>
      </c>
      <c r="D48" s="357">
        <v>130</v>
      </c>
      <c r="E48" s="357" t="s">
        <v>50</v>
      </c>
      <c r="F48" s="243">
        <v>6</v>
      </c>
      <c r="G48" s="356" t="s">
        <v>50</v>
      </c>
      <c r="H48" s="356">
        <v>53</v>
      </c>
      <c r="I48" s="356">
        <v>63</v>
      </c>
    </row>
    <row r="49" spans="2:11" x14ac:dyDescent="0.2">
      <c r="B49" s="203"/>
      <c r="C49" s="355"/>
      <c r="D49" s="357"/>
      <c r="E49" s="357"/>
      <c r="F49" s="243"/>
      <c r="G49" s="356"/>
      <c r="H49" s="356"/>
      <c r="I49" s="356"/>
    </row>
    <row r="50" spans="2:11" x14ac:dyDescent="0.2">
      <c r="B50" s="203" t="s">
        <v>123</v>
      </c>
      <c r="C50" s="355" t="s">
        <v>50</v>
      </c>
      <c r="D50" s="245">
        <v>119</v>
      </c>
      <c r="E50" s="245">
        <v>6</v>
      </c>
      <c r="F50" s="243">
        <v>12</v>
      </c>
      <c r="G50" s="356" t="s">
        <v>50</v>
      </c>
      <c r="H50" s="243">
        <v>46</v>
      </c>
      <c r="I50" s="245">
        <v>59</v>
      </c>
    </row>
    <row r="51" spans="2:11" x14ac:dyDescent="0.2">
      <c r="B51" s="203" t="s">
        <v>124</v>
      </c>
      <c r="C51" s="355" t="s">
        <v>50</v>
      </c>
      <c r="D51" s="245">
        <v>133</v>
      </c>
      <c r="E51" s="245">
        <v>5</v>
      </c>
      <c r="F51" s="243">
        <v>2</v>
      </c>
      <c r="G51" s="356" t="s">
        <v>50</v>
      </c>
      <c r="H51" s="245">
        <v>52</v>
      </c>
      <c r="I51" s="245">
        <v>87</v>
      </c>
    </row>
    <row r="52" spans="2:11" x14ac:dyDescent="0.2">
      <c r="B52" s="246" t="s">
        <v>422</v>
      </c>
      <c r="C52" s="355" t="s">
        <v>50</v>
      </c>
      <c r="D52" s="222">
        <v>105</v>
      </c>
      <c r="E52" s="222">
        <v>5</v>
      </c>
      <c r="F52" s="260">
        <v>1</v>
      </c>
      <c r="G52" s="356" t="s">
        <v>50</v>
      </c>
      <c r="H52" s="222">
        <v>33</v>
      </c>
      <c r="I52" s="222">
        <v>100</v>
      </c>
    </row>
    <row r="53" spans="2:11" x14ac:dyDescent="0.2">
      <c r="B53" s="246" t="s">
        <v>468</v>
      </c>
      <c r="C53" s="355" t="s">
        <v>50</v>
      </c>
      <c r="D53" s="222">
        <v>119</v>
      </c>
      <c r="E53" s="222">
        <v>8</v>
      </c>
      <c r="F53" s="260">
        <v>9</v>
      </c>
      <c r="G53" s="356" t="s">
        <v>50</v>
      </c>
      <c r="H53" s="222">
        <v>49</v>
      </c>
      <c r="I53" s="222">
        <v>80</v>
      </c>
    </row>
    <row r="54" spans="2:11" x14ac:dyDescent="0.2">
      <c r="B54" s="246" t="s">
        <v>649</v>
      </c>
      <c r="C54" s="355" t="s">
        <v>50</v>
      </c>
      <c r="D54" s="222">
        <v>134</v>
      </c>
      <c r="E54" s="222">
        <v>10</v>
      </c>
      <c r="F54" s="260">
        <v>7</v>
      </c>
      <c r="G54" s="356" t="s">
        <v>50</v>
      </c>
      <c r="H54" s="222">
        <v>54</v>
      </c>
      <c r="I54" s="222">
        <v>89</v>
      </c>
    </row>
    <row r="55" spans="2:11" x14ac:dyDescent="0.2">
      <c r="B55" s="246" t="s">
        <v>650</v>
      </c>
      <c r="C55" s="355" t="s">
        <v>50</v>
      </c>
      <c r="D55" s="222">
        <v>115</v>
      </c>
      <c r="E55" s="222">
        <v>5</v>
      </c>
      <c r="F55" s="260">
        <v>3</v>
      </c>
      <c r="G55" s="356" t="s">
        <v>50</v>
      </c>
      <c r="H55" s="222">
        <v>36</v>
      </c>
      <c r="I55" s="222">
        <v>71</v>
      </c>
    </row>
    <row r="56" spans="2:11" x14ac:dyDescent="0.2">
      <c r="B56" s="246"/>
      <c r="C56" s="340"/>
      <c r="D56" s="341"/>
      <c r="E56" s="341"/>
      <c r="F56" s="243"/>
      <c r="G56" s="243"/>
      <c r="H56" s="243"/>
      <c r="I56" s="243"/>
    </row>
    <row r="57" spans="2:11" x14ac:dyDescent="0.2">
      <c r="B57" s="221" t="s">
        <v>652</v>
      </c>
      <c r="C57" s="355" t="s">
        <v>50</v>
      </c>
      <c r="D57" s="341">
        <v>8</v>
      </c>
      <c r="E57" s="245">
        <v>4</v>
      </c>
      <c r="F57" s="337" t="s">
        <v>569</v>
      </c>
      <c r="G57" s="356" t="s">
        <v>50</v>
      </c>
      <c r="H57" s="245">
        <v>4</v>
      </c>
      <c r="I57" s="243">
        <v>7</v>
      </c>
      <c r="J57" s="15" t="s">
        <v>734</v>
      </c>
      <c r="K57" s="37"/>
    </row>
    <row r="58" spans="2:11" x14ac:dyDescent="0.2">
      <c r="B58" s="221" t="s">
        <v>655</v>
      </c>
      <c r="C58" s="355" t="s">
        <v>50</v>
      </c>
      <c r="D58" s="341">
        <v>4</v>
      </c>
      <c r="E58" s="222" t="s">
        <v>777</v>
      </c>
      <c r="F58" s="337" t="s">
        <v>778</v>
      </c>
      <c r="G58" s="356" t="s">
        <v>50</v>
      </c>
      <c r="H58" s="245">
        <v>1</v>
      </c>
      <c r="I58" s="243">
        <v>8</v>
      </c>
      <c r="J58" s="15" t="s">
        <v>736</v>
      </c>
    </row>
    <row r="59" spans="2:11" x14ac:dyDescent="0.2">
      <c r="B59" s="221" t="s">
        <v>656</v>
      </c>
      <c r="C59" s="355" t="s">
        <v>50</v>
      </c>
      <c r="D59" s="341">
        <v>9</v>
      </c>
      <c r="E59" s="337">
        <v>1</v>
      </c>
      <c r="F59" s="337" t="s">
        <v>779</v>
      </c>
      <c r="G59" s="356" t="s">
        <v>50</v>
      </c>
      <c r="H59" s="245">
        <v>2</v>
      </c>
      <c r="I59" s="243">
        <v>6</v>
      </c>
      <c r="J59" s="15" t="s">
        <v>742</v>
      </c>
    </row>
    <row r="60" spans="2:11" x14ac:dyDescent="0.2">
      <c r="B60" s="221" t="s">
        <v>657</v>
      </c>
      <c r="C60" s="355" t="s">
        <v>50</v>
      </c>
      <c r="D60" s="341">
        <v>13</v>
      </c>
      <c r="E60" s="337" t="s">
        <v>562</v>
      </c>
      <c r="F60" s="337" t="s">
        <v>562</v>
      </c>
      <c r="G60" s="356" t="s">
        <v>50</v>
      </c>
      <c r="H60" s="223">
        <v>6</v>
      </c>
      <c r="I60" s="243">
        <v>9</v>
      </c>
      <c r="J60" s="15" t="s">
        <v>736</v>
      </c>
    </row>
    <row r="61" spans="2:11" x14ac:dyDescent="0.2">
      <c r="B61" s="221" t="s">
        <v>658</v>
      </c>
      <c r="C61" s="355" t="s">
        <v>50</v>
      </c>
      <c r="D61" s="341">
        <v>13</v>
      </c>
      <c r="E61" s="337" t="s">
        <v>565</v>
      </c>
      <c r="F61" s="337" t="s">
        <v>563</v>
      </c>
      <c r="G61" s="356" t="s">
        <v>50</v>
      </c>
      <c r="H61" s="245">
        <v>6</v>
      </c>
      <c r="I61" s="243">
        <v>8</v>
      </c>
      <c r="J61" s="15" t="s">
        <v>738</v>
      </c>
    </row>
    <row r="62" spans="2:11" x14ac:dyDescent="0.2">
      <c r="B62" s="221" t="s">
        <v>659</v>
      </c>
      <c r="C62" s="355" t="s">
        <v>50</v>
      </c>
      <c r="D62" s="341">
        <v>16</v>
      </c>
      <c r="E62" s="337" t="s">
        <v>565</v>
      </c>
      <c r="F62" s="337" t="s">
        <v>562</v>
      </c>
      <c r="G62" s="356" t="s">
        <v>50</v>
      </c>
      <c r="H62" s="245">
        <v>6</v>
      </c>
      <c r="I62" s="243">
        <v>9</v>
      </c>
      <c r="J62" s="15" t="s">
        <v>738</v>
      </c>
    </row>
    <row r="63" spans="2:11" x14ac:dyDescent="0.2">
      <c r="B63" s="221" t="s">
        <v>661</v>
      </c>
      <c r="C63" s="355" t="s">
        <v>50</v>
      </c>
      <c r="D63" s="341">
        <v>4</v>
      </c>
      <c r="E63" s="337" t="s">
        <v>778</v>
      </c>
      <c r="F63" s="337">
        <v>3</v>
      </c>
      <c r="G63" s="356" t="s">
        <v>50</v>
      </c>
      <c r="H63" s="223">
        <v>2</v>
      </c>
      <c r="I63" s="243">
        <v>4</v>
      </c>
      <c r="J63" s="15" t="s">
        <v>742</v>
      </c>
    </row>
    <row r="64" spans="2:11" x14ac:dyDescent="0.2">
      <c r="B64" s="221" t="s">
        <v>662</v>
      </c>
      <c r="C64" s="355" t="s">
        <v>50</v>
      </c>
      <c r="D64" s="341">
        <v>7</v>
      </c>
      <c r="E64" s="337" t="s">
        <v>685</v>
      </c>
      <c r="F64" s="337" t="s">
        <v>51</v>
      </c>
      <c r="G64" s="356" t="s">
        <v>50</v>
      </c>
      <c r="H64" s="222" t="s">
        <v>780</v>
      </c>
      <c r="I64" s="243">
        <v>5</v>
      </c>
      <c r="J64" s="15" t="s">
        <v>738</v>
      </c>
    </row>
    <row r="65" spans="2:10" x14ac:dyDescent="0.2">
      <c r="B65" s="221" t="s">
        <v>663</v>
      </c>
      <c r="C65" s="355" t="s">
        <v>50</v>
      </c>
      <c r="D65" s="341">
        <v>16</v>
      </c>
      <c r="E65" s="337" t="s">
        <v>780</v>
      </c>
      <c r="F65" s="337" t="s">
        <v>562</v>
      </c>
      <c r="G65" s="356" t="s">
        <v>50</v>
      </c>
      <c r="H65" s="223">
        <v>3</v>
      </c>
      <c r="I65" s="243">
        <v>2</v>
      </c>
      <c r="J65" s="15" t="s">
        <v>781</v>
      </c>
    </row>
    <row r="66" spans="2:10" x14ac:dyDescent="0.2">
      <c r="B66" s="221" t="s">
        <v>782</v>
      </c>
      <c r="C66" s="355" t="s">
        <v>50</v>
      </c>
      <c r="D66" s="341">
        <v>12</v>
      </c>
      <c r="E66" s="337" t="s">
        <v>564</v>
      </c>
      <c r="F66" s="337" t="s">
        <v>564</v>
      </c>
      <c r="G66" s="356" t="s">
        <v>50</v>
      </c>
      <c r="H66" s="223">
        <v>3</v>
      </c>
      <c r="I66" s="243">
        <v>4</v>
      </c>
    </row>
    <row r="67" spans="2:10" x14ac:dyDescent="0.2">
      <c r="B67" s="221" t="s">
        <v>665</v>
      </c>
      <c r="C67" s="355" t="s">
        <v>50</v>
      </c>
      <c r="D67" s="341">
        <v>9</v>
      </c>
      <c r="E67" s="337" t="s">
        <v>564</v>
      </c>
      <c r="F67" s="337" t="s">
        <v>711</v>
      </c>
      <c r="G67" s="356" t="s">
        <v>50</v>
      </c>
      <c r="H67" s="245">
        <v>2</v>
      </c>
      <c r="I67" s="243">
        <v>1</v>
      </c>
    </row>
    <row r="68" spans="2:10" x14ac:dyDescent="0.2">
      <c r="B68" s="221" t="s">
        <v>666</v>
      </c>
      <c r="C68" s="355" t="s">
        <v>50</v>
      </c>
      <c r="D68" s="341">
        <v>4</v>
      </c>
      <c r="E68" s="245">
        <v>1</v>
      </c>
      <c r="F68" s="337" t="s">
        <v>711</v>
      </c>
      <c r="G68" s="356" t="s">
        <v>50</v>
      </c>
      <c r="H68" s="223">
        <v>1</v>
      </c>
      <c r="I68" s="243">
        <v>8</v>
      </c>
    </row>
    <row r="69" spans="2:10" ht="18" thickBot="1" x14ac:dyDescent="0.25">
      <c r="B69" s="261"/>
      <c r="C69" s="256"/>
      <c r="D69" s="261"/>
      <c r="E69" s="261"/>
      <c r="F69" s="261"/>
      <c r="G69" s="261"/>
      <c r="H69" s="261"/>
      <c r="I69" s="261"/>
    </row>
    <row r="70" spans="2:10" x14ac:dyDescent="0.2">
      <c r="B70" s="462"/>
      <c r="C70" s="463" t="s">
        <v>120</v>
      </c>
      <c r="D70" s="262"/>
      <c r="E70" s="262"/>
      <c r="F70" s="262"/>
      <c r="G70" s="262"/>
      <c r="H70" s="262"/>
      <c r="I70" s="262"/>
    </row>
    <row r="71" spans="2:10" x14ac:dyDescent="0.2">
      <c r="B71" s="263"/>
      <c r="C71" s="203" t="s">
        <v>121</v>
      </c>
      <c r="D71" s="263"/>
      <c r="E71" s="263"/>
      <c r="F71" s="193"/>
      <c r="G71" s="203"/>
      <c r="H71" s="263"/>
      <c r="I71" s="263"/>
    </row>
    <row r="72" spans="2:10" x14ac:dyDescent="0.2">
      <c r="B72" s="263"/>
      <c r="C72" s="203" t="s">
        <v>122</v>
      </c>
      <c r="D72" s="263"/>
      <c r="E72" s="263"/>
      <c r="F72" s="193"/>
      <c r="G72" s="203"/>
      <c r="H72" s="263"/>
      <c r="I72" s="263"/>
    </row>
    <row r="73" spans="2:10" x14ac:dyDescent="0.2">
      <c r="B73" s="193"/>
      <c r="C73" s="203" t="s">
        <v>783</v>
      </c>
      <c r="D73" s="193"/>
      <c r="E73" s="193"/>
      <c r="F73" s="193"/>
      <c r="G73" s="203"/>
      <c r="H73" s="193"/>
      <c r="I73" s="193"/>
    </row>
    <row r="74" spans="2:10" x14ac:dyDescent="0.2">
      <c r="B74" s="193"/>
      <c r="C74" s="203" t="s">
        <v>114</v>
      </c>
      <c r="D74" s="193"/>
      <c r="E74" s="193"/>
      <c r="F74" s="193"/>
      <c r="G74" s="193"/>
      <c r="H74" s="193"/>
      <c r="I74" s="193"/>
    </row>
    <row r="75" spans="2:10" x14ac:dyDescent="0.2">
      <c r="B75" s="193"/>
      <c r="C75" s="246" t="s">
        <v>419</v>
      </c>
      <c r="D75" s="193"/>
      <c r="E75" s="193"/>
      <c r="F75" s="193"/>
      <c r="G75" s="193"/>
      <c r="H75" s="193"/>
      <c r="I75" s="193"/>
    </row>
  </sheetData>
  <mergeCells count="5">
    <mergeCell ref="B6:I6"/>
    <mergeCell ref="C10:C11"/>
    <mergeCell ref="E8:F9"/>
    <mergeCell ref="F39:F40"/>
    <mergeCell ref="I8:I9"/>
  </mergeCells>
  <phoneticPr fontId="7"/>
  <pageMargins left="0.75" right="0.75" top="1" bottom="1" header="0.51200000000000001" footer="0.51200000000000001"/>
  <pageSetup paperSize="9" scale="6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70"/>
  <sheetViews>
    <sheetView view="pageBreakPreview" zoomScale="75" zoomScaleNormal="75" zoomScaleSheetLayoutView="75" workbookViewId="0">
      <selection activeCell="G57" sqref="G57"/>
    </sheetView>
  </sheetViews>
  <sheetFormatPr defaultColWidth="17" defaultRowHeight="19.5" customHeight="1" x14ac:dyDescent="0.2"/>
  <cols>
    <col min="1" max="1" width="10.69921875" style="3" customWidth="1"/>
    <col min="2" max="2" width="17.19921875" style="3" customWidth="1"/>
    <col min="3" max="11" width="11.69921875" style="31" customWidth="1"/>
    <col min="12" max="16384" width="17" style="3"/>
  </cols>
  <sheetData>
    <row r="1" spans="1:11" ht="19.5" customHeight="1" x14ac:dyDescent="0.2">
      <c r="A1" s="2"/>
    </row>
    <row r="6" spans="1:11" ht="19.5" customHeight="1" x14ac:dyDescent="0.2">
      <c r="B6" s="553" t="s">
        <v>177</v>
      </c>
      <c r="C6" s="553"/>
      <c r="D6" s="553"/>
      <c r="E6" s="553"/>
      <c r="F6" s="553"/>
      <c r="G6" s="553"/>
      <c r="H6" s="553"/>
      <c r="I6" s="553"/>
      <c r="J6" s="553"/>
      <c r="K6" s="553"/>
    </row>
    <row r="7" spans="1:11" ht="19.5" customHeight="1" thickBot="1" x14ac:dyDescent="0.25">
      <c r="B7" s="264"/>
      <c r="C7" s="265" t="s">
        <v>315</v>
      </c>
      <c r="D7" s="266"/>
      <c r="E7" s="266"/>
      <c r="F7" s="266"/>
      <c r="G7" s="266"/>
      <c r="H7" s="266"/>
      <c r="I7" s="266"/>
      <c r="J7" s="267"/>
      <c r="K7" s="267" t="s">
        <v>316</v>
      </c>
    </row>
    <row r="8" spans="1:11" ht="19.5" customHeight="1" x14ac:dyDescent="0.2">
      <c r="B8" s="268"/>
      <c r="C8" s="269"/>
      <c r="D8" s="269"/>
      <c r="E8" s="269"/>
      <c r="F8" s="269"/>
      <c r="G8" s="269"/>
      <c r="H8" s="269"/>
      <c r="I8" s="269"/>
      <c r="J8" s="269"/>
      <c r="K8" s="269"/>
    </row>
    <row r="9" spans="1:11" ht="19.5" customHeight="1" x14ac:dyDescent="0.2">
      <c r="B9" s="268"/>
      <c r="C9" s="270" t="s">
        <v>317</v>
      </c>
      <c r="D9" s="270" t="s">
        <v>318</v>
      </c>
      <c r="E9" s="271" t="s">
        <v>391</v>
      </c>
      <c r="F9" s="270" t="s">
        <v>319</v>
      </c>
      <c r="G9" s="270" t="s">
        <v>320</v>
      </c>
      <c r="H9" s="270" t="s">
        <v>321</v>
      </c>
      <c r="I9" s="270" t="s">
        <v>322</v>
      </c>
      <c r="J9" s="270" t="s">
        <v>323</v>
      </c>
      <c r="K9" s="270" t="s">
        <v>333</v>
      </c>
    </row>
    <row r="10" spans="1:11" ht="19.5" customHeight="1" x14ac:dyDescent="0.2">
      <c r="B10" s="272"/>
      <c r="C10" s="273"/>
      <c r="D10" s="273"/>
      <c r="E10" s="273"/>
      <c r="F10" s="273"/>
      <c r="G10" s="273"/>
      <c r="H10" s="273"/>
      <c r="I10" s="273"/>
      <c r="J10" s="273"/>
      <c r="K10" s="273"/>
    </row>
    <row r="11" spans="1:11" ht="19.5" customHeight="1" x14ac:dyDescent="0.2">
      <c r="B11" s="268"/>
      <c r="C11" s="269"/>
      <c r="D11" s="274"/>
      <c r="E11" s="274"/>
      <c r="F11" s="274"/>
      <c r="G11" s="274"/>
      <c r="H11" s="274"/>
      <c r="I11" s="274"/>
      <c r="J11" s="274"/>
      <c r="K11" s="274"/>
    </row>
    <row r="12" spans="1:11" ht="19.5" customHeight="1" x14ac:dyDescent="0.2">
      <c r="B12" s="246" t="s">
        <v>432</v>
      </c>
      <c r="C12" s="275">
        <v>1044</v>
      </c>
      <c r="D12" s="276">
        <v>1304</v>
      </c>
      <c r="E12" s="277" t="s">
        <v>50</v>
      </c>
      <c r="F12" s="276">
        <v>1739</v>
      </c>
      <c r="G12" s="276">
        <v>1518</v>
      </c>
      <c r="H12" s="276">
        <v>1861</v>
      </c>
      <c r="I12" s="277" t="s">
        <v>50</v>
      </c>
      <c r="J12" s="276">
        <v>2662</v>
      </c>
      <c r="K12" s="277" t="s">
        <v>50</v>
      </c>
    </row>
    <row r="13" spans="1:11" ht="19.5" customHeight="1" x14ac:dyDescent="0.2">
      <c r="B13" s="246" t="s">
        <v>433</v>
      </c>
      <c r="C13" s="278">
        <v>1444</v>
      </c>
      <c r="D13" s="279">
        <v>1359</v>
      </c>
      <c r="E13" s="279">
        <v>1138</v>
      </c>
      <c r="F13" s="279">
        <v>1850</v>
      </c>
      <c r="G13" s="279">
        <v>1427</v>
      </c>
      <c r="H13" s="279">
        <v>1818</v>
      </c>
      <c r="I13" s="277" t="s">
        <v>50</v>
      </c>
      <c r="J13" s="279">
        <v>2901</v>
      </c>
      <c r="K13" s="279">
        <v>1616</v>
      </c>
    </row>
    <row r="14" spans="1:11" ht="19.5" customHeight="1" x14ac:dyDescent="0.2">
      <c r="B14" s="246" t="s">
        <v>434</v>
      </c>
      <c r="C14" s="275">
        <v>1126</v>
      </c>
      <c r="D14" s="276">
        <v>1195</v>
      </c>
      <c r="E14" s="276">
        <v>825</v>
      </c>
      <c r="F14" s="276">
        <v>1744</v>
      </c>
      <c r="G14" s="276">
        <v>1154</v>
      </c>
      <c r="H14" s="276">
        <v>1453</v>
      </c>
      <c r="I14" s="277" t="s">
        <v>50</v>
      </c>
      <c r="J14" s="276">
        <v>2155</v>
      </c>
      <c r="K14" s="276">
        <v>1321</v>
      </c>
    </row>
    <row r="15" spans="1:11" ht="19.5" customHeight="1" x14ac:dyDescent="0.2">
      <c r="B15" s="203" t="s">
        <v>86</v>
      </c>
      <c r="C15" s="281">
        <v>2007</v>
      </c>
      <c r="D15" s="276">
        <v>1651</v>
      </c>
      <c r="E15" s="464" t="s">
        <v>784</v>
      </c>
      <c r="F15" s="276">
        <v>2202</v>
      </c>
      <c r="G15" s="276">
        <v>1803.5</v>
      </c>
      <c r="H15" s="276">
        <v>2307</v>
      </c>
      <c r="I15" s="464" t="s">
        <v>785</v>
      </c>
      <c r="J15" s="276">
        <v>3534</v>
      </c>
      <c r="K15" s="276">
        <v>1962.5</v>
      </c>
    </row>
    <row r="16" spans="1:11" ht="19.5" customHeight="1" x14ac:dyDescent="0.2">
      <c r="B16" s="203"/>
      <c r="C16" s="281"/>
      <c r="D16" s="276"/>
      <c r="E16" s="464"/>
      <c r="F16" s="276"/>
      <c r="G16" s="276"/>
      <c r="H16" s="276"/>
      <c r="I16" s="464"/>
      <c r="J16" s="276"/>
      <c r="K16" s="276"/>
    </row>
    <row r="17" spans="2:12" ht="19.5" customHeight="1" x14ac:dyDescent="0.2">
      <c r="B17" s="203" t="s">
        <v>123</v>
      </c>
      <c r="C17" s="282" t="s">
        <v>786</v>
      </c>
      <c r="D17" s="283">
        <v>1915</v>
      </c>
      <c r="E17" s="464">
        <v>1807</v>
      </c>
      <c r="F17" s="283">
        <v>2829</v>
      </c>
      <c r="G17" s="283">
        <v>2223.5</v>
      </c>
      <c r="H17" s="283">
        <v>2903</v>
      </c>
      <c r="I17" s="284">
        <v>4184.5</v>
      </c>
      <c r="J17" s="283">
        <v>4946</v>
      </c>
      <c r="K17" s="285">
        <v>2699</v>
      </c>
    </row>
    <row r="18" spans="2:12" ht="19.5" customHeight="1" x14ac:dyDescent="0.2">
      <c r="B18" s="203" t="s">
        <v>124</v>
      </c>
      <c r="C18" s="282" t="s">
        <v>787</v>
      </c>
      <c r="D18" s="283">
        <v>1667</v>
      </c>
      <c r="E18" s="283">
        <v>1267</v>
      </c>
      <c r="F18" s="283">
        <v>2067</v>
      </c>
      <c r="G18" s="283">
        <v>1814.5</v>
      </c>
      <c r="H18" s="286">
        <v>2202.5</v>
      </c>
      <c r="I18" s="283">
        <v>3072</v>
      </c>
      <c r="J18" s="285">
        <v>3169</v>
      </c>
      <c r="K18" s="285">
        <v>2039.5</v>
      </c>
    </row>
    <row r="19" spans="2:12" s="15" customFormat="1" ht="19.5" customHeight="1" x14ac:dyDescent="0.2">
      <c r="B19" s="246" t="s">
        <v>422</v>
      </c>
      <c r="C19" s="282">
        <v>1694</v>
      </c>
      <c r="D19" s="283">
        <v>1518</v>
      </c>
      <c r="E19" s="283">
        <v>1281</v>
      </c>
      <c r="F19" s="283">
        <v>2146.5</v>
      </c>
      <c r="G19" s="283">
        <v>1621.5</v>
      </c>
      <c r="H19" s="286">
        <v>1915</v>
      </c>
      <c r="I19" s="287">
        <v>2893.5</v>
      </c>
      <c r="J19" s="285">
        <v>2644.5</v>
      </c>
      <c r="K19" s="285">
        <v>1784.5</v>
      </c>
    </row>
    <row r="20" spans="2:12" s="15" customFormat="1" ht="19.5" customHeight="1" x14ac:dyDescent="0.2">
      <c r="B20" s="246" t="s">
        <v>468</v>
      </c>
      <c r="C20" s="465">
        <v>1597</v>
      </c>
      <c r="D20" s="466">
        <v>1433.5</v>
      </c>
      <c r="E20" s="466">
        <v>1406</v>
      </c>
      <c r="F20" s="466">
        <v>1872</v>
      </c>
      <c r="G20" s="466">
        <v>1826</v>
      </c>
      <c r="H20" s="466">
        <v>2191</v>
      </c>
      <c r="I20" s="467" t="s">
        <v>788</v>
      </c>
      <c r="J20" s="466">
        <v>3087</v>
      </c>
      <c r="K20" s="466">
        <v>2111</v>
      </c>
      <c r="L20" s="3"/>
    </row>
    <row r="21" spans="2:12" s="15" customFormat="1" ht="19.5" customHeight="1" x14ac:dyDescent="0.2">
      <c r="B21" s="246" t="s">
        <v>649</v>
      </c>
      <c r="C21" s="465">
        <v>1860</v>
      </c>
      <c r="D21" s="466">
        <v>1681.5</v>
      </c>
      <c r="E21" s="466">
        <v>1368</v>
      </c>
      <c r="F21" s="466">
        <v>2223</v>
      </c>
      <c r="G21" s="466">
        <v>2074</v>
      </c>
      <c r="H21" s="466">
        <v>2493</v>
      </c>
      <c r="I21" s="467" t="s">
        <v>789</v>
      </c>
      <c r="J21" s="466">
        <v>3824</v>
      </c>
      <c r="K21" s="466">
        <v>2533.5</v>
      </c>
      <c r="L21" s="3"/>
    </row>
    <row r="22" spans="2:12" s="15" customFormat="1" ht="19.5" customHeight="1" x14ac:dyDescent="0.2">
      <c r="B22" s="246"/>
      <c r="C22" s="465"/>
      <c r="D22" s="466"/>
      <c r="E22" s="466"/>
      <c r="F22" s="466"/>
      <c r="G22" s="466"/>
      <c r="H22" s="466"/>
      <c r="I22" s="467"/>
      <c r="J22" s="466"/>
      <c r="K22" s="466"/>
      <c r="L22" s="3"/>
    </row>
    <row r="23" spans="2:12" s="15" customFormat="1" ht="19.5" customHeight="1" x14ac:dyDescent="0.2">
      <c r="B23" s="246" t="s">
        <v>650</v>
      </c>
      <c r="C23" s="465">
        <v>1866</v>
      </c>
      <c r="D23" s="466">
        <v>1569</v>
      </c>
      <c r="E23" s="466">
        <v>1465</v>
      </c>
      <c r="F23" s="466">
        <v>2083</v>
      </c>
      <c r="G23" s="466">
        <v>1620</v>
      </c>
      <c r="H23" s="466">
        <v>2233</v>
      </c>
      <c r="I23" s="467" t="s">
        <v>790</v>
      </c>
      <c r="J23" s="466">
        <v>3484</v>
      </c>
      <c r="K23" s="466">
        <v>2113</v>
      </c>
      <c r="L23" s="3"/>
    </row>
    <row r="24" spans="2:12" s="15" customFormat="1" ht="19.5" customHeight="1" x14ac:dyDescent="0.2">
      <c r="B24" s="246"/>
      <c r="C24" s="288"/>
      <c r="D24" s="289"/>
      <c r="E24" s="289"/>
      <c r="F24" s="289"/>
      <c r="G24" s="289"/>
      <c r="H24" s="289"/>
      <c r="I24" s="289"/>
      <c r="J24" s="285"/>
      <c r="K24" s="285"/>
    </row>
    <row r="25" spans="2:12" s="15" customFormat="1" ht="19.5" customHeight="1" x14ac:dyDescent="0.2">
      <c r="B25" s="221" t="s">
        <v>652</v>
      </c>
      <c r="C25" s="468">
        <v>90.5</v>
      </c>
      <c r="D25" s="469">
        <v>73</v>
      </c>
      <c r="E25" s="470">
        <v>67</v>
      </c>
      <c r="F25" s="470">
        <v>102.5</v>
      </c>
      <c r="G25" s="471">
        <v>77</v>
      </c>
      <c r="H25" s="471">
        <v>97.5</v>
      </c>
      <c r="I25" s="472" t="s">
        <v>791</v>
      </c>
      <c r="J25" s="471">
        <v>145</v>
      </c>
      <c r="K25" s="471">
        <v>106.5</v>
      </c>
    </row>
    <row r="26" spans="2:12" s="15" customFormat="1" ht="19.5" customHeight="1" x14ac:dyDescent="0.2">
      <c r="B26" s="221" t="s">
        <v>655</v>
      </c>
      <c r="C26" s="468">
        <v>109</v>
      </c>
      <c r="D26" s="473">
        <v>110</v>
      </c>
      <c r="E26" s="470">
        <v>97.5</v>
      </c>
      <c r="F26" s="470">
        <v>142.5</v>
      </c>
      <c r="G26" s="471">
        <v>169</v>
      </c>
      <c r="H26" s="471">
        <v>191.5</v>
      </c>
      <c r="I26" s="472" t="s">
        <v>792</v>
      </c>
      <c r="J26" s="471">
        <v>221.5</v>
      </c>
      <c r="K26" s="471">
        <v>138</v>
      </c>
    </row>
    <row r="27" spans="2:12" s="15" customFormat="1" ht="19.5" customHeight="1" x14ac:dyDescent="0.2">
      <c r="B27" s="221" t="s">
        <v>656</v>
      </c>
      <c r="C27" s="474">
        <v>94.5</v>
      </c>
      <c r="D27" s="473">
        <v>82.5</v>
      </c>
      <c r="E27" s="470">
        <v>99</v>
      </c>
      <c r="F27" s="470">
        <v>90</v>
      </c>
      <c r="G27" s="471">
        <v>78.5</v>
      </c>
      <c r="H27" s="471">
        <v>101</v>
      </c>
      <c r="I27" s="472">
        <v>141.5</v>
      </c>
      <c r="J27" s="471">
        <v>126</v>
      </c>
      <c r="K27" s="471">
        <v>113</v>
      </c>
    </row>
    <row r="28" spans="2:12" s="15" customFormat="1" ht="19.5" customHeight="1" x14ac:dyDescent="0.2">
      <c r="B28" s="221" t="s">
        <v>657</v>
      </c>
      <c r="C28" s="468">
        <v>184.5</v>
      </c>
      <c r="D28" s="473">
        <v>145.5</v>
      </c>
      <c r="E28" s="470">
        <v>160</v>
      </c>
      <c r="F28" s="470">
        <v>210.5</v>
      </c>
      <c r="G28" s="471">
        <v>170.5</v>
      </c>
      <c r="H28" s="471">
        <v>260</v>
      </c>
      <c r="I28" s="472">
        <v>439.5</v>
      </c>
      <c r="J28" s="471">
        <v>384</v>
      </c>
      <c r="K28" s="471">
        <v>243.5</v>
      </c>
    </row>
    <row r="29" spans="2:12" s="15" customFormat="1" ht="19.5" customHeight="1" x14ac:dyDescent="0.2">
      <c r="B29" s="221" t="s">
        <v>658</v>
      </c>
      <c r="C29" s="468">
        <v>176</v>
      </c>
      <c r="D29" s="473">
        <v>139</v>
      </c>
      <c r="E29" s="470">
        <v>132.5</v>
      </c>
      <c r="F29" s="470">
        <v>163.5</v>
      </c>
      <c r="G29" s="471">
        <v>202</v>
      </c>
      <c r="H29" s="471">
        <v>236</v>
      </c>
      <c r="I29" s="472">
        <v>359.5</v>
      </c>
      <c r="J29" s="471">
        <v>376</v>
      </c>
      <c r="K29" s="471">
        <v>190</v>
      </c>
    </row>
    <row r="30" spans="2:12" s="15" customFormat="1" ht="19.5" customHeight="1" x14ac:dyDescent="0.2">
      <c r="B30" s="221" t="s">
        <v>659</v>
      </c>
      <c r="C30" s="468">
        <v>257.5</v>
      </c>
      <c r="D30" s="473">
        <v>241</v>
      </c>
      <c r="E30" s="470">
        <v>219.5</v>
      </c>
      <c r="F30" s="470">
        <v>244</v>
      </c>
      <c r="G30" s="471">
        <v>223.5</v>
      </c>
      <c r="H30" s="471">
        <v>263</v>
      </c>
      <c r="I30" s="472">
        <v>534.5</v>
      </c>
      <c r="J30" s="471">
        <v>482</v>
      </c>
      <c r="K30" s="471">
        <v>333</v>
      </c>
    </row>
    <row r="31" spans="2:12" s="15" customFormat="1" ht="19.5" customHeight="1" x14ac:dyDescent="0.2">
      <c r="B31" s="221" t="s">
        <v>661</v>
      </c>
      <c r="C31" s="468">
        <v>121</v>
      </c>
      <c r="D31" s="473">
        <v>104.5</v>
      </c>
      <c r="E31" s="470">
        <v>99.5</v>
      </c>
      <c r="F31" s="470">
        <v>118.5</v>
      </c>
      <c r="G31" s="471">
        <v>58.5</v>
      </c>
      <c r="H31" s="471">
        <v>95</v>
      </c>
      <c r="I31" s="475">
        <v>171</v>
      </c>
      <c r="J31" s="471">
        <v>242.5</v>
      </c>
      <c r="K31" s="471">
        <v>128.5</v>
      </c>
    </row>
    <row r="32" spans="2:12" s="15" customFormat="1" ht="19.5" customHeight="1" x14ac:dyDescent="0.2">
      <c r="B32" s="221" t="s">
        <v>662</v>
      </c>
      <c r="C32" s="468">
        <v>198.5</v>
      </c>
      <c r="D32" s="473">
        <v>146</v>
      </c>
      <c r="E32" s="470">
        <v>47</v>
      </c>
      <c r="F32" s="470">
        <v>226.5</v>
      </c>
      <c r="G32" s="471">
        <v>53.5</v>
      </c>
      <c r="H32" s="471">
        <v>174</v>
      </c>
      <c r="I32" s="472">
        <v>253.5</v>
      </c>
      <c r="J32" s="471">
        <v>267.5</v>
      </c>
      <c r="K32" s="471">
        <v>57</v>
      </c>
    </row>
    <row r="33" spans="2:11" s="15" customFormat="1" ht="19.5" customHeight="1" x14ac:dyDescent="0.2">
      <c r="B33" s="221" t="s">
        <v>663</v>
      </c>
      <c r="C33" s="468">
        <v>302</v>
      </c>
      <c r="D33" s="473">
        <v>227.5</v>
      </c>
      <c r="E33" s="470">
        <v>313</v>
      </c>
      <c r="F33" s="470">
        <v>411</v>
      </c>
      <c r="G33" s="471">
        <v>277</v>
      </c>
      <c r="H33" s="471">
        <v>430.5</v>
      </c>
      <c r="I33" s="472">
        <v>526.5</v>
      </c>
      <c r="J33" s="471">
        <v>613.5</v>
      </c>
      <c r="K33" s="471">
        <v>401.5</v>
      </c>
    </row>
    <row r="34" spans="2:11" s="15" customFormat="1" ht="19.5" customHeight="1" x14ac:dyDescent="0.2">
      <c r="B34" s="221" t="s">
        <v>793</v>
      </c>
      <c r="C34" s="468">
        <v>103.5</v>
      </c>
      <c r="D34" s="473">
        <v>100</v>
      </c>
      <c r="E34" s="470">
        <v>68</v>
      </c>
      <c r="F34" s="470">
        <v>124</v>
      </c>
      <c r="G34" s="471">
        <v>110.5</v>
      </c>
      <c r="H34" s="471">
        <v>129.5</v>
      </c>
      <c r="I34" s="472">
        <v>222.5</v>
      </c>
      <c r="J34" s="471">
        <v>215.5</v>
      </c>
      <c r="K34" s="471">
        <v>126.5</v>
      </c>
    </row>
    <row r="35" spans="2:11" s="15" customFormat="1" ht="19.5" customHeight="1" x14ac:dyDescent="0.2">
      <c r="B35" s="221" t="s">
        <v>665</v>
      </c>
      <c r="C35" s="468">
        <v>108.5</v>
      </c>
      <c r="D35" s="473">
        <v>86.5</v>
      </c>
      <c r="E35" s="476" t="s">
        <v>794</v>
      </c>
      <c r="F35" s="470">
        <v>101</v>
      </c>
      <c r="G35" s="471">
        <v>95</v>
      </c>
      <c r="H35" s="471">
        <v>103</v>
      </c>
      <c r="I35" s="475">
        <v>148</v>
      </c>
      <c r="J35" s="471">
        <v>133.5</v>
      </c>
      <c r="K35" s="471">
        <v>109.5</v>
      </c>
    </row>
    <row r="36" spans="2:11" s="15" customFormat="1" ht="19.5" customHeight="1" x14ac:dyDescent="0.2">
      <c r="B36" s="221" t="s">
        <v>666</v>
      </c>
      <c r="C36" s="468">
        <v>120</v>
      </c>
      <c r="D36" s="473">
        <v>113</v>
      </c>
      <c r="E36" s="470">
        <v>71.5</v>
      </c>
      <c r="F36" s="470">
        <v>148.5</v>
      </c>
      <c r="G36" s="471">
        <v>105</v>
      </c>
      <c r="H36" s="471">
        <v>152</v>
      </c>
      <c r="I36" s="472">
        <v>281.5</v>
      </c>
      <c r="J36" s="471">
        <v>277</v>
      </c>
      <c r="K36" s="471">
        <v>165.5</v>
      </c>
    </row>
    <row r="37" spans="2:11" ht="19.5" customHeight="1" thickBot="1" x14ac:dyDescent="0.25">
      <c r="B37" s="264"/>
      <c r="C37" s="290" t="s">
        <v>795</v>
      </c>
      <c r="D37" s="266" t="s">
        <v>795</v>
      </c>
      <c r="E37" s="266"/>
      <c r="F37" s="266" t="s">
        <v>795</v>
      </c>
      <c r="G37" s="266" t="s">
        <v>795</v>
      </c>
      <c r="H37" s="291"/>
      <c r="I37" s="266" t="s">
        <v>795</v>
      </c>
      <c r="J37" s="266" t="s">
        <v>795</v>
      </c>
      <c r="K37" s="266" t="s">
        <v>795</v>
      </c>
    </row>
    <row r="38" spans="2:11" ht="19.5" customHeight="1" x14ac:dyDescent="0.2">
      <c r="B38" s="268"/>
      <c r="C38" s="269"/>
      <c r="D38" s="269"/>
      <c r="E38" s="269"/>
      <c r="F38" s="269"/>
      <c r="G38" s="269"/>
      <c r="H38" s="269"/>
      <c r="I38" s="292"/>
      <c r="J38" s="269"/>
      <c r="K38" s="269"/>
    </row>
    <row r="39" spans="2:11" ht="19.5" customHeight="1" x14ac:dyDescent="0.2">
      <c r="B39" s="268"/>
      <c r="C39" s="270" t="s">
        <v>324</v>
      </c>
      <c r="D39" s="270" t="s">
        <v>325</v>
      </c>
      <c r="E39" s="270" t="s">
        <v>326</v>
      </c>
      <c r="F39" s="270" t="s">
        <v>327</v>
      </c>
      <c r="G39" s="271" t="s">
        <v>390</v>
      </c>
      <c r="H39" s="270" t="s">
        <v>328</v>
      </c>
      <c r="I39" s="270" t="s">
        <v>329</v>
      </c>
      <c r="J39" s="270" t="s">
        <v>330</v>
      </c>
      <c r="K39" s="270" t="s">
        <v>350</v>
      </c>
    </row>
    <row r="40" spans="2:11" ht="19.5" customHeight="1" x14ac:dyDescent="0.2">
      <c r="B40" s="272"/>
      <c r="C40" s="273"/>
      <c r="D40" s="273"/>
      <c r="E40" s="273"/>
      <c r="F40" s="273"/>
      <c r="G40" s="273"/>
      <c r="H40" s="273"/>
      <c r="I40" s="273"/>
      <c r="J40" s="273"/>
      <c r="K40" s="273"/>
    </row>
    <row r="41" spans="2:11" ht="19.5" customHeight="1" x14ac:dyDescent="0.2">
      <c r="B41" s="268"/>
      <c r="C41" s="269"/>
      <c r="D41" s="274"/>
      <c r="E41" s="274"/>
      <c r="F41" s="274"/>
      <c r="G41" s="274"/>
      <c r="H41" s="274"/>
      <c r="I41" s="274"/>
      <c r="J41" s="274"/>
      <c r="K41" s="274"/>
    </row>
    <row r="42" spans="2:11" ht="19.5" customHeight="1" x14ac:dyDescent="0.2">
      <c r="B42" s="246" t="s">
        <v>432</v>
      </c>
      <c r="C42" s="281" t="s">
        <v>50</v>
      </c>
      <c r="D42" s="276">
        <v>2184</v>
      </c>
      <c r="E42" s="276">
        <v>2070</v>
      </c>
      <c r="F42" s="276">
        <v>2362</v>
      </c>
      <c r="G42" s="277" t="s">
        <v>50</v>
      </c>
      <c r="H42" s="276">
        <v>1505</v>
      </c>
      <c r="I42" s="276">
        <v>2710</v>
      </c>
      <c r="J42" s="276">
        <v>3053</v>
      </c>
      <c r="K42" s="276">
        <v>1624</v>
      </c>
    </row>
    <row r="43" spans="2:11" ht="19.5" customHeight="1" x14ac:dyDescent="0.2">
      <c r="B43" s="246" t="s">
        <v>433</v>
      </c>
      <c r="C43" s="281" t="s">
        <v>50</v>
      </c>
      <c r="D43" s="279">
        <v>2849</v>
      </c>
      <c r="E43" s="279">
        <v>2404</v>
      </c>
      <c r="F43" s="279">
        <v>3563</v>
      </c>
      <c r="G43" s="277" t="s">
        <v>50</v>
      </c>
      <c r="H43" s="279">
        <v>1514</v>
      </c>
      <c r="I43" s="279">
        <v>3180</v>
      </c>
      <c r="J43" s="279">
        <v>3543</v>
      </c>
      <c r="K43" s="279">
        <v>2122</v>
      </c>
    </row>
    <row r="44" spans="2:11" ht="19.5" customHeight="1" x14ac:dyDescent="0.2">
      <c r="B44" s="246" t="s">
        <v>434</v>
      </c>
      <c r="C44" s="281" t="s">
        <v>50</v>
      </c>
      <c r="D44" s="280">
        <v>2069</v>
      </c>
      <c r="E44" s="280">
        <v>2004</v>
      </c>
      <c r="F44" s="280">
        <v>2246</v>
      </c>
      <c r="G44" s="277" t="s">
        <v>50</v>
      </c>
      <c r="H44" s="280">
        <v>1530</v>
      </c>
      <c r="I44" s="280">
        <v>2199</v>
      </c>
      <c r="J44" s="280">
        <v>2564</v>
      </c>
      <c r="K44" s="280">
        <v>1542</v>
      </c>
    </row>
    <row r="45" spans="2:11" ht="19.5" customHeight="1" x14ac:dyDescent="0.2">
      <c r="B45" s="203" t="s">
        <v>86</v>
      </c>
      <c r="C45" s="281" t="s">
        <v>50</v>
      </c>
      <c r="D45" s="280">
        <v>3146.5</v>
      </c>
      <c r="E45" s="293" t="s">
        <v>796</v>
      </c>
      <c r="F45" s="280">
        <v>3974.5</v>
      </c>
      <c r="G45" s="280">
        <v>2007</v>
      </c>
      <c r="H45" s="280" t="s">
        <v>50</v>
      </c>
      <c r="I45" s="280">
        <v>4107.5</v>
      </c>
      <c r="J45" s="280">
        <v>4360</v>
      </c>
      <c r="K45" s="280">
        <v>2669.5</v>
      </c>
    </row>
    <row r="46" spans="2:11" ht="19.5" customHeight="1" x14ac:dyDescent="0.2">
      <c r="B46" s="203"/>
      <c r="C46" s="281"/>
      <c r="D46" s="280"/>
      <c r="E46" s="293"/>
      <c r="F46" s="280"/>
      <c r="G46" s="280"/>
      <c r="H46" s="280"/>
      <c r="I46" s="280"/>
      <c r="J46" s="280"/>
      <c r="K46" s="280"/>
    </row>
    <row r="47" spans="2:11" ht="19.5" customHeight="1" x14ac:dyDescent="0.2">
      <c r="B47" s="203" t="s">
        <v>123</v>
      </c>
      <c r="C47" s="281" t="s">
        <v>50</v>
      </c>
      <c r="D47" s="286" t="s">
        <v>797</v>
      </c>
      <c r="E47" s="286" t="s">
        <v>798</v>
      </c>
      <c r="F47" s="283">
        <v>4054</v>
      </c>
      <c r="G47" s="283">
        <v>2604</v>
      </c>
      <c r="H47" s="280" t="s">
        <v>50</v>
      </c>
      <c r="I47" s="284">
        <v>5371</v>
      </c>
      <c r="J47" s="283">
        <v>5349</v>
      </c>
      <c r="K47" s="285">
        <v>3495.5</v>
      </c>
    </row>
    <row r="48" spans="2:11" ht="19.5" customHeight="1" x14ac:dyDescent="0.2">
      <c r="B48" s="203" t="s">
        <v>124</v>
      </c>
      <c r="C48" s="281" t="s">
        <v>50</v>
      </c>
      <c r="D48" s="283">
        <v>3400</v>
      </c>
      <c r="E48" s="286" t="s">
        <v>799</v>
      </c>
      <c r="F48" s="283">
        <v>3483</v>
      </c>
      <c r="G48" s="283">
        <v>2196.5</v>
      </c>
      <c r="H48" s="280" t="s">
        <v>50</v>
      </c>
      <c r="I48" s="286">
        <v>4316</v>
      </c>
      <c r="J48" s="283">
        <v>4222</v>
      </c>
      <c r="K48" s="285">
        <v>2504</v>
      </c>
    </row>
    <row r="49" spans="2:11" s="15" customFormat="1" ht="19.5" customHeight="1" x14ac:dyDescent="0.2">
      <c r="B49" s="246" t="s">
        <v>422</v>
      </c>
      <c r="C49" s="281" t="s">
        <v>50</v>
      </c>
      <c r="D49" s="283">
        <v>2606.5</v>
      </c>
      <c r="E49" s="286">
        <v>2354.5</v>
      </c>
      <c r="F49" s="283">
        <v>3143.5</v>
      </c>
      <c r="G49" s="294">
        <v>1872</v>
      </c>
      <c r="H49" s="280" t="s">
        <v>50</v>
      </c>
      <c r="I49" s="286">
        <v>3071.5</v>
      </c>
      <c r="J49" s="283">
        <v>3541</v>
      </c>
      <c r="K49" s="285">
        <v>2131</v>
      </c>
    </row>
    <row r="50" spans="2:11" s="15" customFormat="1" ht="19.5" customHeight="1" x14ac:dyDescent="0.2">
      <c r="B50" s="246" t="s">
        <v>468</v>
      </c>
      <c r="C50" s="281" t="s">
        <v>50</v>
      </c>
      <c r="D50" s="477">
        <v>3108</v>
      </c>
      <c r="E50" s="477">
        <v>2785</v>
      </c>
      <c r="F50" s="477">
        <v>3685</v>
      </c>
      <c r="G50" s="477">
        <v>2219</v>
      </c>
      <c r="H50" s="478" t="s">
        <v>50</v>
      </c>
      <c r="I50" s="477">
        <v>4176</v>
      </c>
      <c r="J50" s="477">
        <v>4079</v>
      </c>
      <c r="K50" s="477">
        <v>3027</v>
      </c>
    </row>
    <row r="51" spans="2:11" s="15" customFormat="1" ht="19.5" customHeight="1" x14ac:dyDescent="0.2">
      <c r="B51" s="246" t="s">
        <v>649</v>
      </c>
      <c r="C51" s="281" t="s">
        <v>50</v>
      </c>
      <c r="D51" s="477">
        <v>3682</v>
      </c>
      <c r="E51" s="477">
        <v>3522.5</v>
      </c>
      <c r="F51" s="477">
        <v>4127.5</v>
      </c>
      <c r="G51" s="477">
        <v>2353.5</v>
      </c>
      <c r="H51" s="478" t="s">
        <v>50</v>
      </c>
      <c r="I51" s="477">
        <v>4583.5</v>
      </c>
      <c r="J51" s="477">
        <v>4488.5</v>
      </c>
      <c r="K51" s="477">
        <v>3038</v>
      </c>
    </row>
    <row r="52" spans="2:11" s="15" customFormat="1" ht="19.5" customHeight="1" x14ac:dyDescent="0.2">
      <c r="B52" s="246"/>
      <c r="C52" s="281"/>
      <c r="D52" s="477"/>
      <c r="E52" s="477"/>
      <c r="G52" s="477"/>
      <c r="H52" s="478"/>
      <c r="I52" s="477"/>
      <c r="J52" s="477"/>
      <c r="K52" s="477"/>
    </row>
    <row r="53" spans="2:11" s="15" customFormat="1" ht="19.5" customHeight="1" x14ac:dyDescent="0.2">
      <c r="B53" s="246" t="s">
        <v>650</v>
      </c>
      <c r="C53" s="281" t="s">
        <v>50</v>
      </c>
      <c r="D53" s="477">
        <v>3217</v>
      </c>
      <c r="E53" s="477">
        <v>3089</v>
      </c>
      <c r="F53" s="477">
        <v>3484</v>
      </c>
      <c r="G53" s="477">
        <v>2091</v>
      </c>
      <c r="H53" s="478" t="s">
        <v>50</v>
      </c>
      <c r="I53" s="477">
        <v>3883</v>
      </c>
      <c r="J53" s="477">
        <v>3919</v>
      </c>
      <c r="K53" s="477">
        <v>2711</v>
      </c>
    </row>
    <row r="54" spans="2:11" s="15" customFormat="1" ht="19.5" customHeight="1" x14ac:dyDescent="0.2">
      <c r="B54" s="219"/>
      <c r="C54" s="295"/>
      <c r="D54" s="289"/>
      <c r="E54" s="289"/>
      <c r="F54" s="289"/>
      <c r="G54" s="289"/>
      <c r="H54" s="193"/>
      <c r="I54" s="289"/>
      <c r="J54" s="289"/>
      <c r="K54" s="285"/>
    </row>
    <row r="55" spans="2:11" s="15" customFormat="1" ht="19.5" customHeight="1" x14ac:dyDescent="0.2">
      <c r="B55" s="221" t="s">
        <v>652</v>
      </c>
      <c r="C55" s="281" t="s">
        <v>50</v>
      </c>
      <c r="D55" s="471">
        <v>115.5</v>
      </c>
      <c r="E55" s="475">
        <v>151.5</v>
      </c>
      <c r="F55" s="471">
        <v>145.5</v>
      </c>
      <c r="G55" s="475">
        <v>80.5</v>
      </c>
      <c r="H55" s="280" t="s">
        <v>50</v>
      </c>
      <c r="I55" s="471">
        <v>168.5</v>
      </c>
      <c r="J55" s="471">
        <v>158</v>
      </c>
      <c r="K55" s="471">
        <v>110</v>
      </c>
    </row>
    <row r="56" spans="2:11" s="15" customFormat="1" ht="19.5" customHeight="1" x14ac:dyDescent="0.2">
      <c r="B56" s="221" t="s">
        <v>655</v>
      </c>
      <c r="C56" s="281" t="s">
        <v>50</v>
      </c>
      <c r="D56" s="471">
        <v>163</v>
      </c>
      <c r="E56" s="471">
        <v>125</v>
      </c>
      <c r="F56" s="471">
        <v>140.5</v>
      </c>
      <c r="G56" s="475" t="s">
        <v>800</v>
      </c>
      <c r="H56" s="280" t="s">
        <v>50</v>
      </c>
      <c r="I56" s="471">
        <v>158</v>
      </c>
      <c r="J56" s="471">
        <v>167.5</v>
      </c>
      <c r="K56" s="471">
        <v>80</v>
      </c>
    </row>
    <row r="57" spans="2:11" s="15" customFormat="1" ht="19.5" customHeight="1" x14ac:dyDescent="0.2">
      <c r="B57" s="221" t="s">
        <v>656</v>
      </c>
      <c r="C57" s="281" t="s">
        <v>50</v>
      </c>
      <c r="D57" s="475">
        <v>131.5</v>
      </c>
      <c r="E57" s="471">
        <v>159</v>
      </c>
      <c r="F57" s="471">
        <v>240.5</v>
      </c>
      <c r="G57" s="475">
        <v>145</v>
      </c>
      <c r="H57" s="280" t="s">
        <v>50</v>
      </c>
      <c r="I57" s="471">
        <v>243</v>
      </c>
      <c r="J57" s="471">
        <v>264.5</v>
      </c>
      <c r="K57" s="475">
        <v>221</v>
      </c>
    </row>
    <row r="58" spans="2:11" s="15" customFormat="1" ht="19.5" customHeight="1" x14ac:dyDescent="0.2">
      <c r="B58" s="221" t="s">
        <v>657</v>
      </c>
      <c r="C58" s="281" t="s">
        <v>50</v>
      </c>
      <c r="D58" s="471">
        <v>332</v>
      </c>
      <c r="E58" s="471">
        <v>308.5</v>
      </c>
      <c r="F58" s="471">
        <v>488.5</v>
      </c>
      <c r="G58" s="475">
        <v>184</v>
      </c>
      <c r="H58" s="280" t="s">
        <v>50</v>
      </c>
      <c r="I58" s="471">
        <v>459.5</v>
      </c>
      <c r="J58" s="471">
        <v>542.5</v>
      </c>
      <c r="K58" s="471">
        <v>253.5</v>
      </c>
    </row>
    <row r="59" spans="2:11" s="15" customFormat="1" ht="19.5" customHeight="1" x14ac:dyDescent="0.2">
      <c r="B59" s="221" t="s">
        <v>658</v>
      </c>
      <c r="C59" s="281" t="s">
        <v>50</v>
      </c>
      <c r="D59" s="471">
        <v>309.5</v>
      </c>
      <c r="E59" s="471">
        <v>272</v>
      </c>
      <c r="F59" s="471">
        <v>366</v>
      </c>
      <c r="G59" s="475">
        <v>178.5</v>
      </c>
      <c r="H59" s="280" t="s">
        <v>50</v>
      </c>
      <c r="I59" s="471">
        <v>474</v>
      </c>
      <c r="J59" s="471">
        <v>449.5</v>
      </c>
      <c r="K59" s="471">
        <v>275</v>
      </c>
    </row>
    <row r="60" spans="2:11" s="15" customFormat="1" ht="19.5" customHeight="1" x14ac:dyDescent="0.2">
      <c r="B60" s="221" t="s">
        <v>659</v>
      </c>
      <c r="C60" s="281" t="s">
        <v>50</v>
      </c>
      <c r="D60" s="471">
        <v>573.5</v>
      </c>
      <c r="E60" s="471">
        <v>541.5</v>
      </c>
      <c r="F60" s="471">
        <v>668</v>
      </c>
      <c r="G60" s="475">
        <v>291.5</v>
      </c>
      <c r="H60" s="280" t="s">
        <v>50</v>
      </c>
      <c r="I60" s="471">
        <v>639.5</v>
      </c>
      <c r="J60" s="471">
        <v>617</v>
      </c>
      <c r="K60" s="471">
        <v>445</v>
      </c>
    </row>
    <row r="61" spans="2:11" s="15" customFormat="1" ht="19.5" customHeight="1" x14ac:dyDescent="0.2">
      <c r="B61" s="221" t="s">
        <v>661</v>
      </c>
      <c r="C61" s="281" t="s">
        <v>50</v>
      </c>
      <c r="D61" s="471">
        <v>224.5</v>
      </c>
      <c r="E61" s="471">
        <v>264</v>
      </c>
      <c r="F61" s="471">
        <v>188</v>
      </c>
      <c r="G61" s="475">
        <v>199.5</v>
      </c>
      <c r="H61" s="280" t="s">
        <v>50</v>
      </c>
      <c r="I61" s="471">
        <v>194.5</v>
      </c>
      <c r="J61" s="471">
        <v>236</v>
      </c>
      <c r="K61" s="471">
        <v>250.5</v>
      </c>
    </row>
    <row r="62" spans="2:11" s="15" customFormat="1" ht="19.5" customHeight="1" x14ac:dyDescent="0.2">
      <c r="B62" s="221" t="s">
        <v>662</v>
      </c>
      <c r="C62" s="281" t="s">
        <v>50</v>
      </c>
      <c r="D62" s="471">
        <v>330</v>
      </c>
      <c r="E62" s="471">
        <v>178.5</v>
      </c>
      <c r="F62" s="471">
        <v>190.5</v>
      </c>
      <c r="G62" s="475">
        <v>63</v>
      </c>
      <c r="H62" s="280" t="s">
        <v>50</v>
      </c>
      <c r="I62" s="471">
        <v>134</v>
      </c>
      <c r="J62" s="471">
        <v>267</v>
      </c>
      <c r="K62" s="471">
        <v>47</v>
      </c>
    </row>
    <row r="63" spans="2:11" s="15" customFormat="1" ht="19.5" customHeight="1" x14ac:dyDescent="0.2">
      <c r="B63" s="221" t="s">
        <v>663</v>
      </c>
      <c r="C63" s="281" t="s">
        <v>50</v>
      </c>
      <c r="D63" s="471">
        <v>508.5</v>
      </c>
      <c r="E63" s="471">
        <v>481.5</v>
      </c>
      <c r="F63" s="471">
        <v>509</v>
      </c>
      <c r="G63" s="475">
        <v>380</v>
      </c>
      <c r="H63" s="280" t="s">
        <v>50</v>
      </c>
      <c r="I63" s="471">
        <v>718.5</v>
      </c>
      <c r="J63" s="471">
        <v>592.5</v>
      </c>
      <c r="K63" s="471">
        <v>455.5</v>
      </c>
    </row>
    <row r="64" spans="2:11" s="15" customFormat="1" ht="19.5" customHeight="1" x14ac:dyDescent="0.2">
      <c r="B64" s="221" t="s">
        <v>793</v>
      </c>
      <c r="C64" s="281" t="s">
        <v>50</v>
      </c>
      <c r="D64" s="471">
        <v>212.5</v>
      </c>
      <c r="E64" s="471">
        <v>261</v>
      </c>
      <c r="F64" s="471">
        <v>223</v>
      </c>
      <c r="G64" s="475">
        <v>195</v>
      </c>
      <c r="H64" s="280" t="s">
        <v>50</v>
      </c>
      <c r="I64" s="471">
        <v>242</v>
      </c>
      <c r="J64" s="471">
        <v>234</v>
      </c>
      <c r="K64" s="471">
        <v>208.5</v>
      </c>
    </row>
    <row r="65" spans="1:11" s="15" customFormat="1" ht="19.5" customHeight="1" x14ac:dyDescent="0.2">
      <c r="B65" s="221" t="s">
        <v>665</v>
      </c>
      <c r="C65" s="281" t="s">
        <v>50</v>
      </c>
      <c r="D65" s="471">
        <v>137</v>
      </c>
      <c r="E65" s="471">
        <v>147</v>
      </c>
      <c r="F65" s="471">
        <v>162.5</v>
      </c>
      <c r="G65" s="475">
        <v>153</v>
      </c>
      <c r="H65" s="280" t="s">
        <v>50</v>
      </c>
      <c r="I65" s="471">
        <v>224.5</v>
      </c>
      <c r="J65" s="471">
        <v>195</v>
      </c>
      <c r="K65" s="471">
        <v>212</v>
      </c>
    </row>
    <row r="66" spans="1:11" s="15" customFormat="1" ht="19.5" customHeight="1" x14ac:dyDescent="0.2">
      <c r="B66" s="221" t="s">
        <v>666</v>
      </c>
      <c r="C66" s="281" t="s">
        <v>50</v>
      </c>
      <c r="D66" s="471">
        <v>179.5</v>
      </c>
      <c r="E66" s="471">
        <v>199</v>
      </c>
      <c r="F66" s="471">
        <v>162</v>
      </c>
      <c r="G66" s="475" t="s">
        <v>801</v>
      </c>
      <c r="H66" s="280" t="s">
        <v>50</v>
      </c>
      <c r="I66" s="471">
        <v>226.5</v>
      </c>
      <c r="J66" s="471">
        <v>195.5</v>
      </c>
      <c r="K66" s="471">
        <v>153</v>
      </c>
    </row>
    <row r="67" spans="1:11" ht="19.5" customHeight="1" thickBot="1" x14ac:dyDescent="0.25">
      <c r="B67" s="261"/>
      <c r="C67" s="296"/>
      <c r="D67" s="297" t="s">
        <v>795</v>
      </c>
      <c r="E67" s="297" t="s">
        <v>795</v>
      </c>
      <c r="F67" s="297" t="s">
        <v>795</v>
      </c>
      <c r="G67" s="297"/>
      <c r="H67" s="266" t="s">
        <v>795</v>
      </c>
      <c r="I67" s="297" t="s">
        <v>795</v>
      </c>
      <c r="J67" s="297" t="s">
        <v>795</v>
      </c>
      <c r="K67" s="297" t="s">
        <v>795</v>
      </c>
    </row>
    <row r="68" spans="1:11" ht="19.5" customHeight="1" x14ac:dyDescent="0.2">
      <c r="B68" s="263"/>
      <c r="C68" s="298" t="s">
        <v>115</v>
      </c>
      <c r="D68" s="299"/>
      <c r="E68" s="299"/>
      <c r="F68" s="299"/>
      <c r="G68" s="274"/>
      <c r="H68" s="299"/>
      <c r="I68" s="299"/>
      <c r="J68" s="299"/>
      <c r="K68" s="299"/>
    </row>
    <row r="69" spans="1:11" ht="19.5" customHeight="1" x14ac:dyDescent="0.2">
      <c r="A69" s="2"/>
      <c r="B69" s="263"/>
      <c r="C69" s="298" t="s">
        <v>116</v>
      </c>
      <c r="D69" s="299"/>
      <c r="E69" s="299"/>
      <c r="F69" s="299"/>
      <c r="G69" s="274"/>
      <c r="H69" s="299"/>
      <c r="I69" s="299"/>
      <c r="J69" s="299"/>
      <c r="K69" s="299"/>
    </row>
    <row r="70" spans="1:11" ht="19.5" customHeight="1" x14ac:dyDescent="0.2">
      <c r="B70" s="268"/>
      <c r="C70" s="246" t="s">
        <v>419</v>
      </c>
      <c r="D70" s="274"/>
      <c r="E70" s="274"/>
      <c r="F70" s="274"/>
      <c r="G70" s="274"/>
      <c r="H70" s="274"/>
      <c r="I70" s="274"/>
      <c r="J70" s="274"/>
      <c r="K70" s="274"/>
    </row>
  </sheetData>
  <mergeCells count="1">
    <mergeCell ref="B6:K6"/>
  </mergeCells>
  <phoneticPr fontId="7"/>
  <pageMargins left="0.69" right="0.61" top="1" bottom="1" header="0.51200000000000001" footer="0.51200000000000001"/>
  <pageSetup paperSize="9" scale="5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70"/>
  <sheetViews>
    <sheetView view="pageBreakPreview" zoomScale="75" zoomScaleNormal="75" zoomScaleSheetLayoutView="75" workbookViewId="0">
      <selection activeCell="J25" sqref="J25"/>
    </sheetView>
  </sheetViews>
  <sheetFormatPr defaultColWidth="9.69921875" defaultRowHeight="17.25" x14ac:dyDescent="0.2"/>
  <cols>
    <col min="1" max="1" width="10.69921875" style="3" customWidth="1"/>
    <col min="2" max="2" width="16.69921875" style="3" customWidth="1"/>
    <col min="3" max="8" width="13.5" style="3" customWidth="1"/>
    <col min="9" max="16384" width="9.69921875" style="3"/>
  </cols>
  <sheetData>
    <row r="1" spans="1:8" x14ac:dyDescent="0.2">
      <c r="A1" s="2"/>
    </row>
    <row r="6" spans="1:8" x14ac:dyDescent="0.2">
      <c r="B6" s="548" t="s">
        <v>802</v>
      </c>
      <c r="C6" s="548"/>
      <c r="D6" s="548"/>
      <c r="E6" s="548"/>
      <c r="F6" s="548"/>
      <c r="G6" s="548"/>
      <c r="H6" s="548"/>
    </row>
    <row r="7" spans="1:8" ht="18" thickBot="1" x14ac:dyDescent="0.25">
      <c r="B7" s="264"/>
      <c r="C7" s="191" t="s">
        <v>331</v>
      </c>
      <c r="D7" s="191"/>
      <c r="E7" s="264"/>
      <c r="F7" s="264"/>
      <c r="G7" s="264"/>
      <c r="H7" s="300" t="s">
        <v>332</v>
      </c>
    </row>
    <row r="8" spans="1:8" x14ac:dyDescent="0.2">
      <c r="B8" s="268"/>
      <c r="C8" s="301"/>
      <c r="D8" s="301"/>
      <c r="E8" s="301"/>
      <c r="F8" s="301"/>
      <c r="G8" s="301"/>
      <c r="H8" s="301"/>
    </row>
    <row r="9" spans="1:8" x14ac:dyDescent="0.2">
      <c r="B9" s="268"/>
      <c r="C9" s="302" t="s">
        <v>318</v>
      </c>
      <c r="D9" s="303" t="s">
        <v>391</v>
      </c>
      <c r="E9" s="302" t="s">
        <v>319</v>
      </c>
      <c r="F9" s="302" t="s">
        <v>321</v>
      </c>
      <c r="G9" s="302" t="s">
        <v>323</v>
      </c>
      <c r="H9" s="302" t="s">
        <v>333</v>
      </c>
    </row>
    <row r="10" spans="1:8" x14ac:dyDescent="0.2">
      <c r="B10" s="272"/>
      <c r="C10" s="304"/>
      <c r="D10" s="304"/>
      <c r="E10" s="304"/>
      <c r="F10" s="304"/>
      <c r="G10" s="304"/>
      <c r="H10" s="304"/>
    </row>
    <row r="11" spans="1:8" x14ac:dyDescent="0.2">
      <c r="B11" s="268"/>
      <c r="C11" s="301"/>
      <c r="D11" s="305"/>
      <c r="E11" s="268"/>
      <c r="F11" s="268"/>
      <c r="G11" s="268"/>
      <c r="H11" s="268"/>
    </row>
    <row r="12" spans="1:8" x14ac:dyDescent="0.2">
      <c r="B12" s="246" t="s">
        <v>435</v>
      </c>
      <c r="C12" s="306">
        <v>14.2</v>
      </c>
      <c r="D12" s="307" t="s">
        <v>50</v>
      </c>
      <c r="E12" s="308">
        <v>10.3</v>
      </c>
      <c r="F12" s="308">
        <v>13.1</v>
      </c>
      <c r="G12" s="308">
        <v>12.8</v>
      </c>
      <c r="H12" s="307" t="s">
        <v>50</v>
      </c>
    </row>
    <row r="13" spans="1:8" x14ac:dyDescent="0.2">
      <c r="B13" s="246" t="s">
        <v>436</v>
      </c>
      <c r="C13" s="309">
        <v>14.7</v>
      </c>
      <c r="D13" s="310">
        <v>16.399999999999999</v>
      </c>
      <c r="E13" s="311">
        <v>11.1</v>
      </c>
      <c r="F13" s="311">
        <v>13.7</v>
      </c>
      <c r="G13" s="311">
        <v>13.5</v>
      </c>
      <c r="H13" s="311">
        <v>16.100000000000001</v>
      </c>
    </row>
    <row r="14" spans="1:8" x14ac:dyDescent="0.2">
      <c r="B14" s="246" t="s">
        <v>437</v>
      </c>
      <c r="C14" s="306">
        <v>14.6</v>
      </c>
      <c r="D14" s="312">
        <v>16.100000000000001</v>
      </c>
      <c r="E14" s="308">
        <v>10.7</v>
      </c>
      <c r="F14" s="308">
        <v>13.7</v>
      </c>
      <c r="G14" s="308">
        <v>13.1</v>
      </c>
      <c r="H14" s="308">
        <v>15.7</v>
      </c>
    </row>
    <row r="15" spans="1:8" x14ac:dyDescent="0.2">
      <c r="B15" s="203" t="s">
        <v>86</v>
      </c>
      <c r="C15" s="314">
        <v>15</v>
      </c>
      <c r="D15" s="313" t="s">
        <v>803</v>
      </c>
      <c r="E15" s="307">
        <v>11.2</v>
      </c>
      <c r="F15" s="307">
        <v>14.2</v>
      </c>
      <c r="G15" s="307">
        <v>13.7</v>
      </c>
      <c r="H15" s="307">
        <v>16.100000000000001</v>
      </c>
    </row>
    <row r="16" spans="1:8" x14ac:dyDescent="0.2">
      <c r="B16" s="203"/>
      <c r="C16" s="314"/>
      <c r="D16" s="313"/>
      <c r="E16" s="307"/>
      <c r="F16" s="307"/>
      <c r="G16" s="307"/>
      <c r="H16" s="307"/>
    </row>
    <row r="17" spans="2:12" x14ac:dyDescent="0.2">
      <c r="B17" s="315" t="s">
        <v>123</v>
      </c>
      <c r="C17" s="316">
        <v>14.5</v>
      </c>
      <c r="D17" s="317">
        <v>16.100000000000001</v>
      </c>
      <c r="E17" s="318">
        <v>10.7</v>
      </c>
      <c r="F17" s="318">
        <v>13.6</v>
      </c>
      <c r="G17" s="318">
        <v>13.1</v>
      </c>
      <c r="H17" s="318">
        <v>15.6</v>
      </c>
    </row>
    <row r="18" spans="2:12" x14ac:dyDescent="0.2">
      <c r="B18" s="315" t="s">
        <v>124</v>
      </c>
      <c r="C18" s="316">
        <v>14.2</v>
      </c>
      <c r="D18" s="317">
        <v>16.100000000000001</v>
      </c>
      <c r="E18" s="318">
        <v>10.5</v>
      </c>
      <c r="F18" s="318">
        <v>13.5</v>
      </c>
      <c r="G18" s="318">
        <v>12.8</v>
      </c>
      <c r="H18" s="318">
        <v>15.5</v>
      </c>
    </row>
    <row r="19" spans="2:12" s="15" customFormat="1" x14ac:dyDescent="0.2">
      <c r="B19" s="319" t="s">
        <v>422</v>
      </c>
      <c r="C19" s="316">
        <v>14.8</v>
      </c>
      <c r="D19" s="317">
        <v>16.399999999999999</v>
      </c>
      <c r="E19" s="318">
        <v>11</v>
      </c>
      <c r="F19" s="318">
        <v>13.9</v>
      </c>
      <c r="G19" s="320">
        <v>13.4</v>
      </c>
      <c r="H19" s="318">
        <v>16</v>
      </c>
      <c r="K19" s="390"/>
      <c r="L19" s="391"/>
    </row>
    <row r="20" spans="2:12" s="15" customFormat="1" x14ac:dyDescent="0.2">
      <c r="B20" s="319" t="s">
        <v>468</v>
      </c>
      <c r="C20" s="382">
        <v>14.3</v>
      </c>
      <c r="D20" s="385" t="s">
        <v>804</v>
      </c>
      <c r="E20" s="383">
        <v>10.7</v>
      </c>
      <c r="F20" s="383">
        <v>13.6</v>
      </c>
      <c r="G20" s="383">
        <v>13</v>
      </c>
      <c r="H20" s="383">
        <v>15.7</v>
      </c>
      <c r="I20" s="389"/>
      <c r="J20" s="383"/>
      <c r="K20" s="390"/>
      <c r="L20" s="391"/>
    </row>
    <row r="21" spans="2:12" s="15" customFormat="1" x14ac:dyDescent="0.2">
      <c r="B21" s="319" t="s">
        <v>649</v>
      </c>
      <c r="C21" s="382">
        <v>14.9</v>
      </c>
      <c r="D21" s="385">
        <v>16.600000000000001</v>
      </c>
      <c r="E21" s="383">
        <v>11.5</v>
      </c>
      <c r="F21" s="383">
        <v>14.3</v>
      </c>
      <c r="G21" s="383">
        <v>13.7</v>
      </c>
      <c r="H21" s="383">
        <v>16.3</v>
      </c>
      <c r="I21" s="389"/>
      <c r="J21" s="383"/>
      <c r="K21" s="390"/>
      <c r="L21" s="391"/>
    </row>
    <row r="22" spans="2:12" s="15" customFormat="1" x14ac:dyDescent="0.2">
      <c r="B22" s="319"/>
      <c r="C22" s="382"/>
      <c r="D22" s="385"/>
      <c r="E22" s="383"/>
      <c r="F22" s="383"/>
      <c r="G22" s="383"/>
      <c r="H22" s="383"/>
      <c r="I22" s="389"/>
      <c r="J22" s="383"/>
      <c r="K22" s="390"/>
      <c r="L22" s="391"/>
    </row>
    <row r="23" spans="2:12" s="15" customFormat="1" x14ac:dyDescent="0.2">
      <c r="B23" s="319" t="s">
        <v>650</v>
      </c>
      <c r="C23" s="382">
        <v>15.4</v>
      </c>
      <c r="D23" s="385" t="s">
        <v>805</v>
      </c>
      <c r="E23" s="383">
        <v>11.9</v>
      </c>
      <c r="F23" s="383">
        <v>14.7</v>
      </c>
      <c r="G23" s="383">
        <v>14.1</v>
      </c>
      <c r="H23" s="383">
        <v>16.899999999999999</v>
      </c>
      <c r="I23" s="389"/>
      <c r="J23" s="383"/>
      <c r="K23" s="390"/>
      <c r="L23" s="391"/>
    </row>
    <row r="24" spans="2:12" s="15" customFormat="1" x14ac:dyDescent="0.2">
      <c r="B24" s="246"/>
      <c r="C24" s="321"/>
      <c r="D24" s="322"/>
      <c r="E24" s="323"/>
      <c r="F24" s="323"/>
      <c r="G24" s="323"/>
      <c r="H24" s="323"/>
    </row>
    <row r="25" spans="2:12" s="15" customFormat="1" x14ac:dyDescent="0.2">
      <c r="B25" s="221" t="s">
        <v>652</v>
      </c>
      <c r="C25" s="321">
        <v>4.4000000000000004</v>
      </c>
      <c r="D25" s="322">
        <v>7.6</v>
      </c>
      <c r="E25" s="322">
        <v>0.4</v>
      </c>
      <c r="F25" s="322">
        <v>3.5</v>
      </c>
      <c r="G25" s="323">
        <v>2.9</v>
      </c>
      <c r="H25" s="323">
        <v>6.9</v>
      </c>
      <c r="J25" s="324"/>
    </row>
    <row r="26" spans="2:12" s="15" customFormat="1" x14ac:dyDescent="0.2">
      <c r="B26" s="221" t="s">
        <v>655</v>
      </c>
      <c r="C26" s="321">
        <v>5.0999999999999996</v>
      </c>
      <c r="D26" s="322">
        <v>7.7</v>
      </c>
      <c r="E26" s="323">
        <v>1.3</v>
      </c>
      <c r="F26" s="323">
        <v>4.5</v>
      </c>
      <c r="G26" s="323">
        <v>4.0999999999999996</v>
      </c>
      <c r="H26" s="325">
        <v>7.5</v>
      </c>
      <c r="J26" s="324"/>
    </row>
    <row r="27" spans="2:12" s="15" customFormat="1" x14ac:dyDescent="0.2">
      <c r="B27" s="221" t="s">
        <v>656</v>
      </c>
      <c r="C27" s="321">
        <v>8.6</v>
      </c>
      <c r="D27" s="322">
        <v>10.199999999999999</v>
      </c>
      <c r="E27" s="323">
        <v>4.5999999999999996</v>
      </c>
      <c r="F27" s="323">
        <v>7.9</v>
      </c>
      <c r="G27" s="323">
        <v>7.4</v>
      </c>
      <c r="H27" s="323">
        <v>10.199999999999999</v>
      </c>
    </row>
    <row r="28" spans="2:12" s="15" customFormat="1" x14ac:dyDescent="0.2">
      <c r="B28" s="221" t="s">
        <v>657</v>
      </c>
      <c r="C28" s="321">
        <v>14.7</v>
      </c>
      <c r="D28" s="322">
        <v>15.3</v>
      </c>
      <c r="E28" s="323">
        <v>11.2</v>
      </c>
      <c r="F28" s="323">
        <v>14.2</v>
      </c>
      <c r="G28" s="323">
        <v>13.5</v>
      </c>
      <c r="H28" s="307">
        <v>15.7</v>
      </c>
      <c r="J28" s="324"/>
    </row>
    <row r="29" spans="2:12" s="15" customFormat="1" x14ac:dyDescent="0.2">
      <c r="B29" s="221" t="s">
        <v>658</v>
      </c>
      <c r="C29" s="321">
        <v>18.899999999999999</v>
      </c>
      <c r="D29" s="322">
        <v>19.2</v>
      </c>
      <c r="E29" s="323">
        <v>15.8</v>
      </c>
      <c r="F29" s="323">
        <v>18.2</v>
      </c>
      <c r="G29" s="323">
        <v>17.5</v>
      </c>
      <c r="H29" s="323">
        <v>19.5</v>
      </c>
      <c r="J29" s="324"/>
    </row>
    <row r="30" spans="2:12" s="15" customFormat="1" x14ac:dyDescent="0.2">
      <c r="B30" s="221" t="s">
        <v>659</v>
      </c>
      <c r="C30" s="321">
        <v>21.3</v>
      </c>
      <c r="D30" s="322">
        <v>21.7</v>
      </c>
      <c r="E30" s="323">
        <v>18.2</v>
      </c>
      <c r="F30" s="323">
        <v>21</v>
      </c>
      <c r="G30" s="323">
        <v>20.3</v>
      </c>
      <c r="H30" s="323">
        <v>22.3</v>
      </c>
      <c r="J30" s="324"/>
    </row>
    <row r="31" spans="2:12" s="15" customFormat="1" x14ac:dyDescent="0.2">
      <c r="B31" s="221" t="s">
        <v>661</v>
      </c>
      <c r="C31" s="321">
        <v>25.9</v>
      </c>
      <c r="D31" s="322">
        <v>25.8</v>
      </c>
      <c r="E31" s="323">
        <v>22.6</v>
      </c>
      <c r="F31" s="323">
        <v>25</v>
      </c>
      <c r="G31" s="323">
        <v>24</v>
      </c>
      <c r="H31" s="307">
        <v>26</v>
      </c>
      <c r="J31" s="324"/>
    </row>
    <row r="32" spans="2:12" s="15" customFormat="1" x14ac:dyDescent="0.2">
      <c r="B32" s="221" t="s">
        <v>662</v>
      </c>
      <c r="C32" s="321">
        <v>26.6</v>
      </c>
      <c r="D32" s="322">
        <v>27.9</v>
      </c>
      <c r="E32" s="323">
        <v>22.9</v>
      </c>
      <c r="F32" s="323">
        <v>25.5</v>
      </c>
      <c r="G32" s="323">
        <v>24.8</v>
      </c>
      <c r="H32" s="323">
        <v>27.6</v>
      </c>
      <c r="J32" s="322"/>
    </row>
    <row r="33" spans="2:10" s="15" customFormat="1" x14ac:dyDescent="0.2">
      <c r="B33" s="221" t="s">
        <v>663</v>
      </c>
      <c r="C33" s="321">
        <v>23.3</v>
      </c>
      <c r="D33" s="322">
        <v>24.8</v>
      </c>
      <c r="E33" s="323">
        <v>20.3</v>
      </c>
      <c r="F33" s="323">
        <v>22.9</v>
      </c>
      <c r="G33" s="307">
        <v>22.4</v>
      </c>
      <c r="H33" s="323">
        <v>24.4</v>
      </c>
      <c r="J33" s="322"/>
    </row>
    <row r="34" spans="2:10" s="15" customFormat="1" x14ac:dyDescent="0.2">
      <c r="B34" s="221" t="s">
        <v>793</v>
      </c>
      <c r="C34" s="321">
        <v>17.8</v>
      </c>
      <c r="D34" s="322">
        <v>20.3</v>
      </c>
      <c r="E34" s="323">
        <v>15</v>
      </c>
      <c r="F34" s="323">
        <v>17.7</v>
      </c>
      <c r="G34" s="323">
        <v>17.3</v>
      </c>
      <c r="H34" s="323">
        <v>20</v>
      </c>
      <c r="J34" s="322"/>
    </row>
    <row r="35" spans="2:10" s="15" customFormat="1" x14ac:dyDescent="0.2">
      <c r="B35" s="221" t="s">
        <v>665</v>
      </c>
      <c r="C35" s="321">
        <v>10.9</v>
      </c>
      <c r="D35" s="381" t="s">
        <v>806</v>
      </c>
      <c r="E35" s="323">
        <v>7.6</v>
      </c>
      <c r="F35" s="323">
        <v>10.3</v>
      </c>
      <c r="G35" s="323">
        <v>10</v>
      </c>
      <c r="H35" s="323">
        <v>13.4</v>
      </c>
      <c r="J35" s="322"/>
    </row>
    <row r="36" spans="2:10" s="15" customFormat="1" x14ac:dyDescent="0.2">
      <c r="B36" s="221" t="s">
        <v>666</v>
      </c>
      <c r="C36" s="321">
        <v>6.8</v>
      </c>
      <c r="D36" s="322">
        <v>10.4</v>
      </c>
      <c r="E36" s="323">
        <v>3.4</v>
      </c>
      <c r="F36" s="323">
        <v>6</v>
      </c>
      <c r="G36" s="323">
        <v>5.5</v>
      </c>
      <c r="H36" s="323">
        <v>9.3000000000000007</v>
      </c>
      <c r="J36" s="322"/>
    </row>
    <row r="37" spans="2:10" ht="18" thickBot="1" x14ac:dyDescent="0.25">
      <c r="B37" s="264"/>
      <c r="C37" s="326" t="s">
        <v>795</v>
      </c>
      <c r="D37" s="327"/>
      <c r="E37" s="327" t="s">
        <v>795</v>
      </c>
      <c r="F37" s="327" t="s">
        <v>795</v>
      </c>
      <c r="G37" s="327" t="s">
        <v>795</v>
      </c>
      <c r="H37" s="327"/>
    </row>
    <row r="38" spans="2:10" x14ac:dyDescent="0.2">
      <c r="B38" s="268"/>
      <c r="C38" s="301"/>
      <c r="D38" s="301"/>
      <c r="E38" s="301"/>
      <c r="F38" s="301"/>
      <c r="G38" s="301"/>
      <c r="H38" s="328"/>
    </row>
    <row r="39" spans="2:10" x14ac:dyDescent="0.2">
      <c r="B39" s="268"/>
      <c r="C39" s="302" t="s">
        <v>326</v>
      </c>
      <c r="D39" s="302" t="s">
        <v>327</v>
      </c>
      <c r="E39" s="303" t="s">
        <v>390</v>
      </c>
      <c r="F39" s="302" t="s">
        <v>328</v>
      </c>
      <c r="G39" s="302" t="s">
        <v>329</v>
      </c>
      <c r="H39" s="329"/>
    </row>
    <row r="40" spans="2:10" x14ac:dyDescent="0.2">
      <c r="B40" s="272"/>
      <c r="C40" s="304"/>
      <c r="D40" s="304"/>
      <c r="E40" s="304"/>
      <c r="F40" s="304"/>
      <c r="G40" s="304"/>
      <c r="H40" s="328"/>
    </row>
    <row r="41" spans="2:10" x14ac:dyDescent="0.2">
      <c r="B41" s="330"/>
      <c r="C41" s="268"/>
      <c r="D41" s="268"/>
      <c r="E41" s="268"/>
      <c r="F41" s="268"/>
      <c r="G41" s="268"/>
      <c r="H41" s="328"/>
    </row>
    <row r="42" spans="2:10" x14ac:dyDescent="0.2">
      <c r="B42" s="319" t="s">
        <v>432</v>
      </c>
      <c r="C42" s="308">
        <v>13.6</v>
      </c>
      <c r="D42" s="308">
        <v>16.7</v>
      </c>
      <c r="E42" s="307" t="s">
        <v>50</v>
      </c>
      <c r="F42" s="308">
        <v>16.7</v>
      </c>
      <c r="G42" s="308">
        <v>14</v>
      </c>
      <c r="H42" s="313"/>
    </row>
    <row r="43" spans="2:10" x14ac:dyDescent="0.2">
      <c r="B43" s="319" t="s">
        <v>433</v>
      </c>
      <c r="C43" s="311">
        <v>14.7</v>
      </c>
      <c r="D43" s="311">
        <v>17.600000000000001</v>
      </c>
      <c r="E43" s="307" t="s">
        <v>50</v>
      </c>
      <c r="F43" s="311">
        <v>17.2</v>
      </c>
      <c r="G43" s="311">
        <v>14.9</v>
      </c>
      <c r="H43" s="313"/>
    </row>
    <row r="44" spans="2:10" x14ac:dyDescent="0.2">
      <c r="B44" s="319" t="s">
        <v>434</v>
      </c>
      <c r="C44" s="308">
        <v>14.5</v>
      </c>
      <c r="D44" s="308">
        <v>16.600000000000001</v>
      </c>
      <c r="E44" s="307" t="s">
        <v>50</v>
      </c>
      <c r="F44" s="308">
        <v>16.899999999999999</v>
      </c>
      <c r="G44" s="308">
        <v>14.6</v>
      </c>
      <c r="H44" s="313"/>
    </row>
    <row r="45" spans="2:10" x14ac:dyDescent="0.2">
      <c r="B45" s="315" t="s">
        <v>86</v>
      </c>
      <c r="C45" s="331" t="s">
        <v>807</v>
      </c>
      <c r="D45" s="307">
        <v>17.7</v>
      </c>
      <c r="E45" s="307">
        <v>17.3</v>
      </c>
      <c r="F45" s="307" t="s">
        <v>50</v>
      </c>
      <c r="G45" s="307">
        <v>15.2</v>
      </c>
      <c r="H45" s="307"/>
    </row>
    <row r="46" spans="2:10" x14ac:dyDescent="0.2">
      <c r="B46" s="479"/>
      <c r="C46" s="332"/>
      <c r="D46" s="307"/>
      <c r="E46" s="307"/>
      <c r="F46" s="307"/>
      <c r="G46" s="307"/>
      <c r="H46" s="307"/>
    </row>
    <row r="47" spans="2:10" x14ac:dyDescent="0.2">
      <c r="B47" s="203" t="s">
        <v>123</v>
      </c>
      <c r="C47" s="332">
        <v>14.5</v>
      </c>
      <c r="D47" s="313">
        <v>17.2</v>
      </c>
      <c r="E47" s="333">
        <v>16.8</v>
      </c>
      <c r="F47" s="307" t="s">
        <v>50</v>
      </c>
      <c r="G47" s="318">
        <v>14.5</v>
      </c>
      <c r="H47" s="307"/>
    </row>
    <row r="48" spans="2:10" x14ac:dyDescent="0.2">
      <c r="B48" s="203" t="s">
        <v>124</v>
      </c>
      <c r="C48" s="332">
        <v>14.3</v>
      </c>
      <c r="D48" s="313">
        <v>16.8</v>
      </c>
      <c r="E48" s="318">
        <v>16.600000000000001</v>
      </c>
      <c r="F48" s="307" t="s">
        <v>50</v>
      </c>
      <c r="G48" s="318">
        <v>14.3</v>
      </c>
      <c r="H48" s="307"/>
    </row>
    <row r="49" spans="2:8" s="15" customFormat="1" x14ac:dyDescent="0.2">
      <c r="B49" s="246" t="s">
        <v>422</v>
      </c>
      <c r="C49" s="332" t="s">
        <v>808</v>
      </c>
      <c r="D49" s="313">
        <v>17.5</v>
      </c>
      <c r="E49" s="320">
        <v>17</v>
      </c>
      <c r="F49" s="307" t="s">
        <v>50</v>
      </c>
      <c r="G49" s="318">
        <v>14.9</v>
      </c>
      <c r="H49" s="318"/>
    </row>
    <row r="50" spans="2:8" s="15" customFormat="1" x14ac:dyDescent="0.2">
      <c r="B50" s="246" t="s">
        <v>468</v>
      </c>
      <c r="C50" s="386" t="s">
        <v>809</v>
      </c>
      <c r="D50" s="384">
        <v>17.100000000000001</v>
      </c>
      <c r="E50" s="320">
        <v>16.8</v>
      </c>
      <c r="F50" s="307" t="s">
        <v>50</v>
      </c>
      <c r="G50" s="383">
        <v>14.5</v>
      </c>
      <c r="H50" s="318"/>
    </row>
    <row r="51" spans="2:8" s="15" customFormat="1" x14ac:dyDescent="0.2">
      <c r="B51" s="246" t="s">
        <v>649</v>
      </c>
      <c r="C51" s="386">
        <v>15.2</v>
      </c>
      <c r="D51" s="384">
        <v>17.7</v>
      </c>
      <c r="E51" s="320">
        <v>17.3</v>
      </c>
      <c r="F51" s="307" t="s">
        <v>50</v>
      </c>
      <c r="G51" s="383">
        <v>15.2</v>
      </c>
      <c r="H51" s="318"/>
    </row>
    <row r="52" spans="2:8" s="15" customFormat="1" x14ac:dyDescent="0.2">
      <c r="B52" s="246"/>
      <c r="C52" s="386"/>
      <c r="D52" s="384"/>
      <c r="E52" s="320"/>
      <c r="F52" s="307"/>
      <c r="G52" s="383"/>
      <c r="H52" s="318"/>
    </row>
    <row r="53" spans="2:8" s="15" customFormat="1" x14ac:dyDescent="0.2">
      <c r="B53" s="246" t="s">
        <v>650</v>
      </c>
      <c r="C53" s="386">
        <v>15.6</v>
      </c>
      <c r="D53" s="384">
        <v>18.2</v>
      </c>
      <c r="E53" s="320">
        <v>17.899999999999999</v>
      </c>
      <c r="F53" s="307" t="s">
        <v>50</v>
      </c>
      <c r="G53" s="383">
        <v>15.6</v>
      </c>
      <c r="H53" s="318"/>
    </row>
    <row r="54" spans="2:8" s="15" customFormat="1" x14ac:dyDescent="0.2">
      <c r="B54" s="219"/>
      <c r="C54" s="321"/>
      <c r="D54" s="322"/>
      <c r="E54" s="323"/>
      <c r="F54" s="323"/>
      <c r="G54" s="387"/>
      <c r="H54" s="323"/>
    </row>
    <row r="55" spans="2:8" s="15" customFormat="1" x14ac:dyDescent="0.2">
      <c r="B55" s="221" t="s">
        <v>652</v>
      </c>
      <c r="C55" s="314">
        <v>4.7</v>
      </c>
      <c r="D55" s="313">
        <v>8.4</v>
      </c>
      <c r="E55" s="323">
        <v>7.8</v>
      </c>
      <c r="F55" s="307" t="s">
        <v>50</v>
      </c>
      <c r="G55" s="323">
        <v>4.5</v>
      </c>
      <c r="H55" s="323"/>
    </row>
    <row r="56" spans="2:8" s="15" customFormat="1" x14ac:dyDescent="0.2">
      <c r="B56" s="221" t="s">
        <v>655</v>
      </c>
      <c r="C56" s="314">
        <v>5.7</v>
      </c>
      <c r="D56" s="313">
        <v>9.3000000000000007</v>
      </c>
      <c r="E56" s="307" t="s">
        <v>810</v>
      </c>
      <c r="F56" s="307" t="s">
        <v>50</v>
      </c>
      <c r="G56" s="323">
        <v>5.8</v>
      </c>
      <c r="H56" s="323"/>
    </row>
    <row r="57" spans="2:8" s="15" customFormat="1" x14ac:dyDescent="0.2">
      <c r="B57" s="221" t="s">
        <v>656</v>
      </c>
      <c r="C57" s="314">
        <v>8.9</v>
      </c>
      <c r="D57" s="313">
        <v>12.3</v>
      </c>
      <c r="E57" s="325">
        <v>11.5</v>
      </c>
      <c r="F57" s="307" t="s">
        <v>50</v>
      </c>
      <c r="G57" s="323">
        <v>8.9</v>
      </c>
      <c r="H57" s="323"/>
    </row>
    <row r="58" spans="2:8" s="15" customFormat="1" x14ac:dyDescent="0.2">
      <c r="B58" s="221" t="s">
        <v>657</v>
      </c>
      <c r="C58" s="314">
        <v>14.9</v>
      </c>
      <c r="D58" s="313">
        <v>16.899999999999999</v>
      </c>
      <c r="E58" s="307">
        <v>16.7</v>
      </c>
      <c r="F58" s="307" t="s">
        <v>50</v>
      </c>
      <c r="G58" s="323">
        <v>15</v>
      </c>
      <c r="H58" s="323"/>
    </row>
    <row r="59" spans="2:8" s="15" customFormat="1" x14ac:dyDescent="0.2">
      <c r="B59" s="221" t="s">
        <v>658</v>
      </c>
      <c r="C59" s="314">
        <v>18.5</v>
      </c>
      <c r="D59" s="313">
        <v>20.3</v>
      </c>
      <c r="E59" s="325">
        <v>20.3</v>
      </c>
      <c r="F59" s="307" t="s">
        <v>50</v>
      </c>
      <c r="G59" s="323">
        <v>18.5</v>
      </c>
      <c r="H59" s="323"/>
    </row>
    <row r="60" spans="2:8" s="15" customFormat="1" x14ac:dyDescent="0.2">
      <c r="B60" s="221" t="s">
        <v>659</v>
      </c>
      <c r="C60" s="314">
        <v>21.6</v>
      </c>
      <c r="D60" s="313">
        <v>22.7</v>
      </c>
      <c r="E60" s="325">
        <v>23</v>
      </c>
      <c r="F60" s="307" t="s">
        <v>50</v>
      </c>
      <c r="G60" s="323">
        <v>21.5</v>
      </c>
      <c r="H60" s="323"/>
    </row>
    <row r="61" spans="2:8" s="15" customFormat="1" x14ac:dyDescent="0.2">
      <c r="B61" s="221" t="s">
        <v>661</v>
      </c>
      <c r="C61" s="314">
        <v>25.1</v>
      </c>
      <c r="D61" s="313">
        <v>26.7</v>
      </c>
      <c r="E61" s="307">
        <v>26.4</v>
      </c>
      <c r="F61" s="307" t="s">
        <v>50</v>
      </c>
      <c r="G61" s="323">
        <v>25.3</v>
      </c>
      <c r="H61" s="323"/>
    </row>
    <row r="62" spans="2:8" s="15" customFormat="1" x14ac:dyDescent="0.2">
      <c r="B62" s="221" t="s">
        <v>662</v>
      </c>
      <c r="C62" s="314">
        <v>26</v>
      </c>
      <c r="D62" s="313">
        <v>27.9</v>
      </c>
      <c r="E62" s="325">
        <v>28.3</v>
      </c>
      <c r="F62" s="307" t="s">
        <v>50</v>
      </c>
      <c r="G62" s="323">
        <v>26.1</v>
      </c>
      <c r="H62" s="323"/>
    </row>
    <row r="63" spans="2:8" s="15" customFormat="1" x14ac:dyDescent="0.2">
      <c r="B63" s="221" t="s">
        <v>663</v>
      </c>
      <c r="C63" s="332">
        <v>23.8</v>
      </c>
      <c r="D63" s="313">
        <v>25.2</v>
      </c>
      <c r="E63" s="325">
        <v>25.5</v>
      </c>
      <c r="F63" s="307" t="s">
        <v>50</v>
      </c>
      <c r="G63" s="323">
        <v>23.6</v>
      </c>
      <c r="H63" s="323"/>
    </row>
    <row r="64" spans="2:8" s="15" customFormat="1" x14ac:dyDescent="0.2">
      <c r="B64" s="221" t="s">
        <v>793</v>
      </c>
      <c r="C64" s="332">
        <v>18.899999999999999</v>
      </c>
      <c r="D64" s="313">
        <v>21.4</v>
      </c>
      <c r="E64" s="307">
        <v>21.2</v>
      </c>
      <c r="F64" s="307" t="s">
        <v>50</v>
      </c>
      <c r="G64" s="323">
        <v>19</v>
      </c>
      <c r="H64" s="325"/>
    </row>
    <row r="65" spans="1:11" s="15" customFormat="1" x14ac:dyDescent="0.2">
      <c r="B65" s="221" t="s">
        <v>665</v>
      </c>
      <c r="C65" s="332">
        <v>11.5</v>
      </c>
      <c r="D65" s="313">
        <v>15.6</v>
      </c>
      <c r="E65" s="307">
        <v>14.7</v>
      </c>
      <c r="F65" s="307" t="s">
        <v>50</v>
      </c>
      <c r="G65" s="323">
        <v>11.6</v>
      </c>
      <c r="H65" s="323"/>
    </row>
    <row r="66" spans="1:11" s="15" customFormat="1" x14ac:dyDescent="0.2">
      <c r="B66" s="221" t="s">
        <v>666</v>
      </c>
      <c r="C66" s="332">
        <v>7</v>
      </c>
      <c r="D66" s="313">
        <v>11.5</v>
      </c>
      <c r="E66" s="307" t="s">
        <v>811</v>
      </c>
      <c r="F66" s="307" t="s">
        <v>50</v>
      </c>
      <c r="G66" s="323">
        <v>7.1</v>
      </c>
      <c r="H66" s="323"/>
    </row>
    <row r="67" spans="1:11" ht="18" thickBot="1" x14ac:dyDescent="0.25">
      <c r="B67" s="261"/>
      <c r="C67" s="296"/>
      <c r="D67" s="291"/>
      <c r="E67" s="480" t="s">
        <v>795</v>
      </c>
      <c r="F67" s="297" t="s">
        <v>795</v>
      </c>
      <c r="G67" s="297" t="s">
        <v>795</v>
      </c>
      <c r="H67" s="334"/>
    </row>
    <row r="68" spans="1:11" x14ac:dyDescent="0.2">
      <c r="B68" s="263"/>
      <c r="C68" s="298" t="s">
        <v>115</v>
      </c>
      <c r="D68" s="299"/>
      <c r="E68" s="299"/>
      <c r="F68" s="299"/>
      <c r="G68" s="274"/>
      <c r="H68" s="299"/>
      <c r="I68" s="22"/>
      <c r="J68" s="22"/>
      <c r="K68" s="22"/>
    </row>
    <row r="69" spans="1:11" x14ac:dyDescent="0.2">
      <c r="A69" s="2"/>
      <c r="B69" s="263"/>
      <c r="C69" s="298" t="s">
        <v>116</v>
      </c>
      <c r="D69" s="299"/>
      <c r="E69" s="299"/>
      <c r="F69" s="299"/>
      <c r="G69" s="274"/>
      <c r="H69" s="299"/>
      <c r="I69" s="22"/>
      <c r="J69" s="22"/>
      <c r="K69" s="22"/>
    </row>
    <row r="70" spans="1:11" x14ac:dyDescent="0.2">
      <c r="B70" s="268"/>
      <c r="C70" s="246" t="s">
        <v>419</v>
      </c>
      <c r="D70" s="274"/>
      <c r="E70" s="274"/>
      <c r="F70" s="274"/>
      <c r="G70" s="274"/>
      <c r="H70" s="274"/>
      <c r="I70" s="31"/>
      <c r="J70" s="31"/>
      <c r="K70" s="31"/>
    </row>
  </sheetData>
  <mergeCells count="1">
    <mergeCell ref="B6:H6"/>
  </mergeCells>
  <phoneticPr fontId="7"/>
  <pageMargins left="0.78740157480314965" right="0.39370078740157483" top="0.98425196850393704" bottom="0.98425196850393704" header="0.51181102362204722" footer="0.51181102362204722"/>
  <pageSetup paperSize="9" scale="6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D57"/>
  <sheetViews>
    <sheetView view="pageBreakPreview" zoomScale="60" zoomScaleNormal="75" workbookViewId="0">
      <selection activeCell="B37" sqref="B37"/>
    </sheetView>
  </sheetViews>
  <sheetFormatPr defaultColWidth="13.5" defaultRowHeight="17.25" x14ac:dyDescent="0.2"/>
  <cols>
    <col min="1" max="1" width="10.69921875" style="49" customWidth="1"/>
    <col min="2" max="2" width="46.296875" style="49" bestFit="1" customWidth="1"/>
    <col min="3" max="3" width="7.19921875" style="49" customWidth="1"/>
    <col min="4" max="4" width="45.59765625" style="49" customWidth="1"/>
    <col min="5" max="9" width="13.5" style="49"/>
    <col min="10" max="10" width="13.69921875" style="49" customWidth="1"/>
    <col min="11" max="16384" width="13.5" style="49"/>
  </cols>
  <sheetData>
    <row r="1" spans="1:4" x14ac:dyDescent="0.2">
      <c r="A1" s="55"/>
    </row>
    <row r="6" spans="1:4" x14ac:dyDescent="0.2">
      <c r="B6" s="395" t="s">
        <v>481</v>
      </c>
    </row>
    <row r="8" spans="1:4" x14ac:dyDescent="0.2">
      <c r="B8" s="55" t="s">
        <v>91</v>
      </c>
      <c r="D8" s="55" t="s">
        <v>242</v>
      </c>
    </row>
    <row r="9" spans="1:4" x14ac:dyDescent="0.2">
      <c r="B9" s="55" t="s">
        <v>92</v>
      </c>
      <c r="D9" s="55" t="s">
        <v>243</v>
      </c>
    </row>
    <row r="10" spans="1:4" x14ac:dyDescent="0.2">
      <c r="B10" s="55" t="s">
        <v>93</v>
      </c>
      <c r="D10" s="55" t="s">
        <v>244</v>
      </c>
    </row>
    <row r="11" spans="1:4" x14ac:dyDescent="0.2">
      <c r="B11" s="55" t="s">
        <v>482</v>
      </c>
      <c r="D11" s="55" t="s">
        <v>245</v>
      </c>
    </row>
    <row r="12" spans="1:4" x14ac:dyDescent="0.2">
      <c r="B12" s="49" t="s">
        <v>483</v>
      </c>
      <c r="D12" s="55" t="s">
        <v>246</v>
      </c>
    </row>
    <row r="13" spans="1:4" x14ac:dyDescent="0.2">
      <c r="B13" s="55" t="s">
        <v>484</v>
      </c>
      <c r="D13" s="55" t="s">
        <v>247</v>
      </c>
    </row>
    <row r="14" spans="1:4" x14ac:dyDescent="0.2">
      <c r="B14" s="55" t="s">
        <v>410</v>
      </c>
      <c r="D14" s="55" t="s">
        <v>248</v>
      </c>
    </row>
    <row r="15" spans="1:4" x14ac:dyDescent="0.2">
      <c r="B15" s="55" t="s">
        <v>411</v>
      </c>
      <c r="D15" s="55" t="s">
        <v>249</v>
      </c>
    </row>
    <row r="16" spans="1:4" x14ac:dyDescent="0.2">
      <c r="B16" s="55" t="s">
        <v>485</v>
      </c>
      <c r="D16" s="55" t="s">
        <v>250</v>
      </c>
    </row>
    <row r="17" spans="2:4" x14ac:dyDescent="0.2">
      <c r="B17" s="55" t="s">
        <v>412</v>
      </c>
      <c r="D17" s="55" t="s">
        <v>251</v>
      </c>
    </row>
    <row r="18" spans="2:4" x14ac:dyDescent="0.2">
      <c r="B18" s="55" t="s">
        <v>413</v>
      </c>
      <c r="D18" s="55" t="s">
        <v>252</v>
      </c>
    </row>
    <row r="19" spans="2:4" x14ac:dyDescent="0.2">
      <c r="B19" s="55" t="s">
        <v>486</v>
      </c>
      <c r="D19" s="55" t="s">
        <v>253</v>
      </c>
    </row>
    <row r="20" spans="2:4" x14ac:dyDescent="0.2">
      <c r="B20" s="55" t="s">
        <v>88</v>
      </c>
      <c r="D20" s="55" t="s">
        <v>254</v>
      </c>
    </row>
    <row r="21" spans="2:4" x14ac:dyDescent="0.2">
      <c r="B21" s="55" t="s">
        <v>487</v>
      </c>
      <c r="D21" s="55" t="s">
        <v>255</v>
      </c>
    </row>
    <row r="22" spans="2:4" x14ac:dyDescent="0.2">
      <c r="B22" s="55" t="s">
        <v>488</v>
      </c>
      <c r="D22" s="55" t="s">
        <v>256</v>
      </c>
    </row>
    <row r="23" spans="2:4" x14ac:dyDescent="0.2">
      <c r="B23" s="55" t="s">
        <v>489</v>
      </c>
      <c r="D23" s="55" t="s">
        <v>257</v>
      </c>
    </row>
    <row r="24" spans="2:4" x14ac:dyDescent="0.2">
      <c r="B24" s="55" t="s">
        <v>490</v>
      </c>
      <c r="D24" s="55" t="s">
        <v>258</v>
      </c>
    </row>
    <row r="25" spans="2:4" x14ac:dyDescent="0.2">
      <c r="B25" s="55" t="s">
        <v>231</v>
      </c>
      <c r="D25" s="55" t="s">
        <v>259</v>
      </c>
    </row>
    <row r="26" spans="2:4" x14ac:dyDescent="0.2">
      <c r="B26" s="55" t="s">
        <v>89</v>
      </c>
      <c r="D26" s="55" t="s">
        <v>260</v>
      </c>
    </row>
    <row r="27" spans="2:4" x14ac:dyDescent="0.2">
      <c r="B27" s="55" t="s">
        <v>90</v>
      </c>
      <c r="D27" s="55" t="s">
        <v>261</v>
      </c>
    </row>
    <row r="28" spans="2:4" x14ac:dyDescent="0.2">
      <c r="B28" s="55" t="s">
        <v>491</v>
      </c>
      <c r="D28" s="55" t="s">
        <v>262</v>
      </c>
    </row>
    <row r="29" spans="2:4" x14ac:dyDescent="0.2">
      <c r="B29" s="55" t="s">
        <v>492</v>
      </c>
      <c r="D29" s="55" t="s">
        <v>263</v>
      </c>
    </row>
    <row r="30" spans="2:4" x14ac:dyDescent="0.2">
      <c r="B30" s="55"/>
      <c r="D30" s="55" t="s">
        <v>264</v>
      </c>
    </row>
    <row r="31" spans="2:4" x14ac:dyDescent="0.2">
      <c r="D31" s="55" t="s">
        <v>265</v>
      </c>
    </row>
    <row r="32" spans="2:4" x14ac:dyDescent="0.2">
      <c r="D32" s="55" t="s">
        <v>266</v>
      </c>
    </row>
    <row r="33" spans="2:4" x14ac:dyDescent="0.2">
      <c r="D33" s="55" t="s">
        <v>97</v>
      </c>
    </row>
    <row r="34" spans="2:4" x14ac:dyDescent="0.2">
      <c r="B34" s="56"/>
      <c r="D34" s="55" t="s">
        <v>493</v>
      </c>
    </row>
    <row r="35" spans="2:4" x14ac:dyDescent="0.2">
      <c r="B35" s="395" t="s">
        <v>494</v>
      </c>
      <c r="D35" s="55" t="s">
        <v>270</v>
      </c>
    </row>
    <row r="36" spans="2:4" x14ac:dyDescent="0.2">
      <c r="D36" s="55" t="s">
        <v>271</v>
      </c>
    </row>
    <row r="37" spans="2:4" x14ac:dyDescent="0.2">
      <c r="B37" s="55" t="s">
        <v>94</v>
      </c>
      <c r="D37" s="55" t="s">
        <v>272</v>
      </c>
    </row>
    <row r="38" spans="2:4" x14ac:dyDescent="0.2">
      <c r="B38" s="55" t="s">
        <v>95</v>
      </c>
      <c r="D38" s="55" t="s">
        <v>273</v>
      </c>
    </row>
    <row r="39" spans="2:4" x14ac:dyDescent="0.2">
      <c r="B39" s="55" t="s">
        <v>495</v>
      </c>
      <c r="D39" s="55" t="s">
        <v>274</v>
      </c>
    </row>
    <row r="40" spans="2:4" x14ac:dyDescent="0.2">
      <c r="B40" s="55" t="s">
        <v>496</v>
      </c>
      <c r="D40" s="55" t="s">
        <v>275</v>
      </c>
    </row>
    <row r="41" spans="2:4" x14ac:dyDescent="0.2">
      <c r="B41" s="55" t="s">
        <v>96</v>
      </c>
      <c r="D41" s="55" t="s">
        <v>98</v>
      </c>
    </row>
    <row r="42" spans="2:4" x14ac:dyDescent="0.2">
      <c r="B42" s="55" t="s">
        <v>497</v>
      </c>
      <c r="D42" s="55" t="s">
        <v>99</v>
      </c>
    </row>
    <row r="43" spans="2:4" x14ac:dyDescent="0.2">
      <c r="B43" s="55" t="s">
        <v>498</v>
      </c>
      <c r="D43" s="55" t="s">
        <v>100</v>
      </c>
    </row>
    <row r="44" spans="2:4" x14ac:dyDescent="0.2">
      <c r="B44" s="55" t="s">
        <v>499</v>
      </c>
      <c r="D44" s="55" t="s">
        <v>500</v>
      </c>
    </row>
    <row r="45" spans="2:4" x14ac:dyDescent="0.2">
      <c r="B45" s="55" t="s">
        <v>501</v>
      </c>
      <c r="D45" s="55" t="s">
        <v>502</v>
      </c>
    </row>
    <row r="46" spans="2:4" x14ac:dyDescent="0.2">
      <c r="B46" s="55" t="s">
        <v>503</v>
      </c>
      <c r="D46" s="55" t="s">
        <v>504</v>
      </c>
    </row>
    <row r="47" spans="2:4" x14ac:dyDescent="0.2">
      <c r="B47" s="55" t="s">
        <v>505</v>
      </c>
      <c r="D47" s="55" t="s">
        <v>101</v>
      </c>
    </row>
    <row r="48" spans="2:4" x14ac:dyDescent="0.2">
      <c r="B48" s="55" t="s">
        <v>232</v>
      </c>
      <c r="D48" s="55" t="s">
        <v>103</v>
      </c>
    </row>
    <row r="49" spans="1:4" x14ac:dyDescent="0.2">
      <c r="B49" s="55" t="s">
        <v>233</v>
      </c>
      <c r="D49" s="55" t="s">
        <v>102</v>
      </c>
    </row>
    <row r="50" spans="1:4" x14ac:dyDescent="0.2">
      <c r="B50" s="55" t="s">
        <v>234</v>
      </c>
    </row>
    <row r="51" spans="1:4" x14ac:dyDescent="0.2">
      <c r="B51" s="55" t="s">
        <v>235</v>
      </c>
    </row>
    <row r="52" spans="1:4" x14ac:dyDescent="0.2">
      <c r="B52" s="55" t="s">
        <v>236</v>
      </c>
    </row>
    <row r="53" spans="1:4" x14ac:dyDescent="0.2">
      <c r="B53" s="55" t="s">
        <v>237</v>
      </c>
    </row>
    <row r="54" spans="1:4" x14ac:dyDescent="0.2">
      <c r="B54" s="55" t="s">
        <v>238</v>
      </c>
    </row>
    <row r="55" spans="1:4" x14ac:dyDescent="0.2">
      <c r="B55" s="55" t="s">
        <v>239</v>
      </c>
    </row>
    <row r="56" spans="1:4" x14ac:dyDescent="0.2">
      <c r="B56" s="55" t="s">
        <v>240</v>
      </c>
    </row>
    <row r="57" spans="1:4" x14ac:dyDescent="0.2">
      <c r="A57" s="55"/>
      <c r="B57" s="55" t="s">
        <v>241</v>
      </c>
    </row>
  </sheetData>
  <phoneticPr fontId="7"/>
  <pageMargins left="0.78740157480314965" right="0.78740157480314965" top="1.7716535433070868" bottom="0.98425196850393704" header="0.51181102362204722" footer="0.51181102362204722"/>
  <pageSetup paperSize="9" scale="6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AD70"/>
  <sheetViews>
    <sheetView view="pageBreakPreview" topLeftCell="A4" zoomScale="75" zoomScaleNormal="75" workbookViewId="0">
      <selection activeCell="S51" sqref="S51"/>
    </sheetView>
  </sheetViews>
  <sheetFormatPr defaultColWidth="11" defaultRowHeight="17.25" x14ac:dyDescent="0.2"/>
  <cols>
    <col min="1" max="1" width="10.69921875" style="143" customWidth="1"/>
    <col min="2" max="2" width="3.59765625" style="143" customWidth="1"/>
    <col min="3" max="3" width="4.69921875" style="143" customWidth="1"/>
    <col min="4" max="4" width="3.3984375" style="143" customWidth="1"/>
    <col min="5" max="5" width="5.19921875" style="143" customWidth="1"/>
    <col min="6" max="6" width="5.296875" style="143" customWidth="1"/>
    <col min="7" max="7" width="3.8984375" style="143" customWidth="1"/>
    <col min="8" max="8" width="11.59765625" style="143" customWidth="1"/>
    <col min="9" max="9" width="10.3984375" style="143" customWidth="1"/>
    <col min="10" max="11" width="10.69921875" style="143" customWidth="1"/>
    <col min="12" max="12" width="5.3984375" style="143" customWidth="1"/>
    <col min="13" max="13" width="3.8984375" style="143" customWidth="1"/>
    <col min="14" max="14" width="10.09765625" style="143" customWidth="1"/>
    <col min="15" max="15" width="11.8984375" style="143" customWidth="1"/>
    <col min="16" max="16" width="2.19921875" style="143" customWidth="1"/>
    <col min="17" max="16384" width="11" style="143"/>
  </cols>
  <sheetData>
    <row r="1" spans="1:15" x14ac:dyDescent="0.2">
      <c r="A1" s="139"/>
    </row>
    <row r="6" spans="1:15" x14ac:dyDescent="0.2">
      <c r="B6" s="499" t="s">
        <v>276</v>
      </c>
      <c r="C6" s="499"/>
      <c r="D6" s="499"/>
      <c r="E6" s="499"/>
      <c r="F6" s="499"/>
      <c r="G6" s="499"/>
      <c r="H6" s="499"/>
      <c r="I6" s="499"/>
      <c r="J6" s="499"/>
      <c r="K6" s="499"/>
      <c r="L6" s="499"/>
      <c r="M6" s="499"/>
      <c r="N6" s="499"/>
      <c r="O6" s="499"/>
    </row>
    <row r="7" spans="1:15" ht="18" thickBot="1" x14ac:dyDescent="0.25">
      <c r="B7" s="144"/>
      <c r="C7" s="144"/>
      <c r="D7" s="144"/>
      <c r="E7" s="144"/>
      <c r="F7" s="145" t="s">
        <v>277</v>
      </c>
      <c r="G7" s="144"/>
      <c r="H7" s="144"/>
      <c r="I7" s="144"/>
      <c r="J7" s="144"/>
      <c r="K7" s="144"/>
      <c r="L7" s="144"/>
      <c r="M7" s="144"/>
      <c r="N7" s="144"/>
      <c r="O7" s="144"/>
    </row>
    <row r="8" spans="1:15" x14ac:dyDescent="0.2">
      <c r="F8" s="146"/>
      <c r="H8" s="147"/>
      <c r="I8" s="148"/>
      <c r="K8" s="146"/>
      <c r="M8" s="146"/>
    </row>
    <row r="9" spans="1:15" x14ac:dyDescent="0.2">
      <c r="B9" s="500" t="s">
        <v>357</v>
      </c>
      <c r="C9" s="501"/>
      <c r="D9" s="501"/>
      <c r="E9" s="502"/>
      <c r="F9" s="503" t="s">
        <v>358</v>
      </c>
      <c r="G9" s="504"/>
      <c r="H9" s="505"/>
      <c r="I9" s="492" t="s">
        <v>359</v>
      </c>
      <c r="J9" s="494"/>
      <c r="K9" s="492" t="s">
        <v>58</v>
      </c>
      <c r="L9" s="502"/>
      <c r="M9" s="146"/>
      <c r="N9" s="149" t="s">
        <v>52</v>
      </c>
    </row>
    <row r="10" spans="1:15" x14ac:dyDescent="0.2">
      <c r="B10" s="150"/>
      <c r="C10" s="150"/>
      <c r="D10" s="150"/>
      <c r="E10" s="150"/>
      <c r="F10" s="151"/>
      <c r="G10" s="150"/>
      <c r="H10" s="152"/>
      <c r="I10" s="150"/>
      <c r="J10" s="150"/>
      <c r="K10" s="151"/>
      <c r="L10" s="150"/>
      <c r="M10" s="151"/>
      <c r="N10" s="188" t="s">
        <v>510</v>
      </c>
      <c r="O10" s="150"/>
    </row>
    <row r="11" spans="1:15" x14ac:dyDescent="0.2">
      <c r="F11" s="146"/>
    </row>
    <row r="12" spans="1:15" x14ac:dyDescent="0.2">
      <c r="C12" s="139" t="s">
        <v>278</v>
      </c>
      <c r="F12" s="153" t="s">
        <v>279</v>
      </c>
      <c r="H12" s="54"/>
      <c r="I12" s="154" t="s">
        <v>59</v>
      </c>
      <c r="J12" s="54"/>
      <c r="K12" s="53" t="s">
        <v>129</v>
      </c>
      <c r="L12" s="54"/>
      <c r="M12" s="54"/>
      <c r="O12" s="54"/>
    </row>
    <row r="13" spans="1:15" x14ac:dyDescent="0.2">
      <c r="C13" s="139" t="s">
        <v>280</v>
      </c>
      <c r="F13" s="153" t="s">
        <v>281</v>
      </c>
      <c r="H13" s="54"/>
      <c r="I13" s="154" t="s">
        <v>60</v>
      </c>
      <c r="J13" s="54"/>
      <c r="K13" s="54"/>
      <c r="L13" s="54"/>
      <c r="N13" s="399">
        <v>4724.71</v>
      </c>
      <c r="O13" s="139" t="s">
        <v>282</v>
      </c>
    </row>
    <row r="14" spans="1:15" x14ac:dyDescent="0.2">
      <c r="C14" s="139" t="s">
        <v>283</v>
      </c>
      <c r="F14" s="155" t="s">
        <v>360</v>
      </c>
      <c r="H14" s="54"/>
      <c r="I14" s="154" t="s">
        <v>61</v>
      </c>
      <c r="J14" s="54"/>
      <c r="K14" s="53" t="s">
        <v>298</v>
      </c>
      <c r="L14" s="54"/>
    </row>
    <row r="15" spans="1:15" x14ac:dyDescent="0.2">
      <c r="C15" s="139" t="s">
        <v>284</v>
      </c>
      <c r="F15" s="153" t="s">
        <v>285</v>
      </c>
      <c r="H15" s="54"/>
      <c r="I15" s="154" t="s">
        <v>62</v>
      </c>
      <c r="J15" s="54"/>
      <c r="K15" s="54"/>
      <c r="L15" s="54"/>
      <c r="M15" s="54"/>
      <c r="O15" s="54"/>
    </row>
    <row r="16" spans="1:15" ht="18" thickBot="1" x14ac:dyDescent="0.25">
      <c r="B16" s="144"/>
      <c r="C16" s="144"/>
      <c r="D16" s="144"/>
      <c r="E16" s="144"/>
      <c r="F16" s="156"/>
      <c r="G16" s="144"/>
      <c r="H16" s="144"/>
      <c r="I16" s="144"/>
      <c r="J16" s="144"/>
      <c r="K16" s="144"/>
      <c r="L16" s="144"/>
      <c r="M16" s="144"/>
      <c r="N16" s="144"/>
      <c r="O16" s="144"/>
    </row>
    <row r="17" spans="2:30" x14ac:dyDescent="0.2">
      <c r="F17" s="55" t="s">
        <v>400</v>
      </c>
    </row>
    <row r="19" spans="2:30" x14ac:dyDescent="0.2">
      <c r="AD19" s="148"/>
    </row>
    <row r="20" spans="2:30" ht="18" thickBot="1" x14ac:dyDescent="0.25">
      <c r="B20" s="144"/>
      <c r="C20" s="144"/>
      <c r="D20" s="144"/>
      <c r="E20" s="144"/>
      <c r="F20" s="144"/>
      <c r="G20" s="145" t="s">
        <v>414</v>
      </c>
      <c r="H20" s="144"/>
      <c r="I20" s="144"/>
      <c r="J20" s="144"/>
      <c r="K20" s="144"/>
      <c r="L20" s="148"/>
      <c r="M20" s="148"/>
      <c r="N20" s="148"/>
      <c r="O20" s="148"/>
      <c r="P20" s="148"/>
    </row>
    <row r="21" spans="2:30" x14ac:dyDescent="0.2">
      <c r="G21" s="146"/>
      <c r="J21" s="146"/>
      <c r="M21" s="148"/>
      <c r="P21" s="148"/>
    </row>
    <row r="22" spans="2:30" x14ac:dyDescent="0.2">
      <c r="G22" s="492" t="s">
        <v>119</v>
      </c>
      <c r="H22" s="493"/>
      <c r="I22" s="494"/>
      <c r="J22" s="492" t="s">
        <v>118</v>
      </c>
      <c r="K22" s="493"/>
      <c r="L22" s="148"/>
      <c r="M22" s="148"/>
      <c r="N22" s="148"/>
      <c r="O22" s="148"/>
    </row>
    <row r="23" spans="2:30" x14ac:dyDescent="0.2">
      <c r="B23" s="150"/>
      <c r="C23" s="150"/>
      <c r="D23" s="150"/>
      <c r="E23" s="150"/>
      <c r="F23" s="150"/>
      <c r="G23" s="151"/>
      <c r="H23" s="150"/>
      <c r="I23" s="150"/>
      <c r="J23" s="151"/>
      <c r="K23" s="150"/>
      <c r="L23" s="148"/>
      <c r="M23" s="148"/>
      <c r="N23" s="148"/>
      <c r="O23" s="148"/>
      <c r="P23" s="148"/>
    </row>
    <row r="24" spans="2:30" x14ac:dyDescent="0.2">
      <c r="G24" s="359"/>
      <c r="H24" s="360"/>
      <c r="I24" s="361" t="s">
        <v>282</v>
      </c>
      <c r="J24" s="55"/>
      <c r="K24" s="55" t="s">
        <v>117</v>
      </c>
      <c r="L24" s="138"/>
      <c r="M24" s="157"/>
      <c r="P24" s="148"/>
    </row>
    <row r="25" spans="2:30" ht="17.25" customHeight="1" x14ac:dyDescent="0.2">
      <c r="C25" s="49" t="s">
        <v>3</v>
      </c>
      <c r="D25" s="158"/>
      <c r="E25" s="159" t="s">
        <v>4</v>
      </c>
      <c r="F25" s="160"/>
      <c r="G25" s="161"/>
      <c r="H25" s="157">
        <v>4726.08</v>
      </c>
      <c r="I25" s="147"/>
      <c r="J25" s="138">
        <v>0.26000000000021828</v>
      </c>
      <c r="K25" s="141"/>
      <c r="L25" s="142"/>
      <c r="M25" s="142"/>
      <c r="N25" s="142"/>
      <c r="O25" s="142"/>
    </row>
    <row r="26" spans="2:30" x14ac:dyDescent="0.2">
      <c r="G26" s="146"/>
      <c r="H26" s="148"/>
      <c r="I26" s="147"/>
      <c r="K26" s="140"/>
      <c r="L26" s="140"/>
      <c r="M26" s="140"/>
      <c r="N26" s="140"/>
      <c r="O26" s="140"/>
    </row>
    <row r="27" spans="2:30" x14ac:dyDescent="0.2">
      <c r="C27" s="49" t="s">
        <v>5</v>
      </c>
      <c r="D27" s="158"/>
      <c r="E27" s="159" t="s">
        <v>6</v>
      </c>
      <c r="F27" s="160"/>
      <c r="G27" s="161"/>
      <c r="H27" s="157">
        <v>4726.12</v>
      </c>
      <c r="I27" s="147"/>
      <c r="J27" s="138">
        <v>3.999999999996362E-2</v>
      </c>
      <c r="M27" s="148"/>
    </row>
    <row r="28" spans="2:30" ht="17.25" customHeight="1" x14ac:dyDescent="0.2">
      <c r="C28" s="49" t="s">
        <v>334</v>
      </c>
      <c r="D28" s="158"/>
      <c r="E28" s="159" t="s">
        <v>335</v>
      </c>
      <c r="F28" s="160"/>
      <c r="G28" s="161"/>
      <c r="H28" s="157">
        <v>4726.28</v>
      </c>
      <c r="I28" s="147"/>
      <c r="J28" s="138">
        <v>0.15999999999985448</v>
      </c>
      <c r="M28" s="148"/>
    </row>
    <row r="29" spans="2:30" x14ac:dyDescent="0.2">
      <c r="C29" s="49" t="s">
        <v>126</v>
      </c>
      <c r="D29" s="158"/>
      <c r="E29" s="159" t="s">
        <v>127</v>
      </c>
      <c r="F29" s="160"/>
      <c r="G29" s="161"/>
      <c r="H29" s="157">
        <v>4726.29</v>
      </c>
      <c r="I29" s="147"/>
      <c r="J29" s="138">
        <v>1.0000000000218279E-2</v>
      </c>
      <c r="M29" s="148"/>
    </row>
    <row r="30" spans="2:30" x14ac:dyDescent="0.2">
      <c r="C30" s="49" t="s">
        <v>181</v>
      </c>
      <c r="D30" s="158"/>
      <c r="E30" s="159" t="s">
        <v>182</v>
      </c>
      <c r="F30" s="160"/>
      <c r="G30" s="161"/>
      <c r="H30" s="157">
        <v>4726.29</v>
      </c>
      <c r="I30" s="147"/>
      <c r="J30" s="138">
        <v>0</v>
      </c>
      <c r="M30" s="148"/>
    </row>
    <row r="31" spans="2:30" x14ac:dyDescent="0.2">
      <c r="C31" s="49" t="s">
        <v>0</v>
      </c>
      <c r="D31" s="158"/>
      <c r="E31" s="159" t="s">
        <v>1</v>
      </c>
      <c r="F31" s="160"/>
      <c r="G31" s="161"/>
      <c r="H31" s="157">
        <v>4726.29</v>
      </c>
      <c r="I31" s="147"/>
      <c r="J31" s="138">
        <v>0</v>
      </c>
      <c r="M31" s="148"/>
    </row>
    <row r="32" spans="2:30" x14ac:dyDescent="0.2">
      <c r="G32" s="146"/>
      <c r="H32" s="148"/>
      <c r="I32" s="147"/>
      <c r="M32" s="148"/>
      <c r="O32" s="163"/>
    </row>
    <row r="33" spans="2:15" x14ac:dyDescent="0.2">
      <c r="C33" s="49" t="s">
        <v>84</v>
      </c>
      <c r="D33" s="158"/>
      <c r="E33" s="159" t="s">
        <v>85</v>
      </c>
      <c r="F33" s="160"/>
      <c r="G33" s="161"/>
      <c r="H33" s="157">
        <v>4726.29</v>
      </c>
      <c r="I33" s="147"/>
      <c r="J33" s="138">
        <v>0</v>
      </c>
      <c r="M33" s="148"/>
    </row>
    <row r="34" spans="2:15" x14ac:dyDescent="0.2">
      <c r="C34" s="49" t="s">
        <v>130</v>
      </c>
      <c r="D34" s="158"/>
      <c r="E34" s="159" t="s">
        <v>131</v>
      </c>
      <c r="F34" s="160"/>
      <c r="G34" s="161"/>
      <c r="H34" s="157">
        <v>4726.29</v>
      </c>
      <c r="I34" s="147"/>
      <c r="J34" s="138">
        <v>0</v>
      </c>
      <c r="M34" s="148"/>
    </row>
    <row r="35" spans="2:15" x14ac:dyDescent="0.2">
      <c r="C35" s="143" t="s">
        <v>420</v>
      </c>
      <c r="D35" s="164"/>
      <c r="E35" s="165" t="s">
        <v>421</v>
      </c>
      <c r="F35" s="160"/>
      <c r="G35" s="161"/>
      <c r="H35" s="157">
        <v>4726.32</v>
      </c>
      <c r="I35" s="147"/>
      <c r="J35" s="138">
        <v>0.03</v>
      </c>
      <c r="M35" s="148"/>
    </row>
    <row r="36" spans="2:15" x14ac:dyDescent="0.2">
      <c r="C36" s="143" t="s">
        <v>466</v>
      </c>
      <c r="E36" s="165" t="s">
        <v>467</v>
      </c>
      <c r="G36" s="146"/>
      <c r="H36" s="157">
        <v>4724.68</v>
      </c>
      <c r="I36" s="147"/>
      <c r="J36" s="388">
        <f>H36-H35</f>
        <v>-1.6399999999994179</v>
      </c>
      <c r="M36" s="148"/>
    </row>
    <row r="37" spans="2:15" x14ac:dyDescent="0.2">
      <c r="C37" s="143" t="s">
        <v>509</v>
      </c>
      <c r="E37" s="165" t="s">
        <v>508</v>
      </c>
      <c r="G37" s="146"/>
      <c r="H37" s="157">
        <v>4724.6899999999996</v>
      </c>
      <c r="I37" s="147"/>
      <c r="J37" s="388">
        <f t="shared" ref="J37:J38" si="0">H37-H36</f>
        <v>9.999999999308784E-3</v>
      </c>
      <c r="M37" s="148"/>
    </row>
    <row r="38" spans="2:15" x14ac:dyDescent="0.2">
      <c r="C38" s="143" t="s">
        <v>507</v>
      </c>
      <c r="E38" s="165" t="s">
        <v>506</v>
      </c>
      <c r="G38" s="146"/>
      <c r="H38" s="399">
        <v>4724.71</v>
      </c>
      <c r="I38" s="147"/>
      <c r="J38" s="388">
        <f t="shared" si="0"/>
        <v>2.0000000000436557E-2</v>
      </c>
      <c r="M38" s="148"/>
    </row>
    <row r="39" spans="2:15" ht="18" thickBot="1" x14ac:dyDescent="0.25">
      <c r="B39" s="144"/>
      <c r="C39" s="144"/>
      <c r="D39" s="144"/>
      <c r="E39" s="144"/>
      <c r="F39" s="144"/>
      <c r="G39" s="156"/>
      <c r="H39" s="144"/>
      <c r="I39" s="362"/>
      <c r="J39" s="144"/>
      <c r="K39" s="144"/>
      <c r="L39" s="144"/>
      <c r="M39" s="144"/>
      <c r="N39" s="144"/>
      <c r="O39" s="144"/>
    </row>
    <row r="40" spans="2:15" x14ac:dyDescent="0.2">
      <c r="B40" s="54"/>
      <c r="D40" s="54"/>
      <c r="E40" s="488" t="s">
        <v>63</v>
      </c>
      <c r="F40" s="489"/>
      <c r="G40" s="495" t="s">
        <v>64</v>
      </c>
      <c r="H40" s="484"/>
      <c r="I40" s="497" t="s">
        <v>286</v>
      </c>
      <c r="J40" s="146"/>
      <c r="K40" s="488" t="s">
        <v>63</v>
      </c>
      <c r="M40" s="146"/>
      <c r="N40" s="484" t="s">
        <v>64</v>
      </c>
      <c r="O40" s="486" t="s">
        <v>286</v>
      </c>
    </row>
    <row r="41" spans="2:15" x14ac:dyDescent="0.2">
      <c r="B41" s="150"/>
      <c r="C41" s="150"/>
      <c r="D41" s="166"/>
      <c r="E41" s="490"/>
      <c r="F41" s="491"/>
      <c r="G41" s="496"/>
      <c r="H41" s="485"/>
      <c r="I41" s="498"/>
      <c r="J41" s="151"/>
      <c r="K41" s="490"/>
      <c r="L41" s="150"/>
      <c r="M41" s="151"/>
      <c r="N41" s="485"/>
      <c r="O41" s="487"/>
    </row>
    <row r="42" spans="2:15" x14ac:dyDescent="0.2">
      <c r="B42" s="148"/>
      <c r="C42" s="148"/>
      <c r="D42" s="167"/>
      <c r="E42" s="168"/>
      <c r="F42" s="148"/>
      <c r="G42" s="146"/>
      <c r="H42" s="149" t="s">
        <v>282</v>
      </c>
      <c r="I42" s="149" t="s">
        <v>287</v>
      </c>
      <c r="J42" s="146"/>
      <c r="K42" s="168"/>
      <c r="L42" s="148"/>
      <c r="M42" s="146"/>
      <c r="N42" s="149" t="s">
        <v>282</v>
      </c>
      <c r="O42" s="149" t="s">
        <v>287</v>
      </c>
    </row>
    <row r="43" spans="2:15" x14ac:dyDescent="0.2">
      <c r="C43" s="143" t="s">
        <v>507</v>
      </c>
      <c r="D43" s="158"/>
      <c r="E43" s="165" t="s">
        <v>506</v>
      </c>
      <c r="G43" s="146"/>
      <c r="H43" s="149"/>
      <c r="I43" s="149"/>
      <c r="J43" s="146"/>
      <c r="M43" s="146"/>
      <c r="N43" s="149"/>
      <c r="O43" s="149"/>
    </row>
    <row r="44" spans="2:15" x14ac:dyDescent="0.2">
      <c r="E44" s="55" t="s">
        <v>65</v>
      </c>
      <c r="G44" s="146"/>
      <c r="H44" s="38">
        <v>208.84</v>
      </c>
      <c r="I44" s="169">
        <f>100*H44/H$38</f>
        <v>4.4201654704733198</v>
      </c>
      <c r="J44" s="170" t="s">
        <v>288</v>
      </c>
      <c r="K44" s="171" t="s">
        <v>66</v>
      </c>
      <c r="L44" s="138"/>
      <c r="M44" s="146"/>
      <c r="N44" s="38">
        <v>12.77</v>
      </c>
      <c r="O44" s="172">
        <f>100*N44/H$38</f>
        <v>0.2702811389482106</v>
      </c>
    </row>
    <row r="45" spans="2:15" x14ac:dyDescent="0.2">
      <c r="E45" s="55" t="s">
        <v>67</v>
      </c>
      <c r="G45" s="146"/>
      <c r="H45" s="38">
        <v>101.06</v>
      </c>
      <c r="I45" s="169">
        <f t="shared" ref="I45:I51" si="1">100*H45/H$38</f>
        <v>2.1389672593661833</v>
      </c>
      <c r="J45" s="173"/>
      <c r="K45" s="171" t="s">
        <v>68</v>
      </c>
      <c r="L45" s="138"/>
      <c r="M45" s="39"/>
      <c r="N45" s="38">
        <v>46.19</v>
      </c>
      <c r="O45" s="172">
        <f t="shared" ref="O45:O52" si="2">100*N45/H$38</f>
        <v>0.97762614001705928</v>
      </c>
    </row>
    <row r="46" spans="2:15" x14ac:dyDescent="0.2">
      <c r="E46" s="55" t="s">
        <v>70</v>
      </c>
      <c r="G46" s="146"/>
      <c r="H46" s="38">
        <v>130.55000000000001</v>
      </c>
      <c r="I46" s="169">
        <f t="shared" si="1"/>
        <v>2.7631325520508141</v>
      </c>
      <c r="J46" s="173"/>
      <c r="K46" s="171" t="s">
        <v>71</v>
      </c>
      <c r="L46" s="138"/>
      <c r="M46" s="39"/>
      <c r="N46" s="38">
        <v>30.94</v>
      </c>
      <c r="O46" s="172">
        <f t="shared" si="2"/>
        <v>0.65485500697397303</v>
      </c>
    </row>
    <row r="47" spans="2:15" x14ac:dyDescent="0.2">
      <c r="E47" s="55" t="s">
        <v>72</v>
      </c>
      <c r="G47" s="146"/>
      <c r="H47" s="38">
        <v>36.89</v>
      </c>
      <c r="I47" s="169">
        <f t="shared" si="1"/>
        <v>0.78078866216127552</v>
      </c>
      <c r="J47" s="173"/>
      <c r="K47" s="171" t="s">
        <v>73</v>
      </c>
      <c r="L47" s="138"/>
      <c r="M47" s="146"/>
      <c r="N47" s="38">
        <v>113.62</v>
      </c>
      <c r="O47" s="172">
        <f t="shared" si="2"/>
        <v>2.4048036810724889</v>
      </c>
    </row>
    <row r="48" spans="2:15" x14ac:dyDescent="0.2">
      <c r="E48" s="55" t="s">
        <v>74</v>
      </c>
      <c r="G48" s="146"/>
      <c r="H48" s="38">
        <v>43.91</v>
      </c>
      <c r="I48" s="169">
        <f t="shared" si="1"/>
        <v>0.92936920996209293</v>
      </c>
      <c r="J48" s="173"/>
      <c r="K48" s="171" t="s">
        <v>12</v>
      </c>
      <c r="L48" s="138"/>
      <c r="M48" s="146"/>
      <c r="N48" s="38">
        <v>120.28</v>
      </c>
      <c r="O48" s="172">
        <f t="shared" si="2"/>
        <v>2.5457647136014696</v>
      </c>
    </row>
    <row r="49" spans="2:16" x14ac:dyDescent="0.2">
      <c r="E49" s="55" t="s">
        <v>75</v>
      </c>
      <c r="G49" s="174"/>
      <c r="H49" s="38">
        <v>1026.9100000000001</v>
      </c>
      <c r="I49" s="169">
        <f t="shared" si="1"/>
        <v>21.73487896611644</v>
      </c>
      <c r="J49" s="173"/>
      <c r="K49" s="175" t="s">
        <v>13</v>
      </c>
      <c r="L49" s="138"/>
      <c r="M49" s="146"/>
      <c r="N49" s="38">
        <v>331.59</v>
      </c>
      <c r="O49" s="172">
        <f t="shared" si="2"/>
        <v>7.0182085249676698</v>
      </c>
    </row>
    <row r="50" spans="2:16" x14ac:dyDescent="0.2">
      <c r="E50" s="55" t="s">
        <v>76</v>
      </c>
      <c r="G50" s="39" t="s">
        <v>69</v>
      </c>
      <c r="H50" s="38">
        <v>255.23</v>
      </c>
      <c r="I50" s="169">
        <f t="shared" si="1"/>
        <v>5.4020246745302885</v>
      </c>
      <c r="J50" s="173"/>
      <c r="K50" s="176"/>
      <c r="L50" s="138"/>
      <c r="M50" s="146"/>
      <c r="N50" s="38"/>
      <c r="O50" s="172"/>
    </row>
    <row r="51" spans="2:16" x14ac:dyDescent="0.2">
      <c r="E51" s="55" t="s">
        <v>7</v>
      </c>
      <c r="G51" s="146"/>
      <c r="H51" s="38">
        <v>228.21</v>
      </c>
      <c r="I51" s="169">
        <f t="shared" si="1"/>
        <v>4.830137722738538</v>
      </c>
      <c r="J51" s="177" t="s">
        <v>14</v>
      </c>
      <c r="K51" s="171" t="s">
        <v>77</v>
      </c>
      <c r="L51" s="138"/>
      <c r="M51" s="146"/>
      <c r="N51" s="38">
        <v>200.98</v>
      </c>
      <c r="O51" s="172">
        <f t="shared" si="2"/>
        <v>4.2538060537048832</v>
      </c>
    </row>
    <row r="52" spans="2:16" x14ac:dyDescent="0.2">
      <c r="C52" s="139"/>
      <c r="E52" s="55" t="s">
        <v>78</v>
      </c>
      <c r="G52" s="146"/>
      <c r="H52" s="38">
        <v>38.51</v>
      </c>
      <c r="I52" s="169">
        <f>100*H52/H$38</f>
        <v>0.8150764808845411</v>
      </c>
      <c r="J52" s="173"/>
      <c r="K52" s="171" t="s">
        <v>15</v>
      </c>
      <c r="L52" s="138"/>
      <c r="M52" s="146"/>
      <c r="N52" s="38">
        <v>57.37</v>
      </c>
      <c r="O52" s="172">
        <f t="shared" si="2"/>
        <v>1.2142544198479908</v>
      </c>
    </row>
    <row r="53" spans="2:16" x14ac:dyDescent="0.2">
      <c r="E53" s="139"/>
      <c r="G53" s="146"/>
      <c r="H53" s="38"/>
      <c r="I53" s="169"/>
      <c r="J53" s="173"/>
      <c r="K53" s="171" t="s">
        <v>16</v>
      </c>
      <c r="L53" s="138"/>
      <c r="M53" s="146"/>
      <c r="N53" s="38">
        <v>174.46</v>
      </c>
      <c r="O53" s="172">
        <f>100*N53/H$38</f>
        <v>3.6925017620129066</v>
      </c>
    </row>
    <row r="54" spans="2:16" x14ac:dyDescent="0.2">
      <c r="C54" s="49" t="s">
        <v>8</v>
      </c>
      <c r="E54" s="55" t="s">
        <v>397</v>
      </c>
      <c r="G54" s="146"/>
      <c r="H54" s="38">
        <v>128.34</v>
      </c>
      <c r="I54" s="169">
        <f t="shared" ref="I54:I61" si="3">100*H54/H$38</f>
        <v>2.7163571944098157</v>
      </c>
      <c r="J54" s="173"/>
      <c r="K54" s="138"/>
      <c r="L54" s="138"/>
      <c r="M54" s="146"/>
      <c r="N54" s="38"/>
      <c r="O54" s="172"/>
    </row>
    <row r="55" spans="2:16" x14ac:dyDescent="0.2">
      <c r="G55" s="146"/>
      <c r="H55" s="38"/>
      <c r="I55" s="169"/>
      <c r="J55" s="178" t="s">
        <v>17</v>
      </c>
      <c r="K55" s="171" t="s">
        <v>18</v>
      </c>
      <c r="L55" s="138"/>
      <c r="M55" s="40" t="s">
        <v>69</v>
      </c>
      <c r="N55" s="38">
        <v>183.31</v>
      </c>
      <c r="O55" s="172">
        <f t="shared" ref="O55:O59" si="4">100*N55/H$38</f>
        <v>3.8798148457788941</v>
      </c>
    </row>
    <row r="56" spans="2:16" x14ac:dyDescent="0.2">
      <c r="C56" s="55" t="s">
        <v>9</v>
      </c>
      <c r="E56" s="55" t="s">
        <v>398</v>
      </c>
      <c r="G56" s="179"/>
      <c r="H56" s="38">
        <v>151.69</v>
      </c>
      <c r="I56" s="169">
        <f t="shared" si="3"/>
        <v>3.2105674210692294</v>
      </c>
      <c r="J56" s="173"/>
      <c r="K56" s="171" t="s">
        <v>79</v>
      </c>
      <c r="L56" s="138"/>
      <c r="M56" s="146"/>
      <c r="N56" s="38">
        <v>5.81</v>
      </c>
      <c r="O56" s="172">
        <f t="shared" si="4"/>
        <v>0.12297051035936597</v>
      </c>
    </row>
    <row r="57" spans="2:16" x14ac:dyDescent="0.2">
      <c r="E57" s="55" t="s">
        <v>399</v>
      </c>
      <c r="G57" s="146"/>
      <c r="H57" s="38">
        <v>44.15</v>
      </c>
      <c r="I57" s="169">
        <f t="shared" si="3"/>
        <v>0.93444888680998406</v>
      </c>
      <c r="J57" s="173"/>
      <c r="K57" s="171" t="s">
        <v>19</v>
      </c>
      <c r="L57" s="138"/>
      <c r="M57" s="40" t="s">
        <v>69</v>
      </c>
      <c r="N57" s="38">
        <v>294.23</v>
      </c>
      <c r="O57" s="172">
        <f t="shared" si="4"/>
        <v>6.2274721623126075</v>
      </c>
    </row>
    <row r="58" spans="2:16" x14ac:dyDescent="0.2">
      <c r="E58" s="55" t="s">
        <v>80</v>
      </c>
      <c r="G58" s="146"/>
      <c r="H58" s="38">
        <v>137.03</v>
      </c>
      <c r="I58" s="169">
        <f t="shared" si="3"/>
        <v>2.900283826943876</v>
      </c>
      <c r="J58" s="173"/>
      <c r="K58" s="171" t="s">
        <v>81</v>
      </c>
      <c r="L58" s="138"/>
      <c r="M58" s="146"/>
      <c r="N58" s="38">
        <v>48.2</v>
      </c>
      <c r="O58" s="172">
        <f t="shared" si="4"/>
        <v>1.020168433618148</v>
      </c>
    </row>
    <row r="59" spans="2:16" x14ac:dyDescent="0.2">
      <c r="E59" s="139"/>
      <c r="G59" s="179"/>
      <c r="H59" s="38"/>
      <c r="I59" s="169"/>
      <c r="J59" s="146"/>
      <c r="K59" s="171" t="s">
        <v>82</v>
      </c>
      <c r="M59" s="40" t="s">
        <v>69</v>
      </c>
      <c r="N59" s="38">
        <v>135.66999999999999</v>
      </c>
      <c r="O59" s="172">
        <f t="shared" si="4"/>
        <v>2.871498991472492</v>
      </c>
    </row>
    <row r="60" spans="2:16" x14ac:dyDescent="0.2">
      <c r="C60" s="49" t="s">
        <v>10</v>
      </c>
      <c r="E60" s="55" t="s">
        <v>83</v>
      </c>
      <c r="G60" s="146"/>
      <c r="H60" s="38">
        <v>20.8</v>
      </c>
      <c r="I60" s="169">
        <f t="shared" si="3"/>
        <v>0.44023866015057006</v>
      </c>
      <c r="J60" s="173"/>
      <c r="K60" s="176"/>
      <c r="L60" s="138"/>
      <c r="M60" s="146"/>
      <c r="N60" s="38"/>
      <c r="O60" s="138"/>
    </row>
    <row r="61" spans="2:16" x14ac:dyDescent="0.2">
      <c r="E61" s="55" t="s">
        <v>87</v>
      </c>
      <c r="G61" s="146"/>
      <c r="H61" s="38">
        <v>65.33</v>
      </c>
      <c r="I61" s="169">
        <f t="shared" si="3"/>
        <v>1.3827303686363819</v>
      </c>
      <c r="J61" s="173"/>
      <c r="K61" s="176"/>
      <c r="L61" s="138"/>
      <c r="M61" s="146"/>
      <c r="N61" s="38"/>
      <c r="O61" s="138"/>
    </row>
    <row r="62" spans="2:16" x14ac:dyDescent="0.2">
      <c r="E62" s="55" t="s">
        <v>11</v>
      </c>
      <c r="G62" s="146"/>
      <c r="H62" s="38">
        <v>351.84</v>
      </c>
      <c r="I62" s="169">
        <f>100*H62/H$38</f>
        <v>7.4468062590084889</v>
      </c>
      <c r="J62" s="173"/>
      <c r="K62" s="176"/>
      <c r="L62" s="138"/>
      <c r="M62" s="146"/>
      <c r="N62" s="38"/>
      <c r="O62" s="138"/>
    </row>
    <row r="63" spans="2:16" ht="18" thickBot="1" x14ac:dyDescent="0.25">
      <c r="B63" s="144"/>
      <c r="C63" s="180"/>
      <c r="D63" s="144"/>
      <c r="E63" s="180"/>
      <c r="F63" s="144"/>
      <c r="G63" s="156"/>
      <c r="H63" s="180"/>
      <c r="I63" s="180"/>
      <c r="J63" s="156"/>
      <c r="K63" s="144"/>
      <c r="L63" s="144"/>
      <c r="M63" s="156"/>
      <c r="N63" s="144"/>
      <c r="O63" s="144"/>
    </row>
    <row r="64" spans="2:16" ht="16.5" customHeight="1" x14ac:dyDescent="0.2">
      <c r="C64" s="162"/>
      <c r="E64" s="181" t="s">
        <v>475</v>
      </c>
      <c r="G64" s="182"/>
      <c r="H64" s="182"/>
      <c r="I64" s="182"/>
      <c r="J64" s="182"/>
      <c r="K64" s="182"/>
      <c r="L64" s="182"/>
      <c r="M64" s="182"/>
      <c r="N64" s="182"/>
      <c r="O64" s="182"/>
      <c r="P64" s="183"/>
    </row>
    <row r="65" spans="1:18" ht="17.25" customHeight="1" x14ac:dyDescent="0.2">
      <c r="A65" s="139"/>
      <c r="E65" s="49"/>
      <c r="F65" s="184"/>
      <c r="G65" s="184"/>
      <c r="H65" s="184"/>
      <c r="I65" s="184"/>
      <c r="J65" s="184"/>
      <c r="K65" s="184"/>
      <c r="L65" s="184"/>
      <c r="M65" s="184"/>
      <c r="N65" s="184"/>
      <c r="O65" s="184"/>
      <c r="P65" s="183"/>
    </row>
    <row r="66" spans="1:18" x14ac:dyDescent="0.2">
      <c r="E66" s="55" t="s">
        <v>401</v>
      </c>
      <c r="H66" s="185"/>
      <c r="I66" s="185"/>
      <c r="J66" s="185"/>
      <c r="K66" s="185"/>
      <c r="L66" s="185"/>
      <c r="M66" s="185"/>
      <c r="N66" s="185"/>
      <c r="O66" s="185"/>
    </row>
    <row r="67" spans="1:18" x14ac:dyDescent="0.2">
      <c r="G67" s="185"/>
      <c r="H67" s="185"/>
      <c r="I67" s="185"/>
      <c r="J67" s="185"/>
      <c r="K67" s="185"/>
      <c r="L67" s="185"/>
      <c r="M67" s="185"/>
      <c r="N67" s="185"/>
      <c r="O67" s="185"/>
    </row>
    <row r="68" spans="1:18" x14ac:dyDescent="0.2">
      <c r="H68" s="185"/>
      <c r="I68" s="185"/>
      <c r="J68" s="185"/>
      <c r="K68" s="185"/>
      <c r="L68" s="185"/>
      <c r="M68" s="185"/>
      <c r="N68" s="185"/>
      <c r="O68" s="185"/>
      <c r="R68" s="163"/>
    </row>
    <row r="69" spans="1:18" x14ac:dyDescent="0.2">
      <c r="G69" s="185"/>
      <c r="H69" s="185"/>
      <c r="I69" s="185"/>
      <c r="J69" s="185"/>
      <c r="K69" s="185"/>
      <c r="L69" s="185"/>
      <c r="M69" s="185"/>
      <c r="N69" s="185"/>
      <c r="O69" s="185"/>
      <c r="R69" s="163"/>
    </row>
    <row r="70" spans="1:18" x14ac:dyDescent="0.2">
      <c r="R70" s="163"/>
    </row>
  </sheetData>
  <mergeCells count="13">
    <mergeCell ref="B6:O6"/>
    <mergeCell ref="B9:E9"/>
    <mergeCell ref="F9:H9"/>
    <mergeCell ref="I9:J9"/>
    <mergeCell ref="K9:L9"/>
    <mergeCell ref="N40:N41"/>
    <mergeCell ref="O40:O41"/>
    <mergeCell ref="E40:F41"/>
    <mergeCell ref="G22:I22"/>
    <mergeCell ref="J22:K22"/>
    <mergeCell ref="G40:H41"/>
    <mergeCell ref="I40:I41"/>
    <mergeCell ref="K40:K41"/>
  </mergeCells>
  <phoneticPr fontId="7"/>
  <pageMargins left="0.78740157480314965" right="0.78740157480314965" top="0.98425196850393704" bottom="0.98425196850393704" header="0.51181102362204722" footer="0.51181102362204722"/>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109"/>
  <sheetViews>
    <sheetView showZeros="0" view="pageBreakPreview" zoomScale="75" zoomScaleNormal="75" workbookViewId="0">
      <selection activeCell="F19" sqref="F19"/>
    </sheetView>
  </sheetViews>
  <sheetFormatPr defaultColWidth="12.19921875" defaultRowHeight="23.25" customHeight="1" x14ac:dyDescent="0.2"/>
  <cols>
    <col min="1" max="1" width="1.09765625" style="72" customWidth="1"/>
    <col min="2" max="2" width="13.8984375" style="72" customWidth="1"/>
    <col min="3" max="13" width="10.19921875" style="72" customWidth="1"/>
    <col min="14" max="14" width="8.796875" customWidth="1"/>
    <col min="15" max="16384" width="12.19921875" style="72"/>
  </cols>
  <sheetData>
    <row r="1" spans="1:17" ht="23.25" customHeight="1" x14ac:dyDescent="0.2">
      <c r="A1" s="71"/>
    </row>
    <row r="6" spans="1:17" ht="23.25" customHeight="1" x14ac:dyDescent="0.2">
      <c r="B6" s="506" t="s">
        <v>511</v>
      </c>
      <c r="C6" s="506"/>
      <c r="D6" s="506"/>
      <c r="E6" s="506"/>
      <c r="F6" s="506"/>
      <c r="G6" s="506"/>
      <c r="H6" s="506"/>
      <c r="I6" s="506"/>
      <c r="J6" s="506"/>
      <c r="K6" s="506"/>
      <c r="L6" s="506"/>
      <c r="M6" s="506"/>
    </row>
    <row r="7" spans="1:17" ht="23.25" customHeight="1" thickBot="1" x14ac:dyDescent="0.25">
      <c r="B7" s="70"/>
      <c r="C7" s="73" t="s">
        <v>512</v>
      </c>
      <c r="D7" s="73"/>
      <c r="E7" s="400"/>
      <c r="F7" s="70"/>
      <c r="G7" s="70"/>
      <c r="H7" s="70"/>
      <c r="I7" s="70"/>
      <c r="J7" s="74"/>
      <c r="K7" s="70"/>
      <c r="L7" s="74"/>
      <c r="M7" s="127" t="s">
        <v>289</v>
      </c>
      <c r="N7" s="3"/>
    </row>
    <row r="8" spans="1:17" ht="23.25" customHeight="1" x14ac:dyDescent="0.2">
      <c r="C8" s="510" t="s">
        <v>516</v>
      </c>
      <c r="D8" s="75"/>
      <c r="E8" s="75"/>
      <c r="F8" s="75"/>
      <c r="G8" s="75"/>
      <c r="H8" s="75"/>
      <c r="I8" s="75"/>
      <c r="J8" s="75"/>
      <c r="K8" s="75"/>
      <c r="L8" s="75"/>
      <c r="M8" s="75"/>
    </row>
    <row r="9" spans="1:17" ht="23.25" customHeight="1" x14ac:dyDescent="0.2">
      <c r="C9" s="511"/>
      <c r="D9" s="76" t="s">
        <v>290</v>
      </c>
      <c r="E9" s="77" t="s">
        <v>291</v>
      </c>
      <c r="F9" s="481" t="s">
        <v>513</v>
      </c>
      <c r="G9" s="482"/>
      <c r="H9" s="481" t="s">
        <v>514</v>
      </c>
      <c r="I9" s="482"/>
      <c r="J9" s="507" t="s">
        <v>515</v>
      </c>
      <c r="K9" s="508"/>
      <c r="L9" s="507" t="s">
        <v>140</v>
      </c>
      <c r="M9" s="509"/>
    </row>
    <row r="10" spans="1:17" ht="23.25" customHeight="1" x14ac:dyDescent="0.2">
      <c r="B10" s="78" t="s">
        <v>292</v>
      </c>
      <c r="C10" s="511"/>
      <c r="D10" s="80" t="s">
        <v>294</v>
      </c>
      <c r="E10" s="81" t="s">
        <v>295</v>
      </c>
      <c r="F10" s="79" t="s">
        <v>517</v>
      </c>
      <c r="G10" s="79" t="s">
        <v>518</v>
      </c>
      <c r="H10" s="79" t="s">
        <v>517</v>
      </c>
      <c r="I10" s="79" t="s">
        <v>519</v>
      </c>
      <c r="J10" s="79" t="s">
        <v>520</v>
      </c>
      <c r="K10" s="79" t="s">
        <v>521</v>
      </c>
      <c r="L10" s="79" t="s">
        <v>522</v>
      </c>
      <c r="M10" s="79" t="s">
        <v>523</v>
      </c>
    </row>
    <row r="11" spans="1:17" ht="23.25" customHeight="1" x14ac:dyDescent="0.2">
      <c r="B11" s="75"/>
      <c r="C11" s="512"/>
      <c r="D11" s="83"/>
      <c r="E11" s="82"/>
      <c r="F11" s="84" t="s">
        <v>524</v>
      </c>
      <c r="G11" s="84" t="s">
        <v>525</v>
      </c>
      <c r="H11" s="84" t="s">
        <v>526</v>
      </c>
      <c r="I11" s="84" t="s">
        <v>527</v>
      </c>
      <c r="J11" s="84" t="s">
        <v>524</v>
      </c>
      <c r="K11" s="84" t="s">
        <v>527</v>
      </c>
      <c r="L11" s="84" t="s">
        <v>524</v>
      </c>
      <c r="M11" s="84" t="s">
        <v>528</v>
      </c>
    </row>
    <row r="12" spans="1:17" ht="23.25" customHeight="1" x14ac:dyDescent="0.2">
      <c r="C12" s="85"/>
      <c r="D12" s="86"/>
      <c r="E12" s="86"/>
      <c r="F12" s="86"/>
      <c r="G12" s="86"/>
      <c r="H12" s="86"/>
      <c r="I12" s="86"/>
      <c r="J12" s="86"/>
      <c r="K12" s="86"/>
      <c r="L12" s="86"/>
      <c r="M12" s="86"/>
      <c r="O12" s="86"/>
      <c r="P12" s="86"/>
      <c r="Q12" s="86"/>
    </row>
    <row r="13" spans="1:17" s="87" customFormat="1" ht="23.25" customHeight="1" x14ac:dyDescent="0.2">
      <c r="B13" s="396" t="s">
        <v>141</v>
      </c>
      <c r="C13" s="88">
        <v>3703235227</v>
      </c>
      <c r="D13" s="89">
        <v>1387245798</v>
      </c>
      <c r="E13" s="89">
        <v>2315989429</v>
      </c>
      <c r="F13" s="89">
        <v>5428746</v>
      </c>
      <c r="G13" s="89">
        <v>124486271</v>
      </c>
      <c r="H13" s="89">
        <v>5317874</v>
      </c>
      <c r="I13" s="89">
        <v>224869471</v>
      </c>
      <c r="J13" s="89">
        <v>10644237</v>
      </c>
      <c r="K13" s="89">
        <v>147868127</v>
      </c>
      <c r="L13" s="89">
        <v>1758</v>
      </c>
      <c r="M13" s="89">
        <v>1899</v>
      </c>
      <c r="O13" s="90"/>
      <c r="P13" s="90"/>
      <c r="Q13" s="90"/>
    </row>
    <row r="14" spans="1:17" ht="23.25" customHeight="1" x14ac:dyDescent="0.2">
      <c r="C14" s="88"/>
      <c r="D14" s="89"/>
      <c r="E14" s="89"/>
      <c r="F14" s="91"/>
      <c r="G14" s="91"/>
      <c r="H14" s="91"/>
      <c r="I14" s="91"/>
      <c r="J14" s="91"/>
      <c r="K14" s="91"/>
      <c r="L14" s="91"/>
      <c r="M14" s="91"/>
      <c r="O14" s="86"/>
      <c r="P14" s="86"/>
      <c r="Q14" s="86"/>
    </row>
    <row r="15" spans="1:17" ht="23.25" customHeight="1" x14ac:dyDescent="0.2">
      <c r="B15" s="92" t="s">
        <v>142</v>
      </c>
      <c r="C15" s="554">
        <v>172921056</v>
      </c>
      <c r="D15" s="555">
        <v>40904631</v>
      </c>
      <c r="E15" s="93">
        <v>132016425</v>
      </c>
      <c r="F15" s="86">
        <v>309299</v>
      </c>
      <c r="G15" s="93">
        <v>18865622</v>
      </c>
      <c r="H15" s="93">
        <v>116048</v>
      </c>
      <c r="I15" s="93">
        <v>6416212</v>
      </c>
      <c r="J15" s="93">
        <v>1187979</v>
      </c>
      <c r="K15" s="94">
        <v>45346558</v>
      </c>
      <c r="L15" s="133" t="s">
        <v>138</v>
      </c>
      <c r="M15" s="133" t="s">
        <v>138</v>
      </c>
      <c r="O15" s="86"/>
      <c r="P15" s="86"/>
      <c r="Q15" s="86"/>
    </row>
    <row r="16" spans="1:17" ht="23.25" customHeight="1" x14ac:dyDescent="0.2">
      <c r="B16" s="92" t="s">
        <v>143</v>
      </c>
      <c r="C16" s="554">
        <v>83907652</v>
      </c>
      <c r="D16" s="555">
        <v>9284466</v>
      </c>
      <c r="E16" s="95">
        <v>74623186</v>
      </c>
      <c r="F16" s="86">
        <v>90187</v>
      </c>
      <c r="G16" s="93">
        <v>5382815</v>
      </c>
      <c r="H16" s="95">
        <v>204783</v>
      </c>
      <c r="I16" s="93">
        <v>20179513</v>
      </c>
      <c r="J16" s="93">
        <v>448337</v>
      </c>
      <c r="K16" s="94">
        <v>10490436</v>
      </c>
      <c r="L16" s="133" t="s">
        <v>138</v>
      </c>
      <c r="M16" s="133" t="s">
        <v>138</v>
      </c>
      <c r="O16" s="86"/>
      <c r="P16" s="86"/>
      <c r="Q16" s="86"/>
    </row>
    <row r="17" spans="2:17" ht="23.25" customHeight="1" x14ac:dyDescent="0.2">
      <c r="B17" s="92" t="s">
        <v>144</v>
      </c>
      <c r="C17" s="554">
        <v>111316847</v>
      </c>
      <c r="D17" s="555">
        <v>26782955</v>
      </c>
      <c r="E17" s="93">
        <v>84533892</v>
      </c>
      <c r="F17" s="86">
        <v>378716</v>
      </c>
      <c r="G17" s="93">
        <v>8851685</v>
      </c>
      <c r="H17" s="93">
        <v>260918</v>
      </c>
      <c r="I17" s="93">
        <v>8536510</v>
      </c>
      <c r="J17" s="93">
        <v>692183</v>
      </c>
      <c r="K17" s="94">
        <v>9718443</v>
      </c>
      <c r="L17" s="133" t="s">
        <v>138</v>
      </c>
      <c r="M17" s="133" t="s">
        <v>138</v>
      </c>
      <c r="O17" s="86"/>
      <c r="P17" s="86"/>
      <c r="Q17" s="86"/>
    </row>
    <row r="18" spans="2:17" ht="23.25" customHeight="1" x14ac:dyDescent="0.2">
      <c r="B18" s="96" t="s">
        <v>145</v>
      </c>
      <c r="C18" s="554">
        <v>27955093</v>
      </c>
      <c r="D18" s="555">
        <v>6735999</v>
      </c>
      <c r="E18" s="93">
        <v>21219094</v>
      </c>
      <c r="F18" s="86">
        <v>130428</v>
      </c>
      <c r="G18" s="93">
        <v>805801</v>
      </c>
      <c r="H18" s="93">
        <v>116268</v>
      </c>
      <c r="I18" s="93">
        <v>9984602</v>
      </c>
      <c r="J18" s="93">
        <v>322826</v>
      </c>
      <c r="K18" s="94">
        <v>5634963</v>
      </c>
      <c r="L18" s="133" t="s">
        <v>138</v>
      </c>
      <c r="M18" s="133" t="s">
        <v>138</v>
      </c>
      <c r="O18" s="86"/>
      <c r="P18" s="86"/>
      <c r="Q18" s="86"/>
    </row>
    <row r="19" spans="2:17" ht="23.25" customHeight="1" x14ac:dyDescent="0.2">
      <c r="B19" s="96" t="s">
        <v>146</v>
      </c>
      <c r="C19" s="554">
        <v>37494740</v>
      </c>
      <c r="D19" s="555">
        <v>9333490</v>
      </c>
      <c r="E19" s="93">
        <v>28161250</v>
      </c>
      <c r="F19" s="86">
        <v>340514</v>
      </c>
      <c r="G19" s="93">
        <v>5755480</v>
      </c>
      <c r="H19" s="93">
        <v>200374</v>
      </c>
      <c r="I19" s="93">
        <v>3957493</v>
      </c>
      <c r="J19" s="93">
        <v>640590</v>
      </c>
      <c r="K19" s="94">
        <v>4662655</v>
      </c>
      <c r="L19" s="133" t="s">
        <v>138</v>
      </c>
      <c r="M19" s="133" t="s">
        <v>138</v>
      </c>
      <c r="O19" s="86"/>
      <c r="P19" s="86"/>
      <c r="Q19" s="86"/>
    </row>
    <row r="20" spans="2:17" ht="23.25" customHeight="1" x14ac:dyDescent="0.2">
      <c r="B20" s="96" t="s">
        <v>147</v>
      </c>
      <c r="C20" s="554">
        <v>698714761</v>
      </c>
      <c r="D20" s="555">
        <v>321664457</v>
      </c>
      <c r="E20" s="93">
        <v>377050304</v>
      </c>
      <c r="F20" s="86">
        <v>227731</v>
      </c>
      <c r="G20" s="93">
        <v>7918588</v>
      </c>
      <c r="H20" s="93">
        <v>277399</v>
      </c>
      <c r="I20" s="93">
        <v>33320049</v>
      </c>
      <c r="J20" s="93">
        <v>1260136</v>
      </c>
      <c r="K20" s="93">
        <v>11153794</v>
      </c>
      <c r="L20" s="93">
        <v>50</v>
      </c>
      <c r="M20" s="93">
        <v>18</v>
      </c>
      <c r="O20" s="86"/>
      <c r="P20" s="86"/>
      <c r="Q20" s="86"/>
    </row>
    <row r="21" spans="2:17" ht="23.25" customHeight="1" x14ac:dyDescent="0.2">
      <c r="B21" s="96" t="s">
        <v>148</v>
      </c>
      <c r="C21" s="554">
        <v>224642355</v>
      </c>
      <c r="D21" s="555">
        <v>115801403</v>
      </c>
      <c r="E21" s="93">
        <v>108840952</v>
      </c>
      <c r="F21" s="86">
        <v>336683</v>
      </c>
      <c r="G21" s="93">
        <v>2535400</v>
      </c>
      <c r="H21" s="93">
        <v>158605</v>
      </c>
      <c r="I21" s="93">
        <v>1002947</v>
      </c>
      <c r="J21" s="93">
        <v>764417</v>
      </c>
      <c r="K21" s="93">
        <v>3738741</v>
      </c>
      <c r="L21" s="93">
        <v>8</v>
      </c>
      <c r="M21" s="93">
        <v>80</v>
      </c>
      <c r="O21" s="86"/>
      <c r="P21" s="86"/>
      <c r="Q21" s="86"/>
    </row>
    <row r="22" spans="2:17" ht="23.25" customHeight="1" x14ac:dyDescent="0.2">
      <c r="B22" s="97" t="s">
        <v>529</v>
      </c>
      <c r="C22" s="554">
        <v>194280763</v>
      </c>
      <c r="D22" s="555">
        <v>66714105</v>
      </c>
      <c r="E22" s="93">
        <v>127566658</v>
      </c>
      <c r="F22" s="86">
        <v>871447</v>
      </c>
      <c r="G22" s="93">
        <v>16893981</v>
      </c>
      <c r="H22" s="93">
        <v>1193060</v>
      </c>
      <c r="I22" s="93">
        <v>30426607</v>
      </c>
      <c r="J22" s="93">
        <v>885371</v>
      </c>
      <c r="K22" s="94">
        <v>11212125</v>
      </c>
      <c r="L22" s="94" t="s">
        <v>138</v>
      </c>
      <c r="M22" s="94" t="s">
        <v>138</v>
      </c>
      <c r="O22" s="86"/>
      <c r="P22" s="86"/>
      <c r="Q22" s="86"/>
    </row>
    <row r="23" spans="2:17" ht="23.25" customHeight="1" x14ac:dyDescent="0.2">
      <c r="B23" s="96" t="s">
        <v>530</v>
      </c>
      <c r="C23" s="554">
        <v>36525568</v>
      </c>
      <c r="D23" s="555">
        <v>13734008</v>
      </c>
      <c r="E23" s="93">
        <v>22791560</v>
      </c>
      <c r="F23" s="86">
        <v>330594</v>
      </c>
      <c r="G23" s="93">
        <v>5505607</v>
      </c>
      <c r="H23" s="93">
        <v>54808</v>
      </c>
      <c r="I23" s="93">
        <v>600253</v>
      </c>
      <c r="J23" s="93">
        <v>330478</v>
      </c>
      <c r="K23" s="94">
        <v>6140701</v>
      </c>
      <c r="L23" s="94" t="s">
        <v>138</v>
      </c>
      <c r="M23" s="94" t="s">
        <v>138</v>
      </c>
      <c r="O23" s="86"/>
      <c r="P23" s="86"/>
      <c r="Q23" s="86"/>
    </row>
    <row r="24" spans="2:17" ht="23.25" customHeight="1" x14ac:dyDescent="0.2">
      <c r="B24" s="78"/>
      <c r="C24" s="554"/>
      <c r="D24" s="555"/>
      <c r="E24" s="93"/>
      <c r="F24" s="86"/>
      <c r="G24" s="93"/>
      <c r="H24" s="93"/>
      <c r="I24" s="93"/>
      <c r="J24" s="93"/>
      <c r="K24" s="93"/>
      <c r="L24" s="93"/>
      <c r="M24" s="93"/>
      <c r="O24" s="86"/>
      <c r="P24" s="86"/>
      <c r="Q24" s="86"/>
    </row>
    <row r="25" spans="2:17" ht="23.25" customHeight="1" x14ac:dyDescent="0.2">
      <c r="B25" s="96" t="s">
        <v>531</v>
      </c>
      <c r="C25" s="554">
        <v>103699236</v>
      </c>
      <c r="D25" s="555">
        <v>29302506</v>
      </c>
      <c r="E25" s="95">
        <v>74396730</v>
      </c>
      <c r="F25" s="86">
        <v>165745</v>
      </c>
      <c r="G25" s="93">
        <v>2971636</v>
      </c>
      <c r="H25" s="93">
        <v>153899</v>
      </c>
      <c r="I25" s="93">
        <v>5515198</v>
      </c>
      <c r="J25" s="93">
        <v>171635</v>
      </c>
      <c r="K25" s="94">
        <v>1855793</v>
      </c>
      <c r="L25" s="94" t="s">
        <v>138</v>
      </c>
      <c r="M25" s="94" t="s">
        <v>138</v>
      </c>
      <c r="O25" s="86"/>
      <c r="P25" s="86"/>
      <c r="Q25" s="86"/>
    </row>
    <row r="26" spans="2:17" ht="23.25" customHeight="1" x14ac:dyDescent="0.2">
      <c r="B26" s="401"/>
      <c r="E26" s="95"/>
      <c r="H26" s="93"/>
      <c r="I26" s="93"/>
      <c r="J26" s="93"/>
      <c r="K26" s="93"/>
      <c r="L26" s="94"/>
      <c r="M26" s="93"/>
      <c r="O26" s="86"/>
      <c r="P26" s="86"/>
      <c r="Q26" s="86"/>
    </row>
    <row r="27" spans="2:17" ht="23.25" customHeight="1" x14ac:dyDescent="0.2">
      <c r="B27" s="96" t="s">
        <v>532</v>
      </c>
      <c r="C27" s="554">
        <v>151690000</v>
      </c>
      <c r="D27" s="555">
        <v>55278256</v>
      </c>
      <c r="E27" s="93">
        <v>96411744</v>
      </c>
      <c r="F27" s="86">
        <v>43382</v>
      </c>
      <c r="G27" s="93">
        <v>3026282</v>
      </c>
      <c r="H27" s="93">
        <v>171220</v>
      </c>
      <c r="I27" s="93">
        <v>19304760</v>
      </c>
      <c r="J27" s="93">
        <v>138458</v>
      </c>
      <c r="K27" s="93">
        <v>3911847</v>
      </c>
      <c r="L27" s="93">
        <v>140</v>
      </c>
      <c r="M27" s="94" t="s">
        <v>138</v>
      </c>
      <c r="O27" s="86"/>
      <c r="P27" s="86"/>
      <c r="Q27" s="86"/>
    </row>
    <row r="28" spans="2:17" ht="23.25" customHeight="1" x14ac:dyDescent="0.2">
      <c r="B28" s="96" t="s">
        <v>533</v>
      </c>
      <c r="C28" s="554">
        <v>44150000</v>
      </c>
      <c r="D28" s="555">
        <v>7479002</v>
      </c>
      <c r="E28" s="93">
        <v>36670998</v>
      </c>
      <c r="F28" s="86">
        <v>41876</v>
      </c>
      <c r="G28" s="93">
        <v>938826</v>
      </c>
      <c r="H28" s="93">
        <v>76718</v>
      </c>
      <c r="I28" s="93">
        <v>4632011</v>
      </c>
      <c r="J28" s="93">
        <v>66462</v>
      </c>
      <c r="K28" s="94">
        <v>856540</v>
      </c>
      <c r="L28" s="93" t="s">
        <v>138</v>
      </c>
      <c r="M28" s="94" t="s">
        <v>138</v>
      </c>
      <c r="O28" s="86"/>
      <c r="P28" s="86"/>
      <c r="Q28" s="86"/>
    </row>
    <row r="29" spans="2:17" ht="23.25" customHeight="1" x14ac:dyDescent="0.2">
      <c r="B29" s="96" t="s">
        <v>534</v>
      </c>
      <c r="C29" s="554">
        <v>138344116</v>
      </c>
      <c r="D29" s="555">
        <v>70448430</v>
      </c>
      <c r="E29" s="93">
        <v>67895686</v>
      </c>
      <c r="F29" s="86">
        <v>24546</v>
      </c>
      <c r="G29" s="93">
        <v>937204</v>
      </c>
      <c r="H29" s="93">
        <v>37775</v>
      </c>
      <c r="I29" s="93">
        <v>988132</v>
      </c>
      <c r="J29" s="93">
        <v>136777</v>
      </c>
      <c r="K29" s="94">
        <v>444963</v>
      </c>
      <c r="L29" s="94" t="s">
        <v>138</v>
      </c>
      <c r="M29" s="94" t="s">
        <v>138</v>
      </c>
      <c r="O29" s="86"/>
      <c r="P29" s="86"/>
      <c r="Q29" s="86"/>
    </row>
    <row r="30" spans="2:17" ht="23.25" customHeight="1" x14ac:dyDescent="0.2">
      <c r="B30" s="401"/>
      <c r="L30" s="94"/>
      <c r="M30" s="93"/>
      <c r="O30" s="86"/>
      <c r="P30" s="86"/>
      <c r="Q30" s="86"/>
    </row>
    <row r="31" spans="2:17" ht="23.25" customHeight="1" x14ac:dyDescent="0.2">
      <c r="B31" s="96" t="s">
        <v>535</v>
      </c>
      <c r="C31" s="554">
        <v>13151617</v>
      </c>
      <c r="D31" s="555">
        <v>2926623</v>
      </c>
      <c r="E31" s="93">
        <v>10224994</v>
      </c>
      <c r="F31" s="86">
        <v>31585</v>
      </c>
      <c r="G31" s="93">
        <v>524851</v>
      </c>
      <c r="H31" s="93">
        <v>132087</v>
      </c>
      <c r="I31" s="93">
        <v>3804612</v>
      </c>
      <c r="J31" s="93">
        <v>205353</v>
      </c>
      <c r="K31" s="94">
        <v>1592179</v>
      </c>
      <c r="L31" s="94">
        <v>54</v>
      </c>
      <c r="M31" s="94" t="s">
        <v>138</v>
      </c>
      <c r="O31" s="86"/>
      <c r="P31" s="86"/>
      <c r="Q31" s="86"/>
    </row>
    <row r="32" spans="2:17" ht="23.25" customHeight="1" x14ac:dyDescent="0.2">
      <c r="B32" s="96" t="s">
        <v>536</v>
      </c>
      <c r="C32" s="554">
        <v>38459398</v>
      </c>
      <c r="D32" s="555">
        <v>7975109</v>
      </c>
      <c r="E32" s="93">
        <v>30484289</v>
      </c>
      <c r="F32" s="86">
        <v>43224</v>
      </c>
      <c r="G32" s="93">
        <v>1519878</v>
      </c>
      <c r="H32" s="93">
        <v>92846</v>
      </c>
      <c r="I32" s="93">
        <v>4510080</v>
      </c>
      <c r="J32" s="93">
        <v>147568</v>
      </c>
      <c r="K32" s="93">
        <v>1257425</v>
      </c>
      <c r="L32" s="94" t="s">
        <v>138</v>
      </c>
      <c r="M32" s="94" t="s">
        <v>138</v>
      </c>
      <c r="O32" s="86"/>
      <c r="P32" s="86"/>
      <c r="Q32" s="86"/>
    </row>
    <row r="33" spans="2:17" ht="23.25" customHeight="1" x14ac:dyDescent="0.2">
      <c r="B33" s="96" t="s">
        <v>537</v>
      </c>
      <c r="C33" s="554">
        <v>173677424</v>
      </c>
      <c r="D33" s="555">
        <v>80059877</v>
      </c>
      <c r="E33" s="93">
        <v>93617547</v>
      </c>
      <c r="F33" s="86">
        <v>234101</v>
      </c>
      <c r="G33" s="93">
        <v>3352581</v>
      </c>
      <c r="H33" s="93">
        <v>438538</v>
      </c>
      <c r="I33" s="93">
        <v>21928712</v>
      </c>
      <c r="J33" s="93">
        <v>420369</v>
      </c>
      <c r="K33" s="93">
        <v>5167196</v>
      </c>
      <c r="L33" s="93">
        <v>1322</v>
      </c>
      <c r="M33" s="94" t="s">
        <v>138</v>
      </c>
      <c r="O33" s="86"/>
      <c r="P33" s="86"/>
      <c r="Q33" s="86"/>
    </row>
    <row r="34" spans="2:17" ht="23.25" customHeight="1" x14ac:dyDescent="0.2">
      <c r="B34" s="401" t="s">
        <v>292</v>
      </c>
      <c r="L34" s="93"/>
      <c r="M34" s="93"/>
      <c r="O34" s="86"/>
      <c r="P34" s="86"/>
      <c r="Q34" s="86"/>
    </row>
    <row r="35" spans="2:17" ht="23.25" customHeight="1" x14ac:dyDescent="0.2">
      <c r="B35" s="96" t="s">
        <v>538</v>
      </c>
      <c r="C35" s="554">
        <v>11266761</v>
      </c>
      <c r="D35" s="555">
        <v>5474578</v>
      </c>
      <c r="E35" s="93">
        <v>5792183</v>
      </c>
      <c r="F35" s="86">
        <v>40300</v>
      </c>
      <c r="G35" s="93">
        <v>1787976</v>
      </c>
      <c r="H35" s="93">
        <v>7244</v>
      </c>
      <c r="I35" s="93">
        <v>450366</v>
      </c>
      <c r="J35" s="93">
        <v>150117</v>
      </c>
      <c r="K35" s="94">
        <v>1321823</v>
      </c>
      <c r="L35" s="94" t="s">
        <v>138</v>
      </c>
      <c r="M35" s="94" t="s">
        <v>138</v>
      </c>
      <c r="O35" s="86"/>
      <c r="P35" s="86"/>
      <c r="Q35" s="86"/>
    </row>
    <row r="36" spans="2:17" ht="23.25" customHeight="1" x14ac:dyDescent="0.2">
      <c r="B36" s="96" t="s">
        <v>149</v>
      </c>
      <c r="C36" s="554">
        <v>46190000</v>
      </c>
      <c r="D36" s="555">
        <v>17048605</v>
      </c>
      <c r="E36" s="93">
        <v>29141395</v>
      </c>
      <c r="F36" s="86">
        <v>27367</v>
      </c>
      <c r="G36" s="93">
        <v>5124742</v>
      </c>
      <c r="H36" s="93">
        <v>22201</v>
      </c>
      <c r="I36" s="93">
        <v>1536306</v>
      </c>
      <c r="J36" s="93">
        <v>125001</v>
      </c>
      <c r="K36" s="94">
        <v>1584746</v>
      </c>
      <c r="L36" s="93" t="s">
        <v>138</v>
      </c>
      <c r="M36" s="94" t="s">
        <v>138</v>
      </c>
      <c r="O36" s="86"/>
      <c r="P36" s="86"/>
      <c r="Q36" s="86"/>
    </row>
    <row r="37" spans="2:17" ht="23.25" customHeight="1" x14ac:dyDescent="0.2">
      <c r="B37" s="96" t="s">
        <v>150</v>
      </c>
      <c r="C37" s="554">
        <v>29397954</v>
      </c>
      <c r="D37" s="555">
        <v>3776411</v>
      </c>
      <c r="E37" s="93">
        <v>25621543</v>
      </c>
      <c r="F37" s="86">
        <v>34672</v>
      </c>
      <c r="G37" s="93">
        <v>1320177</v>
      </c>
      <c r="H37" s="93">
        <v>69450</v>
      </c>
      <c r="I37" s="93">
        <v>2971283</v>
      </c>
      <c r="J37" s="93">
        <v>181700</v>
      </c>
      <c r="K37" s="93">
        <v>1230809</v>
      </c>
      <c r="L37" s="93" t="s">
        <v>138</v>
      </c>
      <c r="M37" s="94" t="s">
        <v>138</v>
      </c>
      <c r="O37" s="86"/>
      <c r="P37" s="86"/>
      <c r="Q37" s="86"/>
    </row>
    <row r="38" spans="2:17" ht="23.25" customHeight="1" x14ac:dyDescent="0.2">
      <c r="B38" s="96" t="s">
        <v>151</v>
      </c>
      <c r="C38" s="554">
        <v>90387690</v>
      </c>
      <c r="D38" s="555">
        <v>27506734</v>
      </c>
      <c r="E38" s="93">
        <v>62880956</v>
      </c>
      <c r="F38" s="86">
        <v>46</v>
      </c>
      <c r="G38" s="93">
        <v>5481509</v>
      </c>
      <c r="H38" s="93">
        <v>66</v>
      </c>
      <c r="I38" s="93">
        <v>6263159</v>
      </c>
      <c r="J38" s="93">
        <v>2390</v>
      </c>
      <c r="K38" s="93">
        <v>1667983</v>
      </c>
      <c r="L38" s="94" t="s">
        <v>138</v>
      </c>
      <c r="M38" s="94" t="s">
        <v>138</v>
      </c>
      <c r="O38" s="86"/>
      <c r="P38" s="86"/>
      <c r="Q38" s="86"/>
    </row>
    <row r="39" spans="2:17" ht="23.25" customHeight="1" x14ac:dyDescent="0.2">
      <c r="B39" s="96" t="s">
        <v>152</v>
      </c>
      <c r="C39" s="554">
        <v>113549109</v>
      </c>
      <c r="D39" s="555">
        <v>22691322</v>
      </c>
      <c r="E39" s="93">
        <v>90857787</v>
      </c>
      <c r="F39" s="86">
        <v>287063</v>
      </c>
      <c r="G39" s="93">
        <v>3761329</v>
      </c>
      <c r="H39" s="93">
        <v>300238</v>
      </c>
      <c r="I39" s="93">
        <v>18048327</v>
      </c>
      <c r="J39" s="93">
        <v>195508</v>
      </c>
      <c r="K39" s="94">
        <v>2542643</v>
      </c>
      <c r="L39" s="94" t="s">
        <v>138</v>
      </c>
      <c r="M39" s="94" t="s">
        <v>138</v>
      </c>
      <c r="O39" s="86"/>
      <c r="P39" s="86"/>
      <c r="Q39" s="86"/>
    </row>
    <row r="40" spans="2:17" ht="23.25" customHeight="1" x14ac:dyDescent="0.2">
      <c r="B40" s="97" t="s">
        <v>539</v>
      </c>
      <c r="C40" s="554">
        <v>259982874</v>
      </c>
      <c r="D40" s="555">
        <v>153755238</v>
      </c>
      <c r="E40" s="93">
        <v>106227636</v>
      </c>
      <c r="F40" s="86">
        <v>67762</v>
      </c>
      <c r="G40" s="93">
        <v>4435092</v>
      </c>
      <c r="H40" s="93">
        <v>173327</v>
      </c>
      <c r="I40" s="93">
        <v>8134718</v>
      </c>
      <c r="J40" s="93">
        <v>160107</v>
      </c>
      <c r="K40" s="94">
        <v>1986151</v>
      </c>
      <c r="L40" s="94">
        <v>45</v>
      </c>
      <c r="M40" s="94" t="s">
        <v>138</v>
      </c>
      <c r="O40" s="86"/>
      <c r="P40" s="86"/>
      <c r="Q40" s="86"/>
    </row>
    <row r="41" spans="2:17" ht="23.25" customHeight="1" x14ac:dyDescent="0.2">
      <c r="B41" s="402"/>
      <c r="M41" s="93"/>
      <c r="O41" s="86"/>
      <c r="P41" s="86"/>
      <c r="Q41" s="86"/>
    </row>
    <row r="42" spans="2:17" ht="23.25" customHeight="1" x14ac:dyDescent="0.2">
      <c r="B42" s="96" t="s">
        <v>153</v>
      </c>
      <c r="C42" s="554">
        <v>150545831</v>
      </c>
      <c r="D42" s="555">
        <v>58887139</v>
      </c>
      <c r="E42" s="93">
        <v>91658692</v>
      </c>
      <c r="F42" s="86">
        <v>253492</v>
      </c>
      <c r="G42" s="93">
        <v>4237949</v>
      </c>
      <c r="H42" s="93">
        <v>173385</v>
      </c>
      <c r="I42" s="93">
        <v>3160978</v>
      </c>
      <c r="J42" s="93">
        <v>495014</v>
      </c>
      <c r="K42" s="94">
        <v>4640960</v>
      </c>
      <c r="L42" s="94">
        <v>17</v>
      </c>
      <c r="M42" s="93">
        <v>1147</v>
      </c>
      <c r="O42" s="86"/>
      <c r="P42" s="86"/>
      <c r="Q42" s="86"/>
    </row>
    <row r="43" spans="2:17" ht="23.25" customHeight="1" x14ac:dyDescent="0.2">
      <c r="B43" s="92" t="s">
        <v>154</v>
      </c>
      <c r="C43" s="554">
        <v>44200042</v>
      </c>
      <c r="D43" s="555">
        <v>10349769</v>
      </c>
      <c r="E43" s="93">
        <v>33850273</v>
      </c>
      <c r="F43" s="86">
        <v>229065</v>
      </c>
      <c r="G43" s="93">
        <v>2494074</v>
      </c>
      <c r="H43" s="93">
        <v>156416</v>
      </c>
      <c r="I43" s="93">
        <v>3246212</v>
      </c>
      <c r="J43" s="93">
        <v>344081</v>
      </c>
      <c r="K43" s="94">
        <v>2229324</v>
      </c>
      <c r="L43" s="94" t="s">
        <v>138</v>
      </c>
      <c r="M43" s="93">
        <v>65</v>
      </c>
      <c r="O43" s="86"/>
      <c r="P43" s="86"/>
      <c r="Q43" s="86"/>
    </row>
    <row r="44" spans="2:17" ht="23.25" customHeight="1" x14ac:dyDescent="0.2">
      <c r="B44" s="92" t="s">
        <v>155</v>
      </c>
      <c r="C44" s="554">
        <v>147138134</v>
      </c>
      <c r="D44" s="555">
        <v>45252260</v>
      </c>
      <c r="E44" s="93">
        <v>101885874</v>
      </c>
      <c r="F44" s="86">
        <v>170781</v>
      </c>
      <c r="G44" s="93">
        <v>2060122</v>
      </c>
      <c r="H44" s="93">
        <v>116699</v>
      </c>
      <c r="I44" s="93">
        <v>735424</v>
      </c>
      <c r="J44" s="93">
        <v>170163</v>
      </c>
      <c r="K44" s="94">
        <v>1020100</v>
      </c>
      <c r="L44" s="93" t="s">
        <v>138</v>
      </c>
      <c r="M44" s="94" t="s">
        <v>138</v>
      </c>
      <c r="O44" s="86"/>
      <c r="P44" s="86"/>
      <c r="Q44" s="86"/>
    </row>
    <row r="45" spans="2:17" ht="23.25" customHeight="1" x14ac:dyDescent="0.2">
      <c r="B45" s="403"/>
      <c r="L45" s="93"/>
      <c r="M45" s="93"/>
      <c r="O45" s="86"/>
      <c r="P45" s="86"/>
      <c r="Q45" s="86"/>
    </row>
    <row r="46" spans="2:17" ht="23.25" customHeight="1" x14ac:dyDescent="0.2">
      <c r="B46" s="92" t="s">
        <v>156</v>
      </c>
      <c r="C46" s="554">
        <v>167727416</v>
      </c>
      <c r="D46" s="555">
        <v>44591540</v>
      </c>
      <c r="E46" s="93">
        <v>123135876</v>
      </c>
      <c r="F46" s="86">
        <v>268622</v>
      </c>
      <c r="G46" s="93">
        <v>3509921</v>
      </c>
      <c r="H46" s="93">
        <v>71741</v>
      </c>
      <c r="I46" s="93">
        <v>1402997</v>
      </c>
      <c r="J46" s="93">
        <v>266958</v>
      </c>
      <c r="K46" s="94">
        <v>2460372</v>
      </c>
      <c r="L46" s="93">
        <v>80</v>
      </c>
      <c r="M46" s="93">
        <v>543</v>
      </c>
      <c r="O46" s="86"/>
      <c r="P46" s="86"/>
      <c r="Q46" s="86"/>
    </row>
    <row r="47" spans="2:17" ht="23.25" customHeight="1" x14ac:dyDescent="0.2">
      <c r="B47" s="92" t="s">
        <v>157</v>
      </c>
      <c r="C47" s="554">
        <v>5810000</v>
      </c>
      <c r="D47" s="555">
        <v>2534151</v>
      </c>
      <c r="E47" s="93">
        <v>3275849</v>
      </c>
      <c r="F47" s="86">
        <v>5207</v>
      </c>
      <c r="G47" s="93">
        <v>82304</v>
      </c>
      <c r="H47" s="93">
        <v>18227</v>
      </c>
      <c r="I47" s="93">
        <v>291772</v>
      </c>
      <c r="J47" s="93">
        <v>126979</v>
      </c>
      <c r="K47" s="93">
        <v>496811</v>
      </c>
      <c r="L47" s="93">
        <v>12</v>
      </c>
      <c r="M47" s="93">
        <v>30</v>
      </c>
      <c r="O47" s="86"/>
      <c r="P47" s="86"/>
      <c r="Q47" s="86"/>
    </row>
    <row r="48" spans="2:17" ht="23.25" customHeight="1" x14ac:dyDescent="0.2">
      <c r="B48" s="92" t="s">
        <v>158</v>
      </c>
      <c r="C48" s="554">
        <v>262598888</v>
      </c>
      <c r="D48" s="555">
        <v>86539193</v>
      </c>
      <c r="E48" s="93">
        <v>176059695</v>
      </c>
      <c r="F48" s="86">
        <v>197110</v>
      </c>
      <c r="G48" s="93">
        <v>1700773</v>
      </c>
      <c r="H48" s="93">
        <v>99381</v>
      </c>
      <c r="I48" s="93">
        <v>649272</v>
      </c>
      <c r="J48" s="93">
        <v>111343</v>
      </c>
      <c r="K48" s="93">
        <v>536723</v>
      </c>
      <c r="L48" s="94" t="s">
        <v>138</v>
      </c>
      <c r="M48" s="94" t="s">
        <v>138</v>
      </c>
      <c r="O48" s="86"/>
      <c r="P48" s="86"/>
      <c r="Q48" s="86"/>
    </row>
    <row r="49" spans="1:17" ht="23.25" customHeight="1" x14ac:dyDescent="0.2">
      <c r="B49" s="92" t="s">
        <v>540</v>
      </c>
      <c r="C49" s="554">
        <v>24224279</v>
      </c>
      <c r="D49" s="555">
        <v>13397385</v>
      </c>
      <c r="E49" s="93">
        <v>10826894</v>
      </c>
      <c r="F49" s="86">
        <v>23620</v>
      </c>
      <c r="G49" s="93">
        <v>45193</v>
      </c>
      <c r="H49" s="93">
        <v>50598</v>
      </c>
      <c r="I49" s="93">
        <v>73132</v>
      </c>
      <c r="J49" s="93">
        <v>25368</v>
      </c>
      <c r="K49" s="93">
        <v>67055</v>
      </c>
      <c r="L49" s="94" t="s">
        <v>138</v>
      </c>
      <c r="M49" s="94" t="s">
        <v>138</v>
      </c>
      <c r="O49" s="86"/>
      <c r="P49" s="86"/>
      <c r="Q49" s="86"/>
    </row>
    <row r="50" spans="1:17" ht="23.25" customHeight="1" x14ac:dyDescent="0.2">
      <c r="B50" s="92" t="s">
        <v>541</v>
      </c>
      <c r="C50" s="554">
        <v>99285623</v>
      </c>
      <c r="D50" s="555">
        <v>31016156</v>
      </c>
      <c r="E50" s="93">
        <v>68269467</v>
      </c>
      <c r="F50" s="86">
        <v>223581</v>
      </c>
      <c r="G50" s="93">
        <v>2658873</v>
      </c>
      <c r="H50" s="93">
        <v>373555</v>
      </c>
      <c r="I50" s="93">
        <v>2797834</v>
      </c>
      <c r="J50" s="93">
        <v>470569</v>
      </c>
      <c r="K50" s="93">
        <v>2898268</v>
      </c>
      <c r="L50" s="93">
        <v>30</v>
      </c>
      <c r="M50" s="93">
        <v>14</v>
      </c>
      <c r="O50" s="86"/>
      <c r="P50" s="86"/>
      <c r="Q50" s="86"/>
    </row>
    <row r="51" spans="1:17" ht="23.25" customHeight="1" thickBot="1" x14ac:dyDescent="0.25">
      <c r="B51" s="70"/>
      <c r="C51" s="98"/>
      <c r="D51" s="89"/>
      <c r="E51" s="99"/>
      <c r="F51" s="404"/>
      <c r="G51" s="99"/>
      <c r="H51" s="93"/>
      <c r="I51" s="404"/>
      <c r="J51" s="93"/>
      <c r="K51" s="404"/>
      <c r="L51" s="93"/>
      <c r="M51" s="99"/>
      <c r="O51" s="86"/>
      <c r="P51" s="86"/>
      <c r="Q51" s="86"/>
    </row>
    <row r="52" spans="1:17" ht="23.25" customHeight="1" x14ac:dyDescent="0.2">
      <c r="C52" s="100" t="s">
        <v>300</v>
      </c>
      <c r="D52" s="405"/>
      <c r="F52" s="93"/>
      <c r="G52" s="94"/>
      <c r="H52" s="406"/>
      <c r="I52" s="94"/>
      <c r="J52" s="406"/>
      <c r="K52" s="94"/>
      <c r="L52" s="406"/>
      <c r="M52" s="86"/>
      <c r="O52" s="86"/>
      <c r="P52" s="86"/>
      <c r="Q52" s="86"/>
    </row>
    <row r="53" spans="1:17" ht="23.25" customHeight="1" x14ac:dyDescent="0.2">
      <c r="C53" s="100" t="s">
        <v>542</v>
      </c>
      <c r="D53" s="89"/>
      <c r="F53" s="93"/>
      <c r="G53" s="86"/>
      <c r="H53" s="94"/>
      <c r="I53" s="101"/>
      <c r="J53" s="93"/>
      <c r="K53" s="94"/>
      <c r="L53" s="94"/>
      <c r="M53" s="86"/>
      <c r="O53" s="86"/>
      <c r="P53" s="86"/>
      <c r="Q53" s="86"/>
    </row>
    <row r="54" spans="1:17" ht="23.25" customHeight="1" x14ac:dyDescent="0.2">
      <c r="A54" s="71"/>
      <c r="C54" s="100" t="s">
        <v>299</v>
      </c>
      <c r="D54" s="89"/>
      <c r="E54" s="101"/>
      <c r="F54" s="93"/>
      <c r="G54" s="101"/>
      <c r="H54" s="93"/>
      <c r="I54" s="86"/>
      <c r="J54" s="93"/>
      <c r="K54" s="93"/>
      <c r="L54" s="94"/>
      <c r="M54" s="101"/>
      <c r="O54" s="86"/>
      <c r="P54" s="86"/>
      <c r="Q54" s="86"/>
    </row>
    <row r="55" spans="1:17" ht="23.25" customHeight="1" x14ac:dyDescent="0.2">
      <c r="A55" s="71"/>
      <c r="C55" s="86"/>
      <c r="D55" s="89"/>
      <c r="E55" s="86"/>
      <c r="F55" s="101"/>
      <c r="G55" s="86"/>
      <c r="H55" s="101"/>
      <c r="I55" s="86"/>
      <c r="J55" s="93"/>
      <c r="K55" s="101"/>
      <c r="L55" s="93"/>
      <c r="M55" s="86"/>
      <c r="O55" s="86"/>
      <c r="P55" s="86"/>
      <c r="Q55" s="86"/>
    </row>
    <row r="56" spans="1:17" ht="23.25" customHeight="1" x14ac:dyDescent="0.2">
      <c r="C56" s="86"/>
      <c r="D56" s="89">
        <v>0</v>
      </c>
      <c r="E56" s="86"/>
      <c r="F56" s="86"/>
      <c r="G56" s="86"/>
      <c r="H56" s="86"/>
      <c r="I56" s="101"/>
      <c r="J56" s="101"/>
      <c r="K56" s="86"/>
      <c r="L56" s="101"/>
      <c r="M56" s="86"/>
      <c r="O56" s="86"/>
      <c r="P56" s="86"/>
      <c r="Q56" s="86"/>
    </row>
    <row r="57" spans="1:17" ht="23.25" customHeight="1" x14ac:dyDescent="0.2">
      <c r="C57" s="86"/>
      <c r="D57" s="101"/>
      <c r="E57" s="86"/>
      <c r="F57" s="86"/>
      <c r="G57" s="86"/>
      <c r="H57" s="86"/>
      <c r="I57" s="86"/>
      <c r="J57" s="86"/>
      <c r="K57" s="86"/>
      <c r="L57" s="86"/>
      <c r="M57" s="86"/>
      <c r="O57" s="86"/>
      <c r="P57" s="86"/>
      <c r="Q57" s="86"/>
    </row>
    <row r="58" spans="1:17" ht="23.25" customHeight="1" x14ac:dyDescent="0.2">
      <c r="C58" s="86"/>
      <c r="D58" s="86"/>
      <c r="E58" s="86"/>
      <c r="F58" s="101"/>
      <c r="G58" s="86"/>
      <c r="H58" s="101"/>
      <c r="I58" s="86"/>
      <c r="J58" s="86"/>
      <c r="K58" s="101"/>
      <c r="L58" s="86"/>
      <c r="M58" s="86"/>
      <c r="O58" s="86"/>
      <c r="P58" s="86"/>
      <c r="Q58" s="86"/>
    </row>
    <row r="59" spans="1:17" ht="23.25" customHeight="1" x14ac:dyDescent="0.2">
      <c r="C59" s="86"/>
      <c r="D59" s="101"/>
      <c r="E59" s="86"/>
      <c r="F59" s="86"/>
      <c r="G59" s="86"/>
      <c r="H59" s="86"/>
      <c r="I59" s="86"/>
      <c r="J59" s="101"/>
      <c r="K59" s="86"/>
      <c r="L59" s="101"/>
      <c r="M59" s="86"/>
      <c r="O59" s="86"/>
      <c r="P59" s="86"/>
      <c r="Q59" s="86"/>
    </row>
    <row r="60" spans="1:17" ht="23.25" customHeight="1" x14ac:dyDescent="0.2">
      <c r="A60" s="71"/>
      <c r="B60" s="102"/>
      <c r="C60" s="91"/>
      <c r="D60" s="86"/>
      <c r="E60" s="91"/>
      <c r="F60" s="86"/>
      <c r="G60" s="91"/>
      <c r="H60" s="86"/>
      <c r="I60" s="86"/>
      <c r="J60" s="86"/>
      <c r="K60" s="86"/>
      <c r="L60" s="86"/>
      <c r="M60" s="91"/>
      <c r="O60" s="86"/>
      <c r="P60" s="86"/>
      <c r="Q60" s="86"/>
    </row>
    <row r="61" spans="1:17" ht="23.25" customHeight="1" x14ac:dyDescent="0.2">
      <c r="C61" s="86"/>
      <c r="D61" s="86"/>
      <c r="E61" s="86"/>
      <c r="F61" s="86"/>
      <c r="G61" s="86"/>
      <c r="H61" s="86"/>
      <c r="I61" s="86"/>
      <c r="J61" s="86"/>
      <c r="K61" s="86"/>
      <c r="L61" s="86"/>
      <c r="M61" s="86"/>
      <c r="O61" s="86"/>
      <c r="P61" s="86"/>
      <c r="Q61" s="86"/>
    </row>
    <row r="62" spans="1:17" ht="23.25" customHeight="1" x14ac:dyDescent="0.2">
      <c r="C62" s="86"/>
      <c r="D62" s="86"/>
      <c r="E62" s="86"/>
      <c r="F62" s="86"/>
      <c r="G62" s="86"/>
      <c r="H62" s="86"/>
      <c r="I62" s="91"/>
      <c r="J62" s="86"/>
      <c r="K62" s="86"/>
      <c r="L62" s="86"/>
      <c r="M62" s="86"/>
      <c r="O62" s="86"/>
      <c r="P62" s="86"/>
      <c r="Q62" s="86"/>
    </row>
    <row r="63" spans="1:17" ht="23.25" customHeight="1" x14ac:dyDescent="0.2">
      <c r="C63" s="86"/>
      <c r="D63" s="86"/>
      <c r="E63" s="86"/>
      <c r="F63" s="86"/>
      <c r="G63" s="86"/>
      <c r="H63" s="86"/>
      <c r="I63" s="86"/>
      <c r="J63" s="86"/>
      <c r="K63" s="86"/>
      <c r="L63" s="86"/>
      <c r="M63" s="86"/>
      <c r="O63" s="86"/>
      <c r="P63" s="86"/>
      <c r="Q63" s="86"/>
    </row>
    <row r="64" spans="1:17" ht="23.25" customHeight="1" x14ac:dyDescent="0.2">
      <c r="C64" s="86"/>
      <c r="D64" s="86"/>
      <c r="E64" s="86"/>
      <c r="F64" s="91"/>
      <c r="G64" s="86"/>
      <c r="H64" s="91"/>
      <c r="I64" s="86"/>
      <c r="J64" s="86"/>
      <c r="K64" s="91"/>
      <c r="L64" s="86"/>
      <c r="M64" s="86"/>
      <c r="O64" s="86"/>
      <c r="P64" s="86"/>
      <c r="Q64" s="86"/>
    </row>
    <row r="65" spans="3:17" ht="23.25" customHeight="1" x14ac:dyDescent="0.2">
      <c r="C65" s="86"/>
      <c r="D65" s="91"/>
      <c r="E65" s="86"/>
      <c r="F65" s="86"/>
      <c r="G65" s="86"/>
      <c r="H65" s="86"/>
      <c r="I65" s="86"/>
      <c r="J65" s="91"/>
      <c r="K65" s="86"/>
      <c r="L65" s="91"/>
      <c r="M65" s="86"/>
      <c r="O65" s="86"/>
      <c r="P65" s="86"/>
      <c r="Q65" s="86"/>
    </row>
    <row r="66" spans="3:17" ht="23.25" customHeight="1" x14ac:dyDescent="0.2">
      <c r="C66" s="86"/>
      <c r="D66" s="86"/>
      <c r="E66" s="86"/>
      <c r="F66" s="86"/>
      <c r="G66" s="86"/>
      <c r="H66" s="86"/>
      <c r="I66" s="86"/>
      <c r="J66" s="86"/>
      <c r="K66" s="86"/>
      <c r="L66" s="86"/>
      <c r="M66" s="86"/>
      <c r="O66" s="86"/>
      <c r="P66" s="86"/>
      <c r="Q66" s="86"/>
    </row>
    <row r="67" spans="3:17" ht="23.25" customHeight="1" x14ac:dyDescent="0.2">
      <c r="C67" s="86"/>
      <c r="D67" s="86"/>
      <c r="E67" s="86"/>
      <c r="F67" s="86"/>
      <c r="G67" s="86"/>
      <c r="H67" s="86"/>
      <c r="I67" s="86"/>
      <c r="J67" s="86"/>
      <c r="K67" s="86"/>
      <c r="L67" s="86"/>
      <c r="M67" s="86"/>
      <c r="O67" s="86"/>
      <c r="P67" s="86"/>
      <c r="Q67" s="86"/>
    </row>
    <row r="68" spans="3:17" ht="23.25" customHeight="1" x14ac:dyDescent="0.2">
      <c r="C68" s="86"/>
      <c r="D68" s="86"/>
      <c r="E68" s="86"/>
      <c r="F68" s="86"/>
      <c r="G68" s="86"/>
      <c r="H68" s="86"/>
      <c r="I68" s="86"/>
      <c r="J68" s="86"/>
      <c r="K68" s="86"/>
      <c r="L68" s="86"/>
      <c r="M68" s="86"/>
      <c r="O68" s="86"/>
      <c r="P68" s="86"/>
      <c r="Q68" s="86"/>
    </row>
    <row r="69" spans="3:17" ht="23.25" customHeight="1" x14ac:dyDescent="0.2">
      <c r="C69" s="86"/>
      <c r="D69" s="86"/>
      <c r="E69" s="86"/>
      <c r="F69" s="86"/>
      <c r="G69" s="86"/>
      <c r="H69" s="86"/>
      <c r="I69" s="86"/>
      <c r="J69" s="86"/>
      <c r="K69" s="86"/>
      <c r="L69" s="86"/>
      <c r="M69" s="86"/>
      <c r="O69" s="86"/>
      <c r="P69" s="86"/>
      <c r="Q69" s="86"/>
    </row>
    <row r="70" spans="3:17" ht="23.25" customHeight="1" x14ac:dyDescent="0.2">
      <c r="C70" s="86"/>
      <c r="D70" s="86"/>
      <c r="E70" s="86"/>
      <c r="F70" s="86"/>
      <c r="G70" s="86"/>
      <c r="H70" s="86"/>
      <c r="I70" s="86"/>
      <c r="J70" s="86"/>
      <c r="K70" s="86"/>
      <c r="L70" s="86"/>
      <c r="M70" s="86"/>
      <c r="O70" s="86"/>
      <c r="P70" s="86"/>
      <c r="Q70" s="86"/>
    </row>
    <row r="71" spans="3:17" ht="23.25" customHeight="1" x14ac:dyDescent="0.2">
      <c r="C71" s="86"/>
      <c r="D71" s="86"/>
      <c r="E71" s="86"/>
      <c r="F71" s="86"/>
      <c r="G71" s="86"/>
      <c r="H71" s="86"/>
      <c r="I71" s="86"/>
      <c r="J71" s="86"/>
      <c r="K71" s="86"/>
      <c r="L71" s="86"/>
      <c r="M71" s="86"/>
      <c r="O71" s="86"/>
      <c r="P71" s="86"/>
      <c r="Q71" s="86"/>
    </row>
    <row r="72" spans="3:17" ht="23.25" customHeight="1" x14ac:dyDescent="0.2">
      <c r="C72" s="86"/>
      <c r="D72" s="86"/>
      <c r="E72" s="86"/>
      <c r="F72" s="86"/>
      <c r="G72" s="86"/>
      <c r="H72" s="86"/>
      <c r="I72" s="86"/>
      <c r="J72" s="86"/>
      <c r="K72" s="86"/>
      <c r="L72" s="86"/>
      <c r="M72" s="86"/>
      <c r="O72" s="86"/>
      <c r="P72" s="86"/>
      <c r="Q72" s="86"/>
    </row>
    <row r="73" spans="3:17" ht="23.25" customHeight="1" x14ac:dyDescent="0.2">
      <c r="C73" s="86"/>
      <c r="D73" s="86"/>
      <c r="E73" s="86"/>
      <c r="F73" s="86"/>
      <c r="G73" s="86"/>
      <c r="H73" s="86"/>
      <c r="I73" s="86"/>
      <c r="J73" s="86"/>
      <c r="K73" s="86"/>
      <c r="L73" s="86"/>
      <c r="M73" s="86"/>
      <c r="O73" s="86"/>
      <c r="P73" s="86"/>
      <c r="Q73" s="86"/>
    </row>
    <row r="74" spans="3:17" ht="23.25" customHeight="1" x14ac:dyDescent="0.2">
      <c r="C74" s="86"/>
      <c r="D74" s="86"/>
      <c r="E74" s="86"/>
      <c r="F74" s="86"/>
      <c r="G74" s="86"/>
      <c r="H74" s="86"/>
      <c r="I74" s="86"/>
      <c r="J74" s="86"/>
      <c r="K74" s="86"/>
      <c r="L74" s="86"/>
      <c r="M74" s="86"/>
      <c r="O74" s="86"/>
      <c r="P74" s="86"/>
      <c r="Q74" s="86"/>
    </row>
    <row r="75" spans="3:17" ht="23.25" customHeight="1" x14ac:dyDescent="0.2">
      <c r="C75" s="86"/>
      <c r="D75" s="86"/>
      <c r="E75" s="86"/>
      <c r="F75" s="86"/>
      <c r="G75" s="86"/>
      <c r="H75" s="86"/>
      <c r="I75" s="86"/>
      <c r="J75" s="86"/>
      <c r="K75" s="86"/>
      <c r="L75" s="86"/>
      <c r="M75" s="86"/>
      <c r="O75" s="86"/>
      <c r="P75" s="86"/>
      <c r="Q75" s="86"/>
    </row>
    <row r="76" spans="3:17" ht="23.25" customHeight="1" x14ac:dyDescent="0.2">
      <c r="C76" s="86"/>
      <c r="D76" s="86"/>
      <c r="E76" s="86"/>
      <c r="F76" s="86"/>
      <c r="G76" s="86"/>
      <c r="H76" s="86"/>
      <c r="I76" s="86"/>
      <c r="J76" s="86"/>
      <c r="K76" s="86"/>
      <c r="L76" s="86"/>
      <c r="M76" s="86"/>
      <c r="O76" s="86"/>
      <c r="P76" s="86"/>
      <c r="Q76" s="86"/>
    </row>
    <row r="77" spans="3:17" ht="23.25" customHeight="1" x14ac:dyDescent="0.2">
      <c r="C77" s="86"/>
      <c r="D77" s="86"/>
      <c r="E77" s="86"/>
      <c r="F77" s="86"/>
      <c r="G77" s="86"/>
      <c r="H77" s="86"/>
      <c r="I77" s="86"/>
      <c r="J77" s="86"/>
      <c r="K77" s="86"/>
      <c r="L77" s="86"/>
      <c r="M77" s="86"/>
      <c r="O77" s="86"/>
      <c r="P77" s="86"/>
      <c r="Q77" s="86"/>
    </row>
    <row r="78" spans="3:17" ht="23.25" customHeight="1" x14ac:dyDescent="0.2">
      <c r="C78" s="86"/>
      <c r="D78" s="86"/>
      <c r="E78" s="86"/>
      <c r="F78" s="86"/>
      <c r="G78" s="86"/>
      <c r="H78" s="86"/>
      <c r="I78" s="86"/>
      <c r="J78" s="86"/>
      <c r="K78" s="86"/>
      <c r="L78" s="86"/>
      <c r="M78" s="86"/>
      <c r="O78" s="86"/>
      <c r="P78" s="86"/>
      <c r="Q78" s="86"/>
    </row>
    <row r="79" spans="3:17" ht="23.25" customHeight="1" x14ac:dyDescent="0.2">
      <c r="C79" s="86"/>
      <c r="D79" s="86"/>
      <c r="E79" s="86"/>
      <c r="F79" s="86"/>
      <c r="G79" s="86"/>
      <c r="H79" s="86"/>
      <c r="I79" s="86"/>
      <c r="J79" s="86"/>
      <c r="K79" s="86"/>
      <c r="L79" s="86"/>
      <c r="M79" s="86"/>
      <c r="O79" s="86"/>
      <c r="P79" s="86"/>
      <c r="Q79" s="86"/>
    </row>
    <row r="80" spans="3:17" ht="23.25" customHeight="1" x14ac:dyDescent="0.2">
      <c r="C80" s="86"/>
      <c r="D80" s="86"/>
      <c r="E80" s="86"/>
      <c r="F80" s="86"/>
      <c r="G80" s="86"/>
      <c r="H80" s="86"/>
      <c r="I80" s="86"/>
      <c r="J80" s="86"/>
      <c r="K80" s="86"/>
      <c r="L80" s="86"/>
      <c r="M80" s="86"/>
      <c r="O80" s="86"/>
      <c r="P80" s="86"/>
      <c r="Q80" s="86"/>
    </row>
    <row r="81" spans="3:17" ht="23.25" customHeight="1" x14ac:dyDescent="0.2">
      <c r="C81" s="86"/>
      <c r="D81" s="86"/>
      <c r="E81" s="86"/>
      <c r="F81" s="86"/>
      <c r="G81" s="86"/>
      <c r="H81" s="86"/>
      <c r="I81" s="86"/>
      <c r="J81" s="86"/>
      <c r="K81" s="86"/>
      <c r="L81" s="86"/>
      <c r="M81" s="86"/>
      <c r="O81" s="86"/>
      <c r="P81" s="86"/>
      <c r="Q81" s="86"/>
    </row>
    <row r="82" spans="3:17" ht="23.25" customHeight="1" x14ac:dyDescent="0.2">
      <c r="C82" s="86"/>
      <c r="D82" s="86"/>
      <c r="E82" s="86"/>
      <c r="F82" s="86"/>
      <c r="G82" s="86"/>
      <c r="H82" s="86"/>
      <c r="I82" s="86"/>
      <c r="J82" s="86"/>
      <c r="K82" s="86"/>
      <c r="L82" s="86"/>
      <c r="M82" s="86"/>
      <c r="O82" s="86"/>
      <c r="P82" s="86"/>
      <c r="Q82" s="86"/>
    </row>
    <row r="83" spans="3:17" ht="23.25" customHeight="1" x14ac:dyDescent="0.2">
      <c r="C83" s="86"/>
      <c r="D83" s="86"/>
      <c r="E83" s="86"/>
      <c r="F83" s="86"/>
      <c r="G83" s="86"/>
      <c r="H83" s="86"/>
      <c r="I83" s="86"/>
      <c r="J83" s="86"/>
      <c r="K83" s="86"/>
      <c r="L83" s="86"/>
      <c r="M83" s="86"/>
      <c r="O83" s="86"/>
      <c r="P83" s="86"/>
      <c r="Q83" s="86"/>
    </row>
    <row r="84" spans="3:17" ht="23.25" customHeight="1" x14ac:dyDescent="0.2">
      <c r="C84" s="86"/>
      <c r="D84" s="86"/>
      <c r="E84" s="86"/>
      <c r="F84" s="86"/>
      <c r="G84" s="86"/>
      <c r="H84" s="86"/>
      <c r="I84" s="86"/>
      <c r="J84" s="86"/>
      <c r="K84" s="86"/>
      <c r="L84" s="86"/>
      <c r="M84" s="86"/>
      <c r="O84" s="86"/>
      <c r="P84" s="86"/>
      <c r="Q84" s="86"/>
    </row>
    <row r="85" spans="3:17" ht="23.25" customHeight="1" x14ac:dyDescent="0.2">
      <c r="C85" s="86"/>
      <c r="D85" s="86"/>
      <c r="E85" s="86"/>
      <c r="F85" s="86"/>
      <c r="G85" s="86"/>
      <c r="H85" s="86"/>
      <c r="I85" s="86"/>
      <c r="J85" s="86"/>
      <c r="K85" s="86"/>
      <c r="L85" s="86"/>
      <c r="M85" s="86"/>
      <c r="O85" s="86"/>
      <c r="P85" s="86"/>
      <c r="Q85" s="86"/>
    </row>
    <row r="86" spans="3:17" ht="23.25" customHeight="1" x14ac:dyDescent="0.2">
      <c r="C86" s="86"/>
      <c r="D86" s="86"/>
      <c r="E86" s="86"/>
      <c r="F86" s="86"/>
      <c r="G86" s="86"/>
      <c r="H86" s="86"/>
      <c r="I86" s="86"/>
      <c r="J86" s="86"/>
      <c r="K86" s="86"/>
      <c r="L86" s="86"/>
      <c r="M86" s="86"/>
      <c r="O86" s="86"/>
      <c r="P86" s="86"/>
      <c r="Q86" s="86"/>
    </row>
    <row r="87" spans="3:17" ht="23.25" customHeight="1" x14ac:dyDescent="0.2">
      <c r="C87" s="86"/>
      <c r="D87" s="86"/>
      <c r="E87" s="86"/>
      <c r="F87" s="86"/>
      <c r="G87" s="86"/>
      <c r="H87" s="86"/>
      <c r="I87" s="86"/>
      <c r="J87" s="86"/>
      <c r="K87" s="86"/>
      <c r="L87" s="86"/>
      <c r="M87" s="86"/>
      <c r="O87" s="86"/>
      <c r="P87" s="86"/>
      <c r="Q87" s="86"/>
    </row>
    <row r="88" spans="3:17" ht="23.25" customHeight="1" x14ac:dyDescent="0.2">
      <c r="C88" s="86"/>
      <c r="D88" s="86"/>
      <c r="E88" s="86"/>
      <c r="F88" s="86"/>
      <c r="G88" s="86"/>
      <c r="H88" s="86"/>
      <c r="I88" s="86"/>
      <c r="J88" s="86"/>
      <c r="K88" s="86"/>
      <c r="L88" s="86"/>
      <c r="M88" s="86"/>
      <c r="O88" s="86"/>
      <c r="P88" s="86"/>
      <c r="Q88" s="86"/>
    </row>
    <row r="89" spans="3:17" ht="23.25" customHeight="1" x14ac:dyDescent="0.2">
      <c r="C89" s="86"/>
      <c r="D89" s="86"/>
      <c r="E89" s="86"/>
      <c r="F89" s="86"/>
      <c r="G89" s="86"/>
      <c r="H89" s="86"/>
      <c r="I89" s="86"/>
      <c r="J89" s="86"/>
      <c r="K89" s="86"/>
      <c r="L89" s="86"/>
      <c r="M89" s="86"/>
      <c r="O89" s="86"/>
      <c r="P89" s="86"/>
      <c r="Q89" s="86"/>
    </row>
    <row r="90" spans="3:17" ht="23.25" customHeight="1" x14ac:dyDescent="0.2">
      <c r="C90" s="86"/>
      <c r="D90" s="86"/>
      <c r="E90" s="86"/>
      <c r="F90" s="86"/>
      <c r="G90" s="86"/>
      <c r="H90" s="86"/>
      <c r="I90" s="86"/>
      <c r="J90" s="86"/>
      <c r="K90" s="86"/>
      <c r="L90" s="86"/>
      <c r="M90" s="86"/>
      <c r="O90" s="86"/>
      <c r="P90" s="86"/>
      <c r="Q90" s="86"/>
    </row>
    <row r="91" spans="3:17" ht="23.25" customHeight="1" x14ac:dyDescent="0.2">
      <c r="C91" s="86"/>
      <c r="D91" s="86"/>
      <c r="E91" s="86"/>
      <c r="F91" s="86"/>
      <c r="G91" s="86"/>
      <c r="H91" s="86"/>
      <c r="I91" s="86"/>
      <c r="J91" s="86"/>
      <c r="K91" s="86"/>
      <c r="L91" s="86"/>
      <c r="M91" s="86"/>
      <c r="O91" s="86"/>
      <c r="P91" s="86"/>
      <c r="Q91" s="86"/>
    </row>
    <row r="92" spans="3:17" ht="23.25" customHeight="1" x14ac:dyDescent="0.2">
      <c r="C92" s="86"/>
      <c r="D92" s="86"/>
      <c r="E92" s="86"/>
      <c r="F92" s="86"/>
      <c r="G92" s="86"/>
      <c r="H92" s="86"/>
      <c r="I92" s="86"/>
      <c r="J92" s="86"/>
      <c r="K92" s="86"/>
      <c r="L92" s="86"/>
      <c r="M92" s="86"/>
      <c r="O92" s="86"/>
      <c r="P92" s="86"/>
      <c r="Q92" s="86"/>
    </row>
    <row r="93" spans="3:17" ht="23.25" customHeight="1" x14ac:dyDescent="0.2">
      <c r="C93" s="86"/>
      <c r="D93" s="86"/>
      <c r="E93" s="86"/>
      <c r="F93" s="86"/>
      <c r="G93" s="86"/>
      <c r="H93" s="86"/>
      <c r="I93" s="86"/>
      <c r="J93" s="86"/>
      <c r="K93" s="86"/>
      <c r="L93" s="86"/>
      <c r="M93" s="86"/>
      <c r="O93" s="86"/>
      <c r="P93" s="86"/>
      <c r="Q93" s="86"/>
    </row>
    <row r="94" spans="3:17" ht="23.25" customHeight="1" x14ac:dyDescent="0.2">
      <c r="C94" s="86"/>
      <c r="D94" s="86"/>
      <c r="E94" s="86"/>
      <c r="F94" s="86"/>
      <c r="G94" s="86"/>
      <c r="H94" s="86"/>
      <c r="I94" s="86"/>
      <c r="J94" s="86"/>
      <c r="K94" s="86"/>
      <c r="L94" s="86"/>
      <c r="M94" s="86"/>
      <c r="O94" s="86"/>
      <c r="P94" s="86"/>
      <c r="Q94" s="86"/>
    </row>
    <row r="95" spans="3:17" ht="23.25" customHeight="1" x14ac:dyDescent="0.2">
      <c r="C95" s="86"/>
      <c r="D95" s="86"/>
      <c r="E95" s="86"/>
      <c r="F95" s="86"/>
      <c r="G95" s="86"/>
      <c r="H95" s="86"/>
      <c r="I95" s="86"/>
      <c r="J95" s="86"/>
      <c r="K95" s="86"/>
      <c r="L95" s="86"/>
      <c r="M95" s="86"/>
      <c r="O95" s="86"/>
      <c r="P95" s="86"/>
      <c r="Q95" s="86"/>
    </row>
    <row r="96" spans="3:17" ht="23.25" customHeight="1" x14ac:dyDescent="0.2">
      <c r="C96" s="86"/>
      <c r="D96" s="86"/>
      <c r="E96" s="86"/>
      <c r="F96" s="86"/>
      <c r="G96" s="86"/>
      <c r="H96" s="86"/>
      <c r="I96" s="86"/>
      <c r="J96" s="86"/>
      <c r="K96" s="86"/>
      <c r="L96" s="86"/>
      <c r="M96" s="86"/>
      <c r="O96" s="86"/>
      <c r="P96" s="86"/>
      <c r="Q96" s="86"/>
    </row>
    <row r="97" spans="3:17" ht="23.25" customHeight="1" x14ac:dyDescent="0.2">
      <c r="C97" s="86"/>
      <c r="D97" s="86"/>
      <c r="E97" s="86"/>
      <c r="F97" s="86"/>
      <c r="G97" s="86"/>
      <c r="H97" s="86"/>
      <c r="I97" s="86"/>
      <c r="J97" s="86"/>
      <c r="K97" s="86"/>
      <c r="L97" s="86"/>
      <c r="M97" s="86"/>
      <c r="O97" s="86"/>
      <c r="P97" s="86"/>
      <c r="Q97" s="86"/>
    </row>
    <row r="98" spans="3:17" ht="23.25" customHeight="1" x14ac:dyDescent="0.2">
      <c r="C98" s="86"/>
      <c r="D98" s="86"/>
      <c r="E98" s="86"/>
      <c r="F98" s="86"/>
      <c r="G98" s="86"/>
      <c r="H98" s="86"/>
      <c r="I98" s="86"/>
      <c r="J98" s="86"/>
      <c r="K98" s="86"/>
      <c r="L98" s="86"/>
      <c r="M98" s="86"/>
      <c r="O98" s="86"/>
      <c r="P98" s="86"/>
      <c r="Q98" s="86"/>
    </row>
    <row r="99" spans="3:17" ht="23.25" customHeight="1" x14ac:dyDescent="0.2">
      <c r="C99" s="86"/>
      <c r="D99" s="86"/>
      <c r="E99" s="86"/>
      <c r="F99" s="86"/>
      <c r="G99" s="86"/>
      <c r="H99" s="86"/>
      <c r="I99" s="86"/>
      <c r="J99" s="86"/>
      <c r="K99" s="86"/>
      <c r="L99" s="86"/>
      <c r="M99" s="86"/>
      <c r="O99" s="86"/>
      <c r="P99" s="86"/>
      <c r="Q99" s="86"/>
    </row>
    <row r="100" spans="3:17" ht="23.25" customHeight="1" x14ac:dyDescent="0.2">
      <c r="C100" s="86"/>
      <c r="D100" s="86"/>
      <c r="E100" s="86"/>
      <c r="F100" s="86"/>
      <c r="G100" s="86"/>
      <c r="H100" s="86"/>
      <c r="I100" s="86"/>
      <c r="J100" s="86"/>
      <c r="K100" s="86"/>
      <c r="L100" s="86"/>
      <c r="M100" s="86"/>
      <c r="O100" s="86"/>
      <c r="P100" s="86"/>
      <c r="Q100" s="86"/>
    </row>
    <row r="101" spans="3:17" ht="23.25" customHeight="1" x14ac:dyDescent="0.2">
      <c r="C101" s="86"/>
      <c r="D101" s="86"/>
      <c r="E101" s="86"/>
      <c r="F101" s="86"/>
      <c r="G101" s="86"/>
      <c r="H101" s="86"/>
      <c r="I101" s="86"/>
      <c r="J101" s="86"/>
      <c r="K101" s="86"/>
      <c r="L101" s="86"/>
      <c r="M101" s="86"/>
      <c r="O101" s="86"/>
      <c r="P101" s="86"/>
      <c r="Q101" s="86"/>
    </row>
    <row r="102" spans="3:17" ht="23.25" customHeight="1" x14ac:dyDescent="0.2">
      <c r="C102" s="86"/>
      <c r="D102" s="86"/>
      <c r="E102" s="86"/>
      <c r="F102" s="86"/>
      <c r="G102" s="86"/>
      <c r="H102" s="86"/>
      <c r="I102" s="86"/>
      <c r="J102" s="86"/>
      <c r="K102" s="86"/>
      <c r="L102" s="86"/>
      <c r="M102" s="86"/>
      <c r="O102" s="86"/>
      <c r="P102" s="86"/>
      <c r="Q102" s="86"/>
    </row>
    <row r="103" spans="3:17" ht="23.25" customHeight="1" x14ac:dyDescent="0.2">
      <c r="C103" s="86"/>
      <c r="D103" s="86"/>
      <c r="E103" s="86"/>
      <c r="F103" s="86"/>
      <c r="G103" s="86"/>
      <c r="H103" s="86"/>
      <c r="I103" s="86"/>
      <c r="J103" s="86"/>
      <c r="K103" s="86"/>
      <c r="L103" s="86"/>
      <c r="M103" s="86"/>
      <c r="O103" s="86"/>
      <c r="P103" s="86"/>
      <c r="Q103" s="86"/>
    </row>
    <row r="104" spans="3:17" ht="23.25" customHeight="1" x14ac:dyDescent="0.2">
      <c r="C104" s="86"/>
      <c r="D104" s="86"/>
      <c r="E104" s="86"/>
      <c r="F104" s="86"/>
      <c r="G104" s="86"/>
      <c r="H104" s="86"/>
      <c r="I104" s="86"/>
      <c r="J104" s="86"/>
      <c r="K104" s="86"/>
      <c r="L104" s="86"/>
      <c r="M104" s="86"/>
      <c r="O104" s="86"/>
      <c r="P104" s="86"/>
      <c r="Q104" s="86"/>
    </row>
    <row r="105" spans="3:17" ht="23.25" customHeight="1" x14ac:dyDescent="0.2">
      <c r="D105" s="86"/>
      <c r="F105" s="86"/>
      <c r="H105" s="86"/>
      <c r="I105" s="86"/>
      <c r="J105" s="86"/>
      <c r="K105" s="86"/>
      <c r="L105" s="86"/>
    </row>
    <row r="106" spans="3:17" ht="23.25" customHeight="1" x14ac:dyDescent="0.2">
      <c r="D106" s="86"/>
      <c r="F106" s="86"/>
      <c r="H106" s="86"/>
      <c r="I106" s="86"/>
      <c r="J106" s="86"/>
      <c r="K106" s="86"/>
      <c r="L106" s="86"/>
    </row>
    <row r="107" spans="3:17" ht="23.25" customHeight="1" x14ac:dyDescent="0.2">
      <c r="D107" s="86"/>
      <c r="F107" s="86"/>
      <c r="H107" s="86"/>
      <c r="J107" s="86"/>
      <c r="K107" s="86"/>
      <c r="L107" s="86"/>
    </row>
    <row r="108" spans="3:17" ht="23.25" customHeight="1" x14ac:dyDescent="0.2">
      <c r="D108" s="86"/>
      <c r="F108" s="86"/>
      <c r="H108" s="86"/>
      <c r="J108" s="86"/>
      <c r="K108" s="86"/>
      <c r="L108" s="86"/>
    </row>
    <row r="109" spans="3:17" ht="23.25" customHeight="1" x14ac:dyDescent="0.2">
      <c r="D109" s="86"/>
      <c r="J109" s="86"/>
      <c r="L109" s="86"/>
    </row>
  </sheetData>
  <mergeCells count="4">
    <mergeCell ref="B6:M6"/>
    <mergeCell ref="J9:K9"/>
    <mergeCell ref="L9:M9"/>
    <mergeCell ref="C8:C11"/>
  </mergeCells>
  <phoneticPr fontId="7"/>
  <pageMargins left="0.78740157480314965" right="0.59055118110236227" top="0.78740157480314965" bottom="0.78740157480314965" header="0.51181102362204722" footer="0.51181102362204722"/>
  <pageSetup paperSize="9" scale="5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103"/>
  <sheetViews>
    <sheetView view="pageBreakPreview" zoomScale="75" zoomScaleNormal="75" workbookViewId="0">
      <selection activeCell="Q13" sqref="Q13"/>
    </sheetView>
  </sheetViews>
  <sheetFormatPr defaultColWidth="9.69921875" defaultRowHeight="23.25" customHeight="1" x14ac:dyDescent="0.2"/>
  <cols>
    <col min="1" max="1" width="10.69921875" style="31" customWidth="1"/>
    <col min="2" max="2" width="13.8984375" style="31" customWidth="1"/>
    <col min="3" max="4" width="10.19921875" style="31" customWidth="1"/>
    <col min="5" max="5" width="10.5" style="31" customWidth="1"/>
    <col min="6" max="6" width="12.09765625" style="31" customWidth="1"/>
    <col min="7" max="8" width="10.09765625" style="31" customWidth="1"/>
    <col min="9" max="13" width="10.19921875" style="31" customWidth="1"/>
    <col min="14" max="16384" width="9.69921875" style="31"/>
  </cols>
  <sheetData>
    <row r="1" spans="1:14" ht="23.25" customHeight="1" x14ac:dyDescent="0.2">
      <c r="A1" s="103"/>
    </row>
    <row r="6" spans="1:14" ht="23.25" customHeight="1" x14ac:dyDescent="0.2">
      <c r="B6" s="513" t="s">
        <v>543</v>
      </c>
      <c r="C6" s="513"/>
      <c r="D6" s="513"/>
      <c r="E6" s="513"/>
      <c r="F6" s="513"/>
      <c r="G6" s="513"/>
      <c r="H6" s="513"/>
      <c r="I6" s="513"/>
      <c r="J6" s="513"/>
      <c r="K6" s="513"/>
      <c r="L6" s="513"/>
      <c r="M6" s="513"/>
      <c r="N6" s="104"/>
    </row>
    <row r="7" spans="1:14" ht="23.25" customHeight="1" thickBot="1" x14ac:dyDescent="0.25">
      <c r="B7" s="32"/>
      <c r="C7" s="73" t="s">
        <v>544</v>
      </c>
      <c r="D7" s="21"/>
      <c r="E7" s="32"/>
      <c r="F7" s="32"/>
      <c r="G7" s="400"/>
      <c r="H7" s="32"/>
      <c r="I7" s="407"/>
      <c r="J7" s="32"/>
      <c r="K7" s="32"/>
      <c r="L7" s="32"/>
      <c r="M7" s="46" t="s">
        <v>289</v>
      </c>
      <c r="N7" s="104"/>
    </row>
    <row r="8" spans="1:14" ht="23.25" customHeight="1" x14ac:dyDescent="0.2">
      <c r="B8" s="104"/>
      <c r="C8" s="35"/>
      <c r="D8" s="105"/>
      <c r="E8" s="106"/>
      <c r="F8" s="106"/>
      <c r="G8" s="106"/>
      <c r="H8" s="106"/>
      <c r="I8" s="106"/>
      <c r="J8" s="106"/>
      <c r="K8" s="106"/>
      <c r="L8" s="106"/>
      <c r="M8" s="107"/>
      <c r="N8" s="104"/>
    </row>
    <row r="9" spans="1:14" ht="23.25" customHeight="1" x14ac:dyDescent="0.2">
      <c r="B9" s="104"/>
      <c r="C9" s="514" t="s">
        <v>545</v>
      </c>
      <c r="D9" s="515"/>
      <c r="E9" s="514" t="s">
        <v>546</v>
      </c>
      <c r="F9" s="516"/>
      <c r="G9" s="514" t="s">
        <v>139</v>
      </c>
      <c r="H9" s="516"/>
      <c r="I9" s="514" t="s">
        <v>547</v>
      </c>
      <c r="J9" s="516"/>
      <c r="K9" s="514" t="s">
        <v>548</v>
      </c>
      <c r="L9" s="517"/>
      <c r="M9" s="483" t="s">
        <v>267</v>
      </c>
      <c r="N9" s="104"/>
    </row>
    <row r="10" spans="1:14" ht="23.25" customHeight="1" x14ac:dyDescent="0.2">
      <c r="B10" s="104"/>
      <c r="C10" s="108" t="s">
        <v>549</v>
      </c>
      <c r="D10" s="108" t="s">
        <v>550</v>
      </c>
      <c r="E10" s="108" t="s">
        <v>551</v>
      </c>
      <c r="F10" s="108" t="s">
        <v>552</v>
      </c>
      <c r="G10" s="108" t="s">
        <v>551</v>
      </c>
      <c r="H10" s="108" t="s">
        <v>553</v>
      </c>
      <c r="I10" s="108" t="s">
        <v>554</v>
      </c>
      <c r="J10" s="108" t="s">
        <v>555</v>
      </c>
      <c r="K10" s="108" t="s">
        <v>556</v>
      </c>
      <c r="L10" s="108" t="s">
        <v>521</v>
      </c>
      <c r="M10" s="108" t="s">
        <v>268</v>
      </c>
      <c r="N10" s="104"/>
    </row>
    <row r="11" spans="1:14" ht="23.25" customHeight="1" x14ac:dyDescent="0.2">
      <c r="B11" s="109"/>
      <c r="C11" s="110" t="s">
        <v>557</v>
      </c>
      <c r="D11" s="110" t="s">
        <v>558</v>
      </c>
      <c r="E11" s="110" t="s">
        <v>524</v>
      </c>
      <c r="F11" s="110" t="s">
        <v>527</v>
      </c>
      <c r="G11" s="110" t="s">
        <v>559</v>
      </c>
      <c r="H11" s="110" t="s">
        <v>560</v>
      </c>
      <c r="I11" s="110" t="s">
        <v>524</v>
      </c>
      <c r="J11" s="110" t="s">
        <v>527</v>
      </c>
      <c r="K11" s="110" t="s">
        <v>524</v>
      </c>
      <c r="L11" s="110" t="s">
        <v>561</v>
      </c>
      <c r="M11" s="110" t="s">
        <v>269</v>
      </c>
      <c r="N11" s="104"/>
    </row>
    <row r="12" spans="1:14" ht="23.25" customHeight="1" x14ac:dyDescent="0.2">
      <c r="C12" s="33"/>
      <c r="D12" s="104"/>
      <c r="M12" s="104"/>
      <c r="N12" s="104"/>
    </row>
    <row r="13" spans="1:14" s="111" customFormat="1" ht="23.25" customHeight="1" x14ac:dyDescent="0.2">
      <c r="B13" s="397" t="s">
        <v>141</v>
      </c>
      <c r="C13" s="112">
        <v>1901157</v>
      </c>
      <c r="D13" s="91">
        <v>1232918</v>
      </c>
      <c r="E13" s="89">
        <v>338930645</v>
      </c>
      <c r="F13" s="113">
        <v>1526568062</v>
      </c>
      <c r="G13" s="114">
        <v>57251</v>
      </c>
      <c r="H13" s="91">
        <v>218440</v>
      </c>
      <c r="I13" s="89">
        <v>2336015</v>
      </c>
      <c r="J13" s="91">
        <v>8843761</v>
      </c>
      <c r="K13" s="91">
        <v>14166357</v>
      </c>
      <c r="L13" s="89">
        <v>43915383</v>
      </c>
      <c r="M13" s="89">
        <v>1008461758</v>
      </c>
      <c r="N13" s="115"/>
    </row>
    <row r="14" spans="1:14" ht="23.25" customHeight="1" x14ac:dyDescent="0.2">
      <c r="C14" s="116"/>
      <c r="D14" s="117"/>
      <c r="E14" s="117"/>
      <c r="F14" s="117"/>
      <c r="G14" s="117"/>
      <c r="H14" s="117"/>
      <c r="I14" s="117"/>
      <c r="J14" s="117"/>
      <c r="K14" s="105"/>
      <c r="L14" s="117"/>
      <c r="M14" s="117"/>
      <c r="N14" s="104"/>
    </row>
    <row r="15" spans="1:14" ht="23.25" customHeight="1" x14ac:dyDescent="0.2">
      <c r="B15" s="36" t="s">
        <v>142</v>
      </c>
      <c r="C15" s="118">
        <v>0</v>
      </c>
      <c r="D15" s="94">
        <v>24248</v>
      </c>
      <c r="E15" s="93">
        <v>993516</v>
      </c>
      <c r="F15" s="93">
        <v>41613424</v>
      </c>
      <c r="G15" s="94">
        <v>0</v>
      </c>
      <c r="H15" s="94" t="s">
        <v>562</v>
      </c>
      <c r="I15" s="94">
        <v>0</v>
      </c>
      <c r="J15" s="408" t="s">
        <v>563</v>
      </c>
      <c r="K15" s="94">
        <v>301386</v>
      </c>
      <c r="L15" s="93">
        <v>6967773</v>
      </c>
      <c r="M15" s="93">
        <v>37996403</v>
      </c>
    </row>
    <row r="16" spans="1:14" ht="23.25" customHeight="1" x14ac:dyDescent="0.2">
      <c r="B16" s="36" t="s">
        <v>143</v>
      </c>
      <c r="C16" s="119">
        <v>118248</v>
      </c>
      <c r="D16" s="94" t="s">
        <v>564</v>
      </c>
      <c r="E16" s="93">
        <v>1464617</v>
      </c>
      <c r="F16" s="93">
        <v>29419505</v>
      </c>
      <c r="G16" s="94">
        <v>0</v>
      </c>
      <c r="H16" s="95">
        <v>164610</v>
      </c>
      <c r="I16" s="95">
        <v>58794</v>
      </c>
      <c r="J16" s="94">
        <v>951837</v>
      </c>
      <c r="K16" s="95">
        <v>366275</v>
      </c>
      <c r="L16" s="93">
        <v>1475433</v>
      </c>
      <c r="M16" s="93">
        <v>6533225</v>
      </c>
    </row>
    <row r="17" spans="2:13" ht="23.25" customHeight="1" x14ac:dyDescent="0.2">
      <c r="B17" s="36" t="s">
        <v>144</v>
      </c>
      <c r="C17" s="119">
        <v>1872</v>
      </c>
      <c r="D17" s="93">
        <v>20529</v>
      </c>
      <c r="E17" s="93">
        <v>5561167</v>
      </c>
      <c r="F17" s="93">
        <v>45406005</v>
      </c>
      <c r="G17" s="94">
        <v>0</v>
      </c>
      <c r="H17" s="94" t="s">
        <v>565</v>
      </c>
      <c r="I17" s="93">
        <v>24492</v>
      </c>
      <c r="J17" s="95">
        <v>714804</v>
      </c>
      <c r="K17" s="93">
        <v>359223</v>
      </c>
      <c r="L17" s="93">
        <v>2960392</v>
      </c>
      <c r="M17" s="93">
        <v>19504384</v>
      </c>
    </row>
    <row r="18" spans="2:13" ht="23.25" customHeight="1" x14ac:dyDescent="0.2">
      <c r="B18" s="120" t="s">
        <v>145</v>
      </c>
      <c r="C18" s="119">
        <v>4545</v>
      </c>
      <c r="D18" s="94" t="s">
        <v>562</v>
      </c>
      <c r="E18" s="93">
        <v>2897791</v>
      </c>
      <c r="F18" s="93">
        <v>2471681</v>
      </c>
      <c r="G18" s="94">
        <v>0</v>
      </c>
      <c r="H18" s="94" t="s">
        <v>564</v>
      </c>
      <c r="I18" s="93">
        <v>2254</v>
      </c>
      <c r="J18" s="93">
        <v>15340</v>
      </c>
      <c r="K18" s="93">
        <v>216277</v>
      </c>
      <c r="L18" s="93">
        <v>673703</v>
      </c>
      <c r="M18" s="93">
        <v>3045610</v>
      </c>
    </row>
    <row r="19" spans="2:13" ht="23.25" customHeight="1" x14ac:dyDescent="0.2">
      <c r="B19" s="120" t="s">
        <v>146</v>
      </c>
      <c r="C19" s="119">
        <v>1935</v>
      </c>
      <c r="D19" s="94" t="s">
        <v>566</v>
      </c>
      <c r="E19" s="93">
        <v>719013</v>
      </c>
      <c r="F19" s="93">
        <v>10672956</v>
      </c>
      <c r="G19" s="94">
        <v>0</v>
      </c>
      <c r="H19" s="94" t="s">
        <v>562</v>
      </c>
      <c r="I19" s="93">
        <v>24397</v>
      </c>
      <c r="J19" s="93">
        <v>115386</v>
      </c>
      <c r="K19" s="93">
        <v>1202496</v>
      </c>
      <c r="L19" s="93">
        <v>835013</v>
      </c>
      <c r="M19" s="93">
        <v>6204171</v>
      </c>
    </row>
    <row r="20" spans="2:13" ht="23.25" customHeight="1" x14ac:dyDescent="0.2">
      <c r="B20" s="120" t="s">
        <v>147</v>
      </c>
      <c r="C20" s="119">
        <v>25130</v>
      </c>
      <c r="D20" s="95">
        <v>665150</v>
      </c>
      <c r="E20" s="93">
        <v>51416776</v>
      </c>
      <c r="F20" s="93">
        <v>276776380</v>
      </c>
      <c r="G20" s="93">
        <v>136</v>
      </c>
      <c r="H20" s="93">
        <v>28355</v>
      </c>
      <c r="I20" s="93">
        <v>50636</v>
      </c>
      <c r="J20" s="93">
        <v>503451</v>
      </c>
      <c r="K20" s="93">
        <v>1741389</v>
      </c>
      <c r="L20" s="93">
        <v>3042395</v>
      </c>
      <c r="M20" s="93">
        <v>266665074</v>
      </c>
    </row>
    <row r="21" spans="2:13" ht="23.25" customHeight="1" x14ac:dyDescent="0.2">
      <c r="B21" s="120" t="s">
        <v>148</v>
      </c>
      <c r="C21" s="119">
        <v>1079</v>
      </c>
      <c r="D21" s="94" t="s">
        <v>562</v>
      </c>
      <c r="E21" s="93">
        <v>43294324</v>
      </c>
      <c r="F21" s="93">
        <v>89030455</v>
      </c>
      <c r="G21" s="94">
        <v>0</v>
      </c>
      <c r="H21" s="93">
        <v>6805</v>
      </c>
      <c r="I21" s="93">
        <v>107284</v>
      </c>
      <c r="J21" s="93">
        <v>371387</v>
      </c>
      <c r="K21" s="93">
        <v>670982</v>
      </c>
      <c r="L21" s="93">
        <v>1150291</v>
      </c>
      <c r="M21" s="93">
        <v>70468021</v>
      </c>
    </row>
    <row r="22" spans="2:13" ht="23.25" customHeight="1" x14ac:dyDescent="0.2">
      <c r="B22" s="121" t="s">
        <v>529</v>
      </c>
      <c r="C22" s="122">
        <v>12439</v>
      </c>
      <c r="D22" s="94" t="s">
        <v>51</v>
      </c>
      <c r="E22" s="93">
        <v>32213522</v>
      </c>
      <c r="F22" s="93">
        <v>50767042</v>
      </c>
      <c r="G22" s="94">
        <v>0</v>
      </c>
      <c r="H22" s="94" t="s">
        <v>567</v>
      </c>
      <c r="I22" s="93">
        <v>95612</v>
      </c>
      <c r="J22" s="93">
        <v>759869</v>
      </c>
      <c r="K22" s="93">
        <v>486839</v>
      </c>
      <c r="L22" s="93">
        <v>3174403</v>
      </c>
      <c r="M22" s="93">
        <v>30955815</v>
      </c>
    </row>
    <row r="23" spans="2:13" ht="23.25" customHeight="1" x14ac:dyDescent="0.2">
      <c r="B23" s="120" t="s">
        <v>530</v>
      </c>
      <c r="C23" s="119">
        <v>1360</v>
      </c>
      <c r="D23" s="94" t="s">
        <v>564</v>
      </c>
      <c r="E23" s="93">
        <v>3918119</v>
      </c>
      <c r="F23" s="93">
        <v>7956024</v>
      </c>
      <c r="G23" s="94">
        <v>0</v>
      </c>
      <c r="H23" s="94" t="s">
        <v>568</v>
      </c>
      <c r="I23" s="93">
        <v>12143</v>
      </c>
      <c r="J23" s="93">
        <v>55625</v>
      </c>
      <c r="K23" s="93">
        <v>393868</v>
      </c>
      <c r="L23" s="93">
        <v>1360800</v>
      </c>
      <c r="M23" s="93">
        <v>8692638</v>
      </c>
    </row>
    <row r="24" spans="2:13" ht="23.25" customHeight="1" x14ac:dyDescent="0.2">
      <c r="B24" s="34"/>
      <c r="C24" s="119"/>
      <c r="D24" s="95"/>
      <c r="E24" s="93"/>
      <c r="F24" s="93"/>
      <c r="G24" s="93"/>
      <c r="H24" s="93"/>
      <c r="I24" s="93"/>
      <c r="J24" s="93"/>
      <c r="K24" s="93"/>
      <c r="L24" s="93"/>
      <c r="M24" s="93"/>
    </row>
    <row r="25" spans="2:13" ht="23.25" customHeight="1" x14ac:dyDescent="0.2">
      <c r="B25" s="120" t="s">
        <v>531</v>
      </c>
      <c r="C25" s="119">
        <v>3419</v>
      </c>
      <c r="D25" s="93" t="s">
        <v>562</v>
      </c>
      <c r="E25" s="93">
        <v>1819850</v>
      </c>
      <c r="F25" s="93">
        <v>50034612</v>
      </c>
      <c r="G25" s="94">
        <v>0</v>
      </c>
      <c r="H25" s="94" t="s">
        <v>562</v>
      </c>
      <c r="I25" s="93">
        <v>76969</v>
      </c>
      <c r="J25" s="93">
        <v>388820</v>
      </c>
      <c r="K25" s="93">
        <v>467252</v>
      </c>
      <c r="L25" s="93">
        <v>1601743</v>
      </c>
      <c r="M25" s="93">
        <v>26443737</v>
      </c>
    </row>
    <row r="26" spans="2:13" ht="23.25" customHeight="1" x14ac:dyDescent="0.2">
      <c r="B26" s="409"/>
      <c r="D26" s="93"/>
      <c r="F26" s="93"/>
      <c r="H26" s="94"/>
      <c r="J26" s="93"/>
      <c r="L26" s="93"/>
    </row>
    <row r="27" spans="2:13" ht="23.25" customHeight="1" x14ac:dyDescent="0.2">
      <c r="B27" s="120" t="s">
        <v>532</v>
      </c>
      <c r="C27" s="119">
        <v>7594</v>
      </c>
      <c r="D27" s="94" t="s">
        <v>562</v>
      </c>
      <c r="E27" s="93">
        <v>1637289</v>
      </c>
      <c r="F27" s="93">
        <v>55334408</v>
      </c>
      <c r="G27" s="94">
        <v>0</v>
      </c>
      <c r="H27" s="93">
        <v>3911</v>
      </c>
      <c r="I27" s="93">
        <v>11607</v>
      </c>
      <c r="J27" s="93">
        <v>95240</v>
      </c>
      <c r="K27" s="93">
        <v>393073</v>
      </c>
      <c r="L27" s="93">
        <v>1677313</v>
      </c>
      <c r="M27" s="93">
        <v>52875493</v>
      </c>
    </row>
    <row r="28" spans="2:13" ht="23.25" customHeight="1" x14ac:dyDescent="0.2">
      <c r="B28" s="120" t="s">
        <v>533</v>
      </c>
      <c r="C28" s="119">
        <v>800</v>
      </c>
      <c r="D28" s="94" t="s">
        <v>562</v>
      </c>
      <c r="E28" s="93">
        <v>3258323</v>
      </c>
      <c r="F28" s="93">
        <v>25310685</v>
      </c>
      <c r="G28" s="93">
        <v>0</v>
      </c>
      <c r="H28" s="93" t="s">
        <v>562</v>
      </c>
      <c r="I28" s="93">
        <v>142535</v>
      </c>
      <c r="J28" s="93">
        <v>11255</v>
      </c>
      <c r="K28" s="93">
        <v>41684</v>
      </c>
      <c r="L28" s="93">
        <v>242774</v>
      </c>
      <c r="M28" s="93">
        <v>3850604</v>
      </c>
    </row>
    <row r="29" spans="2:13" ht="23.25" customHeight="1" x14ac:dyDescent="0.2">
      <c r="B29" s="120" t="s">
        <v>534</v>
      </c>
      <c r="C29" s="119">
        <v>255</v>
      </c>
      <c r="D29" s="94" t="s">
        <v>562</v>
      </c>
      <c r="E29" s="93">
        <v>49525765</v>
      </c>
      <c r="F29" s="93">
        <v>49260615</v>
      </c>
      <c r="G29" s="94">
        <v>0</v>
      </c>
      <c r="H29" s="94" t="s">
        <v>562</v>
      </c>
      <c r="I29" s="93">
        <v>364145</v>
      </c>
      <c r="J29" s="93">
        <v>2146093</v>
      </c>
      <c r="K29" s="93">
        <v>57818</v>
      </c>
      <c r="L29" s="93">
        <v>443987</v>
      </c>
      <c r="M29" s="93">
        <v>20301349</v>
      </c>
    </row>
    <row r="30" spans="2:13" ht="23.25" customHeight="1" x14ac:dyDescent="0.2">
      <c r="B30" s="409"/>
      <c r="D30" s="95"/>
      <c r="H30" s="94"/>
    </row>
    <row r="31" spans="2:13" ht="23.25" customHeight="1" x14ac:dyDescent="0.2">
      <c r="B31" s="120" t="s">
        <v>535</v>
      </c>
      <c r="C31" s="119">
        <v>36</v>
      </c>
      <c r="D31" s="94" t="s">
        <v>562</v>
      </c>
      <c r="E31" s="93">
        <v>1247548</v>
      </c>
      <c r="F31" s="93">
        <v>3380634</v>
      </c>
      <c r="G31" s="94">
        <v>0</v>
      </c>
      <c r="H31" s="94" t="s">
        <v>562</v>
      </c>
      <c r="I31" s="93">
        <v>42</v>
      </c>
      <c r="J31" s="93">
        <v>1860</v>
      </c>
      <c r="K31" s="95">
        <v>144619</v>
      </c>
      <c r="L31" s="93">
        <v>166712</v>
      </c>
      <c r="M31" s="93">
        <v>1165299</v>
      </c>
    </row>
    <row r="32" spans="2:13" ht="23.25" customHeight="1" x14ac:dyDescent="0.2">
      <c r="B32" s="120" t="s">
        <v>536</v>
      </c>
      <c r="C32" s="119">
        <v>1018</v>
      </c>
      <c r="D32" s="94" t="s">
        <v>569</v>
      </c>
      <c r="E32" s="93">
        <v>1986025</v>
      </c>
      <c r="F32" s="93">
        <v>20174165</v>
      </c>
      <c r="G32" s="94">
        <v>0</v>
      </c>
      <c r="H32" s="93" t="s">
        <v>570</v>
      </c>
      <c r="I32" s="93">
        <v>0</v>
      </c>
      <c r="J32" s="93">
        <v>4454</v>
      </c>
      <c r="K32" s="95">
        <v>139664</v>
      </c>
      <c r="L32" s="93">
        <v>354886</v>
      </c>
      <c r="M32" s="93">
        <v>5564764</v>
      </c>
    </row>
    <row r="33" spans="2:13" ht="23.25" customHeight="1" x14ac:dyDescent="0.2">
      <c r="B33" s="120" t="s">
        <v>537</v>
      </c>
      <c r="C33" s="123">
        <v>76043</v>
      </c>
      <c r="D33" s="95">
        <v>90932</v>
      </c>
      <c r="E33" s="93">
        <v>17571883</v>
      </c>
      <c r="F33" s="93">
        <v>47189169</v>
      </c>
      <c r="G33" s="94">
        <v>55277</v>
      </c>
      <c r="H33" s="94">
        <v>6594</v>
      </c>
      <c r="I33" s="93">
        <v>179192</v>
      </c>
      <c r="J33" s="93">
        <v>30824</v>
      </c>
      <c r="K33" s="93">
        <v>902042</v>
      </c>
      <c r="L33" s="93">
        <v>2511383</v>
      </c>
      <c r="M33" s="93">
        <v>60181110</v>
      </c>
    </row>
    <row r="34" spans="2:13" ht="23.25" customHeight="1" x14ac:dyDescent="0.2">
      <c r="B34" s="409" t="s">
        <v>292</v>
      </c>
      <c r="D34" s="95"/>
      <c r="H34" s="94"/>
    </row>
    <row r="35" spans="2:13" ht="23.25" customHeight="1" x14ac:dyDescent="0.2">
      <c r="B35" s="120" t="s">
        <v>538</v>
      </c>
      <c r="C35" s="123">
        <v>16</v>
      </c>
      <c r="D35" s="124">
        <v>2141</v>
      </c>
      <c r="E35" s="93">
        <v>3740467</v>
      </c>
      <c r="F35" s="93">
        <v>1322484</v>
      </c>
      <c r="G35" s="93">
        <v>0</v>
      </c>
      <c r="H35" s="94" t="s">
        <v>571</v>
      </c>
      <c r="I35" s="93">
        <v>4336</v>
      </c>
      <c r="J35" s="93">
        <v>2769</v>
      </c>
      <c r="K35" s="93">
        <v>565324</v>
      </c>
      <c r="L35" s="93">
        <v>171261</v>
      </c>
      <c r="M35" s="93">
        <v>966774</v>
      </c>
    </row>
    <row r="36" spans="2:13" ht="23.25" customHeight="1" x14ac:dyDescent="0.2">
      <c r="B36" s="120" t="s">
        <v>149</v>
      </c>
      <c r="C36" s="123">
        <v>122381</v>
      </c>
      <c r="D36" s="410" t="s">
        <v>571</v>
      </c>
      <c r="E36" s="93">
        <v>12671734</v>
      </c>
      <c r="F36" s="93">
        <v>17111312</v>
      </c>
      <c r="G36" s="94">
        <v>0</v>
      </c>
      <c r="H36" s="93" t="s">
        <v>571</v>
      </c>
      <c r="I36" s="93">
        <v>37109</v>
      </c>
      <c r="J36" s="93">
        <v>94603</v>
      </c>
      <c r="K36" s="93">
        <v>126890</v>
      </c>
      <c r="L36" s="93">
        <v>185106</v>
      </c>
      <c r="M36" s="93">
        <v>3915922</v>
      </c>
    </row>
    <row r="37" spans="2:13" ht="23.25" customHeight="1" x14ac:dyDescent="0.2">
      <c r="B37" s="120" t="s">
        <v>150</v>
      </c>
      <c r="C37" s="123">
        <v>0</v>
      </c>
      <c r="D37" s="94" t="s">
        <v>51</v>
      </c>
      <c r="E37" s="93">
        <v>1033485</v>
      </c>
      <c r="F37" s="93">
        <v>17511755</v>
      </c>
      <c r="G37" s="94">
        <v>0</v>
      </c>
      <c r="H37" s="93" t="s">
        <v>572</v>
      </c>
      <c r="I37" s="93">
        <v>264</v>
      </c>
      <c r="J37" s="93">
        <v>2044</v>
      </c>
      <c r="K37" s="93">
        <v>247712</v>
      </c>
      <c r="L37" s="93">
        <v>335258</v>
      </c>
      <c r="M37" s="93">
        <v>2209128</v>
      </c>
    </row>
    <row r="38" spans="2:13" ht="23.25" customHeight="1" x14ac:dyDescent="0.2">
      <c r="B38" s="120" t="s">
        <v>151</v>
      </c>
      <c r="C38" s="118">
        <v>0</v>
      </c>
      <c r="D38" s="94" t="s">
        <v>573</v>
      </c>
      <c r="E38" s="93">
        <v>0</v>
      </c>
      <c r="F38" s="93">
        <v>42592493</v>
      </c>
      <c r="G38" s="94">
        <v>0</v>
      </c>
      <c r="H38" s="94" t="s">
        <v>571</v>
      </c>
      <c r="I38" s="93">
        <v>5</v>
      </c>
      <c r="J38" s="93">
        <v>214449</v>
      </c>
      <c r="K38" s="93">
        <v>1050</v>
      </c>
      <c r="L38" s="93">
        <v>3580715</v>
      </c>
      <c r="M38" s="93">
        <v>27503177</v>
      </c>
    </row>
    <row r="39" spans="2:13" ht="23.25" customHeight="1" x14ac:dyDescent="0.2">
      <c r="B39" s="120" t="s">
        <v>152</v>
      </c>
      <c r="C39" s="119">
        <v>600</v>
      </c>
      <c r="D39" s="94" t="s">
        <v>574</v>
      </c>
      <c r="E39" s="93">
        <v>7601312</v>
      </c>
      <c r="F39" s="93">
        <v>63145195</v>
      </c>
      <c r="G39" s="93">
        <v>0</v>
      </c>
      <c r="H39" s="94">
        <v>8165</v>
      </c>
      <c r="I39" s="93">
        <v>16428</v>
      </c>
      <c r="J39" s="93">
        <v>33452</v>
      </c>
      <c r="K39" s="93">
        <v>454108</v>
      </c>
      <c r="L39" s="93">
        <v>706384</v>
      </c>
      <c r="M39" s="93">
        <v>13836065</v>
      </c>
    </row>
    <row r="40" spans="2:13" ht="23.25" customHeight="1" x14ac:dyDescent="0.2">
      <c r="B40" s="121" t="s">
        <v>539</v>
      </c>
      <c r="C40" s="119">
        <v>1352739</v>
      </c>
      <c r="D40" s="94" t="s">
        <v>573</v>
      </c>
      <c r="E40" s="93">
        <v>22334082</v>
      </c>
      <c r="F40" s="93">
        <v>81190741</v>
      </c>
      <c r="G40" s="93">
        <v>0</v>
      </c>
      <c r="H40" s="94" t="s">
        <v>574</v>
      </c>
      <c r="I40" s="93">
        <v>9161</v>
      </c>
      <c r="J40" s="93">
        <v>46424</v>
      </c>
      <c r="K40" s="93">
        <v>863717</v>
      </c>
      <c r="L40" s="93">
        <v>2351668</v>
      </c>
      <c r="M40" s="93">
        <v>128794298</v>
      </c>
    </row>
    <row r="41" spans="2:13" ht="23.25" customHeight="1" x14ac:dyDescent="0.2">
      <c r="B41" s="411"/>
      <c r="D41" s="95"/>
      <c r="H41" s="94"/>
    </row>
    <row r="42" spans="2:13" ht="23.25" customHeight="1" x14ac:dyDescent="0.2">
      <c r="B42" s="120" t="s">
        <v>153</v>
      </c>
      <c r="C42" s="122">
        <v>6809</v>
      </c>
      <c r="D42" s="124">
        <v>18496</v>
      </c>
      <c r="E42" s="93">
        <v>11862914</v>
      </c>
      <c r="F42" s="93">
        <v>70883250</v>
      </c>
      <c r="G42" s="94">
        <v>1838</v>
      </c>
      <c r="H42" s="94" t="s">
        <v>571</v>
      </c>
      <c r="I42" s="93">
        <v>481466</v>
      </c>
      <c r="J42" s="93">
        <v>284223</v>
      </c>
      <c r="K42" s="93">
        <v>1200534</v>
      </c>
      <c r="L42" s="93">
        <v>2363506</v>
      </c>
      <c r="M42" s="93">
        <v>44411670</v>
      </c>
    </row>
    <row r="43" spans="2:13" ht="23.25" customHeight="1" x14ac:dyDescent="0.2">
      <c r="B43" s="36" t="s">
        <v>154</v>
      </c>
      <c r="C43" s="119">
        <v>8688</v>
      </c>
      <c r="D43" s="94" t="s">
        <v>574</v>
      </c>
      <c r="E43" s="93">
        <v>4926859</v>
      </c>
      <c r="F43" s="93">
        <v>21055098</v>
      </c>
      <c r="G43" s="94">
        <v>0</v>
      </c>
      <c r="H43" s="93" t="s">
        <v>575</v>
      </c>
      <c r="I43" s="93">
        <v>8238</v>
      </c>
      <c r="J43" s="93">
        <v>28541</v>
      </c>
      <c r="K43" s="93">
        <v>1369877</v>
      </c>
      <c r="L43" s="93">
        <v>2489556</v>
      </c>
      <c r="M43" s="93">
        <v>3306545</v>
      </c>
    </row>
    <row r="44" spans="2:13" ht="23.25" customHeight="1" x14ac:dyDescent="0.2">
      <c r="B44" s="36" t="s">
        <v>155</v>
      </c>
      <c r="C44" s="118">
        <v>3</v>
      </c>
      <c r="D44" s="94" t="s">
        <v>573</v>
      </c>
      <c r="E44" s="93">
        <v>10978988</v>
      </c>
      <c r="F44" s="93">
        <v>91974481</v>
      </c>
      <c r="G44" s="94">
        <v>0</v>
      </c>
      <c r="H44" s="94" t="s">
        <v>571</v>
      </c>
      <c r="I44" s="93">
        <v>32750</v>
      </c>
      <c r="J44" s="93">
        <v>336414</v>
      </c>
      <c r="K44" s="93">
        <v>133191</v>
      </c>
      <c r="L44" s="93">
        <v>501371</v>
      </c>
      <c r="M44" s="93">
        <v>33649685</v>
      </c>
    </row>
    <row r="45" spans="2:13" ht="23.25" customHeight="1" x14ac:dyDescent="0.2">
      <c r="B45" s="412"/>
      <c r="D45" s="93"/>
      <c r="H45" s="94"/>
    </row>
    <row r="46" spans="2:13" ht="23.25" customHeight="1" x14ac:dyDescent="0.2">
      <c r="B46" s="36" t="s">
        <v>156</v>
      </c>
      <c r="C46" s="118">
        <v>2397</v>
      </c>
      <c r="D46" s="93">
        <v>712</v>
      </c>
      <c r="E46" s="93">
        <v>14337842</v>
      </c>
      <c r="F46" s="93">
        <v>99518015</v>
      </c>
      <c r="G46" s="94">
        <v>0</v>
      </c>
      <c r="H46" s="93" t="s">
        <v>574</v>
      </c>
      <c r="I46" s="93">
        <v>197476</v>
      </c>
      <c r="J46" s="93">
        <v>897621</v>
      </c>
      <c r="K46" s="93">
        <v>336582</v>
      </c>
      <c r="L46" s="93">
        <v>1500304</v>
      </c>
      <c r="M46" s="93">
        <v>29109842</v>
      </c>
    </row>
    <row r="47" spans="2:13" ht="23.25" customHeight="1" x14ac:dyDescent="0.2">
      <c r="B47" s="36" t="s">
        <v>157</v>
      </c>
      <c r="C47" s="118">
        <v>18646</v>
      </c>
      <c r="D47" s="94" t="s">
        <v>574</v>
      </c>
      <c r="E47" s="93">
        <v>1115399</v>
      </c>
      <c r="F47" s="93">
        <v>1537597</v>
      </c>
      <c r="G47" s="94">
        <v>0</v>
      </c>
      <c r="H47" s="94" t="s">
        <v>571</v>
      </c>
      <c r="I47" s="93">
        <v>14365</v>
      </c>
      <c r="J47" s="93">
        <v>53165</v>
      </c>
      <c r="K47" s="95">
        <v>334132</v>
      </c>
      <c r="L47" s="93">
        <v>119056</v>
      </c>
      <c r="M47" s="101">
        <v>901184</v>
      </c>
    </row>
    <row r="48" spans="2:13" ht="23.25" customHeight="1" x14ac:dyDescent="0.2">
      <c r="B48" s="36" t="s">
        <v>158</v>
      </c>
      <c r="C48" s="119">
        <v>7478</v>
      </c>
      <c r="D48" s="124">
        <v>5113</v>
      </c>
      <c r="E48" s="93">
        <v>9667078</v>
      </c>
      <c r="F48" s="93">
        <v>156440938</v>
      </c>
      <c r="G48" s="94">
        <v>0</v>
      </c>
      <c r="H48" s="94" t="s">
        <v>574</v>
      </c>
      <c r="I48" s="93">
        <v>51625</v>
      </c>
      <c r="J48" s="93">
        <v>372683</v>
      </c>
      <c r="K48" s="93">
        <v>110497</v>
      </c>
      <c r="L48" s="93">
        <v>71228</v>
      </c>
      <c r="M48" s="93">
        <v>76294681</v>
      </c>
    </row>
    <row r="49" spans="1:14" ht="23.25" customHeight="1" x14ac:dyDescent="0.2">
      <c r="B49" s="36" t="s">
        <v>540</v>
      </c>
      <c r="C49" s="123">
        <v>66578</v>
      </c>
      <c r="D49" s="93">
        <v>405487</v>
      </c>
      <c r="E49" s="93">
        <v>2373920</v>
      </c>
      <c r="F49" s="93">
        <v>7958963</v>
      </c>
      <c r="G49" s="94">
        <v>0</v>
      </c>
      <c r="H49" s="94" t="s">
        <v>576</v>
      </c>
      <c r="I49" s="93">
        <v>1506</v>
      </c>
      <c r="J49" s="93">
        <v>21099</v>
      </c>
      <c r="K49" s="93">
        <v>79153</v>
      </c>
      <c r="L49" s="93">
        <v>98726</v>
      </c>
      <c r="M49" s="93">
        <v>10776642</v>
      </c>
    </row>
    <row r="50" spans="1:14" ht="23.25" customHeight="1" x14ac:dyDescent="0.2">
      <c r="B50" s="36" t="s">
        <v>541</v>
      </c>
      <c r="C50" s="123">
        <v>59049</v>
      </c>
      <c r="D50" s="93">
        <v>49</v>
      </c>
      <c r="E50" s="93">
        <v>16761037</v>
      </c>
      <c r="F50" s="93">
        <v>49527980</v>
      </c>
      <c r="G50" s="94">
        <v>0</v>
      </c>
      <c r="H50" s="94" t="s">
        <v>574</v>
      </c>
      <c r="I50" s="93">
        <v>331184</v>
      </c>
      <c r="J50" s="93">
        <v>290029</v>
      </c>
      <c r="K50" s="93">
        <v>458703</v>
      </c>
      <c r="L50" s="93">
        <v>802243</v>
      </c>
      <c r="M50" s="93">
        <v>12338448</v>
      </c>
    </row>
    <row r="51" spans="1:14" ht="23.25" customHeight="1" thickBot="1" x14ac:dyDescent="0.25">
      <c r="B51" s="23"/>
      <c r="C51" s="123"/>
      <c r="D51" s="125"/>
      <c r="E51" s="404"/>
      <c r="F51" s="404"/>
      <c r="G51" s="93"/>
      <c r="H51" s="413"/>
      <c r="I51" s="93"/>
      <c r="J51" s="404"/>
      <c r="K51" s="93"/>
      <c r="L51" s="404"/>
      <c r="M51" s="23"/>
      <c r="N51" s="104"/>
    </row>
    <row r="52" spans="1:14" ht="23.25" customHeight="1" x14ac:dyDescent="0.2">
      <c r="B52" s="22"/>
      <c r="C52" s="414" t="s">
        <v>299</v>
      </c>
      <c r="D52" s="103"/>
      <c r="E52" s="406"/>
      <c r="F52" s="93"/>
      <c r="G52" s="415"/>
      <c r="H52" s="94"/>
      <c r="I52" s="406"/>
      <c r="J52" s="93"/>
      <c r="K52" s="406"/>
      <c r="L52" s="93"/>
      <c r="M52" s="22"/>
      <c r="N52" s="104"/>
    </row>
    <row r="53" spans="1:14" ht="23.25" customHeight="1" x14ac:dyDescent="0.2">
      <c r="A53" s="103"/>
      <c r="B53" s="126"/>
      <c r="C53" s="124"/>
      <c r="D53" s="126"/>
      <c r="E53" s="101"/>
      <c r="F53" s="126"/>
      <c r="G53" s="94"/>
      <c r="H53" s="94"/>
      <c r="I53" s="93"/>
      <c r="J53" s="101"/>
      <c r="K53" s="101"/>
      <c r="L53" s="101"/>
      <c r="M53" s="126"/>
      <c r="N53" s="104"/>
    </row>
    <row r="54" spans="1:14" ht="23.25" customHeight="1" x14ac:dyDescent="0.2">
      <c r="C54" s="93"/>
      <c r="E54" s="93"/>
      <c r="F54" s="22"/>
      <c r="G54" s="94"/>
      <c r="H54" s="94"/>
      <c r="I54" s="101"/>
      <c r="J54" s="93"/>
      <c r="K54" s="93"/>
      <c r="L54" s="93"/>
      <c r="N54" s="104"/>
    </row>
    <row r="55" spans="1:14" ht="23.25" customHeight="1" x14ac:dyDescent="0.2">
      <c r="C55" s="93"/>
      <c r="E55" s="93"/>
      <c r="F55" s="126"/>
      <c r="G55" s="94"/>
      <c r="H55" s="94"/>
      <c r="I55" s="93"/>
      <c r="J55" s="93"/>
      <c r="K55" s="93"/>
      <c r="L55" s="93"/>
      <c r="N55" s="104"/>
    </row>
    <row r="56" spans="1:14" ht="23.25" customHeight="1" x14ac:dyDescent="0.2">
      <c r="C56" s="104"/>
      <c r="E56" s="126"/>
      <c r="G56" s="126"/>
      <c r="H56" s="126"/>
      <c r="I56" s="126"/>
      <c r="J56" s="126"/>
      <c r="K56" s="126"/>
      <c r="L56" s="126"/>
      <c r="N56" s="104"/>
    </row>
    <row r="57" spans="1:14" ht="23.25" customHeight="1" x14ac:dyDescent="0.2">
      <c r="E57" s="22"/>
      <c r="G57" s="22"/>
      <c r="H57" s="22"/>
      <c r="I57" s="22"/>
      <c r="J57" s="22"/>
      <c r="K57" s="22"/>
      <c r="L57" s="22"/>
      <c r="N57" s="104"/>
    </row>
    <row r="58" spans="1:14" ht="23.25" customHeight="1" x14ac:dyDescent="0.2">
      <c r="C58" s="126"/>
      <c r="E58" s="126"/>
      <c r="G58" s="126"/>
      <c r="H58" s="126"/>
      <c r="I58" s="126"/>
      <c r="J58" s="126"/>
      <c r="K58" s="126"/>
      <c r="L58" s="126"/>
      <c r="N58" s="104"/>
    </row>
    <row r="59" spans="1:14" ht="23.25" customHeight="1" x14ac:dyDescent="0.2">
      <c r="N59" s="104"/>
    </row>
    <row r="60" spans="1:14" ht="23.25" customHeight="1" x14ac:dyDescent="0.2">
      <c r="N60" s="104"/>
    </row>
    <row r="61" spans="1:14" ht="23.25" customHeight="1" x14ac:dyDescent="0.2">
      <c r="N61" s="104"/>
    </row>
    <row r="62" spans="1:14" ht="23.25" customHeight="1" x14ac:dyDescent="0.2">
      <c r="N62" s="104"/>
    </row>
    <row r="63" spans="1:14" ht="23.25" customHeight="1" x14ac:dyDescent="0.2">
      <c r="N63" s="104"/>
    </row>
    <row r="64" spans="1:14" ht="23.25" customHeight="1" x14ac:dyDescent="0.2">
      <c r="N64" s="104"/>
    </row>
    <row r="65" spans="14:14" ht="23.25" customHeight="1" x14ac:dyDescent="0.2">
      <c r="N65" s="104"/>
    </row>
    <row r="66" spans="14:14" ht="23.25" customHeight="1" x14ac:dyDescent="0.2">
      <c r="N66" s="104"/>
    </row>
    <row r="67" spans="14:14" ht="23.25" customHeight="1" x14ac:dyDescent="0.2">
      <c r="N67" s="104"/>
    </row>
    <row r="68" spans="14:14" ht="23.25" customHeight="1" x14ac:dyDescent="0.2">
      <c r="N68" s="104"/>
    </row>
    <row r="69" spans="14:14" ht="23.25" customHeight="1" x14ac:dyDescent="0.2">
      <c r="N69" s="104"/>
    </row>
    <row r="70" spans="14:14" ht="23.25" customHeight="1" x14ac:dyDescent="0.2">
      <c r="N70" s="104"/>
    </row>
    <row r="71" spans="14:14" ht="23.25" customHeight="1" x14ac:dyDescent="0.2">
      <c r="N71" s="104"/>
    </row>
    <row r="72" spans="14:14" ht="23.25" customHeight="1" x14ac:dyDescent="0.2">
      <c r="N72" s="104"/>
    </row>
    <row r="73" spans="14:14" ht="23.25" customHeight="1" x14ac:dyDescent="0.2">
      <c r="N73" s="104"/>
    </row>
    <row r="74" spans="14:14" ht="23.25" customHeight="1" x14ac:dyDescent="0.2">
      <c r="N74" s="104"/>
    </row>
    <row r="75" spans="14:14" ht="23.25" customHeight="1" x14ac:dyDescent="0.2">
      <c r="N75" s="104"/>
    </row>
    <row r="76" spans="14:14" ht="23.25" customHeight="1" x14ac:dyDescent="0.2">
      <c r="N76" s="104"/>
    </row>
    <row r="77" spans="14:14" ht="23.25" customHeight="1" x14ac:dyDescent="0.2">
      <c r="N77" s="104"/>
    </row>
    <row r="78" spans="14:14" ht="23.25" customHeight="1" x14ac:dyDescent="0.2">
      <c r="N78" s="104"/>
    </row>
    <row r="79" spans="14:14" ht="23.25" customHeight="1" x14ac:dyDescent="0.2">
      <c r="N79" s="104"/>
    </row>
    <row r="80" spans="14:14" ht="23.25" customHeight="1" x14ac:dyDescent="0.2">
      <c r="N80" s="104"/>
    </row>
    <row r="81" spans="14:14" ht="23.25" customHeight="1" x14ac:dyDescent="0.2">
      <c r="N81" s="104"/>
    </row>
    <row r="82" spans="14:14" ht="23.25" customHeight="1" x14ac:dyDescent="0.2">
      <c r="N82" s="104"/>
    </row>
    <row r="83" spans="14:14" ht="23.25" customHeight="1" x14ac:dyDescent="0.2">
      <c r="N83" s="104"/>
    </row>
    <row r="84" spans="14:14" ht="23.25" customHeight="1" x14ac:dyDescent="0.2">
      <c r="N84" s="104"/>
    </row>
    <row r="85" spans="14:14" ht="23.25" customHeight="1" x14ac:dyDescent="0.2">
      <c r="N85" s="104"/>
    </row>
    <row r="86" spans="14:14" ht="23.25" customHeight="1" x14ac:dyDescent="0.2">
      <c r="N86" s="104"/>
    </row>
    <row r="87" spans="14:14" ht="23.25" customHeight="1" x14ac:dyDescent="0.2">
      <c r="N87" s="104"/>
    </row>
    <row r="88" spans="14:14" ht="23.25" customHeight="1" x14ac:dyDescent="0.2">
      <c r="N88" s="104"/>
    </row>
    <row r="89" spans="14:14" ht="23.25" customHeight="1" x14ac:dyDescent="0.2">
      <c r="N89" s="104"/>
    </row>
    <row r="90" spans="14:14" ht="23.25" customHeight="1" x14ac:dyDescent="0.2">
      <c r="N90" s="104"/>
    </row>
    <row r="91" spans="14:14" ht="23.25" customHeight="1" x14ac:dyDescent="0.2">
      <c r="N91" s="104"/>
    </row>
    <row r="92" spans="14:14" ht="23.25" customHeight="1" x14ac:dyDescent="0.2">
      <c r="N92" s="104"/>
    </row>
    <row r="93" spans="14:14" ht="23.25" customHeight="1" x14ac:dyDescent="0.2">
      <c r="N93" s="104"/>
    </row>
    <row r="94" spans="14:14" ht="23.25" customHeight="1" x14ac:dyDescent="0.2">
      <c r="N94" s="104"/>
    </row>
    <row r="95" spans="14:14" ht="23.25" customHeight="1" x14ac:dyDescent="0.2">
      <c r="N95" s="104"/>
    </row>
    <row r="96" spans="14:14" ht="23.25" customHeight="1" x14ac:dyDescent="0.2">
      <c r="N96" s="104"/>
    </row>
    <row r="97" spans="14:14" ht="23.25" customHeight="1" x14ac:dyDescent="0.2">
      <c r="N97" s="104"/>
    </row>
    <row r="98" spans="14:14" ht="23.25" customHeight="1" x14ac:dyDescent="0.2">
      <c r="N98" s="104"/>
    </row>
    <row r="99" spans="14:14" ht="23.25" customHeight="1" x14ac:dyDescent="0.2">
      <c r="N99" s="104"/>
    </row>
    <row r="100" spans="14:14" ht="23.25" customHeight="1" x14ac:dyDescent="0.2">
      <c r="N100" s="104"/>
    </row>
    <row r="101" spans="14:14" ht="23.25" customHeight="1" x14ac:dyDescent="0.2">
      <c r="N101" s="104"/>
    </row>
    <row r="102" spans="14:14" ht="23.25" customHeight="1" x14ac:dyDescent="0.2">
      <c r="N102" s="104"/>
    </row>
    <row r="103" spans="14:14" ht="23.25" customHeight="1" x14ac:dyDescent="0.2">
      <c r="N103" s="104"/>
    </row>
  </sheetData>
  <mergeCells count="6">
    <mergeCell ref="B6:M6"/>
    <mergeCell ref="C9:D9"/>
    <mergeCell ref="E9:F9"/>
    <mergeCell ref="G9:H9"/>
    <mergeCell ref="I9:J9"/>
    <mergeCell ref="K9:L9"/>
  </mergeCells>
  <phoneticPr fontId="7"/>
  <pageMargins left="0.78740157480314965" right="0.59055118110236227" top="0.78740157480314965" bottom="0.78740157480314965" header="0.51181102362204722" footer="0.51181102362204722"/>
  <pageSetup paperSize="9" scale="53" orientation="portrait" horizontalDpi="300" verticalDpi="300" r:id="rId1"/>
  <headerFooter alignWithMargins="0">
    <oddHeader>&amp;R&amp;"ＭＳ ゴシック,標準"&amp;12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L68"/>
  <sheetViews>
    <sheetView view="pageBreakPreview" zoomScale="75" zoomScaleNormal="75" zoomScaleSheetLayoutView="75" workbookViewId="0">
      <selection activeCell="H58" sqref="H58"/>
    </sheetView>
  </sheetViews>
  <sheetFormatPr defaultColWidth="10.69921875" defaultRowHeight="17.25" x14ac:dyDescent="0.2"/>
  <cols>
    <col min="1" max="1" width="10.69921875" style="42" customWidth="1"/>
    <col min="2" max="2" width="2.69921875" style="42" customWidth="1"/>
    <col min="3" max="3" width="11.69921875" style="42" customWidth="1"/>
    <col min="4" max="4" width="14.69921875" style="42" customWidth="1"/>
    <col min="5" max="5" width="4.69921875" style="42" customWidth="1"/>
    <col min="6" max="6" width="11.69921875" style="42" customWidth="1"/>
    <col min="7" max="7" width="12.796875" style="42" customWidth="1"/>
    <col min="8" max="8" width="13.296875" style="42" customWidth="1"/>
    <col min="9" max="9" width="12.69921875" style="42" customWidth="1"/>
    <col min="10" max="10" width="9.8984375" style="42" customWidth="1"/>
    <col min="11" max="11" width="14.19921875" style="42" customWidth="1"/>
    <col min="12" max="16384" width="10.69921875" style="42"/>
  </cols>
  <sheetData>
    <row r="1" spans="1:11" x14ac:dyDescent="0.2">
      <c r="A1" s="67"/>
      <c r="B1" s="67"/>
    </row>
    <row r="6" spans="1:11" x14ac:dyDescent="0.2">
      <c r="B6" s="499" t="s">
        <v>301</v>
      </c>
      <c r="C6" s="499"/>
      <c r="D6" s="499"/>
      <c r="E6" s="499"/>
      <c r="F6" s="499"/>
      <c r="G6" s="499"/>
      <c r="H6" s="499"/>
      <c r="I6" s="499"/>
      <c r="J6" s="499"/>
      <c r="K6" s="499"/>
    </row>
    <row r="7" spans="1:11" x14ac:dyDescent="0.2">
      <c r="D7" s="67" t="s">
        <v>159</v>
      </c>
    </row>
    <row r="8" spans="1:11" x14ac:dyDescent="0.2">
      <c r="D8" s="67" t="s">
        <v>160</v>
      </c>
    </row>
    <row r="9" spans="1:11" x14ac:dyDescent="0.2">
      <c r="D9" s="67" t="s">
        <v>104</v>
      </c>
    </row>
    <row r="10" spans="1:11" x14ac:dyDescent="0.2">
      <c r="D10" s="67" t="s">
        <v>105</v>
      </c>
    </row>
    <row r="11" spans="1:11" x14ac:dyDescent="0.2">
      <c r="D11" s="67" t="s">
        <v>106</v>
      </c>
    </row>
    <row r="12" spans="1:11" x14ac:dyDescent="0.2">
      <c r="D12" s="67" t="s">
        <v>107</v>
      </c>
    </row>
    <row r="13" spans="1:11" x14ac:dyDescent="0.2">
      <c r="D13" s="67" t="s">
        <v>108</v>
      </c>
    </row>
    <row r="14" spans="1:11" x14ac:dyDescent="0.2">
      <c r="D14" s="61" t="s">
        <v>161</v>
      </c>
    </row>
    <row r="15" spans="1:11" ht="18" thickBot="1" x14ac:dyDescent="0.25">
      <c r="B15" s="57"/>
      <c r="C15" s="57"/>
      <c r="D15" s="57"/>
      <c r="E15" s="57"/>
      <c r="F15" s="57"/>
      <c r="G15" s="57"/>
      <c r="H15" s="57"/>
      <c r="I15" s="57"/>
      <c r="J15" s="57"/>
      <c r="K15" s="57"/>
    </row>
    <row r="16" spans="1:11" x14ac:dyDescent="0.2">
      <c r="F16" s="60"/>
      <c r="H16" s="60"/>
      <c r="I16" s="60"/>
      <c r="J16" s="60"/>
      <c r="K16" s="58"/>
    </row>
    <row r="17" spans="3:11" x14ac:dyDescent="0.2">
      <c r="C17" s="67" t="s">
        <v>302</v>
      </c>
      <c r="F17" s="59" t="s">
        <v>53</v>
      </c>
      <c r="H17" s="398" t="s">
        <v>303</v>
      </c>
      <c r="I17" s="398" t="s">
        <v>57</v>
      </c>
      <c r="J17" s="60"/>
      <c r="K17" s="61" t="s">
        <v>304</v>
      </c>
    </row>
    <row r="18" spans="3:11" x14ac:dyDescent="0.2">
      <c r="C18" s="63"/>
      <c r="D18" s="63"/>
      <c r="E18" s="63"/>
      <c r="F18" s="64"/>
      <c r="G18" s="63"/>
      <c r="H18" s="64"/>
      <c r="I18" s="64"/>
      <c r="J18" s="64"/>
      <c r="K18" s="63"/>
    </row>
    <row r="19" spans="3:11" x14ac:dyDescent="0.2">
      <c r="F19" s="60"/>
      <c r="H19" s="134" t="s">
        <v>305</v>
      </c>
    </row>
    <row r="20" spans="3:11" x14ac:dyDescent="0.2">
      <c r="C20" s="67" t="s">
        <v>162</v>
      </c>
      <c r="F20" s="59" t="s">
        <v>111</v>
      </c>
      <c r="H20" s="416">
        <v>1372</v>
      </c>
      <c r="I20" s="67" t="s">
        <v>306</v>
      </c>
      <c r="J20" s="67" t="s">
        <v>416</v>
      </c>
    </row>
    <row r="21" spans="3:11" x14ac:dyDescent="0.2">
      <c r="F21" s="60"/>
      <c r="H21" s="417"/>
    </row>
    <row r="22" spans="3:11" x14ac:dyDescent="0.2">
      <c r="C22" s="67" t="s">
        <v>308</v>
      </c>
      <c r="F22" s="59" t="s">
        <v>111</v>
      </c>
      <c r="H22" s="416">
        <v>1207</v>
      </c>
      <c r="I22" s="67" t="s">
        <v>163</v>
      </c>
    </row>
    <row r="23" spans="3:11" x14ac:dyDescent="0.2">
      <c r="F23" s="60"/>
      <c r="H23" s="417"/>
    </row>
    <row r="24" spans="3:11" x14ac:dyDescent="0.2">
      <c r="C24" s="67" t="s">
        <v>309</v>
      </c>
      <c r="F24" s="59" t="s">
        <v>164</v>
      </c>
      <c r="H24" s="416">
        <v>1122</v>
      </c>
      <c r="I24" s="67" t="s">
        <v>165</v>
      </c>
    </row>
    <row r="25" spans="3:11" x14ac:dyDescent="0.2">
      <c r="F25" s="59" t="s">
        <v>166</v>
      </c>
      <c r="H25" s="417"/>
    </row>
    <row r="26" spans="3:11" x14ac:dyDescent="0.2">
      <c r="C26" s="67" t="s">
        <v>310</v>
      </c>
      <c r="F26" s="59" t="s">
        <v>164</v>
      </c>
      <c r="H26" s="416">
        <v>1121</v>
      </c>
      <c r="I26" s="139" t="s">
        <v>440</v>
      </c>
    </row>
    <row r="27" spans="3:11" x14ac:dyDescent="0.2">
      <c r="F27" s="60"/>
    </row>
    <row r="28" spans="3:11" x14ac:dyDescent="0.2">
      <c r="C28" s="67" t="s">
        <v>311</v>
      </c>
      <c r="F28" s="59" t="s">
        <v>109</v>
      </c>
      <c r="H28" s="135">
        <v>957</v>
      </c>
      <c r="I28" s="67" t="s">
        <v>167</v>
      </c>
    </row>
    <row r="29" spans="3:11" x14ac:dyDescent="0.2">
      <c r="F29" s="59" t="s">
        <v>110</v>
      </c>
    </row>
    <row r="30" spans="3:11" x14ac:dyDescent="0.2">
      <c r="F30" s="60"/>
    </row>
    <row r="31" spans="3:11" x14ac:dyDescent="0.2">
      <c r="C31" s="67" t="s">
        <v>312</v>
      </c>
      <c r="F31" s="59" t="s">
        <v>54</v>
      </c>
      <c r="H31" s="135">
        <v>910</v>
      </c>
      <c r="I31" s="67" t="s">
        <v>168</v>
      </c>
      <c r="J31" s="67" t="s">
        <v>415</v>
      </c>
    </row>
    <row r="32" spans="3:11" x14ac:dyDescent="0.2">
      <c r="F32" s="59" t="s">
        <v>169</v>
      </c>
    </row>
    <row r="33" spans="2:11" x14ac:dyDescent="0.2">
      <c r="F33" s="60"/>
    </row>
    <row r="34" spans="2:11" x14ac:dyDescent="0.2">
      <c r="C34" s="139" t="s">
        <v>438</v>
      </c>
      <c r="F34" s="59" t="s">
        <v>170</v>
      </c>
      <c r="H34" s="135">
        <v>870</v>
      </c>
      <c r="I34" s="67" t="s">
        <v>171</v>
      </c>
    </row>
    <row r="35" spans="2:11" x14ac:dyDescent="0.2">
      <c r="F35" s="59" t="s">
        <v>172</v>
      </c>
    </row>
    <row r="36" spans="2:11" x14ac:dyDescent="0.2">
      <c r="F36" s="60"/>
    </row>
    <row r="37" spans="2:11" x14ac:dyDescent="0.2">
      <c r="C37" s="67" t="s">
        <v>313</v>
      </c>
      <c r="F37" s="59" t="s">
        <v>112</v>
      </c>
      <c r="H37" s="135">
        <v>858</v>
      </c>
      <c r="I37" s="67" t="s">
        <v>306</v>
      </c>
    </row>
    <row r="38" spans="2:11" x14ac:dyDescent="0.2">
      <c r="F38" s="60"/>
    </row>
    <row r="39" spans="2:11" x14ac:dyDescent="0.2">
      <c r="C39" s="67" t="s">
        <v>314</v>
      </c>
      <c r="F39" s="59" t="s">
        <v>173</v>
      </c>
      <c r="H39" s="135">
        <v>756</v>
      </c>
      <c r="I39" s="67" t="s">
        <v>174</v>
      </c>
      <c r="J39" s="67"/>
    </row>
    <row r="40" spans="2:11" x14ac:dyDescent="0.2">
      <c r="F40" s="60"/>
    </row>
    <row r="41" spans="2:11" x14ac:dyDescent="0.2">
      <c r="C41" s="67" t="s">
        <v>336</v>
      </c>
      <c r="F41" s="59" t="s">
        <v>55</v>
      </c>
      <c r="H41" s="135">
        <v>591</v>
      </c>
      <c r="I41" s="139" t="s">
        <v>439</v>
      </c>
    </row>
    <row r="42" spans="2:11" x14ac:dyDescent="0.2">
      <c r="F42" s="60"/>
    </row>
    <row r="43" spans="2:11" x14ac:dyDescent="0.2">
      <c r="C43" s="67" t="s">
        <v>337</v>
      </c>
      <c r="F43" s="59" t="s">
        <v>56</v>
      </c>
      <c r="H43" s="135">
        <v>420</v>
      </c>
      <c r="I43" s="67" t="s">
        <v>175</v>
      </c>
    </row>
    <row r="44" spans="2:11" ht="18" thickBot="1" x14ac:dyDescent="0.25">
      <c r="B44" s="57"/>
      <c r="C44" s="57"/>
      <c r="D44" s="57"/>
      <c r="E44" s="57"/>
      <c r="F44" s="69"/>
      <c r="G44" s="57"/>
      <c r="H44" s="57"/>
      <c r="I44" s="57"/>
      <c r="J44" s="57"/>
      <c r="K44" s="57"/>
    </row>
    <row r="45" spans="2:11" x14ac:dyDescent="0.2">
      <c r="F45" s="139" t="s">
        <v>338</v>
      </c>
    </row>
    <row r="48" spans="2:11" x14ac:dyDescent="0.2">
      <c r="B48" s="499" t="s">
        <v>339</v>
      </c>
      <c r="C48" s="499"/>
      <c r="D48" s="499"/>
      <c r="E48" s="499"/>
      <c r="F48" s="499"/>
      <c r="G48" s="499"/>
      <c r="H48" s="499"/>
      <c r="I48" s="499"/>
      <c r="J48" s="499"/>
      <c r="K48" s="499"/>
    </row>
    <row r="49" spans="2:12" ht="18" thickBot="1" x14ac:dyDescent="0.25">
      <c r="B49" s="57"/>
      <c r="C49" s="57"/>
      <c r="D49" s="57"/>
      <c r="E49" s="57"/>
      <c r="F49" s="57"/>
      <c r="G49" s="57"/>
      <c r="H49" s="57"/>
      <c r="I49" s="57"/>
      <c r="J49" s="57"/>
      <c r="K49" s="57"/>
    </row>
    <row r="50" spans="2:12" x14ac:dyDescent="0.2">
      <c r="C50" s="58"/>
      <c r="D50" s="59" t="s">
        <v>340</v>
      </c>
      <c r="E50" s="60"/>
      <c r="F50" s="61" t="s">
        <v>341</v>
      </c>
      <c r="G50" s="60"/>
      <c r="H50" s="58"/>
      <c r="I50" s="60"/>
      <c r="J50" s="58"/>
      <c r="K50" s="58"/>
    </row>
    <row r="51" spans="2:12" x14ac:dyDescent="0.2">
      <c r="C51" s="62" t="s">
        <v>342</v>
      </c>
      <c r="D51" s="398" t="s">
        <v>343</v>
      </c>
      <c r="E51" s="59" t="s">
        <v>344</v>
      </c>
      <c r="F51" s="58"/>
      <c r="G51" s="518" t="s">
        <v>345</v>
      </c>
      <c r="H51" s="519"/>
      <c r="I51" s="60"/>
      <c r="J51" s="61" t="s">
        <v>346</v>
      </c>
      <c r="K51" s="58"/>
      <c r="L51" s="58"/>
    </row>
    <row r="52" spans="2:12" x14ac:dyDescent="0.2">
      <c r="C52" s="63"/>
      <c r="D52" s="64"/>
      <c r="E52" s="64"/>
      <c r="F52" s="63"/>
      <c r="G52" s="64"/>
      <c r="H52" s="63"/>
      <c r="I52" s="64"/>
      <c r="J52" s="63"/>
      <c r="K52" s="63"/>
      <c r="L52" s="58"/>
    </row>
    <row r="53" spans="2:12" x14ac:dyDescent="0.2">
      <c r="C53" s="58"/>
      <c r="D53" s="65" t="s">
        <v>282</v>
      </c>
      <c r="E53" s="58"/>
      <c r="F53" s="66" t="s">
        <v>347</v>
      </c>
      <c r="G53" s="58"/>
      <c r="H53" s="58"/>
      <c r="I53" s="58"/>
      <c r="J53" s="58"/>
      <c r="K53" s="58"/>
      <c r="L53" s="58"/>
    </row>
    <row r="54" spans="2:12" x14ac:dyDescent="0.2">
      <c r="C54" s="67" t="s">
        <v>348</v>
      </c>
      <c r="D54" s="41">
        <v>651.79999999999995</v>
      </c>
      <c r="E54" s="58"/>
      <c r="F54" s="189">
        <v>114.745</v>
      </c>
      <c r="G54" s="61" t="s">
        <v>132</v>
      </c>
      <c r="H54" s="58"/>
      <c r="I54" s="167" t="s">
        <v>445</v>
      </c>
      <c r="J54" s="58"/>
      <c r="K54" s="58"/>
      <c r="L54" s="58"/>
    </row>
    <row r="55" spans="2:12" x14ac:dyDescent="0.2">
      <c r="C55" s="67" t="s">
        <v>349</v>
      </c>
      <c r="D55" s="41">
        <v>467.8</v>
      </c>
      <c r="E55" s="58"/>
      <c r="F55" s="189">
        <v>67.2</v>
      </c>
      <c r="G55" s="167" t="s">
        <v>450</v>
      </c>
      <c r="H55" s="58"/>
      <c r="I55" s="61" t="s">
        <v>133</v>
      </c>
      <c r="J55" s="58"/>
      <c r="K55" s="58"/>
      <c r="L55" s="58"/>
    </row>
    <row r="56" spans="2:12" x14ac:dyDescent="0.2">
      <c r="C56" s="67" t="s">
        <v>350</v>
      </c>
      <c r="D56" s="41">
        <v>414.9</v>
      </c>
      <c r="E56" s="58"/>
      <c r="F56" s="189">
        <v>56.945</v>
      </c>
      <c r="G56" s="61" t="s">
        <v>132</v>
      </c>
      <c r="H56" s="58"/>
      <c r="I56" s="167" t="s">
        <v>446</v>
      </c>
      <c r="J56" s="58"/>
      <c r="K56" s="58"/>
      <c r="L56" s="58"/>
    </row>
    <row r="57" spans="2:12" x14ac:dyDescent="0.2">
      <c r="C57" s="68"/>
      <c r="D57" s="41"/>
      <c r="E57" s="58"/>
      <c r="F57" s="189"/>
      <c r="G57" s="58"/>
      <c r="H57" s="58"/>
      <c r="I57" s="58"/>
      <c r="J57" s="58"/>
      <c r="K57" s="58"/>
      <c r="L57" s="58"/>
    </row>
    <row r="58" spans="2:12" x14ac:dyDescent="0.2">
      <c r="C58" s="67" t="s">
        <v>351</v>
      </c>
      <c r="D58" s="41">
        <v>1750</v>
      </c>
      <c r="E58" s="58"/>
      <c r="F58" s="189">
        <v>55</v>
      </c>
      <c r="G58" s="167" t="s">
        <v>453</v>
      </c>
      <c r="H58" s="58"/>
      <c r="I58" s="61" t="s">
        <v>134</v>
      </c>
      <c r="J58" s="58"/>
      <c r="K58" s="58"/>
      <c r="L58" s="58"/>
    </row>
    <row r="59" spans="2:12" x14ac:dyDescent="0.2">
      <c r="C59" s="67" t="s">
        <v>352</v>
      </c>
      <c r="D59" s="41">
        <v>2360</v>
      </c>
      <c r="E59" s="58"/>
      <c r="F59" s="189">
        <v>48.109000000000002</v>
      </c>
      <c r="G59" s="167" t="s">
        <v>454</v>
      </c>
      <c r="H59" s="58"/>
      <c r="I59" s="167" t="s">
        <v>452</v>
      </c>
      <c r="J59" s="58"/>
      <c r="K59" s="58"/>
      <c r="L59" s="58"/>
    </row>
    <row r="60" spans="2:12" x14ac:dyDescent="0.2">
      <c r="C60" s="67" t="s">
        <v>353</v>
      </c>
      <c r="D60" s="41">
        <v>313.2</v>
      </c>
      <c r="E60" s="58"/>
      <c r="F60" s="189">
        <v>45.093000000000004</v>
      </c>
      <c r="G60" s="167" t="s">
        <v>450</v>
      </c>
      <c r="H60" s="58"/>
      <c r="I60" s="167" t="s">
        <v>444</v>
      </c>
      <c r="J60" s="58"/>
      <c r="K60" s="58"/>
      <c r="L60" s="58"/>
    </row>
    <row r="61" spans="2:12" x14ac:dyDescent="0.2">
      <c r="C61" s="68"/>
      <c r="D61" s="41"/>
      <c r="E61" s="58"/>
      <c r="F61" s="189"/>
      <c r="G61" s="58"/>
      <c r="H61" s="58"/>
      <c r="I61" s="58"/>
      <c r="J61" s="58"/>
      <c r="K61" s="58"/>
      <c r="L61" s="58"/>
    </row>
    <row r="62" spans="2:12" x14ac:dyDescent="0.2">
      <c r="C62" s="67" t="s">
        <v>354</v>
      </c>
      <c r="D62" s="41">
        <v>356</v>
      </c>
      <c r="E62" s="58"/>
      <c r="F62" s="189">
        <v>40.4</v>
      </c>
      <c r="G62" s="167" t="s">
        <v>451</v>
      </c>
      <c r="H62" s="58"/>
      <c r="I62" s="167" t="s">
        <v>447</v>
      </c>
      <c r="J62" s="58"/>
      <c r="K62" s="58"/>
      <c r="L62" s="58"/>
    </row>
    <row r="63" spans="2:12" x14ac:dyDescent="0.2">
      <c r="C63" s="67" t="s">
        <v>355</v>
      </c>
      <c r="D63" s="41">
        <v>75.599999999999994</v>
      </c>
      <c r="E63" s="58"/>
      <c r="F63" s="189">
        <v>34.582000000000001</v>
      </c>
      <c r="G63" s="167" t="s">
        <v>448</v>
      </c>
      <c r="H63" s="58"/>
      <c r="I63" s="167" t="s">
        <v>448</v>
      </c>
      <c r="J63" s="58"/>
      <c r="K63" s="58"/>
      <c r="L63" s="58"/>
    </row>
    <row r="64" spans="2:12" x14ac:dyDescent="0.2">
      <c r="C64" s="67" t="s">
        <v>356</v>
      </c>
      <c r="D64" s="41">
        <v>254.1</v>
      </c>
      <c r="E64" s="58"/>
      <c r="F64" s="189">
        <v>33.618000000000002</v>
      </c>
      <c r="G64" s="61" t="s">
        <v>132</v>
      </c>
      <c r="H64" s="58"/>
      <c r="I64" s="167" t="s">
        <v>446</v>
      </c>
      <c r="J64" s="58"/>
      <c r="K64" s="58"/>
      <c r="L64" s="58"/>
    </row>
    <row r="65" spans="1:12" x14ac:dyDescent="0.2">
      <c r="C65" s="67" t="s">
        <v>135</v>
      </c>
      <c r="D65" s="41">
        <v>0</v>
      </c>
      <c r="E65" s="58"/>
      <c r="F65" s="189">
        <v>1.4E-2</v>
      </c>
      <c r="G65" s="167" t="s">
        <v>449</v>
      </c>
      <c r="H65" s="58"/>
      <c r="I65" s="167" t="s">
        <v>449</v>
      </c>
      <c r="J65" s="58"/>
      <c r="K65" s="58"/>
      <c r="L65" s="58"/>
    </row>
    <row r="66" spans="1:12" ht="18" thickBot="1" x14ac:dyDescent="0.25">
      <c r="B66" s="57"/>
      <c r="C66" s="57"/>
      <c r="D66" s="69"/>
      <c r="E66" s="57"/>
      <c r="F66" s="57"/>
      <c r="G66" s="57"/>
      <c r="H66" s="57"/>
      <c r="I66" s="57"/>
      <c r="J66" s="57"/>
      <c r="K66" s="57"/>
      <c r="L66" s="58"/>
    </row>
    <row r="67" spans="1:12" x14ac:dyDescent="0.2">
      <c r="D67" s="67" t="s">
        <v>418</v>
      </c>
      <c r="L67" s="58"/>
    </row>
    <row r="68" spans="1:12" x14ac:dyDescent="0.2">
      <c r="A68" s="67"/>
      <c r="B68" s="67"/>
      <c r="D68" s="67" t="s">
        <v>176</v>
      </c>
      <c r="L68" s="58"/>
    </row>
  </sheetData>
  <mergeCells count="3">
    <mergeCell ref="B6:K6"/>
    <mergeCell ref="B48:K48"/>
    <mergeCell ref="G51:H51"/>
  </mergeCells>
  <phoneticPr fontId="7"/>
  <pageMargins left="0.59055118110236227" right="0.78740157480314965" top="0.98425196850393704" bottom="0.98425196850393704" header="0.51181102362204722" footer="0.51181102362204722"/>
  <pageSetup paperSize="9" scale="63" orientation="portrait" horizontalDpi="300" verticalDpi="300" r:id="rId1"/>
  <headerFooter alignWithMargins="0"/>
  <colBreaks count="1" manualBreakCount="1">
    <brk id="1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71"/>
  <sheetViews>
    <sheetView view="pageBreakPreview" zoomScale="75" zoomScaleNormal="75" workbookViewId="0">
      <selection activeCell="L43" sqref="L43"/>
    </sheetView>
  </sheetViews>
  <sheetFormatPr defaultColWidth="17" defaultRowHeight="17.25" x14ac:dyDescent="0.2"/>
  <cols>
    <col min="1" max="1" width="10.69921875" style="3" customWidth="1"/>
    <col min="2" max="2" width="5.69921875" style="3" customWidth="1"/>
    <col min="3" max="3" width="14" style="3" customWidth="1"/>
    <col min="4" max="4" width="13.19921875" style="3" customWidth="1"/>
    <col min="5" max="5" width="5" style="3" customWidth="1"/>
    <col min="6" max="6" width="13" style="3" customWidth="1"/>
    <col min="7" max="7" width="13.296875" style="3" customWidth="1"/>
    <col min="8" max="8" width="1" style="3" customWidth="1"/>
    <col min="9" max="9" width="17.09765625" style="3" customWidth="1"/>
    <col min="10" max="11" width="10.19921875" style="3" customWidth="1"/>
    <col min="12" max="16384" width="17" style="3"/>
  </cols>
  <sheetData>
    <row r="1" spans="1:12" x14ac:dyDescent="0.2">
      <c r="A1" s="2"/>
    </row>
    <row r="6" spans="1:12" x14ac:dyDescent="0.2">
      <c r="B6" s="524" t="s">
        <v>361</v>
      </c>
      <c r="C6" s="524"/>
      <c r="D6" s="524"/>
      <c r="E6" s="524"/>
      <c r="F6" s="524"/>
      <c r="G6" s="524"/>
      <c r="H6" s="524"/>
      <c r="I6" s="524"/>
      <c r="J6" s="524"/>
      <c r="K6" s="524"/>
    </row>
    <row r="7" spans="1:12" ht="18" thickBot="1" x14ac:dyDescent="0.25">
      <c r="B7" s="525" t="s">
        <v>577</v>
      </c>
      <c r="C7" s="525"/>
      <c r="D7" s="525"/>
      <c r="E7" s="525"/>
      <c r="F7" s="525"/>
      <c r="G7" s="525"/>
      <c r="H7" s="525"/>
      <c r="I7" s="525"/>
      <c r="J7" s="526"/>
      <c r="K7" s="526"/>
      <c r="L7" s="12"/>
    </row>
    <row r="8" spans="1:12" x14ac:dyDescent="0.2">
      <c r="B8" s="12"/>
      <c r="C8" s="528" t="s">
        <v>342</v>
      </c>
      <c r="D8" s="530" t="s">
        <v>362</v>
      </c>
      <c r="E8" s="51"/>
      <c r="F8" s="5"/>
      <c r="G8" s="532" t="s">
        <v>363</v>
      </c>
      <c r="J8" s="12"/>
      <c r="K8" s="12"/>
      <c r="L8" s="12"/>
    </row>
    <row r="9" spans="1:12" x14ac:dyDescent="0.2">
      <c r="B9" s="9"/>
      <c r="C9" s="529"/>
      <c r="D9" s="531"/>
      <c r="E9" s="30"/>
      <c r="F9" s="10"/>
      <c r="G9" s="533"/>
      <c r="H9" s="9"/>
      <c r="I9" s="9"/>
      <c r="L9" s="12"/>
    </row>
    <row r="10" spans="1:12" x14ac:dyDescent="0.2">
      <c r="D10" s="6" t="s">
        <v>282</v>
      </c>
      <c r="E10" s="12"/>
      <c r="F10" s="12"/>
      <c r="L10" s="12"/>
    </row>
    <row r="11" spans="1:12" x14ac:dyDescent="0.2">
      <c r="C11" s="2" t="s">
        <v>364</v>
      </c>
      <c r="D11" s="27">
        <v>9.4700000000000006</v>
      </c>
      <c r="E11" s="28"/>
      <c r="F11" s="12"/>
      <c r="G11" s="2" t="s">
        <v>128</v>
      </c>
      <c r="L11" s="12"/>
    </row>
    <row r="12" spans="1:12" x14ac:dyDescent="0.2">
      <c r="C12" s="2" t="s">
        <v>365</v>
      </c>
      <c r="D12" s="27">
        <v>1.33</v>
      </c>
      <c r="E12" s="28"/>
      <c r="F12" s="12"/>
      <c r="G12" s="2" t="s">
        <v>296</v>
      </c>
      <c r="L12" s="12"/>
    </row>
    <row r="13" spans="1:12" x14ac:dyDescent="0.2">
      <c r="C13" s="2" t="s">
        <v>366</v>
      </c>
      <c r="D13" s="27">
        <v>1.08</v>
      </c>
      <c r="E13" s="28"/>
      <c r="F13" s="12"/>
      <c r="G13" s="2" t="s">
        <v>296</v>
      </c>
      <c r="L13" s="12"/>
    </row>
    <row r="14" spans="1:12" ht="18" thickBot="1" x14ac:dyDescent="0.25">
      <c r="B14" s="4"/>
      <c r="C14" s="4"/>
      <c r="D14" s="11"/>
      <c r="E14" s="4"/>
      <c r="F14" s="4"/>
      <c r="G14" s="4"/>
      <c r="H14" s="4"/>
      <c r="I14" s="4"/>
      <c r="L14" s="12"/>
    </row>
    <row r="15" spans="1:12" x14ac:dyDescent="0.2">
      <c r="D15" s="1" t="s">
        <v>401</v>
      </c>
      <c r="L15" s="12"/>
    </row>
    <row r="16" spans="1:12" x14ac:dyDescent="0.2">
      <c r="L16" s="12"/>
    </row>
    <row r="17" spans="1:12" x14ac:dyDescent="0.2">
      <c r="L17" s="12"/>
    </row>
    <row r="18" spans="1:12" x14ac:dyDescent="0.2">
      <c r="A18" s="2"/>
      <c r="B18" s="499" t="s">
        <v>137</v>
      </c>
      <c r="C18" s="499"/>
      <c r="D18" s="499"/>
      <c r="E18" s="499"/>
      <c r="F18" s="499"/>
      <c r="G18" s="499"/>
      <c r="H18" s="499"/>
      <c r="I18" s="499"/>
      <c r="J18" s="499"/>
      <c r="K18" s="499"/>
    </row>
    <row r="19" spans="1:12" ht="18" thickBot="1" x14ac:dyDescent="0.25">
      <c r="B19" s="4"/>
      <c r="C19" s="4"/>
      <c r="D19" s="4"/>
      <c r="E19" s="4"/>
      <c r="F19" s="4"/>
      <c r="G19" s="4"/>
      <c r="H19" s="4"/>
      <c r="I19" s="24"/>
      <c r="J19" s="12"/>
      <c r="K19" s="12"/>
      <c r="L19"/>
    </row>
    <row r="20" spans="1:12" x14ac:dyDescent="0.2">
      <c r="C20" s="528" t="s">
        <v>342</v>
      </c>
      <c r="D20" s="530" t="s">
        <v>367</v>
      </c>
      <c r="E20" s="12"/>
      <c r="F20" s="129"/>
      <c r="G20" s="530" t="s">
        <v>52</v>
      </c>
      <c r="H20" s="130"/>
      <c r="I20" s="12"/>
      <c r="J20" s="12"/>
      <c r="K20" s="12"/>
      <c r="L20"/>
    </row>
    <row r="21" spans="1:12" x14ac:dyDescent="0.2">
      <c r="B21" s="9"/>
      <c r="C21" s="529"/>
      <c r="D21" s="531"/>
      <c r="E21" s="9"/>
      <c r="F21" s="131"/>
      <c r="G21" s="531"/>
      <c r="H21" s="136"/>
      <c r="I21" s="43"/>
      <c r="J21" s="43"/>
      <c r="K21" s="43"/>
    </row>
    <row r="22" spans="1:12" x14ac:dyDescent="0.2">
      <c r="D22" s="5"/>
      <c r="G22" s="8" t="s">
        <v>282</v>
      </c>
      <c r="H22" s="12"/>
      <c r="I22" s="7"/>
      <c r="J22" s="7"/>
      <c r="K22" s="7"/>
    </row>
    <row r="23" spans="1:12" x14ac:dyDescent="0.2">
      <c r="C23" s="2" t="s">
        <v>368</v>
      </c>
      <c r="D23" s="132" t="s">
        <v>455</v>
      </c>
      <c r="G23" s="29">
        <v>9.6000000000000002E-2</v>
      </c>
      <c r="H23" s="12"/>
      <c r="I23" s="44"/>
      <c r="J23" s="45"/>
      <c r="K23" s="45"/>
    </row>
    <row r="24" spans="1:12" x14ac:dyDescent="0.2">
      <c r="C24" s="1" t="s">
        <v>469</v>
      </c>
      <c r="D24" s="132" t="s">
        <v>456</v>
      </c>
      <c r="G24" s="29">
        <v>0.113</v>
      </c>
      <c r="H24" s="12"/>
      <c r="I24" s="44"/>
      <c r="J24" s="45"/>
      <c r="K24" s="45"/>
    </row>
    <row r="25" spans="1:12" x14ac:dyDescent="0.2">
      <c r="C25" s="2" t="s">
        <v>368</v>
      </c>
      <c r="D25" s="132" t="s">
        <v>457</v>
      </c>
      <c r="G25" s="29">
        <v>9.0999999999999998E-2</v>
      </c>
      <c r="H25" s="12"/>
      <c r="I25" s="44"/>
      <c r="J25" s="45"/>
      <c r="K25" s="45"/>
    </row>
    <row r="26" spans="1:12" x14ac:dyDescent="0.2">
      <c r="C26" s="2" t="s">
        <v>369</v>
      </c>
      <c r="D26" s="132" t="s">
        <v>458</v>
      </c>
      <c r="G26" s="29">
        <v>6.2E-2</v>
      </c>
      <c r="H26" s="12"/>
      <c r="I26" s="44"/>
      <c r="J26" s="45"/>
      <c r="K26" s="45"/>
    </row>
    <row r="27" spans="1:12" x14ac:dyDescent="0.2">
      <c r="C27" s="2"/>
      <c r="D27" s="13"/>
      <c r="G27" s="29"/>
      <c r="H27" s="12"/>
      <c r="I27" s="44"/>
      <c r="J27" s="45"/>
      <c r="K27" s="45"/>
    </row>
    <row r="28" spans="1:12" x14ac:dyDescent="0.2">
      <c r="C28" s="2" t="s">
        <v>370</v>
      </c>
      <c r="D28" s="132" t="s">
        <v>459</v>
      </c>
      <c r="G28" s="29">
        <v>0.08</v>
      </c>
      <c r="H28" s="12"/>
      <c r="I28" s="44"/>
      <c r="J28" s="45"/>
      <c r="K28" s="45"/>
    </row>
    <row r="29" spans="1:12" x14ac:dyDescent="0.2">
      <c r="C29" s="2" t="s">
        <v>371</v>
      </c>
      <c r="D29" s="132" t="s">
        <v>460</v>
      </c>
      <c r="G29" s="29">
        <v>9.1999999999999998E-2</v>
      </c>
      <c r="H29" s="12"/>
      <c r="I29" s="44"/>
      <c r="J29" s="45"/>
      <c r="K29" s="45"/>
    </row>
    <row r="30" spans="1:12" x14ac:dyDescent="0.2">
      <c r="C30" s="2" t="s">
        <v>372</v>
      </c>
      <c r="D30" s="132" t="s">
        <v>461</v>
      </c>
      <c r="G30" s="29">
        <v>4.3999999999999997E-2</v>
      </c>
      <c r="H30" s="12"/>
      <c r="I30" s="44"/>
      <c r="J30" s="45"/>
      <c r="K30" s="45"/>
    </row>
    <row r="31" spans="1:12" x14ac:dyDescent="0.2">
      <c r="C31" s="2"/>
      <c r="D31" s="13"/>
      <c r="G31" s="29"/>
      <c r="H31" s="12"/>
      <c r="I31" s="44"/>
      <c r="J31" s="45"/>
      <c r="K31" s="45"/>
    </row>
    <row r="32" spans="1:12" x14ac:dyDescent="0.2">
      <c r="C32" s="2" t="s">
        <v>373</v>
      </c>
      <c r="D32" s="132" t="s">
        <v>462</v>
      </c>
      <c r="G32" s="29">
        <v>6.3E-2</v>
      </c>
      <c r="H32" s="12"/>
      <c r="I32" s="44"/>
      <c r="J32" s="45"/>
      <c r="K32" s="45"/>
    </row>
    <row r="33" spans="2:12" x14ac:dyDescent="0.2">
      <c r="C33" s="2" t="s">
        <v>373</v>
      </c>
      <c r="D33" s="132" t="s">
        <v>463</v>
      </c>
      <c r="G33" s="29">
        <v>4.5999999999999999E-2</v>
      </c>
      <c r="H33" s="12"/>
      <c r="I33" s="44"/>
      <c r="J33" s="45"/>
      <c r="K33" s="45"/>
    </row>
    <row r="34" spans="2:12" x14ac:dyDescent="0.2">
      <c r="C34" s="2" t="s">
        <v>374</v>
      </c>
      <c r="D34" s="132" t="s">
        <v>462</v>
      </c>
      <c r="G34" s="29">
        <v>0.04</v>
      </c>
      <c r="H34" s="12"/>
      <c r="I34" s="44"/>
      <c r="J34" s="45"/>
      <c r="K34" s="45"/>
    </row>
    <row r="35" spans="2:12" x14ac:dyDescent="0.2">
      <c r="C35" s="2" t="s">
        <v>470</v>
      </c>
      <c r="D35" s="132" t="s">
        <v>464</v>
      </c>
      <c r="G35" s="29">
        <v>1.6E-2</v>
      </c>
      <c r="H35" s="12"/>
      <c r="I35" s="44"/>
      <c r="J35" s="45"/>
      <c r="K35" s="45"/>
    </row>
    <row r="36" spans="2:12" x14ac:dyDescent="0.2">
      <c r="C36" s="2" t="s">
        <v>375</v>
      </c>
      <c r="D36" s="132" t="s">
        <v>465</v>
      </c>
      <c r="G36" s="29">
        <v>3.5000000000000003E-2</v>
      </c>
      <c r="H36" s="12"/>
      <c r="I36" s="44"/>
      <c r="J36" s="45"/>
      <c r="K36" s="45"/>
    </row>
    <row r="37" spans="2:12" ht="18" thickBot="1" x14ac:dyDescent="0.25">
      <c r="B37" s="4"/>
      <c r="C37" s="4"/>
      <c r="D37" s="11"/>
      <c r="E37" s="4"/>
      <c r="F37" s="4"/>
      <c r="G37" s="4"/>
      <c r="H37" s="4"/>
      <c r="I37" s="12"/>
      <c r="J37" s="12"/>
      <c r="K37" s="12"/>
    </row>
    <row r="38" spans="2:12" x14ac:dyDescent="0.2">
      <c r="D38" s="1" t="s">
        <v>20</v>
      </c>
    </row>
    <row r="39" spans="2:12" x14ac:dyDescent="0.2">
      <c r="B39" s="12"/>
      <c r="C39" s="12"/>
      <c r="E39" s="12"/>
      <c r="F39" s="12"/>
      <c r="G39" s="12"/>
      <c r="H39" s="12"/>
      <c r="I39" s="12"/>
      <c r="J39" s="12"/>
      <c r="K39" s="12"/>
    </row>
    <row r="41" spans="2:12" x14ac:dyDescent="0.2">
      <c r="B41" s="527" t="s">
        <v>376</v>
      </c>
      <c r="C41" s="527"/>
      <c r="D41" s="527"/>
      <c r="E41" s="527"/>
      <c r="F41" s="527"/>
      <c r="G41" s="527"/>
      <c r="H41" s="527"/>
      <c r="I41" s="527"/>
      <c r="J41" s="527"/>
      <c r="K41" s="527"/>
      <c r="L41" s="12"/>
    </row>
    <row r="42" spans="2:12" ht="18" thickBot="1" x14ac:dyDescent="0.25">
      <c r="B42" s="17"/>
      <c r="C42" s="17"/>
      <c r="D42" s="128" t="s">
        <v>578</v>
      </c>
      <c r="E42" s="17"/>
      <c r="F42" s="17"/>
      <c r="G42" s="17"/>
      <c r="H42" s="17"/>
      <c r="I42" s="17"/>
      <c r="J42" s="17"/>
      <c r="K42" s="17"/>
      <c r="L42" s="12"/>
    </row>
    <row r="43" spans="2:12" x14ac:dyDescent="0.2">
      <c r="B43" s="15"/>
      <c r="C43" s="534" t="s">
        <v>342</v>
      </c>
      <c r="D43" s="536" t="s">
        <v>52</v>
      </c>
      <c r="E43" s="18"/>
      <c r="F43" s="538" t="s">
        <v>377</v>
      </c>
      <c r="G43" s="15"/>
      <c r="H43" s="540" t="s">
        <v>417</v>
      </c>
      <c r="I43" s="541"/>
      <c r="J43" s="520" t="s">
        <v>378</v>
      </c>
      <c r="K43" s="521"/>
      <c r="L43" s="12"/>
    </row>
    <row r="44" spans="2:12" x14ac:dyDescent="0.2">
      <c r="B44" s="14"/>
      <c r="C44" s="535"/>
      <c r="D44" s="537"/>
      <c r="E44" s="20"/>
      <c r="F44" s="539"/>
      <c r="G44" s="19"/>
      <c r="H44" s="542"/>
      <c r="I44" s="543"/>
      <c r="J44" s="522"/>
      <c r="K44" s="523"/>
      <c r="L44" s="12"/>
    </row>
    <row r="45" spans="2:12" x14ac:dyDescent="0.2">
      <c r="B45" s="15"/>
      <c r="C45" s="15"/>
      <c r="D45" s="25" t="s">
        <v>379</v>
      </c>
      <c r="E45" s="15"/>
      <c r="F45" s="15"/>
      <c r="G45" s="26" t="s">
        <v>379</v>
      </c>
      <c r="H45" s="16" t="s">
        <v>380</v>
      </c>
      <c r="I45" s="15"/>
      <c r="J45" s="15"/>
      <c r="K45" s="15"/>
      <c r="L45" s="12"/>
    </row>
    <row r="46" spans="2:12" x14ac:dyDescent="0.2">
      <c r="B46" s="16" t="s">
        <v>471</v>
      </c>
      <c r="C46" s="15"/>
      <c r="D46" s="418">
        <v>482</v>
      </c>
      <c r="F46" s="2" t="s">
        <v>296</v>
      </c>
      <c r="G46" s="419">
        <v>482</v>
      </c>
      <c r="H46" s="2" t="s">
        <v>579</v>
      </c>
      <c r="I46" s="15"/>
      <c r="J46" s="16" t="s">
        <v>381</v>
      </c>
      <c r="K46" s="15"/>
      <c r="L46" s="12"/>
    </row>
    <row r="47" spans="2:12" x14ac:dyDescent="0.2">
      <c r="B47" s="15"/>
      <c r="C47" s="15"/>
      <c r="D47" s="418"/>
      <c r="G47" s="419"/>
      <c r="H47" s="2" t="s">
        <v>580</v>
      </c>
      <c r="I47" s="15"/>
      <c r="J47" s="15"/>
      <c r="K47" s="15"/>
      <c r="L47" s="12"/>
    </row>
    <row r="48" spans="2:12" x14ac:dyDescent="0.2">
      <c r="B48" s="15"/>
      <c r="C48" s="15"/>
      <c r="D48" s="418"/>
      <c r="G48" s="419"/>
      <c r="H48" s="2" t="s">
        <v>581</v>
      </c>
      <c r="I48" s="15"/>
      <c r="J48" s="15"/>
      <c r="K48" s="15"/>
      <c r="L48" s="12"/>
    </row>
    <row r="49" spans="2:13" x14ac:dyDescent="0.2">
      <c r="B49" s="15"/>
      <c r="C49" s="15"/>
      <c r="D49" s="418"/>
      <c r="G49" s="419"/>
      <c r="H49" s="2" t="s">
        <v>582</v>
      </c>
      <c r="I49" s="15"/>
      <c r="J49" s="15"/>
      <c r="K49" s="15"/>
      <c r="L49" s="12"/>
    </row>
    <row r="50" spans="2:13" x14ac:dyDescent="0.2">
      <c r="B50" s="15"/>
      <c r="C50" s="15"/>
      <c r="D50" s="418"/>
      <c r="G50" s="419"/>
      <c r="H50" s="2" t="s">
        <v>583</v>
      </c>
      <c r="I50" s="15"/>
      <c r="J50" s="15"/>
      <c r="K50" s="15"/>
      <c r="L50" s="12"/>
    </row>
    <row r="51" spans="2:13" x14ac:dyDescent="0.2">
      <c r="B51" s="15"/>
      <c r="C51" s="15"/>
      <c r="D51" s="418"/>
      <c r="I51" s="15"/>
      <c r="J51" s="15"/>
      <c r="K51" s="15"/>
      <c r="L51" s="12"/>
    </row>
    <row r="52" spans="2:13" x14ac:dyDescent="0.2">
      <c r="B52" s="16" t="s">
        <v>382</v>
      </c>
      <c r="C52" s="15"/>
      <c r="D52" s="420">
        <v>13111</v>
      </c>
      <c r="F52" s="2" t="s">
        <v>383</v>
      </c>
      <c r="G52" s="419">
        <v>2521</v>
      </c>
      <c r="H52" s="2" t="s">
        <v>584</v>
      </c>
      <c r="I52" s="15"/>
      <c r="J52" s="16" t="s">
        <v>384</v>
      </c>
      <c r="K52" s="15"/>
      <c r="L52" s="12"/>
    </row>
    <row r="53" spans="2:13" x14ac:dyDescent="0.2">
      <c r="B53" s="15"/>
      <c r="C53" s="15"/>
      <c r="D53" s="418"/>
      <c r="F53" s="2" t="s">
        <v>202</v>
      </c>
      <c r="G53" s="421">
        <v>4227</v>
      </c>
      <c r="H53" s="2" t="s">
        <v>585</v>
      </c>
      <c r="I53" s="15"/>
      <c r="J53" s="16" t="s">
        <v>210</v>
      </c>
      <c r="K53" s="15"/>
      <c r="M53" s="422"/>
    </row>
    <row r="54" spans="2:13" x14ac:dyDescent="0.2">
      <c r="B54" s="15"/>
      <c r="C54" s="15"/>
      <c r="D54" s="418"/>
      <c r="F54" s="2" t="s">
        <v>586</v>
      </c>
      <c r="G54" s="421">
        <v>43</v>
      </c>
      <c r="H54" s="2"/>
      <c r="I54" s="423" t="s">
        <v>587</v>
      </c>
      <c r="J54" s="16" t="s">
        <v>385</v>
      </c>
      <c r="K54" s="15"/>
    </row>
    <row r="55" spans="2:13" x14ac:dyDescent="0.2">
      <c r="B55" s="15"/>
      <c r="C55" s="15"/>
      <c r="D55" s="418"/>
      <c r="F55" s="2" t="s">
        <v>588</v>
      </c>
      <c r="G55" s="421">
        <v>490</v>
      </c>
      <c r="H55" s="2"/>
      <c r="I55" s="3" t="s">
        <v>589</v>
      </c>
      <c r="J55" s="16"/>
      <c r="K55" s="15"/>
    </row>
    <row r="56" spans="2:13" x14ac:dyDescent="0.2">
      <c r="B56" s="15"/>
      <c r="C56" s="15"/>
      <c r="D56" s="418"/>
      <c r="F56" s="2" t="s">
        <v>590</v>
      </c>
      <c r="G56" s="421">
        <v>519</v>
      </c>
      <c r="H56" s="2"/>
      <c r="I56" s="3" t="s">
        <v>591</v>
      </c>
      <c r="J56" s="16"/>
      <c r="K56" s="15"/>
    </row>
    <row r="57" spans="2:13" x14ac:dyDescent="0.2">
      <c r="B57" s="15"/>
      <c r="C57" s="15"/>
      <c r="D57" s="418"/>
      <c r="F57" s="2" t="s">
        <v>203</v>
      </c>
      <c r="G57" s="419">
        <v>1974</v>
      </c>
      <c r="H57" s="2" t="s">
        <v>592</v>
      </c>
      <c r="I57" s="3" t="s">
        <v>593</v>
      </c>
      <c r="J57" s="16"/>
      <c r="K57" s="15"/>
    </row>
    <row r="58" spans="2:13" x14ac:dyDescent="0.2">
      <c r="B58" s="15"/>
      <c r="C58" s="15"/>
      <c r="D58" s="418"/>
      <c r="F58" s="2" t="s">
        <v>204</v>
      </c>
      <c r="G58" s="419">
        <v>173</v>
      </c>
      <c r="H58" s="2" t="s">
        <v>594</v>
      </c>
      <c r="I58" s="3" t="s">
        <v>595</v>
      </c>
      <c r="J58" s="15"/>
      <c r="K58" s="15"/>
    </row>
    <row r="59" spans="2:13" x14ac:dyDescent="0.2">
      <c r="B59" s="15"/>
      <c r="C59" s="15"/>
      <c r="D59" s="418"/>
      <c r="F59" s="2" t="s">
        <v>205</v>
      </c>
      <c r="G59" s="419">
        <v>1764</v>
      </c>
      <c r="H59" s="2" t="s">
        <v>596</v>
      </c>
      <c r="I59" s="3" t="s">
        <v>597</v>
      </c>
      <c r="J59" s="422"/>
      <c r="K59" s="422"/>
    </row>
    <row r="60" spans="2:13" x14ac:dyDescent="0.2">
      <c r="B60" s="15"/>
      <c r="C60" s="15"/>
      <c r="D60" s="418"/>
      <c r="F60" s="2" t="s">
        <v>206</v>
      </c>
      <c r="G60" s="421">
        <v>1400</v>
      </c>
      <c r="H60" s="139" t="s">
        <v>472</v>
      </c>
      <c r="I60" s="3" t="s">
        <v>598</v>
      </c>
      <c r="J60" s="15"/>
      <c r="K60" s="15"/>
    </row>
    <row r="61" spans="2:13" x14ac:dyDescent="0.2">
      <c r="B61" s="15"/>
      <c r="C61" s="15"/>
      <c r="D61" s="418"/>
      <c r="I61" s="15"/>
      <c r="J61" s="15"/>
      <c r="K61" s="15"/>
    </row>
    <row r="62" spans="2:13" x14ac:dyDescent="0.2">
      <c r="B62" s="16" t="s">
        <v>386</v>
      </c>
      <c r="C62" s="15"/>
      <c r="D62" s="420">
        <v>14042</v>
      </c>
      <c r="F62" s="2" t="s">
        <v>383</v>
      </c>
      <c r="G62" s="419">
        <v>5477</v>
      </c>
      <c r="H62" s="2" t="s">
        <v>599</v>
      </c>
      <c r="I62" s="15"/>
      <c r="J62" s="16" t="s">
        <v>387</v>
      </c>
      <c r="K62" s="15"/>
    </row>
    <row r="63" spans="2:13" x14ac:dyDescent="0.2">
      <c r="B63" s="15"/>
      <c r="C63" s="15"/>
      <c r="D63" s="418"/>
      <c r="F63" s="2" t="s">
        <v>207</v>
      </c>
      <c r="G63" s="419">
        <v>2265</v>
      </c>
      <c r="H63" s="2" t="s">
        <v>600</v>
      </c>
      <c r="I63" s="15"/>
      <c r="J63" s="15"/>
      <c r="K63" s="15"/>
    </row>
    <row r="64" spans="2:13" x14ac:dyDescent="0.2">
      <c r="B64" s="15"/>
      <c r="C64" s="15"/>
      <c r="D64" s="418"/>
      <c r="F64" s="2" t="s">
        <v>208</v>
      </c>
      <c r="G64" s="419">
        <v>5451</v>
      </c>
      <c r="I64" s="15"/>
      <c r="J64" s="15"/>
      <c r="K64" s="15"/>
    </row>
    <row r="65" spans="2:11" x14ac:dyDescent="0.2">
      <c r="B65" s="15"/>
      <c r="C65" s="15"/>
      <c r="D65" s="5"/>
      <c r="F65" s="2" t="s">
        <v>392</v>
      </c>
      <c r="G65" s="419">
        <v>849</v>
      </c>
      <c r="I65" s="15"/>
      <c r="J65" s="15"/>
      <c r="K65" s="15"/>
    </row>
    <row r="66" spans="2:11" x14ac:dyDescent="0.2">
      <c r="B66" s="15"/>
      <c r="C66" s="15"/>
      <c r="D66" s="5"/>
      <c r="I66" s="15"/>
      <c r="J66" s="15"/>
      <c r="K66" s="15"/>
    </row>
    <row r="67" spans="2:11" x14ac:dyDescent="0.2">
      <c r="B67" s="16" t="s">
        <v>388</v>
      </c>
      <c r="C67" s="15"/>
      <c r="D67" s="418">
        <v>2704</v>
      </c>
      <c r="F67" s="2" t="s">
        <v>297</v>
      </c>
      <c r="G67" s="419">
        <v>1726</v>
      </c>
      <c r="H67" s="2" t="s">
        <v>601</v>
      </c>
      <c r="I67" s="15"/>
      <c r="J67" s="2" t="s">
        <v>473</v>
      </c>
      <c r="K67" s="15"/>
    </row>
    <row r="68" spans="2:11" x14ac:dyDescent="0.2">
      <c r="B68" s="16" t="s">
        <v>389</v>
      </c>
      <c r="C68" s="15"/>
      <c r="D68" s="5"/>
      <c r="F68" s="2" t="s">
        <v>209</v>
      </c>
      <c r="G68" s="424">
        <v>212</v>
      </c>
      <c r="I68" s="15"/>
      <c r="J68" s="15"/>
      <c r="K68" s="15"/>
    </row>
    <row r="69" spans="2:11" x14ac:dyDescent="0.2">
      <c r="B69" s="15"/>
      <c r="C69" s="15"/>
      <c r="D69" s="5"/>
      <c r="F69" s="2" t="s">
        <v>474</v>
      </c>
      <c r="G69" s="424">
        <v>766</v>
      </c>
      <c r="I69" s="15"/>
      <c r="J69" s="15"/>
      <c r="K69" s="15"/>
    </row>
    <row r="70" spans="2:11" ht="18" thickBot="1" x14ac:dyDescent="0.25">
      <c r="B70" s="17"/>
      <c r="C70" s="17"/>
      <c r="D70" s="11"/>
      <c r="E70" s="4"/>
      <c r="F70" s="4"/>
      <c r="G70" s="4"/>
      <c r="H70" s="4"/>
      <c r="I70" s="17"/>
      <c r="J70" s="17"/>
      <c r="K70" s="17"/>
    </row>
    <row r="71" spans="2:11" x14ac:dyDescent="0.2">
      <c r="B71" s="15"/>
      <c r="C71" s="15"/>
      <c r="D71" s="52" t="s">
        <v>136</v>
      </c>
      <c r="E71" s="50"/>
      <c r="F71" s="50"/>
      <c r="G71" s="15"/>
      <c r="H71" s="15"/>
      <c r="I71" s="15"/>
      <c r="J71" s="15"/>
      <c r="K71" s="15"/>
    </row>
  </sheetData>
  <mergeCells count="15">
    <mergeCell ref="J43:K44"/>
    <mergeCell ref="B6:K6"/>
    <mergeCell ref="B7:K7"/>
    <mergeCell ref="B18:K18"/>
    <mergeCell ref="B41:K41"/>
    <mergeCell ref="C8:C9"/>
    <mergeCell ref="D8:D9"/>
    <mergeCell ref="G8:G9"/>
    <mergeCell ref="C20:C21"/>
    <mergeCell ref="D20:D21"/>
    <mergeCell ref="G20:G21"/>
    <mergeCell ref="C43:C44"/>
    <mergeCell ref="D43:D44"/>
    <mergeCell ref="F43:F44"/>
    <mergeCell ref="H43:I44"/>
  </mergeCells>
  <phoneticPr fontId="7"/>
  <pageMargins left="0.78740157480314965" right="0.67" top="0.98425196850393704" bottom="0.98425196850393704" header="0.51181102362204722" footer="0.51181102362204722"/>
  <pageSetup paperSize="9" scale="6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N120"/>
  <sheetViews>
    <sheetView view="pageBreakPreview" zoomScale="75" zoomScaleNormal="75" zoomScaleSheetLayoutView="75" workbookViewId="0">
      <selection activeCell="G11" sqref="G11"/>
    </sheetView>
  </sheetViews>
  <sheetFormatPr defaultColWidth="7.19921875" defaultRowHeight="13.5" x14ac:dyDescent="0.2"/>
  <cols>
    <col min="1" max="1" width="4.09765625" style="425" customWidth="1"/>
    <col min="2" max="2" width="19" style="425" customWidth="1"/>
    <col min="3" max="3" width="10.09765625" style="425" customWidth="1"/>
    <col min="4" max="4" width="10.796875" style="425" customWidth="1"/>
    <col min="5" max="5" width="8.5" style="425" customWidth="1"/>
    <col min="6" max="6" width="3.69921875" style="425" customWidth="1"/>
    <col min="7" max="7" width="13.296875" style="453" customWidth="1"/>
    <col min="8" max="8" width="2.296875" style="425" customWidth="1"/>
    <col min="9" max="9" width="22" style="425" customWidth="1"/>
    <col min="10" max="10" width="3.19921875" style="425" customWidth="1"/>
    <col min="11" max="16384" width="7.19921875" style="425"/>
  </cols>
  <sheetData>
    <row r="2" spans="2:14" s="3" customFormat="1" ht="17.25" x14ac:dyDescent="0.2">
      <c r="B2" s="15"/>
      <c r="C2" s="15"/>
      <c r="D2" s="15"/>
      <c r="G2" s="137"/>
      <c r="H2" s="15"/>
      <c r="I2" s="15"/>
      <c r="J2" s="15"/>
      <c r="K2" s="15"/>
      <c r="L2" s="15"/>
      <c r="M2" s="15"/>
      <c r="N2" s="12"/>
    </row>
    <row r="3" spans="2:14" s="3" customFormat="1" ht="17.25" x14ac:dyDescent="0.2">
      <c r="B3" s="15"/>
      <c r="C3" s="15"/>
      <c r="E3" s="15"/>
      <c r="F3" s="15"/>
      <c r="G3" s="137"/>
      <c r="H3" s="15"/>
      <c r="I3" s="15"/>
      <c r="J3" s="15"/>
      <c r="K3" s="15"/>
      <c r="L3" s="15"/>
      <c r="M3" s="15"/>
      <c r="N3" s="12"/>
    </row>
    <row r="4" spans="2:14" s="3" customFormat="1" ht="17.25" x14ac:dyDescent="0.2">
      <c r="B4" s="15"/>
      <c r="C4" s="15"/>
      <c r="E4" s="15"/>
      <c r="F4" s="15"/>
      <c r="G4" s="137"/>
      <c r="H4" s="15"/>
      <c r="I4" s="15"/>
      <c r="J4" s="15"/>
      <c r="K4" s="15"/>
      <c r="L4" s="15"/>
      <c r="M4" s="15"/>
      <c r="N4" s="12"/>
    </row>
    <row r="6" spans="2:14" ht="17.25" x14ac:dyDescent="0.2">
      <c r="B6" s="527" t="s">
        <v>376</v>
      </c>
      <c r="C6" s="527"/>
      <c r="D6" s="527"/>
      <c r="E6" s="527"/>
      <c r="F6" s="527"/>
      <c r="G6" s="527"/>
      <c r="H6" s="527"/>
      <c r="I6" s="527"/>
      <c r="J6"/>
    </row>
    <row r="7" spans="2:14" s="427" customFormat="1" ht="18" thickBot="1" x14ac:dyDescent="0.25">
      <c r="B7" s="47"/>
      <c r="C7" s="128" t="s">
        <v>602</v>
      </c>
      <c r="D7" s="4"/>
      <c r="E7" s="187"/>
      <c r="F7" s="187"/>
      <c r="G7" s="426"/>
      <c r="H7" s="4"/>
      <c r="I7" s="187"/>
      <c r="J7" s="15"/>
    </row>
    <row r="8" spans="2:14" ht="17.25" x14ac:dyDescent="0.2">
      <c r="B8" s="428" t="s">
        <v>183</v>
      </c>
      <c r="C8" s="429" t="s">
        <v>184</v>
      </c>
      <c r="D8" s="544" t="s">
        <v>191</v>
      </c>
      <c r="E8" s="545"/>
      <c r="F8" s="546" t="s">
        <v>192</v>
      </c>
      <c r="G8" s="545"/>
      <c r="H8" s="430"/>
      <c r="I8" s="431" t="s">
        <v>193</v>
      </c>
      <c r="J8"/>
    </row>
    <row r="9" spans="2:14" ht="17.25" x14ac:dyDescent="0.2">
      <c r="B9" s="432"/>
      <c r="C9" s="433" t="s">
        <v>603</v>
      </c>
      <c r="D9" s="434"/>
      <c r="E9" s="435" t="s">
        <v>603</v>
      </c>
      <c r="F9" s="436"/>
      <c r="G9" s="2" t="s">
        <v>604</v>
      </c>
      <c r="H9" s="3"/>
      <c r="I9" s="3"/>
      <c r="J9"/>
    </row>
    <row r="10" spans="2:14" ht="17.25" x14ac:dyDescent="0.2">
      <c r="B10" s="437" t="s">
        <v>194</v>
      </c>
      <c r="C10" s="438">
        <v>19694</v>
      </c>
      <c r="D10" s="434"/>
      <c r="E10" s="433"/>
      <c r="F10" s="433"/>
      <c r="G10" s="439"/>
      <c r="H10" s="3"/>
      <c r="I10" s="3"/>
      <c r="J10"/>
    </row>
    <row r="11" spans="2:14" ht="17.25" x14ac:dyDescent="0.2">
      <c r="B11" s="432"/>
      <c r="C11" s="440"/>
      <c r="D11" s="434"/>
      <c r="E11" s="433"/>
      <c r="F11" s="433"/>
      <c r="G11" s="439"/>
      <c r="H11" s="3"/>
      <c r="I11" s="3"/>
      <c r="J11"/>
    </row>
    <row r="12" spans="2:14" ht="17.25" x14ac:dyDescent="0.2">
      <c r="B12" s="432" t="s">
        <v>195</v>
      </c>
      <c r="C12" s="440">
        <v>645</v>
      </c>
      <c r="D12" s="434" t="s">
        <v>196</v>
      </c>
      <c r="E12" s="433">
        <v>167</v>
      </c>
      <c r="F12" s="433"/>
      <c r="G12" s="439" t="s">
        <v>605</v>
      </c>
      <c r="H12" s="3"/>
      <c r="I12" s="3" t="s">
        <v>606</v>
      </c>
      <c r="J12"/>
    </row>
    <row r="13" spans="2:14" ht="17.25" x14ac:dyDescent="0.2">
      <c r="B13" s="432"/>
      <c r="C13" s="440"/>
      <c r="D13" s="434" t="s">
        <v>197</v>
      </c>
      <c r="E13" s="433">
        <v>238</v>
      </c>
      <c r="F13" s="433"/>
      <c r="G13" s="439" t="s">
        <v>607</v>
      </c>
      <c r="H13" s="3"/>
      <c r="I13" s="3"/>
      <c r="J13"/>
    </row>
    <row r="14" spans="2:14" ht="17.25" x14ac:dyDescent="0.2">
      <c r="B14" s="51"/>
      <c r="C14" s="440"/>
      <c r="D14" s="434" t="s">
        <v>198</v>
      </c>
      <c r="E14" s="433">
        <v>147</v>
      </c>
      <c r="F14" s="433"/>
      <c r="G14" s="441">
        <v>38671</v>
      </c>
      <c r="H14" s="3"/>
      <c r="I14" s="3"/>
      <c r="J14"/>
    </row>
    <row r="15" spans="2:14" ht="17.25" x14ac:dyDescent="0.2">
      <c r="B15" s="51"/>
      <c r="C15" s="440"/>
      <c r="D15" s="434" t="s">
        <v>199</v>
      </c>
      <c r="E15" s="433">
        <v>93</v>
      </c>
      <c r="F15" s="433"/>
      <c r="G15" s="441" t="s">
        <v>608</v>
      </c>
      <c r="H15" s="3"/>
      <c r="I15" s="3"/>
      <c r="J15"/>
    </row>
    <row r="16" spans="2:14" ht="17.25" x14ac:dyDescent="0.2">
      <c r="B16" s="51"/>
      <c r="C16" s="440"/>
      <c r="D16" s="434"/>
      <c r="E16" s="433"/>
      <c r="F16" s="433"/>
      <c r="G16" s="439"/>
      <c r="H16" s="3"/>
      <c r="I16" s="3"/>
      <c r="J16"/>
    </row>
    <row r="17" spans="2:10" ht="17.25" x14ac:dyDescent="0.2">
      <c r="B17" s="51" t="s">
        <v>200</v>
      </c>
      <c r="C17" s="440">
        <v>126</v>
      </c>
      <c r="D17" s="434" t="s">
        <v>201</v>
      </c>
      <c r="E17" s="433">
        <v>126</v>
      </c>
      <c r="F17" s="433"/>
      <c r="G17" s="439" t="s">
        <v>609</v>
      </c>
      <c r="H17" s="3"/>
      <c r="I17" s="3" t="s">
        <v>610</v>
      </c>
      <c r="J17"/>
    </row>
    <row r="18" spans="2:10" ht="17.25" x14ac:dyDescent="0.2">
      <c r="B18" s="51"/>
      <c r="C18" s="440"/>
      <c r="D18" s="434"/>
      <c r="E18" s="433"/>
      <c r="F18" s="433"/>
      <c r="G18" s="439" t="s">
        <v>607</v>
      </c>
      <c r="H18" s="3"/>
      <c r="I18" s="3"/>
      <c r="J18"/>
    </row>
    <row r="19" spans="2:10" ht="17.25" x14ac:dyDescent="0.2">
      <c r="B19" s="51"/>
      <c r="C19" s="440"/>
      <c r="D19" s="434"/>
      <c r="E19" s="433"/>
      <c r="F19" s="433"/>
      <c r="G19" s="439" t="s">
        <v>611</v>
      </c>
      <c r="H19" s="3"/>
      <c r="I19" s="3"/>
      <c r="J19"/>
    </row>
    <row r="20" spans="2:10" ht="17.25" x14ac:dyDescent="0.2">
      <c r="B20" s="51"/>
      <c r="C20" s="440"/>
      <c r="D20" s="434"/>
      <c r="E20" s="433"/>
      <c r="F20" s="433"/>
      <c r="G20" s="439" t="s">
        <v>612</v>
      </c>
      <c r="H20" s="3"/>
      <c r="I20" s="3"/>
      <c r="J20"/>
    </row>
    <row r="21" spans="2:10" ht="17.25" x14ac:dyDescent="0.2">
      <c r="B21" s="51"/>
      <c r="C21" s="440"/>
      <c r="D21" s="434"/>
      <c r="E21" s="433"/>
      <c r="F21" s="433"/>
      <c r="G21" s="441" t="s">
        <v>608</v>
      </c>
      <c r="H21" s="3"/>
      <c r="I21" s="3"/>
      <c r="J21"/>
    </row>
    <row r="22" spans="2:10" ht="17.25" x14ac:dyDescent="0.2">
      <c r="B22" s="51"/>
      <c r="C22" s="440"/>
      <c r="D22" s="434"/>
      <c r="E22" s="433"/>
      <c r="F22" s="433"/>
      <c r="G22" s="439"/>
      <c r="H22" s="3"/>
      <c r="I22" s="3"/>
      <c r="J22"/>
    </row>
    <row r="23" spans="2:10" ht="17.25" x14ac:dyDescent="0.2">
      <c r="B23" s="51" t="s">
        <v>211</v>
      </c>
      <c r="C23" s="440">
        <v>426</v>
      </c>
      <c r="D23" s="434" t="s">
        <v>212</v>
      </c>
      <c r="E23" s="433">
        <v>224</v>
      </c>
      <c r="F23" s="433"/>
      <c r="G23" s="439" t="s">
        <v>613</v>
      </c>
      <c r="H23" s="3"/>
      <c r="I23" s="3" t="s">
        <v>213</v>
      </c>
      <c r="J23"/>
    </row>
    <row r="24" spans="2:10" ht="17.25" x14ac:dyDescent="0.2">
      <c r="B24" s="51"/>
      <c r="C24" s="440"/>
      <c r="D24" s="434" t="s">
        <v>214</v>
      </c>
      <c r="E24" s="433">
        <v>202</v>
      </c>
      <c r="F24" s="433"/>
      <c r="G24" s="439" t="s">
        <v>614</v>
      </c>
      <c r="H24" s="3"/>
      <c r="I24" s="3"/>
      <c r="J24"/>
    </row>
    <row r="25" spans="2:10" ht="17.25" x14ac:dyDescent="0.2">
      <c r="B25" s="51"/>
      <c r="C25" s="440"/>
      <c r="D25" s="434"/>
      <c r="E25" s="433"/>
      <c r="F25" s="433"/>
      <c r="G25" s="441" t="s">
        <v>615</v>
      </c>
      <c r="H25" s="3"/>
      <c r="I25" s="3"/>
      <c r="J25"/>
    </row>
    <row r="26" spans="2:10" ht="17.25" x14ac:dyDescent="0.2">
      <c r="B26" s="51"/>
      <c r="C26" s="440"/>
      <c r="D26" s="434"/>
      <c r="E26" s="433"/>
      <c r="F26" s="433"/>
      <c r="G26" s="439" t="s">
        <v>616</v>
      </c>
      <c r="H26" s="3"/>
      <c r="I26" s="3"/>
      <c r="J26"/>
    </row>
    <row r="27" spans="2:10" ht="17.25" x14ac:dyDescent="0.2">
      <c r="B27" s="51"/>
      <c r="C27" s="440"/>
      <c r="D27" s="434"/>
      <c r="E27" s="433"/>
      <c r="F27" s="433"/>
      <c r="G27" s="441" t="s">
        <v>608</v>
      </c>
      <c r="H27" s="3"/>
      <c r="I27" s="3"/>
      <c r="J27"/>
    </row>
    <row r="28" spans="2:10" ht="17.25" x14ac:dyDescent="0.2">
      <c r="B28" s="51"/>
      <c r="C28" s="440"/>
      <c r="D28" s="434"/>
      <c r="E28" s="433"/>
      <c r="F28" s="433"/>
      <c r="G28" s="439"/>
      <c r="H28" s="3"/>
      <c r="I28" s="3"/>
      <c r="J28"/>
    </row>
    <row r="29" spans="2:10" ht="17.25" x14ac:dyDescent="0.2">
      <c r="B29" s="51" t="s">
        <v>215</v>
      </c>
      <c r="C29" s="440">
        <v>267</v>
      </c>
      <c r="D29" s="434" t="s">
        <v>216</v>
      </c>
      <c r="E29" s="433">
        <v>120</v>
      </c>
      <c r="F29" s="433"/>
      <c r="G29" s="441" t="s">
        <v>614</v>
      </c>
      <c r="H29" s="3"/>
      <c r="I29" s="3" t="s">
        <v>217</v>
      </c>
      <c r="J29"/>
    </row>
    <row r="30" spans="2:10" ht="17.25" x14ac:dyDescent="0.2">
      <c r="B30" s="51"/>
      <c r="C30" s="440"/>
      <c r="D30" s="434" t="s">
        <v>218</v>
      </c>
      <c r="E30" s="433">
        <v>50</v>
      </c>
      <c r="F30" s="433"/>
      <c r="G30" s="441">
        <v>24428</v>
      </c>
      <c r="H30" s="3"/>
      <c r="I30" s="3"/>
      <c r="J30"/>
    </row>
    <row r="31" spans="2:10" ht="17.25" x14ac:dyDescent="0.2">
      <c r="B31" s="51"/>
      <c r="C31" s="440"/>
      <c r="D31" s="434" t="s">
        <v>219</v>
      </c>
      <c r="E31" s="433">
        <v>97</v>
      </c>
      <c r="F31" s="433"/>
      <c r="G31" s="439" t="s">
        <v>617</v>
      </c>
      <c r="H31" s="3"/>
      <c r="I31" s="3"/>
      <c r="J31"/>
    </row>
    <row r="32" spans="2:10" ht="17.25" x14ac:dyDescent="0.2">
      <c r="B32" s="51"/>
      <c r="C32" s="440"/>
      <c r="D32" s="434"/>
      <c r="E32" s="433"/>
      <c r="F32" s="433"/>
      <c r="G32" s="439" t="s">
        <v>618</v>
      </c>
      <c r="H32" s="3"/>
      <c r="I32" s="3"/>
      <c r="J32"/>
    </row>
    <row r="33" spans="2:10" ht="17.25" x14ac:dyDescent="0.2">
      <c r="B33" s="51"/>
      <c r="C33" s="440"/>
      <c r="D33" s="434"/>
      <c r="E33" s="433"/>
      <c r="F33" s="433"/>
      <c r="G33" s="439" t="s">
        <v>619</v>
      </c>
      <c r="H33" s="3"/>
      <c r="I33" s="3"/>
      <c r="J33"/>
    </row>
    <row r="34" spans="2:10" ht="17.25" x14ac:dyDescent="0.2">
      <c r="B34" s="51"/>
      <c r="C34" s="440"/>
      <c r="D34" s="434"/>
      <c r="E34" s="433"/>
      <c r="F34" s="433"/>
      <c r="G34" s="441" t="s">
        <v>620</v>
      </c>
      <c r="H34" s="3"/>
      <c r="I34" s="3"/>
      <c r="J34"/>
    </row>
    <row r="35" spans="2:10" ht="17.25" x14ac:dyDescent="0.2">
      <c r="B35" s="51"/>
      <c r="C35" s="440"/>
      <c r="D35" s="434"/>
      <c r="E35" s="433"/>
      <c r="F35" s="433"/>
      <c r="G35" s="439"/>
      <c r="H35" s="3"/>
      <c r="I35" s="3"/>
      <c r="J35"/>
    </row>
    <row r="36" spans="2:10" ht="17.25" x14ac:dyDescent="0.2">
      <c r="B36" s="51" t="s">
        <v>220</v>
      </c>
      <c r="C36" s="440">
        <v>231</v>
      </c>
      <c r="D36" s="434" t="s">
        <v>221</v>
      </c>
      <c r="E36" s="433">
        <v>231</v>
      </c>
      <c r="F36" s="433"/>
      <c r="G36" s="439" t="s">
        <v>621</v>
      </c>
      <c r="H36" s="3"/>
      <c r="I36" s="3" t="s">
        <v>217</v>
      </c>
      <c r="J36"/>
    </row>
    <row r="37" spans="2:10" ht="17.25" x14ac:dyDescent="0.2">
      <c r="B37" s="51"/>
      <c r="C37" s="440"/>
      <c r="D37" s="434"/>
      <c r="E37" s="433"/>
      <c r="F37" s="433"/>
      <c r="G37" s="439" t="s">
        <v>622</v>
      </c>
      <c r="H37" s="3"/>
      <c r="I37" s="3"/>
      <c r="J37"/>
    </row>
    <row r="38" spans="2:10" ht="17.25" x14ac:dyDescent="0.2">
      <c r="B38" s="51"/>
      <c r="C38" s="440"/>
      <c r="D38" s="434"/>
      <c r="E38" s="433"/>
      <c r="F38" s="433"/>
      <c r="G38" s="439" t="s">
        <v>623</v>
      </c>
      <c r="H38" s="3"/>
      <c r="I38" s="3"/>
      <c r="J38"/>
    </row>
    <row r="39" spans="2:10" ht="17.25" x14ac:dyDescent="0.2">
      <c r="B39" s="51"/>
      <c r="C39" s="440"/>
      <c r="D39" s="434"/>
      <c r="E39" s="433"/>
      <c r="F39" s="433"/>
      <c r="G39" s="439" t="s">
        <v>620</v>
      </c>
      <c r="H39" s="3"/>
      <c r="I39" s="3"/>
      <c r="J39"/>
    </row>
    <row r="40" spans="2:10" ht="17.25" x14ac:dyDescent="0.2">
      <c r="B40" s="51"/>
      <c r="C40" s="440"/>
      <c r="D40" s="434"/>
      <c r="E40" s="433"/>
      <c r="F40" s="433"/>
      <c r="G40" s="439"/>
      <c r="H40" s="3"/>
      <c r="I40" s="3"/>
      <c r="J40"/>
    </row>
    <row r="41" spans="2:10" ht="17.25" x14ac:dyDescent="0.2">
      <c r="B41" s="51" t="s">
        <v>222</v>
      </c>
      <c r="C41" s="440">
        <v>1027</v>
      </c>
      <c r="D41" s="434" t="s">
        <v>223</v>
      </c>
      <c r="E41" s="433">
        <v>15</v>
      </c>
      <c r="F41" s="433"/>
      <c r="G41" s="439" t="s">
        <v>624</v>
      </c>
      <c r="H41" s="3"/>
      <c r="I41" s="3" t="s">
        <v>625</v>
      </c>
      <c r="J41"/>
    </row>
    <row r="42" spans="2:10" ht="17.25" x14ac:dyDescent="0.2">
      <c r="B42" s="51"/>
      <c r="C42" s="440"/>
      <c r="D42" s="434" t="s">
        <v>224</v>
      </c>
      <c r="E42" s="433">
        <v>409</v>
      </c>
      <c r="F42" s="433"/>
      <c r="G42" s="439" t="s">
        <v>626</v>
      </c>
      <c r="H42" s="3"/>
      <c r="I42" s="3"/>
      <c r="J42"/>
    </row>
    <row r="43" spans="2:10" ht="17.25" x14ac:dyDescent="0.2">
      <c r="B43" s="51"/>
      <c r="C43" s="440"/>
      <c r="D43" s="434" t="s">
        <v>225</v>
      </c>
      <c r="E43" s="433">
        <v>603</v>
      </c>
      <c r="F43" s="433"/>
      <c r="G43" s="439" t="s">
        <v>622</v>
      </c>
      <c r="H43" s="3"/>
      <c r="I43" s="3"/>
      <c r="J43"/>
    </row>
    <row r="44" spans="2:10" ht="17.25" x14ac:dyDescent="0.2">
      <c r="B44" s="51"/>
      <c r="C44" s="440"/>
      <c r="D44" s="434"/>
      <c r="E44" s="433"/>
      <c r="F44" s="433"/>
      <c r="G44" s="439" t="s">
        <v>627</v>
      </c>
      <c r="H44" s="3"/>
      <c r="I44" s="3"/>
      <c r="J44"/>
    </row>
    <row r="45" spans="2:10" ht="17.25" x14ac:dyDescent="0.2">
      <c r="B45" s="51"/>
      <c r="C45" s="440"/>
      <c r="D45" s="434"/>
      <c r="E45" s="433"/>
      <c r="F45" s="433"/>
      <c r="G45" s="439" t="s">
        <v>620</v>
      </c>
      <c r="H45" s="3"/>
      <c r="I45" s="3"/>
      <c r="J45"/>
    </row>
    <row r="46" spans="2:10" ht="17.25" x14ac:dyDescent="0.2">
      <c r="B46" s="51"/>
      <c r="C46" s="440"/>
      <c r="D46" s="434"/>
      <c r="E46" s="433"/>
      <c r="F46" s="433"/>
      <c r="G46" s="439"/>
      <c r="H46" s="3"/>
      <c r="I46" s="3"/>
      <c r="J46"/>
    </row>
    <row r="47" spans="2:10" ht="17.25" x14ac:dyDescent="0.2">
      <c r="B47" s="51" t="s">
        <v>226</v>
      </c>
      <c r="C47" s="440">
        <v>4225</v>
      </c>
      <c r="D47" s="434" t="s">
        <v>227</v>
      </c>
      <c r="E47" s="433">
        <v>1207</v>
      </c>
      <c r="F47" s="433"/>
      <c r="G47" s="439" t="s">
        <v>620</v>
      </c>
      <c r="H47" s="3"/>
      <c r="I47" s="3" t="s">
        <v>228</v>
      </c>
      <c r="J47"/>
    </row>
    <row r="48" spans="2:10" ht="17.25" x14ac:dyDescent="0.2">
      <c r="B48" s="51"/>
      <c r="C48" s="440"/>
      <c r="D48" s="434" t="s">
        <v>214</v>
      </c>
      <c r="E48" s="433">
        <v>483</v>
      </c>
      <c r="F48" s="433"/>
      <c r="G48" s="439"/>
      <c r="H48" s="3"/>
      <c r="I48" s="3"/>
      <c r="J48"/>
    </row>
    <row r="49" spans="2:10" ht="17.25" x14ac:dyDescent="0.2">
      <c r="B49" s="51"/>
      <c r="C49" s="440"/>
      <c r="D49" s="434" t="s">
        <v>229</v>
      </c>
      <c r="E49" s="433">
        <v>2535</v>
      </c>
      <c r="F49" s="433"/>
      <c r="G49" s="439"/>
      <c r="H49" s="3"/>
      <c r="I49" s="3"/>
      <c r="J49"/>
    </row>
    <row r="50" spans="2:10" ht="17.25" x14ac:dyDescent="0.2">
      <c r="B50" s="51"/>
      <c r="C50" s="440"/>
      <c r="D50" s="434"/>
      <c r="E50" s="433"/>
      <c r="F50" s="433"/>
      <c r="G50" s="439"/>
      <c r="H50" s="3"/>
      <c r="I50" s="3"/>
      <c r="J50"/>
    </row>
    <row r="51" spans="2:10" ht="17.25" x14ac:dyDescent="0.2">
      <c r="B51" s="51" t="s">
        <v>230</v>
      </c>
      <c r="C51" s="440">
        <v>604</v>
      </c>
      <c r="D51" s="434" t="s">
        <v>227</v>
      </c>
      <c r="E51" s="433">
        <v>604</v>
      </c>
      <c r="F51" s="433"/>
      <c r="G51" s="439" t="s">
        <v>620</v>
      </c>
      <c r="H51" s="3"/>
      <c r="I51" s="3" t="s">
        <v>228</v>
      </c>
      <c r="J51"/>
    </row>
    <row r="52" spans="2:10" ht="17.25" x14ac:dyDescent="0.2">
      <c r="B52" s="51"/>
      <c r="C52" s="440"/>
      <c r="D52" s="434"/>
      <c r="E52" s="433"/>
      <c r="F52" s="433"/>
      <c r="G52" s="439"/>
      <c r="H52" s="3"/>
      <c r="I52" s="3"/>
      <c r="J52"/>
    </row>
    <row r="53" spans="2:10" ht="17.25" x14ac:dyDescent="0.2">
      <c r="B53" s="51" t="s">
        <v>405</v>
      </c>
      <c r="C53" s="440">
        <v>5001</v>
      </c>
      <c r="D53" s="434" t="s">
        <v>406</v>
      </c>
      <c r="E53" s="433">
        <v>2885</v>
      </c>
      <c r="F53" s="433"/>
      <c r="G53" s="441" t="s">
        <v>407</v>
      </c>
      <c r="H53" s="3"/>
      <c r="I53" s="3" t="s">
        <v>628</v>
      </c>
      <c r="J53"/>
    </row>
    <row r="54" spans="2:10" ht="17.25" x14ac:dyDescent="0.2">
      <c r="B54" s="51"/>
      <c r="C54" s="440"/>
      <c r="D54" s="434" t="s">
        <v>202</v>
      </c>
      <c r="E54" s="433">
        <v>286</v>
      </c>
      <c r="F54" s="433"/>
      <c r="G54" s="439" t="s">
        <v>404</v>
      </c>
      <c r="H54" s="3"/>
      <c r="I54" s="3"/>
      <c r="J54"/>
    </row>
    <row r="55" spans="2:10" ht="17.25" x14ac:dyDescent="0.2">
      <c r="B55" s="51"/>
      <c r="C55" s="440"/>
      <c r="D55" s="434" t="s">
        <v>402</v>
      </c>
      <c r="E55" s="433">
        <v>1830</v>
      </c>
      <c r="F55" s="433"/>
      <c r="G55" s="439"/>
      <c r="H55" s="3"/>
      <c r="I55" s="3"/>
      <c r="J55"/>
    </row>
    <row r="56" spans="2:10" ht="17.25" x14ac:dyDescent="0.2">
      <c r="B56" s="51"/>
      <c r="C56" s="440"/>
      <c r="D56" s="434"/>
      <c r="E56" s="433"/>
      <c r="F56" s="433"/>
      <c r="G56" s="441"/>
      <c r="H56" s="3"/>
      <c r="I56" s="3"/>
      <c r="J56"/>
    </row>
    <row r="57" spans="2:10" ht="17.25" x14ac:dyDescent="0.2">
      <c r="B57" s="51" t="s">
        <v>408</v>
      </c>
      <c r="C57" s="440">
        <v>901</v>
      </c>
      <c r="D57" s="434" t="s">
        <v>202</v>
      </c>
      <c r="E57" s="433">
        <v>901</v>
      </c>
      <c r="F57" s="433"/>
      <c r="G57" s="439" t="s">
        <v>404</v>
      </c>
      <c r="H57" s="3"/>
      <c r="I57" s="3" t="s">
        <v>628</v>
      </c>
      <c r="J57"/>
    </row>
    <row r="58" spans="2:10" ht="17.25" x14ac:dyDescent="0.2">
      <c r="B58" s="51"/>
      <c r="C58" s="440"/>
      <c r="D58" s="434"/>
      <c r="E58" s="433"/>
      <c r="F58" s="433"/>
      <c r="G58" s="441"/>
      <c r="H58" s="3"/>
      <c r="I58" s="3"/>
      <c r="J58"/>
    </row>
    <row r="59" spans="2:10" ht="17.25" x14ac:dyDescent="0.2">
      <c r="B59" s="51" t="s">
        <v>354</v>
      </c>
      <c r="C59" s="440">
        <v>6241</v>
      </c>
      <c r="D59" s="434" t="s">
        <v>402</v>
      </c>
      <c r="E59" s="433">
        <v>249</v>
      </c>
      <c r="F59" s="433"/>
      <c r="G59" s="441" t="s">
        <v>629</v>
      </c>
      <c r="H59" s="3"/>
      <c r="I59" s="3" t="s">
        <v>628</v>
      </c>
      <c r="J59"/>
    </row>
    <row r="60" spans="2:10" ht="17.25" x14ac:dyDescent="0.2">
      <c r="B60" s="51"/>
      <c r="C60" s="440"/>
      <c r="D60" s="434" t="s">
        <v>403</v>
      </c>
      <c r="E60" s="433">
        <v>119</v>
      </c>
      <c r="F60" s="433"/>
      <c r="G60" s="439"/>
      <c r="H60" s="3"/>
      <c r="I60" s="3"/>
      <c r="J60"/>
    </row>
    <row r="61" spans="2:10" ht="17.25" x14ac:dyDescent="0.2">
      <c r="B61" s="51"/>
      <c r="C61" s="440"/>
      <c r="D61" s="442" t="s">
        <v>409</v>
      </c>
      <c r="E61" s="436">
        <v>5873</v>
      </c>
      <c r="F61" s="436"/>
      <c r="G61" s="439"/>
      <c r="H61" s="3"/>
      <c r="I61" s="3"/>
      <c r="J61"/>
    </row>
    <row r="62" spans="2:10" ht="18" thickBot="1" x14ac:dyDescent="0.25">
      <c r="B62" s="443"/>
      <c r="C62" s="444"/>
      <c r="D62" s="427"/>
      <c r="E62" s="427"/>
      <c r="F62" s="445"/>
      <c r="G62" s="446"/>
      <c r="H62" s="4"/>
      <c r="I62" s="4"/>
      <c r="J62"/>
    </row>
    <row r="63" spans="2:10" ht="17.25" x14ac:dyDescent="0.2">
      <c r="B63" s="3"/>
      <c r="C63" s="447" t="s">
        <v>180</v>
      </c>
      <c r="D63" s="448"/>
      <c r="E63" s="449"/>
      <c r="F63" s="450"/>
      <c r="G63" s="163"/>
      <c r="H63" s="3"/>
      <c r="I63" s="143"/>
      <c r="J63"/>
    </row>
    <row r="64" spans="2:10" x14ac:dyDescent="0.2">
      <c r="C64" s="451"/>
      <c r="D64" s="451"/>
      <c r="E64" s="451"/>
      <c r="F64" s="451"/>
      <c r="G64" s="452"/>
      <c r="I64" s="451"/>
    </row>
    <row r="65" spans="3:9" x14ac:dyDescent="0.2">
      <c r="C65" s="451"/>
      <c r="D65" s="451"/>
      <c r="E65" s="451"/>
      <c r="F65" s="451"/>
      <c r="G65" s="452"/>
      <c r="I65" s="451"/>
    </row>
    <row r="66" spans="3:9" x14ac:dyDescent="0.2">
      <c r="C66" s="451"/>
      <c r="D66" s="451"/>
      <c r="E66" s="451"/>
      <c r="F66" s="451"/>
      <c r="G66" s="452"/>
      <c r="I66" s="451"/>
    </row>
    <row r="67" spans="3:9" x14ac:dyDescent="0.2">
      <c r="C67" s="451"/>
      <c r="D67" s="451"/>
      <c r="E67" s="451"/>
      <c r="F67" s="451"/>
      <c r="G67" s="452"/>
      <c r="I67" s="451"/>
    </row>
    <row r="68" spans="3:9" x14ac:dyDescent="0.2">
      <c r="C68" s="451"/>
      <c r="D68" s="451"/>
      <c r="E68" s="451"/>
      <c r="F68" s="451"/>
      <c r="G68" s="452"/>
      <c r="I68" s="451"/>
    </row>
    <row r="69" spans="3:9" x14ac:dyDescent="0.2">
      <c r="C69" s="451"/>
      <c r="D69" s="451"/>
      <c r="E69" s="451"/>
      <c r="F69" s="451"/>
      <c r="G69" s="452"/>
      <c r="I69" s="451"/>
    </row>
    <row r="70" spans="3:9" x14ac:dyDescent="0.2">
      <c r="C70" s="451"/>
      <c r="D70" s="451"/>
      <c r="E70" s="451"/>
      <c r="F70" s="451"/>
      <c r="G70" s="452"/>
      <c r="I70" s="451"/>
    </row>
    <row r="71" spans="3:9" x14ac:dyDescent="0.2">
      <c r="C71" s="451"/>
      <c r="D71" s="451"/>
      <c r="E71" s="451"/>
      <c r="F71" s="451"/>
      <c r="G71" s="452"/>
      <c r="I71" s="451"/>
    </row>
    <row r="72" spans="3:9" x14ac:dyDescent="0.2">
      <c r="C72" s="451"/>
      <c r="D72" s="451"/>
      <c r="E72" s="451"/>
      <c r="F72" s="451"/>
      <c r="G72" s="452"/>
      <c r="I72" s="451"/>
    </row>
    <row r="73" spans="3:9" x14ac:dyDescent="0.2">
      <c r="C73" s="451"/>
      <c r="D73" s="451"/>
      <c r="E73" s="451"/>
      <c r="F73" s="451"/>
      <c r="G73" s="452"/>
      <c r="I73" s="451"/>
    </row>
    <row r="74" spans="3:9" x14ac:dyDescent="0.2">
      <c r="C74" s="451"/>
      <c r="D74" s="451"/>
      <c r="E74" s="451"/>
      <c r="F74" s="451"/>
      <c r="G74" s="452"/>
      <c r="I74" s="451"/>
    </row>
    <row r="75" spans="3:9" x14ac:dyDescent="0.2">
      <c r="C75" s="451"/>
      <c r="D75" s="451"/>
      <c r="E75" s="451"/>
      <c r="F75" s="451"/>
      <c r="G75" s="452"/>
      <c r="I75" s="451"/>
    </row>
    <row r="76" spans="3:9" x14ac:dyDescent="0.2">
      <c r="C76" s="451"/>
      <c r="D76" s="451"/>
      <c r="E76" s="451"/>
      <c r="F76" s="451"/>
      <c r="G76" s="452"/>
      <c r="I76" s="451"/>
    </row>
    <row r="77" spans="3:9" x14ac:dyDescent="0.2">
      <c r="C77" s="451"/>
      <c r="D77" s="451"/>
      <c r="E77" s="451"/>
      <c r="F77" s="451"/>
      <c r="G77" s="452"/>
      <c r="I77" s="451"/>
    </row>
    <row r="78" spans="3:9" x14ac:dyDescent="0.2">
      <c r="C78" s="451"/>
      <c r="D78" s="451"/>
      <c r="E78" s="451"/>
      <c r="F78" s="451"/>
      <c r="G78" s="452"/>
      <c r="I78" s="451"/>
    </row>
    <row r="79" spans="3:9" x14ac:dyDescent="0.2">
      <c r="C79" s="451"/>
      <c r="D79" s="451"/>
      <c r="E79" s="451"/>
      <c r="F79" s="451"/>
      <c r="G79" s="452"/>
      <c r="I79" s="451"/>
    </row>
    <row r="80" spans="3:9" x14ac:dyDescent="0.2">
      <c r="C80" s="451"/>
      <c r="D80" s="451"/>
      <c r="E80" s="451"/>
      <c r="F80" s="451"/>
      <c r="G80" s="452"/>
      <c r="I80" s="451"/>
    </row>
    <row r="81" spans="3:9" x14ac:dyDescent="0.2">
      <c r="C81" s="451"/>
      <c r="D81" s="451"/>
      <c r="E81" s="451"/>
      <c r="F81" s="451"/>
      <c r="G81" s="452"/>
      <c r="I81" s="451"/>
    </row>
    <row r="82" spans="3:9" x14ac:dyDescent="0.2">
      <c r="C82" s="451"/>
      <c r="D82" s="451"/>
      <c r="E82" s="451"/>
      <c r="F82" s="451"/>
      <c r="G82" s="452"/>
      <c r="I82" s="451"/>
    </row>
    <row r="83" spans="3:9" x14ac:dyDescent="0.2">
      <c r="C83" s="451"/>
      <c r="D83" s="451"/>
      <c r="E83" s="451"/>
      <c r="F83" s="451"/>
      <c r="G83" s="452"/>
      <c r="I83" s="451"/>
    </row>
    <row r="84" spans="3:9" x14ac:dyDescent="0.2">
      <c r="C84" s="451"/>
      <c r="D84" s="451"/>
      <c r="E84" s="451"/>
      <c r="F84" s="451"/>
      <c r="G84" s="452"/>
      <c r="I84" s="451"/>
    </row>
    <row r="85" spans="3:9" x14ac:dyDescent="0.2">
      <c r="C85" s="451"/>
      <c r="D85" s="451"/>
      <c r="E85" s="451"/>
      <c r="F85" s="451"/>
      <c r="G85" s="452"/>
      <c r="I85" s="451"/>
    </row>
    <row r="86" spans="3:9" x14ac:dyDescent="0.2">
      <c r="C86" s="451"/>
      <c r="D86" s="451"/>
      <c r="E86" s="451"/>
      <c r="F86" s="451"/>
      <c r="G86" s="452"/>
      <c r="I86" s="451"/>
    </row>
    <row r="87" spans="3:9" x14ac:dyDescent="0.2">
      <c r="C87" s="451"/>
      <c r="D87" s="451"/>
      <c r="E87" s="451"/>
      <c r="F87" s="451"/>
      <c r="G87" s="452"/>
      <c r="I87" s="451"/>
    </row>
    <row r="88" spans="3:9" x14ac:dyDescent="0.2">
      <c r="C88" s="451"/>
      <c r="D88" s="451"/>
      <c r="E88" s="451"/>
      <c r="F88" s="451"/>
      <c r="G88" s="452"/>
      <c r="I88" s="451"/>
    </row>
    <row r="89" spans="3:9" x14ac:dyDescent="0.2">
      <c r="C89" s="451"/>
      <c r="D89" s="451"/>
      <c r="E89" s="451"/>
      <c r="F89" s="451"/>
      <c r="G89" s="452"/>
      <c r="I89" s="451"/>
    </row>
    <row r="90" spans="3:9" x14ac:dyDescent="0.2">
      <c r="C90" s="451"/>
      <c r="D90" s="451"/>
      <c r="E90" s="451"/>
      <c r="F90" s="451"/>
      <c r="G90" s="452"/>
      <c r="I90" s="451"/>
    </row>
    <row r="91" spans="3:9" x14ac:dyDescent="0.2">
      <c r="C91" s="451"/>
      <c r="D91" s="451"/>
      <c r="E91" s="451"/>
      <c r="F91" s="451"/>
      <c r="G91" s="452"/>
      <c r="I91" s="451"/>
    </row>
    <row r="92" spans="3:9" x14ac:dyDescent="0.2">
      <c r="C92" s="451"/>
      <c r="D92" s="451"/>
      <c r="E92" s="451"/>
      <c r="F92" s="451"/>
      <c r="G92" s="452"/>
      <c r="I92" s="451"/>
    </row>
    <row r="93" spans="3:9" x14ac:dyDescent="0.2">
      <c r="C93" s="451"/>
      <c r="D93" s="451"/>
      <c r="E93" s="451"/>
      <c r="F93" s="451"/>
      <c r="G93" s="452"/>
      <c r="I93" s="451"/>
    </row>
    <row r="94" spans="3:9" x14ac:dyDescent="0.2">
      <c r="C94" s="451"/>
      <c r="D94" s="451"/>
      <c r="E94" s="451"/>
      <c r="F94" s="451"/>
      <c r="G94" s="452"/>
      <c r="I94" s="451"/>
    </row>
    <row r="95" spans="3:9" x14ac:dyDescent="0.2">
      <c r="C95" s="451"/>
      <c r="D95" s="451"/>
      <c r="E95" s="451"/>
      <c r="F95" s="451"/>
      <c r="G95" s="452"/>
      <c r="I95" s="451"/>
    </row>
    <row r="96" spans="3:9" x14ac:dyDescent="0.2">
      <c r="C96" s="451"/>
      <c r="D96" s="451"/>
      <c r="E96" s="451"/>
      <c r="F96" s="451"/>
      <c r="G96" s="452"/>
      <c r="I96" s="451"/>
    </row>
    <row r="97" spans="3:9" x14ac:dyDescent="0.2">
      <c r="C97" s="451"/>
      <c r="D97" s="451"/>
      <c r="E97" s="451"/>
      <c r="F97" s="451"/>
      <c r="G97" s="452"/>
      <c r="I97" s="451"/>
    </row>
    <row r="98" spans="3:9" x14ac:dyDescent="0.2">
      <c r="C98" s="451"/>
      <c r="D98" s="451"/>
      <c r="E98" s="451"/>
      <c r="F98" s="451"/>
      <c r="G98" s="452"/>
      <c r="I98" s="451"/>
    </row>
    <row r="99" spans="3:9" x14ac:dyDescent="0.2">
      <c r="C99" s="451"/>
      <c r="D99" s="451"/>
      <c r="E99" s="451"/>
      <c r="F99" s="451"/>
      <c r="G99" s="452"/>
      <c r="I99" s="451"/>
    </row>
    <row r="100" spans="3:9" x14ac:dyDescent="0.2">
      <c r="C100" s="451"/>
      <c r="D100" s="451"/>
      <c r="E100" s="451"/>
      <c r="F100" s="451"/>
      <c r="G100" s="452"/>
      <c r="I100" s="451"/>
    </row>
    <row r="101" spans="3:9" x14ac:dyDescent="0.2">
      <c r="C101" s="451"/>
      <c r="D101" s="451"/>
      <c r="E101" s="451"/>
      <c r="F101" s="451"/>
      <c r="G101" s="452"/>
      <c r="I101" s="451"/>
    </row>
    <row r="102" spans="3:9" x14ac:dyDescent="0.2">
      <c r="C102" s="451"/>
      <c r="D102" s="451"/>
      <c r="E102" s="451"/>
      <c r="F102" s="451"/>
      <c r="G102" s="452"/>
      <c r="I102" s="451"/>
    </row>
    <row r="103" spans="3:9" x14ac:dyDescent="0.2">
      <c r="C103" s="451"/>
      <c r="D103" s="451"/>
      <c r="E103" s="451"/>
      <c r="F103" s="451"/>
      <c r="G103" s="452"/>
      <c r="I103" s="451"/>
    </row>
    <row r="104" spans="3:9" x14ac:dyDescent="0.2">
      <c r="C104" s="451"/>
      <c r="D104" s="451"/>
      <c r="E104" s="451"/>
      <c r="F104" s="451"/>
      <c r="G104" s="452"/>
      <c r="I104" s="451"/>
    </row>
    <row r="105" spans="3:9" x14ac:dyDescent="0.2">
      <c r="C105" s="451"/>
      <c r="D105" s="451"/>
      <c r="E105" s="451"/>
      <c r="F105" s="451"/>
      <c r="G105" s="452"/>
      <c r="I105" s="451"/>
    </row>
    <row r="106" spans="3:9" x14ac:dyDescent="0.2">
      <c r="C106" s="451"/>
      <c r="D106" s="451"/>
      <c r="E106" s="451"/>
      <c r="F106" s="451"/>
      <c r="G106" s="452"/>
      <c r="I106" s="451"/>
    </row>
    <row r="107" spans="3:9" x14ac:dyDescent="0.2">
      <c r="C107" s="451"/>
      <c r="D107" s="451"/>
      <c r="E107" s="451"/>
      <c r="F107" s="451"/>
      <c r="G107" s="452"/>
      <c r="I107" s="451"/>
    </row>
    <row r="108" spans="3:9" x14ac:dyDescent="0.2">
      <c r="C108" s="451"/>
      <c r="D108" s="451"/>
      <c r="E108" s="451"/>
      <c r="F108" s="451"/>
      <c r="G108" s="452"/>
      <c r="I108" s="451"/>
    </row>
    <row r="109" spans="3:9" x14ac:dyDescent="0.2">
      <c r="C109" s="451"/>
      <c r="D109" s="451"/>
      <c r="E109" s="451"/>
      <c r="F109" s="451"/>
      <c r="G109" s="452"/>
      <c r="I109" s="451"/>
    </row>
    <row r="110" spans="3:9" x14ac:dyDescent="0.2">
      <c r="C110" s="451"/>
      <c r="D110" s="451"/>
      <c r="E110" s="451"/>
      <c r="F110" s="451"/>
      <c r="G110" s="452"/>
      <c r="I110" s="451"/>
    </row>
    <row r="111" spans="3:9" x14ac:dyDescent="0.2">
      <c r="C111" s="451"/>
      <c r="D111" s="451"/>
      <c r="E111" s="451"/>
      <c r="F111" s="451"/>
      <c r="G111" s="452"/>
      <c r="I111" s="451"/>
    </row>
    <row r="112" spans="3:9" x14ac:dyDescent="0.2">
      <c r="C112" s="451"/>
      <c r="D112" s="451"/>
      <c r="E112" s="451"/>
      <c r="F112" s="451"/>
      <c r="G112" s="452"/>
      <c r="I112" s="451"/>
    </row>
    <row r="113" spans="3:9" x14ac:dyDescent="0.2">
      <c r="C113" s="451"/>
      <c r="D113" s="451"/>
      <c r="E113" s="451"/>
      <c r="F113" s="451"/>
      <c r="G113" s="452"/>
      <c r="I113" s="451"/>
    </row>
    <row r="114" spans="3:9" x14ac:dyDescent="0.2">
      <c r="C114" s="451"/>
      <c r="D114" s="451"/>
      <c r="E114" s="451"/>
      <c r="F114" s="451"/>
      <c r="G114" s="452"/>
      <c r="I114" s="451"/>
    </row>
    <row r="115" spans="3:9" x14ac:dyDescent="0.2">
      <c r="C115" s="451"/>
      <c r="D115" s="451"/>
      <c r="E115" s="451"/>
      <c r="F115" s="451"/>
      <c r="G115" s="452"/>
      <c r="I115" s="451"/>
    </row>
    <row r="116" spans="3:9" x14ac:dyDescent="0.2">
      <c r="C116" s="451"/>
      <c r="D116" s="451"/>
      <c r="E116" s="451"/>
      <c r="F116" s="451"/>
      <c r="G116" s="452"/>
      <c r="I116" s="451"/>
    </row>
    <row r="117" spans="3:9" x14ac:dyDescent="0.2">
      <c r="C117" s="451"/>
      <c r="D117" s="451"/>
      <c r="E117" s="451"/>
      <c r="F117" s="451"/>
      <c r="G117" s="452"/>
      <c r="I117" s="451"/>
    </row>
    <row r="118" spans="3:9" x14ac:dyDescent="0.2">
      <c r="C118" s="451"/>
      <c r="D118" s="451"/>
      <c r="E118" s="451"/>
      <c r="F118" s="451"/>
      <c r="G118" s="452"/>
      <c r="I118" s="451"/>
    </row>
    <row r="119" spans="3:9" x14ac:dyDescent="0.2">
      <c r="C119" s="451"/>
      <c r="D119" s="451"/>
      <c r="E119" s="451"/>
      <c r="F119" s="451"/>
      <c r="G119" s="452"/>
      <c r="I119" s="451"/>
    </row>
    <row r="120" spans="3:9" x14ac:dyDescent="0.2">
      <c r="C120" s="451"/>
      <c r="D120" s="451"/>
      <c r="E120" s="451"/>
      <c r="F120" s="451"/>
      <c r="G120" s="452"/>
      <c r="I120" s="451"/>
    </row>
  </sheetData>
  <mergeCells count="3">
    <mergeCell ref="B6:I6"/>
    <mergeCell ref="D8:E8"/>
    <mergeCell ref="F8:G8"/>
  </mergeCells>
  <phoneticPr fontId="7"/>
  <pageMargins left="1.0900000000000001" right="0.39370078740157483" top="0.98425196850393704" bottom="0.98425196850393704" header="0.2" footer="0.27559055118110237"/>
  <pageSetup paperSize="9" scale="7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J74"/>
  <sheetViews>
    <sheetView view="pageBreakPreview" zoomScale="75" zoomScaleNormal="80" zoomScaleSheetLayoutView="75" workbookViewId="0">
      <selection activeCell="J34" sqref="J34"/>
    </sheetView>
  </sheetViews>
  <sheetFormatPr defaultColWidth="11.69921875" defaultRowHeight="17.25" x14ac:dyDescent="0.2"/>
  <cols>
    <col min="1" max="1" width="10.69921875" style="15" customWidth="1"/>
    <col min="2" max="2" width="16.69921875" style="15" customWidth="1"/>
    <col min="3" max="8" width="12.69921875" style="15" customWidth="1"/>
    <col min="9" max="16384" width="11.69921875" style="15"/>
  </cols>
  <sheetData>
    <row r="1" spans="1:9" x14ac:dyDescent="0.2">
      <c r="A1" s="16"/>
    </row>
    <row r="6" spans="1:9" x14ac:dyDescent="0.2">
      <c r="B6" s="548" t="s">
        <v>630</v>
      </c>
      <c r="C6" s="548"/>
      <c r="D6" s="548"/>
      <c r="E6" s="548"/>
      <c r="F6" s="548"/>
      <c r="G6" s="548"/>
      <c r="H6" s="548"/>
      <c r="I6" s="548"/>
    </row>
    <row r="7" spans="1:9" ht="18" thickBot="1" x14ac:dyDescent="0.25">
      <c r="B7" s="190"/>
      <c r="C7" s="191" t="s">
        <v>631</v>
      </c>
      <c r="D7" s="190"/>
      <c r="E7" s="192" t="s">
        <v>632</v>
      </c>
      <c r="F7" s="190"/>
      <c r="G7" s="190"/>
      <c r="H7" s="190"/>
      <c r="I7" s="190"/>
    </row>
    <row r="8" spans="1:9" x14ac:dyDescent="0.2">
      <c r="B8" s="193"/>
      <c r="C8" s="194"/>
      <c r="D8" s="549" t="s">
        <v>633</v>
      </c>
      <c r="E8" s="193"/>
      <c r="F8" s="194"/>
      <c r="G8" s="538" t="s">
        <v>634</v>
      </c>
      <c r="H8" s="193"/>
      <c r="I8" s="194"/>
    </row>
    <row r="9" spans="1:9" x14ac:dyDescent="0.2">
      <c r="B9" s="193"/>
      <c r="C9" s="195"/>
      <c r="D9" s="550"/>
      <c r="E9" s="197"/>
      <c r="F9" s="195"/>
      <c r="G9" s="539"/>
      <c r="H9" s="197"/>
      <c r="I9" s="194"/>
    </row>
    <row r="10" spans="1:9" x14ac:dyDescent="0.2">
      <c r="B10" s="193"/>
      <c r="C10" s="547" t="s">
        <v>638</v>
      </c>
      <c r="D10" s="198" t="s">
        <v>635</v>
      </c>
      <c r="E10" s="198" t="s">
        <v>636</v>
      </c>
      <c r="F10" s="547" t="s">
        <v>639</v>
      </c>
      <c r="G10" s="199" t="s">
        <v>22</v>
      </c>
      <c r="H10" s="197"/>
      <c r="I10" s="198" t="s">
        <v>637</v>
      </c>
    </row>
    <row r="11" spans="1:9" x14ac:dyDescent="0.2">
      <c r="B11" s="197"/>
      <c r="C11" s="537"/>
      <c r="D11" s="200" t="s">
        <v>638</v>
      </c>
      <c r="E11" s="200" t="s">
        <v>639</v>
      </c>
      <c r="F11" s="537"/>
      <c r="G11" s="200" t="s">
        <v>640</v>
      </c>
      <c r="H11" s="200" t="s">
        <v>641</v>
      </c>
      <c r="I11" s="200" t="s">
        <v>125</v>
      </c>
    </row>
    <row r="12" spans="1:9" x14ac:dyDescent="0.2">
      <c r="B12" s="193"/>
      <c r="C12" s="201" t="s">
        <v>394</v>
      </c>
      <c r="D12" s="202" t="s">
        <v>394</v>
      </c>
      <c r="E12" s="202" t="s">
        <v>394</v>
      </c>
      <c r="F12" s="202" t="s">
        <v>287</v>
      </c>
      <c r="G12" s="202" t="s">
        <v>287</v>
      </c>
      <c r="H12" s="193"/>
      <c r="I12" s="193"/>
    </row>
    <row r="13" spans="1:9" x14ac:dyDescent="0.2">
      <c r="B13" s="203" t="s">
        <v>423</v>
      </c>
      <c r="C13" s="204">
        <v>16.2</v>
      </c>
      <c r="D13" s="205">
        <v>20.3</v>
      </c>
      <c r="E13" s="205">
        <v>12.5</v>
      </c>
      <c r="F13" s="206">
        <v>65</v>
      </c>
      <c r="G13" s="206">
        <v>19</v>
      </c>
      <c r="H13" s="207" t="s">
        <v>642</v>
      </c>
      <c r="I13" s="205">
        <v>6.3</v>
      </c>
    </row>
    <row r="14" spans="1:9" x14ac:dyDescent="0.2">
      <c r="B14" s="203" t="s">
        <v>424</v>
      </c>
      <c r="C14" s="208">
        <v>16.8</v>
      </c>
      <c r="D14" s="209">
        <v>21</v>
      </c>
      <c r="E14" s="209">
        <v>13.2</v>
      </c>
      <c r="F14" s="210">
        <v>67</v>
      </c>
      <c r="G14" s="211">
        <v>12</v>
      </c>
      <c r="H14" s="207" t="s">
        <v>643</v>
      </c>
      <c r="I14" s="209">
        <v>6.6</v>
      </c>
    </row>
    <row r="15" spans="1:9" x14ac:dyDescent="0.2">
      <c r="B15" s="203" t="s">
        <v>425</v>
      </c>
      <c r="C15" s="204">
        <v>16.600000000000001</v>
      </c>
      <c r="D15" s="205">
        <v>20.6</v>
      </c>
      <c r="E15" s="205">
        <v>13.1</v>
      </c>
      <c r="F15" s="212">
        <v>61</v>
      </c>
      <c r="G15" s="206">
        <v>13</v>
      </c>
      <c r="H15" s="207" t="s">
        <v>644</v>
      </c>
      <c r="I15" s="205">
        <v>7</v>
      </c>
    </row>
    <row r="16" spans="1:9" x14ac:dyDescent="0.2">
      <c r="B16" s="203"/>
      <c r="C16" s="204"/>
      <c r="D16" s="205"/>
      <c r="E16" s="205"/>
      <c r="F16" s="212"/>
      <c r="G16" s="206"/>
      <c r="H16" s="207"/>
      <c r="I16" s="205"/>
    </row>
    <row r="17" spans="2:10" x14ac:dyDescent="0.2">
      <c r="B17" s="203" t="s">
        <v>86</v>
      </c>
      <c r="C17" s="213">
        <v>17.100000000000001</v>
      </c>
      <c r="D17" s="214">
        <v>21</v>
      </c>
      <c r="E17" s="214">
        <v>13.5</v>
      </c>
      <c r="F17" s="215">
        <v>64</v>
      </c>
      <c r="G17" s="215">
        <v>10</v>
      </c>
      <c r="H17" s="216" t="s">
        <v>645</v>
      </c>
      <c r="I17" s="214">
        <v>6.9</v>
      </c>
    </row>
    <row r="18" spans="2:10" x14ac:dyDescent="0.2">
      <c r="B18" s="203"/>
      <c r="C18" s="213"/>
      <c r="D18" s="214"/>
      <c r="E18" s="214"/>
      <c r="F18" s="215"/>
      <c r="G18" s="215"/>
      <c r="H18" s="216"/>
      <c r="I18" s="214"/>
    </row>
    <row r="19" spans="2:10" x14ac:dyDescent="0.2">
      <c r="B19" s="203" t="s">
        <v>123</v>
      </c>
      <c r="C19" s="213">
        <v>16.600000000000001</v>
      </c>
      <c r="D19" s="214">
        <v>20.6</v>
      </c>
      <c r="E19" s="214">
        <v>13.1</v>
      </c>
      <c r="F19" s="215">
        <v>63</v>
      </c>
      <c r="G19" s="215">
        <v>12</v>
      </c>
      <c r="H19" s="207" t="s">
        <v>646</v>
      </c>
      <c r="I19" s="214">
        <v>6.8</v>
      </c>
    </row>
    <row r="20" spans="2:10" x14ac:dyDescent="0.2">
      <c r="B20" s="203" t="s">
        <v>124</v>
      </c>
      <c r="C20" s="213">
        <v>16.399999999999999</v>
      </c>
      <c r="D20" s="214">
        <v>20.399999999999999</v>
      </c>
      <c r="E20" s="214">
        <v>12.9</v>
      </c>
      <c r="F20" s="215">
        <v>65</v>
      </c>
      <c r="G20" s="215">
        <v>12</v>
      </c>
      <c r="H20" s="216" t="s">
        <v>647</v>
      </c>
      <c r="I20" s="214">
        <v>6.9</v>
      </c>
    </row>
    <row r="21" spans="2:10" x14ac:dyDescent="0.2">
      <c r="B21" s="217" t="s">
        <v>422</v>
      </c>
      <c r="C21" s="213">
        <v>17</v>
      </c>
      <c r="D21" s="214">
        <v>21.2</v>
      </c>
      <c r="E21" s="214">
        <v>13.2</v>
      </c>
      <c r="F21" s="215">
        <v>66</v>
      </c>
      <c r="G21" s="215">
        <v>17</v>
      </c>
      <c r="H21" s="218" t="s">
        <v>648</v>
      </c>
      <c r="I21" s="214">
        <v>6.5</v>
      </c>
    </row>
    <row r="22" spans="2:10" x14ac:dyDescent="0.2">
      <c r="B22" s="217" t="s">
        <v>468</v>
      </c>
      <c r="C22" s="368">
        <v>16.7</v>
      </c>
      <c r="D22" s="369">
        <v>20.7</v>
      </c>
      <c r="E22" s="369">
        <v>13.1</v>
      </c>
      <c r="F22" s="372">
        <v>66</v>
      </c>
      <c r="G22" s="372">
        <v>11</v>
      </c>
      <c r="H22" s="373">
        <v>4.12</v>
      </c>
      <c r="I22" s="369">
        <v>6.8</v>
      </c>
    </row>
    <row r="23" spans="2:10" x14ac:dyDescent="0.2">
      <c r="B23" s="217" t="s">
        <v>649</v>
      </c>
      <c r="C23" s="368">
        <v>17.2</v>
      </c>
      <c r="D23" s="369">
        <v>21.1</v>
      </c>
      <c r="E23" s="369">
        <v>13.7</v>
      </c>
      <c r="F23" s="372">
        <v>69</v>
      </c>
      <c r="G23" s="372">
        <v>13</v>
      </c>
      <c r="H23" s="373">
        <v>3.21</v>
      </c>
      <c r="I23" s="369">
        <v>7</v>
      </c>
    </row>
    <row r="24" spans="2:10" x14ac:dyDescent="0.2">
      <c r="B24" s="217" t="s">
        <v>650</v>
      </c>
      <c r="C24" s="368">
        <v>17.7</v>
      </c>
      <c r="D24" s="369">
        <v>21.8</v>
      </c>
      <c r="E24" s="369">
        <v>14</v>
      </c>
      <c r="F24" s="372">
        <v>68</v>
      </c>
      <c r="G24" s="372">
        <v>19</v>
      </c>
      <c r="H24" s="364" t="s">
        <v>651</v>
      </c>
      <c r="I24" s="214">
        <v>6.9</v>
      </c>
    </row>
    <row r="25" spans="2:10" x14ac:dyDescent="0.2">
      <c r="B25" s="219"/>
      <c r="C25" s="204"/>
      <c r="D25" s="205"/>
      <c r="E25" s="205"/>
      <c r="F25" s="206"/>
      <c r="G25" s="206"/>
      <c r="H25" s="220"/>
      <c r="I25" s="205"/>
    </row>
    <row r="26" spans="2:10" x14ac:dyDescent="0.2">
      <c r="B26" s="221" t="s">
        <v>652</v>
      </c>
      <c r="C26" s="204">
        <v>7</v>
      </c>
      <c r="D26" s="205">
        <v>10.5</v>
      </c>
      <c r="E26" s="205">
        <v>3.6</v>
      </c>
      <c r="F26" s="186">
        <v>63</v>
      </c>
      <c r="G26" s="186">
        <v>34</v>
      </c>
      <c r="H26" s="222" t="s">
        <v>653</v>
      </c>
      <c r="I26" s="214">
        <v>7.2</v>
      </c>
      <c r="J26" s="15" t="s">
        <v>654</v>
      </c>
    </row>
    <row r="27" spans="2:10" x14ac:dyDescent="0.2">
      <c r="B27" s="221" t="s">
        <v>655</v>
      </c>
      <c r="C27" s="204">
        <v>7.7</v>
      </c>
      <c r="D27" s="205">
        <v>11.7</v>
      </c>
      <c r="E27" s="205">
        <v>3.6</v>
      </c>
      <c r="F27" s="186">
        <v>60</v>
      </c>
      <c r="G27" s="186">
        <v>20</v>
      </c>
      <c r="H27" s="222">
        <v>11</v>
      </c>
      <c r="I27" s="214">
        <v>6.3</v>
      </c>
      <c r="J27" s="15" t="s">
        <v>654</v>
      </c>
    </row>
    <row r="28" spans="2:10" x14ac:dyDescent="0.2">
      <c r="B28" s="221" t="s">
        <v>656</v>
      </c>
      <c r="C28" s="204">
        <v>10.9</v>
      </c>
      <c r="D28" s="205">
        <v>15.6</v>
      </c>
      <c r="E28" s="205">
        <v>6.6</v>
      </c>
      <c r="F28" s="186">
        <v>58</v>
      </c>
      <c r="G28" s="186">
        <v>22</v>
      </c>
      <c r="H28" s="222">
        <v>17</v>
      </c>
      <c r="I28" s="214">
        <v>5.6</v>
      </c>
      <c r="J28" s="15" t="s">
        <v>654</v>
      </c>
    </row>
    <row r="29" spans="2:10" x14ac:dyDescent="0.2">
      <c r="B29" s="221" t="s">
        <v>657</v>
      </c>
      <c r="C29" s="204">
        <v>16.600000000000001</v>
      </c>
      <c r="D29" s="205">
        <v>20.9</v>
      </c>
      <c r="E29" s="205">
        <v>12.5</v>
      </c>
      <c r="F29" s="186">
        <v>67</v>
      </c>
      <c r="G29" s="186">
        <v>19</v>
      </c>
      <c r="H29" s="223">
        <v>15</v>
      </c>
      <c r="I29" s="214">
        <v>7.4</v>
      </c>
      <c r="J29" s="15" t="s">
        <v>654</v>
      </c>
    </row>
    <row r="30" spans="2:10" x14ac:dyDescent="0.2">
      <c r="B30" s="221" t="s">
        <v>658</v>
      </c>
      <c r="C30" s="204">
        <v>20.9</v>
      </c>
      <c r="D30" s="205">
        <v>25.4</v>
      </c>
      <c r="E30" s="205">
        <v>16.600000000000001</v>
      </c>
      <c r="F30" s="186">
        <v>66</v>
      </c>
      <c r="G30" s="186">
        <v>22</v>
      </c>
      <c r="H30" s="222">
        <v>21</v>
      </c>
      <c r="I30" s="214">
        <v>7.1</v>
      </c>
      <c r="J30" s="15" t="s">
        <v>654</v>
      </c>
    </row>
    <row r="31" spans="2:10" x14ac:dyDescent="0.2">
      <c r="B31" s="221" t="s">
        <v>659</v>
      </c>
      <c r="C31" s="204">
        <v>23.4</v>
      </c>
      <c r="D31" s="205">
        <v>27.1</v>
      </c>
      <c r="E31" s="205">
        <v>20</v>
      </c>
      <c r="F31" s="186">
        <v>75</v>
      </c>
      <c r="G31" s="186">
        <v>31</v>
      </c>
      <c r="H31" s="222" t="s">
        <v>660</v>
      </c>
      <c r="I31" s="214">
        <v>7.7</v>
      </c>
      <c r="J31" s="15" t="s">
        <v>654</v>
      </c>
    </row>
    <row r="32" spans="2:10" x14ac:dyDescent="0.2">
      <c r="B32" s="221" t="s">
        <v>661</v>
      </c>
      <c r="C32" s="204">
        <v>27.8</v>
      </c>
      <c r="D32" s="205">
        <v>31.6</v>
      </c>
      <c r="E32" s="205">
        <v>24.9</v>
      </c>
      <c r="F32" s="186">
        <v>73</v>
      </c>
      <c r="G32" s="186">
        <v>34</v>
      </c>
      <c r="H32" s="223">
        <v>20</v>
      </c>
      <c r="I32" s="214">
        <v>7.4</v>
      </c>
      <c r="J32" s="15" t="s">
        <v>654</v>
      </c>
    </row>
    <row r="33" spans="2:10" x14ac:dyDescent="0.2">
      <c r="B33" s="221" t="s">
        <v>662</v>
      </c>
      <c r="C33" s="204">
        <v>29.2</v>
      </c>
      <c r="D33" s="205">
        <v>33.9</v>
      </c>
      <c r="E33" s="205">
        <v>25.8</v>
      </c>
      <c r="F33" s="186">
        <v>68</v>
      </c>
      <c r="G33" s="186">
        <v>23</v>
      </c>
      <c r="H33" s="222">
        <v>11</v>
      </c>
      <c r="I33" s="214">
        <v>5.0999999999999996</v>
      </c>
      <c r="J33" s="15" t="s">
        <v>654</v>
      </c>
    </row>
    <row r="34" spans="2:10" x14ac:dyDescent="0.2">
      <c r="B34" s="221" t="s">
        <v>663</v>
      </c>
      <c r="C34" s="204">
        <v>25.6</v>
      </c>
      <c r="D34" s="205">
        <v>29.5</v>
      </c>
      <c r="E34" s="205">
        <v>22.6</v>
      </c>
      <c r="F34" s="186">
        <v>79</v>
      </c>
      <c r="G34" s="186">
        <v>34</v>
      </c>
      <c r="H34" s="223">
        <v>1</v>
      </c>
      <c r="I34" s="214">
        <v>8.6</v>
      </c>
      <c r="J34" s="15" t="s">
        <v>654</v>
      </c>
    </row>
    <row r="35" spans="2:10" x14ac:dyDescent="0.2">
      <c r="B35" s="221" t="s">
        <v>664</v>
      </c>
      <c r="C35" s="204">
        <v>20.5</v>
      </c>
      <c r="D35" s="205">
        <v>24.3</v>
      </c>
      <c r="E35" s="205">
        <v>16.899999999999999</v>
      </c>
      <c r="F35" s="186">
        <v>70</v>
      </c>
      <c r="G35" s="186">
        <v>38</v>
      </c>
      <c r="H35" s="223">
        <v>12</v>
      </c>
      <c r="I35" s="214">
        <v>7.7</v>
      </c>
    </row>
    <row r="36" spans="2:10" x14ac:dyDescent="0.2">
      <c r="B36" s="221" t="s">
        <v>665</v>
      </c>
      <c r="C36" s="224">
        <v>13.5</v>
      </c>
      <c r="D36" s="225">
        <v>17.600000000000001</v>
      </c>
      <c r="E36" s="225">
        <v>9.8000000000000007</v>
      </c>
      <c r="F36" s="186">
        <v>71</v>
      </c>
      <c r="G36" s="186">
        <v>34</v>
      </c>
      <c r="H36" s="222">
        <v>2</v>
      </c>
      <c r="I36" s="214">
        <v>6.1</v>
      </c>
    </row>
    <row r="37" spans="2:10" x14ac:dyDescent="0.2">
      <c r="B37" s="221" t="s">
        <v>666</v>
      </c>
      <c r="C37" s="204">
        <v>9.6</v>
      </c>
      <c r="D37" s="205">
        <v>13.8</v>
      </c>
      <c r="E37" s="205">
        <v>5.6</v>
      </c>
      <c r="F37" s="48">
        <v>68</v>
      </c>
      <c r="G37" s="48">
        <v>38</v>
      </c>
      <c r="H37" s="223">
        <v>25</v>
      </c>
      <c r="I37" s="214">
        <v>6.6</v>
      </c>
    </row>
    <row r="38" spans="2:10" ht="18" thickBot="1" x14ac:dyDescent="0.25">
      <c r="B38" s="190"/>
      <c r="C38" s="226"/>
      <c r="D38" s="227"/>
      <c r="E38" s="227"/>
      <c r="F38" s="190"/>
      <c r="G38" s="190"/>
      <c r="H38" s="190"/>
      <c r="I38" s="227" t="s">
        <v>654</v>
      </c>
    </row>
    <row r="39" spans="2:10" x14ac:dyDescent="0.2">
      <c r="B39" s="193"/>
      <c r="C39" s="194"/>
      <c r="D39" s="193"/>
      <c r="E39" s="521" t="s">
        <v>23</v>
      </c>
      <c r="F39" s="193"/>
      <c r="G39" s="194"/>
      <c r="H39" s="194"/>
      <c r="I39" s="193"/>
    </row>
    <row r="40" spans="2:10" x14ac:dyDescent="0.2">
      <c r="B40" s="193"/>
      <c r="C40" s="195"/>
      <c r="D40" s="197"/>
      <c r="E40" s="523"/>
      <c r="F40" s="197"/>
      <c r="G40" s="228"/>
      <c r="H40" s="194"/>
      <c r="I40" s="193"/>
    </row>
    <row r="41" spans="2:10" x14ac:dyDescent="0.2">
      <c r="B41" s="193"/>
      <c r="C41" s="547" t="s">
        <v>668</v>
      </c>
      <c r="D41" s="195"/>
      <c r="E41" s="196" t="s">
        <v>24</v>
      </c>
      <c r="F41" s="197"/>
      <c r="G41" s="198" t="s">
        <v>25</v>
      </c>
      <c r="H41" s="198" t="s">
        <v>667</v>
      </c>
      <c r="I41" s="193"/>
    </row>
    <row r="42" spans="2:10" x14ac:dyDescent="0.2">
      <c r="B42" s="197"/>
      <c r="C42" s="537"/>
      <c r="D42" s="200" t="s">
        <v>669</v>
      </c>
      <c r="E42" s="200" t="s">
        <v>670</v>
      </c>
      <c r="F42" s="200" t="s">
        <v>26</v>
      </c>
      <c r="G42" s="195"/>
      <c r="H42" s="200" t="s">
        <v>671</v>
      </c>
      <c r="I42" s="193"/>
    </row>
    <row r="43" spans="2:10" x14ac:dyDescent="0.2">
      <c r="B43" s="193"/>
      <c r="C43" s="201" t="s">
        <v>27</v>
      </c>
      <c r="D43" s="202" t="s">
        <v>27</v>
      </c>
      <c r="E43" s="193"/>
      <c r="F43" s="193"/>
      <c r="G43" s="202" t="s">
        <v>395</v>
      </c>
      <c r="H43" s="202" t="s">
        <v>28</v>
      </c>
      <c r="I43" s="193"/>
    </row>
    <row r="44" spans="2:10" x14ac:dyDescent="0.2">
      <c r="B44" s="203" t="s">
        <v>423</v>
      </c>
      <c r="C44" s="204">
        <v>3.9</v>
      </c>
      <c r="D44" s="205">
        <v>18.5</v>
      </c>
      <c r="E44" s="229" t="s">
        <v>186</v>
      </c>
      <c r="F44" s="230" t="s">
        <v>672</v>
      </c>
      <c r="G44" s="231">
        <v>2132</v>
      </c>
      <c r="H44" s="206">
        <v>74</v>
      </c>
      <c r="I44" s="193"/>
    </row>
    <row r="45" spans="2:10" x14ac:dyDescent="0.2">
      <c r="B45" s="203" t="s">
        <v>424</v>
      </c>
      <c r="C45" s="208">
        <v>3.7</v>
      </c>
      <c r="D45" s="209">
        <v>19.5</v>
      </c>
      <c r="E45" s="202" t="s">
        <v>187</v>
      </c>
      <c r="F45" s="230" t="s">
        <v>673</v>
      </c>
      <c r="G45" s="230">
        <v>2085.1</v>
      </c>
      <c r="H45" s="210">
        <v>21</v>
      </c>
      <c r="I45" s="193"/>
    </row>
    <row r="46" spans="2:10" x14ac:dyDescent="0.2">
      <c r="B46" s="203" t="s">
        <v>425</v>
      </c>
      <c r="C46" s="208">
        <v>3.9</v>
      </c>
      <c r="D46" s="205">
        <v>19.7</v>
      </c>
      <c r="E46" s="229" t="s">
        <v>188</v>
      </c>
      <c r="F46" s="207" t="s">
        <v>674</v>
      </c>
      <c r="G46" s="230">
        <v>2071.1999999999998</v>
      </c>
      <c r="H46" s="210">
        <v>9</v>
      </c>
      <c r="I46" s="193"/>
    </row>
    <row r="47" spans="2:10" x14ac:dyDescent="0.2">
      <c r="B47" s="203"/>
      <c r="C47" s="208"/>
      <c r="D47" s="205"/>
      <c r="E47" s="229"/>
      <c r="F47" s="207"/>
      <c r="G47" s="230"/>
      <c r="H47" s="210"/>
      <c r="I47" s="193"/>
    </row>
    <row r="48" spans="2:10" x14ac:dyDescent="0.2">
      <c r="B48" s="203" t="s">
        <v>86</v>
      </c>
      <c r="C48" s="232">
        <v>3.9</v>
      </c>
      <c r="D48" s="214">
        <v>18.2</v>
      </c>
      <c r="E48" s="234" t="s">
        <v>186</v>
      </c>
      <c r="F48" s="216">
        <v>3.15</v>
      </c>
      <c r="G48" s="235">
        <v>2039.2</v>
      </c>
      <c r="H48" s="236">
        <v>19</v>
      </c>
      <c r="I48" s="193"/>
    </row>
    <row r="49" spans="2:10" x14ac:dyDescent="0.2">
      <c r="B49" s="203"/>
      <c r="C49" s="232"/>
      <c r="D49" s="214"/>
      <c r="E49" s="234"/>
      <c r="F49" s="216"/>
      <c r="G49" s="235"/>
      <c r="H49" s="236"/>
      <c r="I49" s="193"/>
    </row>
    <row r="50" spans="2:10" x14ac:dyDescent="0.2">
      <c r="B50" s="203" t="s">
        <v>123</v>
      </c>
      <c r="C50" s="213">
        <v>3.9</v>
      </c>
      <c r="D50" s="214">
        <v>17.600000000000001</v>
      </c>
      <c r="E50" s="229" t="s">
        <v>188</v>
      </c>
      <c r="F50" s="216" t="s">
        <v>675</v>
      </c>
      <c r="G50" s="216">
        <v>2139.6999999999998</v>
      </c>
      <c r="H50" s="210">
        <v>32</v>
      </c>
      <c r="I50" s="193"/>
    </row>
    <row r="51" spans="2:10" x14ac:dyDescent="0.2">
      <c r="B51" s="203" t="s">
        <v>124</v>
      </c>
      <c r="C51" s="213">
        <v>3.8</v>
      </c>
      <c r="D51" s="214">
        <v>22.9</v>
      </c>
      <c r="E51" s="234" t="s">
        <v>186</v>
      </c>
      <c r="F51" s="216" t="s">
        <v>676</v>
      </c>
      <c r="G51" s="237">
        <v>2042</v>
      </c>
      <c r="H51" s="233">
        <v>5</v>
      </c>
      <c r="I51" s="193"/>
    </row>
    <row r="52" spans="2:10" x14ac:dyDescent="0.2">
      <c r="B52" s="217" t="s">
        <v>422</v>
      </c>
      <c r="C52" s="213">
        <v>3.9</v>
      </c>
      <c r="D52" s="214">
        <v>22</v>
      </c>
      <c r="E52" s="238" t="s">
        <v>677</v>
      </c>
      <c r="F52" s="218" t="s">
        <v>678</v>
      </c>
      <c r="G52" s="222">
        <v>2281.9</v>
      </c>
      <c r="H52" s="233">
        <v>24</v>
      </c>
      <c r="I52" s="214"/>
    </row>
    <row r="53" spans="2:10" x14ac:dyDescent="0.2">
      <c r="B53" s="217" t="s">
        <v>468</v>
      </c>
      <c r="C53" s="368">
        <v>3.9</v>
      </c>
      <c r="D53" s="369">
        <v>26</v>
      </c>
      <c r="E53" s="238" t="s">
        <v>188</v>
      </c>
      <c r="F53" s="370">
        <v>8.1</v>
      </c>
      <c r="G53" s="15">
        <v>2145.1999999999998</v>
      </c>
      <c r="H53" s="371">
        <v>17</v>
      </c>
      <c r="I53" s="214"/>
    </row>
    <row r="54" spans="2:10" x14ac:dyDescent="0.2">
      <c r="B54" s="217" t="s">
        <v>649</v>
      </c>
      <c r="C54" s="368">
        <v>3.7</v>
      </c>
      <c r="D54" s="369">
        <v>20.399999999999999</v>
      </c>
      <c r="E54" s="238" t="s">
        <v>188</v>
      </c>
      <c r="F54" s="370">
        <v>12.11</v>
      </c>
      <c r="G54" s="15">
        <v>1964.8</v>
      </c>
      <c r="H54" s="371">
        <v>15</v>
      </c>
      <c r="I54" s="214"/>
    </row>
    <row r="55" spans="2:10" x14ac:dyDescent="0.2">
      <c r="B55" s="217" t="s">
        <v>650</v>
      </c>
      <c r="C55" s="368">
        <v>3.7</v>
      </c>
      <c r="D55" s="369">
        <v>20.7</v>
      </c>
      <c r="E55" s="234" t="s">
        <v>186</v>
      </c>
      <c r="F55" s="218" t="s">
        <v>679</v>
      </c>
      <c r="G55" s="15">
        <v>2154.6</v>
      </c>
      <c r="H55" s="371">
        <v>12</v>
      </c>
      <c r="I55" s="214"/>
    </row>
    <row r="56" spans="2:10" x14ac:dyDescent="0.2">
      <c r="B56" s="203"/>
      <c r="C56" s="204"/>
      <c r="D56" s="205"/>
      <c r="E56" s="205"/>
      <c r="F56" s="220"/>
      <c r="G56" s="206"/>
      <c r="H56" s="233"/>
      <c r="I56" s="205"/>
    </row>
    <row r="57" spans="2:10" x14ac:dyDescent="0.2">
      <c r="B57" s="221" t="s">
        <v>652</v>
      </c>
      <c r="C57" s="204">
        <v>3.9</v>
      </c>
      <c r="D57" s="205">
        <v>17.7</v>
      </c>
      <c r="E57" s="363" t="s">
        <v>442</v>
      </c>
      <c r="F57" s="364" t="s">
        <v>680</v>
      </c>
      <c r="G57" s="364" t="s">
        <v>681</v>
      </c>
      <c r="H57" s="364" t="s">
        <v>682</v>
      </c>
      <c r="I57" s="205"/>
      <c r="J57" s="15" t="s">
        <v>683</v>
      </c>
    </row>
    <row r="58" spans="2:10" x14ac:dyDescent="0.2">
      <c r="B58" s="221" t="s">
        <v>655</v>
      </c>
      <c r="C58" s="204">
        <v>4.2</v>
      </c>
      <c r="D58" s="205">
        <v>17.5</v>
      </c>
      <c r="E58" s="363" t="s">
        <v>441</v>
      </c>
      <c r="F58" s="364" t="s">
        <v>684</v>
      </c>
      <c r="G58" s="229">
        <v>166.6</v>
      </c>
      <c r="H58" s="337" t="s">
        <v>685</v>
      </c>
      <c r="I58" s="205"/>
      <c r="J58" s="15" t="s">
        <v>683</v>
      </c>
    </row>
    <row r="59" spans="2:10" x14ac:dyDescent="0.2">
      <c r="B59" s="221" t="s">
        <v>656</v>
      </c>
      <c r="C59" s="204">
        <v>4.0999999999999996</v>
      </c>
      <c r="D59" s="205">
        <v>11.2</v>
      </c>
      <c r="E59" s="363" t="s">
        <v>686</v>
      </c>
      <c r="F59" s="364" t="s">
        <v>687</v>
      </c>
      <c r="G59" s="206">
        <v>214.8</v>
      </c>
      <c r="H59" s="337" t="s">
        <v>685</v>
      </c>
      <c r="I59" s="205"/>
      <c r="J59" s="15" t="s">
        <v>683</v>
      </c>
    </row>
    <row r="60" spans="2:10" x14ac:dyDescent="0.2">
      <c r="B60" s="221" t="s">
        <v>657</v>
      </c>
      <c r="C60" s="204">
        <v>3.8</v>
      </c>
      <c r="D60" s="205">
        <v>20.7</v>
      </c>
      <c r="E60" s="363" t="s">
        <v>441</v>
      </c>
      <c r="F60" s="364" t="s">
        <v>688</v>
      </c>
      <c r="G60" s="206">
        <v>179.2</v>
      </c>
      <c r="H60" s="335">
        <v>2</v>
      </c>
      <c r="I60" s="205"/>
      <c r="J60" s="15" t="s">
        <v>683</v>
      </c>
    </row>
    <row r="61" spans="2:10" x14ac:dyDescent="0.2">
      <c r="B61" s="221" t="s">
        <v>658</v>
      </c>
      <c r="C61" s="204">
        <v>3.9</v>
      </c>
      <c r="D61" s="205">
        <v>18.7</v>
      </c>
      <c r="E61" s="363" t="s">
        <v>441</v>
      </c>
      <c r="F61" s="364" t="s">
        <v>689</v>
      </c>
      <c r="G61" s="206">
        <v>227.6</v>
      </c>
      <c r="H61" s="337" t="s">
        <v>685</v>
      </c>
      <c r="I61" s="205"/>
      <c r="J61" s="15" t="s">
        <v>683</v>
      </c>
    </row>
    <row r="62" spans="2:10" x14ac:dyDescent="0.2">
      <c r="B62" s="221" t="s">
        <v>659</v>
      </c>
      <c r="C62" s="204">
        <v>3.2</v>
      </c>
      <c r="D62" s="205">
        <v>16</v>
      </c>
      <c r="E62" s="363" t="s">
        <v>441</v>
      </c>
      <c r="F62" s="364" t="s">
        <v>690</v>
      </c>
      <c r="G62" s="206">
        <v>148.80000000000001</v>
      </c>
      <c r="H62" s="338">
        <v>1</v>
      </c>
      <c r="I62" s="205"/>
      <c r="J62" s="15" t="s">
        <v>683</v>
      </c>
    </row>
    <row r="63" spans="2:10" x14ac:dyDescent="0.2">
      <c r="B63" s="221" t="s">
        <v>661</v>
      </c>
      <c r="C63" s="204">
        <v>3.6</v>
      </c>
      <c r="D63" s="205">
        <v>12.4</v>
      </c>
      <c r="E63" s="363" t="s">
        <v>441</v>
      </c>
      <c r="F63" s="364" t="s">
        <v>691</v>
      </c>
      <c r="G63" s="206">
        <v>255</v>
      </c>
      <c r="H63" s="338">
        <v>1</v>
      </c>
      <c r="I63" s="205"/>
      <c r="J63" s="15" t="s">
        <v>683</v>
      </c>
    </row>
    <row r="64" spans="2:10" x14ac:dyDescent="0.2">
      <c r="B64" s="221" t="s">
        <v>662</v>
      </c>
      <c r="C64" s="204">
        <v>3.7</v>
      </c>
      <c r="D64" s="205">
        <v>12.3</v>
      </c>
      <c r="E64" s="363" t="s">
        <v>441</v>
      </c>
      <c r="F64" s="364" t="s">
        <v>692</v>
      </c>
      <c r="G64" s="206">
        <v>300.7</v>
      </c>
      <c r="H64" s="335">
        <v>2</v>
      </c>
      <c r="I64" s="205"/>
      <c r="J64" s="15" t="s">
        <v>683</v>
      </c>
    </row>
    <row r="65" spans="1:10" x14ac:dyDescent="0.2">
      <c r="B65" s="221" t="s">
        <v>663</v>
      </c>
      <c r="C65" s="204">
        <v>3.1</v>
      </c>
      <c r="D65" s="205">
        <v>20.5</v>
      </c>
      <c r="E65" s="225" t="s">
        <v>686</v>
      </c>
      <c r="F65" s="364" t="s">
        <v>693</v>
      </c>
      <c r="G65" s="206">
        <v>114.3</v>
      </c>
      <c r="H65" s="335">
        <v>1</v>
      </c>
      <c r="I65" s="205"/>
      <c r="J65" s="15" t="s">
        <v>683</v>
      </c>
    </row>
    <row r="66" spans="1:10" x14ac:dyDescent="0.2">
      <c r="B66" s="221" t="s">
        <v>694</v>
      </c>
      <c r="C66" s="204">
        <v>3.6</v>
      </c>
      <c r="D66" s="205">
        <v>14.6</v>
      </c>
      <c r="E66" s="363" t="s">
        <v>695</v>
      </c>
      <c r="F66" s="364" t="s">
        <v>696</v>
      </c>
      <c r="G66" s="358">
        <v>138.80000000000001</v>
      </c>
      <c r="H66" s="335">
        <v>2</v>
      </c>
      <c r="I66" s="205"/>
    </row>
    <row r="67" spans="1:10" x14ac:dyDescent="0.2">
      <c r="B67" s="221" t="s">
        <v>665</v>
      </c>
      <c r="C67" s="224">
        <v>3.6</v>
      </c>
      <c r="D67" s="225">
        <v>12</v>
      </c>
      <c r="E67" s="363" t="s">
        <v>686</v>
      </c>
      <c r="F67" s="364" t="s">
        <v>697</v>
      </c>
      <c r="G67" s="229">
        <v>152.1</v>
      </c>
      <c r="H67" s="338">
        <v>1</v>
      </c>
      <c r="I67" s="205"/>
    </row>
    <row r="68" spans="1:10" x14ac:dyDescent="0.2">
      <c r="B68" s="221" t="s">
        <v>666</v>
      </c>
      <c r="C68" s="204">
        <v>4</v>
      </c>
      <c r="D68" s="205">
        <v>14.5</v>
      </c>
      <c r="E68" s="363" t="s">
        <v>441</v>
      </c>
      <c r="F68" s="364" t="s">
        <v>698</v>
      </c>
      <c r="G68" s="206">
        <v>128.30000000000001</v>
      </c>
      <c r="H68" s="335" t="s">
        <v>685</v>
      </c>
      <c r="I68" s="205"/>
    </row>
    <row r="69" spans="1:10" ht="18" thickBot="1" x14ac:dyDescent="0.25">
      <c r="B69" s="190"/>
      <c r="C69" s="226"/>
      <c r="D69" s="227"/>
      <c r="E69" s="190"/>
      <c r="F69" s="190"/>
      <c r="G69" s="190"/>
      <c r="H69" s="190"/>
      <c r="I69" s="193"/>
    </row>
    <row r="70" spans="1:10" x14ac:dyDescent="0.2">
      <c r="B70" s="193"/>
      <c r="C70" s="239" t="s">
        <v>113</v>
      </c>
      <c r="D70" s="193"/>
      <c r="E70" s="193"/>
      <c r="F70" s="193"/>
      <c r="G70" s="193"/>
      <c r="H70" s="193"/>
      <c r="I70" s="193"/>
    </row>
    <row r="71" spans="1:10" x14ac:dyDescent="0.2">
      <c r="B71" s="193"/>
      <c r="C71" s="217" t="s">
        <v>419</v>
      </c>
      <c r="D71" s="193"/>
      <c r="E71" s="193"/>
      <c r="F71" s="193"/>
      <c r="G71" s="193"/>
      <c r="H71" s="193"/>
      <c r="I71" s="193"/>
    </row>
    <row r="72" spans="1:10" x14ac:dyDescent="0.2">
      <c r="B72" s="193"/>
      <c r="C72" s="217"/>
      <c r="D72" s="193"/>
      <c r="E72" s="193"/>
      <c r="F72" s="193"/>
      <c r="G72" s="193"/>
      <c r="H72" s="193"/>
      <c r="I72" s="193"/>
    </row>
    <row r="73" spans="1:10" x14ac:dyDescent="0.2">
      <c r="A73" s="16"/>
      <c r="B73" s="193"/>
      <c r="E73" s="193"/>
      <c r="F73" s="193"/>
      <c r="G73" s="193"/>
      <c r="H73" s="193"/>
      <c r="I73" s="193"/>
    </row>
    <row r="74" spans="1:10" x14ac:dyDescent="0.2">
      <c r="A74" s="16"/>
    </row>
  </sheetData>
  <mergeCells count="7">
    <mergeCell ref="C41:C42"/>
    <mergeCell ref="E39:E40"/>
    <mergeCell ref="B6:I6"/>
    <mergeCell ref="D8:D9"/>
    <mergeCell ref="G8:G9"/>
    <mergeCell ref="F10:F11"/>
    <mergeCell ref="C10:C11"/>
  </mergeCells>
  <phoneticPr fontId="7"/>
  <pageMargins left="0.75" right="0.75" top="1" bottom="1" header="0.51200000000000001" footer="0.51200000000000001"/>
  <pageSetup paperSize="9" scale="6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A00</vt:lpstr>
      <vt:lpstr>A01-A02</vt:lpstr>
      <vt:lpstr>A03AB</vt:lpstr>
      <vt:lpstr>A03C</vt:lpstr>
      <vt:lpstr>A03C続き</vt:lpstr>
      <vt:lpstr>A04-A05</vt:lpstr>
      <vt:lpstr>A06-A08A</vt:lpstr>
      <vt:lpstr>A08B </vt:lpstr>
      <vt:lpstr>A09A</vt:lpstr>
      <vt:lpstr>A09A続き</vt:lpstr>
      <vt:lpstr>A09B </vt:lpstr>
      <vt:lpstr>A09B続き</vt:lpstr>
      <vt:lpstr>A10A</vt:lpstr>
      <vt:lpstr>A10B</vt:lpstr>
      <vt:lpstr>'A01-A02'!Print_Area</vt:lpstr>
      <vt:lpstr>A03AB!Print_Area</vt:lpstr>
      <vt:lpstr>A03C!Print_Area</vt:lpstr>
      <vt:lpstr>A03C続き!Print_Area</vt:lpstr>
      <vt:lpstr>'A04-A05'!Print_Area</vt:lpstr>
      <vt:lpstr>'A06-A08A'!Print_Area</vt:lpstr>
      <vt:lpstr>'A08B '!Print_Area</vt:lpstr>
      <vt:lpstr>A09A!Print_Area</vt:lpstr>
      <vt:lpstr>A09A続き!Print_Area</vt:lpstr>
      <vt:lpstr>'A09B '!Print_Area</vt:lpstr>
      <vt:lpstr>A09B続き!Print_Area</vt:lpstr>
      <vt:lpstr>A10A!Print_Area</vt:lpstr>
      <vt:lpstr>A10B!Print_Area</vt:lpstr>
    </vt:vector>
  </TitlesOfParts>
  <Company>トランス・コスモス株式会社</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和歌山支社</dc:creator>
  <cp:lastModifiedBy>134431</cp:lastModifiedBy>
  <cp:lastPrinted>2015-11-13T04:38:49Z</cp:lastPrinted>
  <dcterms:created xsi:type="dcterms:W3CDTF">2000-08-23T08:56:01Z</dcterms:created>
  <dcterms:modified xsi:type="dcterms:W3CDTF">2018-02-07T06:42:55Z</dcterms:modified>
</cp:coreProperties>
</file>