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11700" windowHeight="8775" activeTab="2"/>
  </bookViews>
  <sheets>
    <sheet name="V-01～03" sheetId="31" r:id="rId1"/>
    <sheet name="V04" sheetId="2" r:id="rId2"/>
    <sheet name="V05" sheetId="36" r:id="rId3"/>
    <sheet name="V06A" sheetId="37" r:id="rId4"/>
    <sheet name="V06B" sheetId="38" r:id="rId5"/>
    <sheet name="V06C" sheetId="33" r:id="rId6"/>
    <sheet name="V06D" sheetId="34" r:id="rId7"/>
    <sheet name="V07A" sheetId="39" r:id="rId8"/>
    <sheet name="V07Ａ続き" sheetId="40" r:id="rId9"/>
    <sheet name="V07B" sheetId="41" r:id="rId10"/>
    <sheet name="V07B続き" sheetId="42" r:id="rId11"/>
  </sheets>
  <definedNames>
    <definedName name="_xlnm.Print_Area" localSheetId="0">'V-01～03'!$B$6:$J$72</definedName>
    <definedName name="_xlnm.Print_Area" localSheetId="1">'V04'!$B$6:$K$52</definedName>
    <definedName name="_xlnm.Print_Area" localSheetId="2">'V05'!$B$6:$I$56</definedName>
    <definedName name="_xlnm.Print_Area" localSheetId="3">V06A!$B$6:$K$50</definedName>
    <definedName name="_xlnm.Print_Area" localSheetId="4">V06B!$B$6:$K$50</definedName>
    <definedName name="_xlnm.Print_Area" localSheetId="5">V06C!$B$6:$K$50</definedName>
    <definedName name="_xlnm.Print_Area" localSheetId="6">V06D!$B$6:$K$50</definedName>
    <definedName name="_xlnm.Print_Area" localSheetId="7">V07A!$B$6:$I$53</definedName>
    <definedName name="_xlnm.Print_Area" localSheetId="8">V07Ａ続き!$B$6:$I$53</definedName>
    <definedName name="_xlnm.Print_Area" localSheetId="9">V07B!$B$6:$I$53</definedName>
    <definedName name="_xlnm.Print_Area" localSheetId="10">V07B続き!$B$6:$I$53</definedName>
  </definedNames>
  <calcPr calcId="145621"/>
</workbook>
</file>

<file path=xl/calcChain.xml><?xml version="1.0" encoding="utf-8"?>
<calcChain xmlns="http://schemas.openxmlformats.org/spreadsheetml/2006/main">
  <c r="I13" i="2" l="1"/>
  <c r="F13" i="2"/>
  <c r="C13" i="2"/>
</calcChain>
</file>

<file path=xl/sharedStrings.xml><?xml version="1.0" encoding="utf-8"?>
<sst xmlns="http://schemas.openxmlformats.org/spreadsheetml/2006/main" count="706" uniqueCount="359">
  <si>
    <t>Ｖ-01 国機関の従業者数</t>
  </si>
  <si>
    <t>男</t>
  </si>
  <si>
    <t>女</t>
  </si>
  <si>
    <t>資料：総務省統計局「事業所・企業統計調査」</t>
    <rPh sb="5" eb="6">
      <t>ショウ</t>
    </rPh>
    <rPh sb="14" eb="16">
      <t>キギョウ</t>
    </rPh>
    <phoneticPr fontId="3"/>
  </si>
  <si>
    <t xml:space="preserve">   単位：人</t>
  </si>
  <si>
    <t>Ｖ-02 地方公務員数（県職員）</t>
  </si>
  <si>
    <t>資料：総務省「地方公務員給与の実態」</t>
    <rPh sb="3" eb="5">
      <t>ソウム</t>
    </rPh>
    <phoneticPr fontId="4"/>
  </si>
  <si>
    <t>資料：総務省「地方公務員給与の実態」</t>
    <rPh sb="3" eb="5">
      <t>ソウム</t>
    </rPh>
    <phoneticPr fontId="6"/>
  </si>
  <si>
    <t>Ｖ-03 地方公務員数（市町村職員）</t>
  </si>
  <si>
    <t xml:space="preserve">       市</t>
  </si>
  <si>
    <t xml:space="preserve">       町村</t>
  </si>
  <si>
    <t xml:space="preserve">       一部事務組合</t>
  </si>
  <si>
    <t xml:space="preserve">  全職種</t>
  </si>
  <si>
    <t xml:space="preserve">       うち一般行政職</t>
  </si>
  <si>
    <t>除く市町村</t>
  </si>
  <si>
    <t>平均給料月額</t>
    <rPh sb="0" eb="2">
      <t>ヘイキン</t>
    </rPh>
    <phoneticPr fontId="6"/>
  </si>
  <si>
    <t xml:space="preserve"> </t>
  </si>
  <si>
    <t>人</t>
  </si>
  <si>
    <t>歳</t>
  </si>
  <si>
    <t>Ｖ-05 市町村別選挙人名簿登録者，議会議員条例定数</t>
  </si>
  <si>
    <t>市町村議会</t>
  </si>
  <si>
    <t>議員条例定数</t>
  </si>
  <si>
    <t>県  計</t>
  </si>
  <si>
    <t>衆議院一区</t>
  </si>
  <si>
    <t xml:space="preserve">  〃  二区</t>
  </si>
  <si>
    <t xml:space="preserve">  〃  三区</t>
  </si>
  <si>
    <t>Ａ．衆議院議員選挙</t>
  </si>
  <si>
    <t>選挙当日</t>
  </si>
  <si>
    <t>有権者数</t>
  </si>
  <si>
    <t>投票者数</t>
  </si>
  <si>
    <t xml:space="preserve"> 投票率</t>
  </si>
  <si>
    <t>％</t>
  </si>
  <si>
    <t>Ｃ．県議会議員選挙</t>
  </si>
  <si>
    <t>Ｄ．県知事選挙</t>
  </si>
  <si>
    <t>Ｖ-07 党派別得票率（市町村別）</t>
  </si>
  <si>
    <t>[比例代表党派別得票率]</t>
  </si>
  <si>
    <t xml:space="preserve"> 単位：％</t>
  </si>
  <si>
    <t>平成 8年(1996年)10月 1日</t>
    <rPh sb="0" eb="2">
      <t>ヘイセイ</t>
    </rPh>
    <rPh sb="4" eb="5">
      <t>ネン</t>
    </rPh>
    <rPh sb="10" eb="11">
      <t>ネン</t>
    </rPh>
    <rPh sb="14" eb="15">
      <t>ガツ</t>
    </rPh>
    <rPh sb="17" eb="18">
      <t>ニチ</t>
    </rPh>
    <phoneticPr fontId="2"/>
  </si>
  <si>
    <t>平成 3年(1991年) 7月 1日</t>
    <rPh sb="10" eb="11">
      <t>ネン</t>
    </rPh>
    <rPh sb="14" eb="15">
      <t>ガツ</t>
    </rPh>
    <rPh sb="17" eb="18">
      <t>ニチ</t>
    </rPh>
    <phoneticPr fontId="2"/>
  </si>
  <si>
    <t>平成13年(2001年)10月 1日</t>
    <rPh sb="0" eb="2">
      <t>ヘイセイ</t>
    </rPh>
    <rPh sb="4" eb="5">
      <t>ネン</t>
    </rPh>
    <rPh sb="10" eb="11">
      <t>ネン</t>
    </rPh>
    <rPh sb="14" eb="15">
      <t>ガツ</t>
    </rPh>
    <rPh sb="17" eb="18">
      <t>ニチ</t>
    </rPh>
    <phoneticPr fontId="2"/>
  </si>
  <si>
    <t>　</t>
    <phoneticPr fontId="2"/>
  </si>
  <si>
    <t xml:space="preserve">   和歌山市</t>
    <phoneticPr fontId="2"/>
  </si>
  <si>
    <t xml:space="preserve">   海 南 市</t>
    <phoneticPr fontId="2"/>
  </si>
  <si>
    <t xml:space="preserve"> 　橋 本 市</t>
    <phoneticPr fontId="2"/>
  </si>
  <si>
    <t xml:space="preserve"> 　有 田 市</t>
    <phoneticPr fontId="2"/>
  </si>
  <si>
    <t xml:space="preserve"> 　御 坊 市</t>
    <phoneticPr fontId="2"/>
  </si>
  <si>
    <t xml:space="preserve"> 　田 辺 市</t>
    <phoneticPr fontId="2"/>
  </si>
  <si>
    <t xml:space="preserve"> 　新 宮 市</t>
    <phoneticPr fontId="2"/>
  </si>
  <si>
    <t xml:space="preserve"> 　かつらぎ町</t>
    <phoneticPr fontId="2"/>
  </si>
  <si>
    <t xml:space="preserve"> 　九度山町</t>
    <phoneticPr fontId="2"/>
  </si>
  <si>
    <t xml:space="preserve"> 　高 野 町</t>
    <phoneticPr fontId="2"/>
  </si>
  <si>
    <t xml:space="preserve"> 　湯 浅 町</t>
    <phoneticPr fontId="2"/>
  </si>
  <si>
    <t xml:space="preserve"> 　広 川 町</t>
    <phoneticPr fontId="2"/>
  </si>
  <si>
    <t xml:space="preserve"> 　美 浜 町</t>
    <phoneticPr fontId="2"/>
  </si>
  <si>
    <t>　 日 高 町</t>
    <phoneticPr fontId="2"/>
  </si>
  <si>
    <t>　 由 良 町</t>
    <phoneticPr fontId="2"/>
  </si>
  <si>
    <t xml:space="preserve"> 　印 南 町</t>
    <phoneticPr fontId="2"/>
  </si>
  <si>
    <t xml:space="preserve"> 　みなべ町</t>
    <rPh sb="5" eb="6">
      <t>マチ</t>
    </rPh>
    <phoneticPr fontId="2"/>
  </si>
  <si>
    <t xml:space="preserve"> 　白 浜 町</t>
    <phoneticPr fontId="2"/>
  </si>
  <si>
    <t xml:space="preserve"> 　上富田町</t>
    <phoneticPr fontId="2"/>
  </si>
  <si>
    <t xml:space="preserve"> 　すさみ町</t>
    <phoneticPr fontId="2"/>
  </si>
  <si>
    <t xml:space="preserve"> 　那智勝浦町</t>
    <phoneticPr fontId="2"/>
  </si>
  <si>
    <t xml:space="preserve"> 　太 地 町</t>
    <phoneticPr fontId="2"/>
  </si>
  <si>
    <t xml:space="preserve"> 　古座川町</t>
    <phoneticPr fontId="2"/>
  </si>
  <si>
    <t xml:space="preserve"> 　北 山 村</t>
    <phoneticPr fontId="2"/>
  </si>
  <si>
    <t xml:space="preserve"> 　串 本 町</t>
    <rPh sb="2" eb="3">
      <t>クシ</t>
    </rPh>
    <rPh sb="4" eb="5">
      <t>ホン</t>
    </rPh>
    <rPh sb="6" eb="7">
      <t>マチ</t>
    </rPh>
    <phoneticPr fontId="2"/>
  </si>
  <si>
    <t>職員数</t>
    <phoneticPr fontId="2"/>
  </si>
  <si>
    <t>平均年齢</t>
    <phoneticPr fontId="2"/>
  </si>
  <si>
    <t xml:space="preserve">  紀の川市</t>
    <rPh sb="2" eb="3">
      <t>キ</t>
    </rPh>
    <rPh sb="4" eb="6">
      <t>カワシ</t>
    </rPh>
    <phoneticPr fontId="2"/>
  </si>
  <si>
    <t xml:space="preserve">  岩 出 市</t>
    <rPh sb="2" eb="3">
      <t>イワ</t>
    </rPh>
    <rPh sb="4" eb="5">
      <t>デ</t>
    </rPh>
    <rPh sb="6" eb="7">
      <t>シ</t>
    </rPh>
    <phoneticPr fontId="2"/>
  </si>
  <si>
    <t xml:space="preserve">  紀美野町</t>
    <rPh sb="2" eb="4">
      <t>ノリミ</t>
    </rPh>
    <rPh sb="4" eb="6">
      <t>ノマチ</t>
    </rPh>
    <phoneticPr fontId="2"/>
  </si>
  <si>
    <t xml:space="preserve">  有田川町</t>
    <rPh sb="2" eb="4">
      <t>アリダ</t>
    </rPh>
    <rPh sb="4" eb="5">
      <t>カワ</t>
    </rPh>
    <rPh sb="5" eb="6">
      <t>マチ</t>
    </rPh>
    <phoneticPr fontId="2"/>
  </si>
  <si>
    <t xml:space="preserve">  日高川町</t>
    <rPh sb="2" eb="4">
      <t>ヒダカ</t>
    </rPh>
    <rPh sb="4" eb="5">
      <t>ガワ</t>
    </rPh>
    <phoneticPr fontId="6"/>
  </si>
  <si>
    <t xml:space="preserve">   岩 出 市</t>
    <rPh sb="3" eb="4">
      <t>イワ</t>
    </rPh>
    <rPh sb="5" eb="6">
      <t>デ</t>
    </rPh>
    <rPh sb="7" eb="8">
      <t>シ</t>
    </rPh>
    <phoneticPr fontId="2"/>
  </si>
  <si>
    <t xml:space="preserve">   紀の川市</t>
    <rPh sb="3" eb="4">
      <t>キ</t>
    </rPh>
    <rPh sb="5" eb="7">
      <t>カワシ</t>
    </rPh>
    <phoneticPr fontId="2"/>
  </si>
  <si>
    <t xml:space="preserve">   紀美野町</t>
    <rPh sb="3" eb="5">
      <t>ノリミ</t>
    </rPh>
    <rPh sb="5" eb="7">
      <t>ノマチ</t>
    </rPh>
    <phoneticPr fontId="2"/>
  </si>
  <si>
    <t xml:space="preserve">   有田川町</t>
    <rPh sb="3" eb="5">
      <t>アリダ</t>
    </rPh>
    <rPh sb="5" eb="6">
      <t>ガワ</t>
    </rPh>
    <rPh sb="6" eb="7">
      <t>チョウ</t>
    </rPh>
    <phoneticPr fontId="2"/>
  </si>
  <si>
    <t xml:space="preserve">   みなべ町</t>
    <rPh sb="6" eb="7">
      <t>マチ</t>
    </rPh>
    <phoneticPr fontId="2"/>
  </si>
  <si>
    <t xml:space="preserve">   日高川町</t>
    <rPh sb="3" eb="5">
      <t>ヒダカ</t>
    </rPh>
    <rPh sb="5" eb="6">
      <t>ガワ</t>
    </rPh>
    <rPh sb="6" eb="7">
      <t>チョウ</t>
    </rPh>
    <phoneticPr fontId="2"/>
  </si>
  <si>
    <t xml:space="preserve">   串 本 町</t>
    <rPh sb="3" eb="4">
      <t>クシ</t>
    </rPh>
    <rPh sb="5" eb="6">
      <t>ホン</t>
    </rPh>
    <rPh sb="7" eb="8">
      <t>マチ</t>
    </rPh>
    <phoneticPr fontId="2"/>
  </si>
  <si>
    <t xml:space="preserve">   紀美野町</t>
    <rPh sb="3" eb="7">
      <t>キミノチョウ</t>
    </rPh>
    <phoneticPr fontId="2"/>
  </si>
  <si>
    <t xml:space="preserve">   みなべ町</t>
    <rPh sb="6" eb="7">
      <t>チョウ</t>
    </rPh>
    <phoneticPr fontId="2"/>
  </si>
  <si>
    <t xml:space="preserve">   日高川町</t>
    <rPh sb="3" eb="6">
      <t>ヒダカガワ</t>
    </rPh>
    <rPh sb="6" eb="7">
      <t>チョウ</t>
    </rPh>
    <phoneticPr fontId="2"/>
  </si>
  <si>
    <t xml:space="preserve"> 　日高川町</t>
    <rPh sb="2" eb="4">
      <t>ヒダカ</t>
    </rPh>
    <rPh sb="4" eb="5">
      <t>ガワ</t>
    </rPh>
    <rPh sb="5" eb="6">
      <t>チョウ</t>
    </rPh>
    <phoneticPr fontId="2"/>
  </si>
  <si>
    <t>県  計</t>
    <phoneticPr fontId="2"/>
  </si>
  <si>
    <t xml:space="preserve"> 　かつらぎ町</t>
    <phoneticPr fontId="2"/>
  </si>
  <si>
    <t xml:space="preserve"> 　九度山町</t>
    <phoneticPr fontId="2"/>
  </si>
  <si>
    <t xml:space="preserve"> 　高 野 町</t>
    <phoneticPr fontId="2"/>
  </si>
  <si>
    <t xml:space="preserve"> 　湯 浅 町</t>
    <phoneticPr fontId="2"/>
  </si>
  <si>
    <t xml:space="preserve"> 　広 川 町</t>
    <phoneticPr fontId="2"/>
  </si>
  <si>
    <t xml:space="preserve"> 　紀の川市</t>
    <rPh sb="2" eb="3">
      <t>キ</t>
    </rPh>
    <rPh sb="4" eb="6">
      <t>カワシ</t>
    </rPh>
    <phoneticPr fontId="2"/>
  </si>
  <si>
    <t xml:space="preserve"> 　岩 出 市</t>
    <rPh sb="2" eb="3">
      <t>イワ</t>
    </rPh>
    <rPh sb="4" eb="5">
      <t>デ</t>
    </rPh>
    <rPh sb="6" eb="7">
      <t>シ</t>
    </rPh>
    <phoneticPr fontId="2"/>
  </si>
  <si>
    <t xml:space="preserve"> 　紀美野町</t>
    <rPh sb="2" eb="4">
      <t>ノリミ</t>
    </rPh>
    <rPh sb="4" eb="6">
      <t>ノマチ</t>
    </rPh>
    <phoneticPr fontId="2"/>
  </si>
  <si>
    <t>　 広 川 町</t>
    <phoneticPr fontId="2"/>
  </si>
  <si>
    <t xml:space="preserve"> 　有田川町</t>
    <rPh sb="2" eb="4">
      <t>アリダ</t>
    </rPh>
    <rPh sb="4" eb="5">
      <t>ガワ</t>
    </rPh>
    <rPh sb="5" eb="6">
      <t>チョウ</t>
    </rPh>
    <phoneticPr fontId="2"/>
  </si>
  <si>
    <t>　 紀美野町</t>
    <rPh sb="2" eb="4">
      <t>ノリミ</t>
    </rPh>
    <rPh sb="4" eb="6">
      <t>ノマチ</t>
    </rPh>
    <phoneticPr fontId="2"/>
  </si>
  <si>
    <t>　 かつらぎ町</t>
    <phoneticPr fontId="2"/>
  </si>
  <si>
    <t>　 九度山町</t>
    <phoneticPr fontId="2"/>
  </si>
  <si>
    <t>　 高 野 町</t>
    <phoneticPr fontId="2"/>
  </si>
  <si>
    <t>　 みなべ町</t>
    <rPh sb="5" eb="6">
      <t>マチ</t>
    </rPh>
    <phoneticPr fontId="2"/>
  </si>
  <si>
    <t>平成18年(2006年)10月 1日</t>
    <rPh sb="0" eb="2">
      <t>ヘイセイ</t>
    </rPh>
    <rPh sb="4" eb="5">
      <t>ネン</t>
    </rPh>
    <rPh sb="10" eb="11">
      <t>ネン</t>
    </rPh>
    <rPh sb="14" eb="15">
      <t>ガツ</t>
    </rPh>
    <rPh sb="17" eb="18">
      <t>ニチ</t>
    </rPh>
    <phoneticPr fontId="2"/>
  </si>
  <si>
    <t>平成18年(2006年)</t>
    <rPh sb="0" eb="2">
      <t>ヘイセイ</t>
    </rPh>
    <rPh sb="4" eb="5">
      <t>ネン</t>
    </rPh>
    <rPh sb="10" eb="11">
      <t>ネン</t>
    </rPh>
    <phoneticPr fontId="2"/>
  </si>
  <si>
    <t>　</t>
    <phoneticPr fontId="2"/>
  </si>
  <si>
    <t>　</t>
    <phoneticPr fontId="2"/>
  </si>
  <si>
    <t>全職種総数</t>
    <phoneticPr fontId="2"/>
  </si>
  <si>
    <t>一般行政職</t>
    <phoneticPr fontId="2"/>
  </si>
  <si>
    <t>技能労務職</t>
    <phoneticPr fontId="2"/>
  </si>
  <si>
    <t>教育職</t>
    <phoneticPr fontId="2"/>
  </si>
  <si>
    <t>高等学校</t>
    <phoneticPr fontId="2"/>
  </si>
  <si>
    <t>小・中学校</t>
    <phoneticPr fontId="2"/>
  </si>
  <si>
    <t>警察職</t>
    <phoneticPr fontId="2"/>
  </si>
  <si>
    <t>その他</t>
    <phoneticPr fontId="2"/>
  </si>
  <si>
    <t>全職種総数</t>
    <phoneticPr fontId="2"/>
  </si>
  <si>
    <t>市町村長</t>
    <phoneticPr fontId="2"/>
  </si>
  <si>
    <t>の平均</t>
    <phoneticPr fontId="2"/>
  </si>
  <si>
    <t>給料月額</t>
    <phoneticPr fontId="2"/>
  </si>
  <si>
    <t>平成19年(2007年)</t>
    <rPh sb="0" eb="2">
      <t>ヘイセイ</t>
    </rPh>
    <rPh sb="4" eb="5">
      <t>ネン</t>
    </rPh>
    <rPh sb="10" eb="11">
      <t>ネン</t>
    </rPh>
    <phoneticPr fontId="2"/>
  </si>
  <si>
    <t>国内</t>
    <rPh sb="0" eb="2">
      <t>コクナイ</t>
    </rPh>
    <phoneticPr fontId="2"/>
  </si>
  <si>
    <t>国外</t>
    <rPh sb="0" eb="2">
      <t>コクガイ</t>
    </rPh>
    <phoneticPr fontId="2"/>
  </si>
  <si>
    <t>日本</t>
    <rPh sb="0" eb="2">
      <t>ニホン</t>
    </rPh>
    <phoneticPr fontId="2"/>
  </si>
  <si>
    <t>共産党</t>
    <rPh sb="0" eb="3">
      <t>キョウサントウ</t>
    </rPh>
    <phoneticPr fontId="2"/>
  </si>
  <si>
    <t>平成20年(2008年)</t>
    <rPh sb="0" eb="2">
      <t>ヘイセイ</t>
    </rPh>
    <rPh sb="4" eb="5">
      <t>ネン</t>
    </rPh>
    <rPh sb="10" eb="11">
      <t>ネン</t>
    </rPh>
    <phoneticPr fontId="2"/>
  </si>
  <si>
    <t xml:space="preserve">  かつらぎ町</t>
    <phoneticPr fontId="2"/>
  </si>
  <si>
    <t xml:space="preserve">  九度山町</t>
    <phoneticPr fontId="2"/>
  </si>
  <si>
    <t xml:space="preserve">  高 野 町</t>
    <phoneticPr fontId="2"/>
  </si>
  <si>
    <t xml:space="preserve">  湯 浅 町</t>
    <phoneticPr fontId="2"/>
  </si>
  <si>
    <t xml:space="preserve">  広 川 町</t>
    <phoneticPr fontId="2"/>
  </si>
  <si>
    <t xml:space="preserve">  美 浜 町</t>
    <phoneticPr fontId="2"/>
  </si>
  <si>
    <t xml:space="preserve">  日 高 町</t>
    <phoneticPr fontId="2"/>
  </si>
  <si>
    <t xml:space="preserve">  由 良 町</t>
    <phoneticPr fontId="2"/>
  </si>
  <si>
    <t xml:space="preserve">  印 南 町</t>
    <phoneticPr fontId="2"/>
  </si>
  <si>
    <t xml:space="preserve">  みなべ町</t>
    <phoneticPr fontId="6"/>
  </si>
  <si>
    <t xml:space="preserve">  白 浜 町</t>
    <phoneticPr fontId="2"/>
  </si>
  <si>
    <t xml:space="preserve">  上富田町</t>
    <phoneticPr fontId="2"/>
  </si>
  <si>
    <t xml:space="preserve">  すさみ町</t>
    <phoneticPr fontId="2"/>
  </si>
  <si>
    <t xml:space="preserve">  那智勝浦町</t>
    <phoneticPr fontId="2"/>
  </si>
  <si>
    <t xml:space="preserve">  太 地 町</t>
    <phoneticPr fontId="2"/>
  </si>
  <si>
    <t xml:space="preserve">  古座川町</t>
    <phoneticPr fontId="2"/>
  </si>
  <si>
    <t xml:space="preserve">  北 山 村</t>
    <phoneticPr fontId="2"/>
  </si>
  <si>
    <t xml:space="preserve">  串 本 町</t>
    <phoneticPr fontId="2"/>
  </si>
  <si>
    <t xml:space="preserve"> </t>
    <phoneticPr fontId="2"/>
  </si>
  <si>
    <t>Ｂ．参議院和歌山県選挙区選出議員選挙</t>
    <phoneticPr fontId="6"/>
  </si>
  <si>
    <t>県  計</t>
    <phoneticPr fontId="2"/>
  </si>
  <si>
    <t xml:space="preserve">   和歌山市</t>
    <phoneticPr fontId="2"/>
  </si>
  <si>
    <t xml:space="preserve">   海 南 市</t>
    <phoneticPr fontId="2"/>
  </si>
  <si>
    <t xml:space="preserve">   橋 本 市</t>
    <phoneticPr fontId="2"/>
  </si>
  <si>
    <t xml:space="preserve">   有 田 市</t>
    <phoneticPr fontId="2"/>
  </si>
  <si>
    <t xml:space="preserve">   御 坊 市</t>
    <phoneticPr fontId="2"/>
  </si>
  <si>
    <t xml:space="preserve">   田 辺 市</t>
    <phoneticPr fontId="2"/>
  </si>
  <si>
    <t xml:space="preserve">   新 宮 市</t>
    <phoneticPr fontId="2"/>
  </si>
  <si>
    <t xml:space="preserve">   かつらぎ町</t>
    <phoneticPr fontId="2"/>
  </si>
  <si>
    <t xml:space="preserve">   九度山町</t>
    <phoneticPr fontId="2"/>
  </si>
  <si>
    <t xml:space="preserve">   高 野 町</t>
    <phoneticPr fontId="2"/>
  </si>
  <si>
    <t xml:space="preserve">   湯 浅 町</t>
    <phoneticPr fontId="2"/>
  </si>
  <si>
    <t xml:space="preserve">   広 川 町</t>
    <phoneticPr fontId="2"/>
  </si>
  <si>
    <t xml:space="preserve">   美 浜 町</t>
    <phoneticPr fontId="2"/>
  </si>
  <si>
    <t xml:space="preserve">   日 高 町</t>
    <phoneticPr fontId="2"/>
  </si>
  <si>
    <t xml:space="preserve">   由 良 町</t>
    <phoneticPr fontId="2"/>
  </si>
  <si>
    <t xml:space="preserve">   印 南 町</t>
    <phoneticPr fontId="2"/>
  </si>
  <si>
    <t xml:space="preserve">   白 浜 町</t>
    <phoneticPr fontId="2"/>
  </si>
  <si>
    <t xml:space="preserve">   上富田町</t>
    <phoneticPr fontId="2"/>
  </si>
  <si>
    <t xml:space="preserve">   すさみ町</t>
    <phoneticPr fontId="2"/>
  </si>
  <si>
    <t xml:space="preserve">   那智勝浦町</t>
    <phoneticPr fontId="2"/>
  </si>
  <si>
    <t xml:space="preserve">   太 地 町</t>
    <phoneticPr fontId="2"/>
  </si>
  <si>
    <t xml:space="preserve">   古座川町</t>
    <phoneticPr fontId="2"/>
  </si>
  <si>
    <t xml:space="preserve">   北 山 村</t>
    <phoneticPr fontId="2"/>
  </si>
  <si>
    <t>得票率計</t>
    <rPh sb="0" eb="3">
      <t>トクヒョウリツ</t>
    </rPh>
    <rPh sb="3" eb="4">
      <t>ケイ</t>
    </rPh>
    <phoneticPr fontId="2"/>
  </si>
  <si>
    <t xml:space="preserve"> 　美 浜 町</t>
    <phoneticPr fontId="2"/>
  </si>
  <si>
    <t xml:space="preserve"> 　日 高 町</t>
    <phoneticPr fontId="2"/>
  </si>
  <si>
    <t xml:space="preserve"> 　由 良 町</t>
    <phoneticPr fontId="2"/>
  </si>
  <si>
    <t>　 印 南 町</t>
    <phoneticPr fontId="2"/>
  </si>
  <si>
    <t xml:space="preserve"> 　白 浜 町</t>
    <phoneticPr fontId="2"/>
  </si>
  <si>
    <t xml:space="preserve"> 　上富田町</t>
    <phoneticPr fontId="2"/>
  </si>
  <si>
    <t xml:space="preserve"> 　すさみ町</t>
    <phoneticPr fontId="2"/>
  </si>
  <si>
    <t xml:space="preserve"> 　那智勝浦町</t>
    <phoneticPr fontId="2"/>
  </si>
  <si>
    <t xml:space="preserve"> 　太 地 町 </t>
    <phoneticPr fontId="2"/>
  </si>
  <si>
    <t xml:space="preserve"> 　古座川町</t>
    <phoneticPr fontId="2"/>
  </si>
  <si>
    <t xml:space="preserve"> 　北 山 村</t>
    <phoneticPr fontId="2"/>
  </si>
  <si>
    <r>
      <t>注)</t>
    </r>
    <r>
      <rPr>
        <sz val="11"/>
        <rFont val="ＭＳ Ｐゴシック"/>
        <family val="3"/>
        <charset val="128"/>
      </rPr>
      <t xml:space="preserve"> </t>
    </r>
    <r>
      <rPr>
        <sz val="14"/>
        <rFont val="ＭＳ 明朝"/>
        <family val="1"/>
        <charset val="128"/>
      </rPr>
      <t>比例代表党派別得票率は、政党等の得票総数と名簿登載者の得票総数の合計から算出</t>
    </r>
    <rPh sb="0" eb="1">
      <t>チュウ</t>
    </rPh>
    <rPh sb="3" eb="5">
      <t>ヒレイ</t>
    </rPh>
    <rPh sb="5" eb="7">
      <t>ダイヒョウ</t>
    </rPh>
    <rPh sb="7" eb="10">
      <t>トウハベツ</t>
    </rPh>
    <rPh sb="10" eb="13">
      <t>トクヒョウリツ</t>
    </rPh>
    <rPh sb="15" eb="17">
      <t>セイトウ</t>
    </rPh>
    <rPh sb="17" eb="18">
      <t>トウ</t>
    </rPh>
    <rPh sb="19" eb="21">
      <t>トクヒョウ</t>
    </rPh>
    <rPh sb="21" eb="23">
      <t>ソウスウ</t>
    </rPh>
    <rPh sb="24" eb="26">
      <t>メイボ</t>
    </rPh>
    <rPh sb="26" eb="29">
      <t>トウロクシャ</t>
    </rPh>
    <rPh sb="30" eb="32">
      <t>トクヒョウ</t>
    </rPh>
    <rPh sb="32" eb="34">
      <t>ソウスウ</t>
    </rPh>
    <rPh sb="35" eb="37">
      <t>ゴウケイ</t>
    </rPh>
    <rPh sb="39" eb="41">
      <t>サンシュツ</t>
    </rPh>
    <phoneticPr fontId="3"/>
  </si>
  <si>
    <t>（平成23年(2011年)4月10日）</t>
    <rPh sb="11" eb="12">
      <t>ネン</t>
    </rPh>
    <phoneticPr fontId="2"/>
  </si>
  <si>
    <t>県  計</t>
    <phoneticPr fontId="2"/>
  </si>
  <si>
    <t xml:space="preserve">   和歌山市</t>
    <phoneticPr fontId="2"/>
  </si>
  <si>
    <t xml:space="preserve">   海 南 市</t>
    <phoneticPr fontId="2"/>
  </si>
  <si>
    <t>-</t>
    <phoneticPr fontId="2"/>
  </si>
  <si>
    <t xml:space="preserve">   橋 本 市</t>
    <phoneticPr fontId="2"/>
  </si>
  <si>
    <t xml:space="preserve">   有 田 市</t>
    <phoneticPr fontId="2"/>
  </si>
  <si>
    <t xml:space="preserve">   御 坊 市</t>
    <phoneticPr fontId="2"/>
  </si>
  <si>
    <t xml:space="preserve">   田 辺 市</t>
    <phoneticPr fontId="2"/>
  </si>
  <si>
    <t xml:space="preserve">   新 宮 市</t>
    <phoneticPr fontId="2"/>
  </si>
  <si>
    <t>-</t>
    <phoneticPr fontId="2"/>
  </si>
  <si>
    <t>-</t>
    <phoneticPr fontId="2"/>
  </si>
  <si>
    <t>-</t>
    <phoneticPr fontId="2"/>
  </si>
  <si>
    <t xml:space="preserve">   和歌山市</t>
    <phoneticPr fontId="2"/>
  </si>
  <si>
    <t xml:space="preserve">   海 南 市</t>
    <phoneticPr fontId="2"/>
  </si>
  <si>
    <t xml:space="preserve">   橋 本 市</t>
    <phoneticPr fontId="2"/>
  </si>
  <si>
    <t xml:space="preserve">   有 田 市</t>
    <phoneticPr fontId="2"/>
  </si>
  <si>
    <t xml:space="preserve">   御 坊 市</t>
    <phoneticPr fontId="2"/>
  </si>
  <si>
    <t xml:space="preserve">   田 辺 市</t>
    <phoneticPr fontId="2"/>
  </si>
  <si>
    <t xml:space="preserve">   新 宮 市</t>
    <phoneticPr fontId="2"/>
  </si>
  <si>
    <t xml:space="preserve"> 　太 地 町</t>
    <phoneticPr fontId="2"/>
  </si>
  <si>
    <t>　 古座川町</t>
    <phoneticPr fontId="2"/>
  </si>
  <si>
    <t>　 北 山 村</t>
    <phoneticPr fontId="2"/>
  </si>
  <si>
    <t>平成21年(2009年)</t>
    <rPh sb="0" eb="2">
      <t>ヘイセイ</t>
    </rPh>
    <rPh sb="4" eb="5">
      <t>ネン</t>
    </rPh>
    <rPh sb="10" eb="11">
      <t>ネン</t>
    </rPh>
    <phoneticPr fontId="2"/>
  </si>
  <si>
    <t>百円</t>
    <rPh sb="0" eb="1">
      <t>ヒャク</t>
    </rPh>
    <phoneticPr fontId="2"/>
  </si>
  <si>
    <t>平成22年(2010年)</t>
    <rPh sb="0" eb="2">
      <t>ヘイセイ</t>
    </rPh>
    <rPh sb="4" eb="5">
      <t>ネン</t>
    </rPh>
    <rPh sb="10" eb="11">
      <t>ネン</t>
    </rPh>
    <phoneticPr fontId="2"/>
  </si>
  <si>
    <t>投票者数</t>
    <rPh sb="0" eb="3">
      <t>トウヒョウシャ</t>
    </rPh>
    <rPh sb="3" eb="4">
      <t>スウ</t>
    </rPh>
    <phoneticPr fontId="2"/>
  </si>
  <si>
    <t>自由</t>
    <rPh sb="0" eb="2">
      <t>ジユウ</t>
    </rPh>
    <phoneticPr fontId="2"/>
  </si>
  <si>
    <t>得票率計</t>
    <rPh sb="0" eb="2">
      <t>トクヒョウ</t>
    </rPh>
    <rPh sb="2" eb="3">
      <t>リツ</t>
    </rPh>
    <rPh sb="3" eb="4">
      <t>ケイ</t>
    </rPh>
    <phoneticPr fontId="2"/>
  </si>
  <si>
    <t>民主党</t>
    <rPh sb="0" eb="2">
      <t>ミンシュ</t>
    </rPh>
    <rPh sb="2" eb="3">
      <t>トウ</t>
    </rPh>
    <phoneticPr fontId="2"/>
  </si>
  <si>
    <t>公明党</t>
    <rPh sb="0" eb="3">
      <t>コウメイトウ</t>
    </rPh>
    <phoneticPr fontId="2"/>
  </si>
  <si>
    <t>維新の会</t>
    <rPh sb="0" eb="2">
      <t>イシン</t>
    </rPh>
    <rPh sb="3" eb="4">
      <t>カイ</t>
    </rPh>
    <phoneticPr fontId="2"/>
  </si>
  <si>
    <t>の党</t>
    <rPh sb="1" eb="2">
      <t>トウ</t>
    </rPh>
    <phoneticPr fontId="2"/>
  </si>
  <si>
    <t>幸福実現党</t>
    <rPh sb="0" eb="2">
      <t>コウフク</t>
    </rPh>
    <rPh sb="2" eb="4">
      <t>ジツゲン</t>
    </rPh>
    <rPh sb="4" eb="5">
      <t>トウ</t>
    </rPh>
    <phoneticPr fontId="2"/>
  </si>
  <si>
    <t>社会民主党</t>
    <rPh sb="0" eb="2">
      <t>シャカイ</t>
    </rPh>
    <rPh sb="2" eb="4">
      <t>ミンシュ</t>
    </rPh>
    <rPh sb="4" eb="5">
      <t>トウ</t>
    </rPh>
    <phoneticPr fontId="2"/>
  </si>
  <si>
    <t>日本未来の党</t>
    <rPh sb="0" eb="2">
      <t>ニホン</t>
    </rPh>
    <rPh sb="2" eb="4">
      <t>ミライ</t>
    </rPh>
    <rPh sb="5" eb="6">
      <t>トウ</t>
    </rPh>
    <phoneticPr fontId="2"/>
  </si>
  <si>
    <t>県  計</t>
    <phoneticPr fontId="2"/>
  </si>
  <si>
    <t xml:space="preserve"> 　和歌山市</t>
    <phoneticPr fontId="2"/>
  </si>
  <si>
    <t xml:space="preserve"> 　海 南 市</t>
    <phoneticPr fontId="2"/>
  </si>
  <si>
    <t xml:space="preserve"> 　橋 本 市</t>
    <phoneticPr fontId="2"/>
  </si>
  <si>
    <t xml:space="preserve"> 　有 田 市</t>
    <phoneticPr fontId="2"/>
  </si>
  <si>
    <t xml:space="preserve"> 　御 坊 市</t>
    <phoneticPr fontId="2"/>
  </si>
  <si>
    <t xml:space="preserve"> 　田 辺 市</t>
    <phoneticPr fontId="2"/>
  </si>
  <si>
    <t xml:space="preserve"> 　新 宮 市</t>
    <phoneticPr fontId="2"/>
  </si>
  <si>
    <t>みんなの党</t>
    <rPh sb="4" eb="5">
      <t>トウ</t>
    </rPh>
    <phoneticPr fontId="2"/>
  </si>
  <si>
    <t>新党大地</t>
    <rPh sb="0" eb="2">
      <t>シントウ</t>
    </rPh>
    <rPh sb="2" eb="4">
      <t>ダイチ</t>
    </rPh>
    <phoneticPr fontId="2"/>
  </si>
  <si>
    <t>生活の党</t>
    <rPh sb="0" eb="2">
      <t>セイカツ</t>
    </rPh>
    <rPh sb="3" eb="4">
      <t>トウ</t>
    </rPh>
    <phoneticPr fontId="2"/>
  </si>
  <si>
    <t>みどりの風</t>
    <rPh sb="4" eb="5">
      <t>カゼ</t>
    </rPh>
    <phoneticPr fontId="2"/>
  </si>
  <si>
    <t>自由民主党</t>
    <rPh sb="0" eb="2">
      <t>ジユウ</t>
    </rPh>
    <rPh sb="2" eb="4">
      <t>ミンシュ</t>
    </rPh>
    <rPh sb="4" eb="5">
      <t>トウ</t>
    </rPh>
    <phoneticPr fontId="2"/>
  </si>
  <si>
    <t>日本共産党</t>
    <rPh sb="0" eb="2">
      <t>ニホン</t>
    </rPh>
    <rPh sb="2" eb="5">
      <t>キョウサントウ</t>
    </rPh>
    <phoneticPr fontId="2"/>
  </si>
  <si>
    <t>緑の党</t>
    <rPh sb="0" eb="1">
      <t>ミドリ</t>
    </rPh>
    <rPh sb="2" eb="3">
      <t>トウ</t>
    </rPh>
    <phoneticPr fontId="2"/>
  </si>
  <si>
    <t>日本維新の会</t>
    <rPh sb="0" eb="2">
      <t>ニホン</t>
    </rPh>
    <rPh sb="2" eb="4">
      <t>イシン</t>
    </rPh>
    <rPh sb="5" eb="6">
      <t>カイ</t>
    </rPh>
    <phoneticPr fontId="2"/>
  </si>
  <si>
    <t xml:space="preserve">    単位：人</t>
    <phoneticPr fontId="6"/>
  </si>
  <si>
    <t xml:space="preserve">  和歌山市</t>
    <phoneticPr fontId="2"/>
  </si>
  <si>
    <t xml:space="preserve">  海 南 市</t>
    <phoneticPr fontId="2"/>
  </si>
  <si>
    <t xml:space="preserve">  橋 本 市</t>
    <phoneticPr fontId="2"/>
  </si>
  <si>
    <t xml:space="preserve">  有 田 市</t>
    <phoneticPr fontId="2"/>
  </si>
  <si>
    <t xml:space="preserve">  御 坊 市</t>
    <phoneticPr fontId="2"/>
  </si>
  <si>
    <t xml:space="preserve">  田 辺 市</t>
    <phoneticPr fontId="2"/>
  </si>
  <si>
    <t xml:space="preserve">  新 宮 市</t>
    <phoneticPr fontId="2"/>
  </si>
  <si>
    <t>有権者数</t>
    <rPh sb="0" eb="2">
      <t>ユウケン</t>
    </rPh>
    <rPh sb="2" eb="3">
      <t>シャ</t>
    </rPh>
    <rPh sb="3" eb="4">
      <t>スウ</t>
    </rPh>
    <phoneticPr fontId="6"/>
  </si>
  <si>
    <t>（平成25年(2013年)7月21日）</t>
    <rPh sb="11" eb="12">
      <t>ネン</t>
    </rPh>
    <phoneticPr fontId="6"/>
  </si>
  <si>
    <t>県  計</t>
    <phoneticPr fontId="2"/>
  </si>
  <si>
    <t xml:space="preserve"> 　橋 本 市</t>
    <phoneticPr fontId="2"/>
  </si>
  <si>
    <t xml:space="preserve"> 　有 田 市</t>
    <phoneticPr fontId="2"/>
  </si>
  <si>
    <t xml:space="preserve"> 　御 坊 市</t>
    <phoneticPr fontId="2"/>
  </si>
  <si>
    <t xml:space="preserve"> 　田 辺 市</t>
    <phoneticPr fontId="2"/>
  </si>
  <si>
    <t xml:space="preserve"> 　新 宮 市</t>
    <phoneticPr fontId="2"/>
  </si>
  <si>
    <t>県  計</t>
    <phoneticPr fontId="2"/>
  </si>
  <si>
    <t xml:space="preserve"> 　和歌山市</t>
    <phoneticPr fontId="2"/>
  </si>
  <si>
    <t xml:space="preserve"> 　海 南 市</t>
    <phoneticPr fontId="2"/>
  </si>
  <si>
    <t xml:space="preserve"> 　橋 本 市</t>
    <phoneticPr fontId="2"/>
  </si>
  <si>
    <t xml:space="preserve"> 　有 田 市</t>
    <phoneticPr fontId="2"/>
  </si>
  <si>
    <t xml:space="preserve"> 　御 坊 市</t>
    <phoneticPr fontId="2"/>
  </si>
  <si>
    <t xml:space="preserve"> 　田 辺 市</t>
    <phoneticPr fontId="2"/>
  </si>
  <si>
    <t xml:space="preserve"> 　新 宮 市</t>
    <phoneticPr fontId="2"/>
  </si>
  <si>
    <t>　</t>
    <phoneticPr fontId="2"/>
  </si>
  <si>
    <t>投票率</t>
    <phoneticPr fontId="2"/>
  </si>
  <si>
    <t xml:space="preserve">   和歌山市</t>
    <phoneticPr fontId="2"/>
  </si>
  <si>
    <t xml:space="preserve">   海 南 市</t>
    <phoneticPr fontId="2"/>
  </si>
  <si>
    <t xml:space="preserve"> 　かつらぎ町</t>
    <phoneticPr fontId="2"/>
  </si>
  <si>
    <t xml:space="preserve"> 　九度山町</t>
    <phoneticPr fontId="2"/>
  </si>
  <si>
    <t xml:space="preserve"> 　高 野 町</t>
    <phoneticPr fontId="2"/>
  </si>
  <si>
    <t xml:space="preserve"> 　湯 浅 町</t>
    <phoneticPr fontId="2"/>
  </si>
  <si>
    <t xml:space="preserve"> 　広 川 町</t>
    <phoneticPr fontId="2"/>
  </si>
  <si>
    <t xml:space="preserve"> 　美 浜 町</t>
    <phoneticPr fontId="2"/>
  </si>
  <si>
    <t>　 日 高 町</t>
    <phoneticPr fontId="2"/>
  </si>
  <si>
    <t>　 由 良 町</t>
    <phoneticPr fontId="2"/>
  </si>
  <si>
    <t xml:space="preserve"> 　印 南 町</t>
    <phoneticPr fontId="2"/>
  </si>
  <si>
    <t xml:space="preserve"> 　白 浜 町</t>
    <phoneticPr fontId="2"/>
  </si>
  <si>
    <t xml:space="preserve"> 　上富田町</t>
    <phoneticPr fontId="2"/>
  </si>
  <si>
    <t xml:space="preserve"> 　すさみ町</t>
    <phoneticPr fontId="2"/>
  </si>
  <si>
    <t xml:space="preserve"> 　那智勝浦町</t>
    <phoneticPr fontId="2"/>
  </si>
  <si>
    <t xml:space="preserve"> 　太 地 町</t>
    <phoneticPr fontId="2"/>
  </si>
  <si>
    <t xml:space="preserve"> 　古座川町</t>
    <phoneticPr fontId="2"/>
  </si>
  <si>
    <t xml:space="preserve"> 　北 山 村</t>
    <phoneticPr fontId="2"/>
  </si>
  <si>
    <t xml:space="preserve">   かつらぎ町</t>
    <phoneticPr fontId="2"/>
  </si>
  <si>
    <t xml:space="preserve">   九度山町</t>
    <phoneticPr fontId="2"/>
  </si>
  <si>
    <t xml:space="preserve">   高 野 町</t>
    <phoneticPr fontId="2"/>
  </si>
  <si>
    <t xml:space="preserve">   湯 浅 町</t>
    <phoneticPr fontId="2"/>
  </si>
  <si>
    <t xml:space="preserve">   広 川 町</t>
    <phoneticPr fontId="2"/>
  </si>
  <si>
    <t xml:space="preserve">   美 浜 町</t>
    <phoneticPr fontId="2"/>
  </si>
  <si>
    <t xml:space="preserve">   日 高 町</t>
    <phoneticPr fontId="2"/>
  </si>
  <si>
    <t xml:space="preserve">   由 良 町</t>
    <phoneticPr fontId="2"/>
  </si>
  <si>
    <t xml:space="preserve">   印 南 町</t>
    <phoneticPr fontId="2"/>
  </si>
  <si>
    <t xml:space="preserve">   白 浜 町</t>
    <phoneticPr fontId="2"/>
  </si>
  <si>
    <t xml:space="preserve">   上富田町</t>
    <phoneticPr fontId="2"/>
  </si>
  <si>
    <t xml:space="preserve">   すさみ町</t>
    <phoneticPr fontId="2"/>
  </si>
  <si>
    <t xml:space="preserve">   那智勝浦町</t>
    <phoneticPr fontId="2"/>
  </si>
  <si>
    <t xml:space="preserve">   太 地 町</t>
    <phoneticPr fontId="2"/>
  </si>
  <si>
    <t xml:space="preserve">   古座川町</t>
    <phoneticPr fontId="2"/>
  </si>
  <si>
    <t xml:space="preserve">   北 山 村</t>
    <phoneticPr fontId="2"/>
  </si>
  <si>
    <t>平成23年(2011年)</t>
    <rPh sb="0" eb="2">
      <t>ヘイセイ</t>
    </rPh>
    <rPh sb="4" eb="5">
      <t>ネン</t>
    </rPh>
    <rPh sb="10" eb="11">
      <t>ネン</t>
    </rPh>
    <phoneticPr fontId="2"/>
  </si>
  <si>
    <t>平成24年(2012年)</t>
    <rPh sb="0" eb="2">
      <t>ヘイセイ</t>
    </rPh>
    <rPh sb="4" eb="5">
      <t>ネン</t>
    </rPh>
    <rPh sb="10" eb="11">
      <t>ネン</t>
    </rPh>
    <phoneticPr fontId="2"/>
  </si>
  <si>
    <t>国機関の</t>
    <phoneticPr fontId="2"/>
  </si>
  <si>
    <t>国家公務従業者</t>
    <phoneticPr fontId="2"/>
  </si>
  <si>
    <t>国家公務以外の産業</t>
    <phoneticPr fontId="2"/>
  </si>
  <si>
    <t>従業者総数</t>
    <phoneticPr fontId="2"/>
  </si>
  <si>
    <t>うち正職員</t>
    <phoneticPr fontId="2"/>
  </si>
  <si>
    <t>　　　県調査統計課「平成21年経済センサス-基礎調査結果〈和歌山県〉」   　</t>
    <rPh sb="3" eb="4">
      <t>ケン</t>
    </rPh>
    <rPh sb="4" eb="9">
      <t>チョウサトウケイカ</t>
    </rPh>
    <rPh sb="10" eb="12">
      <t>ヘイセイ</t>
    </rPh>
    <rPh sb="14" eb="15">
      <t>ネン</t>
    </rPh>
    <rPh sb="15" eb="17">
      <t>ケイザイ</t>
    </rPh>
    <rPh sb="22" eb="24">
      <t>キソ</t>
    </rPh>
    <rPh sb="24" eb="26">
      <t>チョウサ</t>
    </rPh>
    <rPh sb="26" eb="28">
      <t>ケッカ</t>
    </rPh>
    <rPh sb="29" eb="33">
      <t>ワカヤマケン</t>
    </rPh>
    <phoneticPr fontId="2"/>
  </si>
  <si>
    <r>
      <t xml:space="preserve">Ｂ．参議院選挙比例代表 </t>
    </r>
    <r>
      <rPr>
        <sz val="14"/>
        <rFont val="ＭＳ 明朝"/>
        <family val="1"/>
        <charset val="128"/>
      </rPr>
      <t>（平成25年(2013年)7月21日）</t>
    </r>
    <phoneticPr fontId="2"/>
  </si>
  <si>
    <r>
      <t>Ｂ．参議院選挙比例代表 -続き-</t>
    </r>
    <r>
      <rPr>
        <sz val="14"/>
        <rFont val="ＭＳ 明朝"/>
        <family val="1"/>
        <charset val="128"/>
      </rPr>
      <t>（平成25年(2013年)7月21日）</t>
    </r>
    <rPh sb="13" eb="14">
      <t>ツヅ</t>
    </rPh>
    <phoneticPr fontId="2"/>
  </si>
  <si>
    <r>
      <t>Ａ．衆議院選挙比例代表</t>
    </r>
    <r>
      <rPr>
        <sz val="14"/>
        <rFont val="ＭＳ 明朝"/>
        <family val="1"/>
        <charset val="128"/>
      </rPr>
      <t>（平成24年(2012年)12月16日）</t>
    </r>
    <phoneticPr fontId="2"/>
  </si>
  <si>
    <t>議長,副議長を</t>
    <phoneticPr fontId="2"/>
  </si>
  <si>
    <t>注）教育長を除く。</t>
    <phoneticPr fontId="2"/>
  </si>
  <si>
    <t xml:space="preserve">       （ 4月 1日現在）</t>
    <phoneticPr fontId="2"/>
  </si>
  <si>
    <t>Ｖ　公務員・選挙</t>
    <phoneticPr fontId="2"/>
  </si>
  <si>
    <t>（公共企業体を除く）</t>
    <phoneticPr fontId="2"/>
  </si>
  <si>
    <t xml:space="preserve">        （ 4月 1日現在）</t>
    <phoneticPr fontId="2"/>
  </si>
  <si>
    <t>平成21年(2009年）7月 1日</t>
    <rPh sb="0" eb="2">
      <t>ヘイセイ</t>
    </rPh>
    <rPh sb="4" eb="5">
      <t>ネン</t>
    </rPh>
    <rPh sb="10" eb="11">
      <t>ネン</t>
    </rPh>
    <rPh sb="13" eb="14">
      <t>ガツ</t>
    </rPh>
    <rPh sb="16" eb="17">
      <t>ニチ</t>
    </rPh>
    <phoneticPr fontId="2"/>
  </si>
  <si>
    <t>…</t>
    <phoneticPr fontId="2"/>
  </si>
  <si>
    <t>Ｖ-04 市町村別職員数及び平均給料（報酬）月額</t>
    <phoneticPr fontId="2"/>
  </si>
  <si>
    <t>（ 4月 1日現在）</t>
    <phoneticPr fontId="6"/>
  </si>
  <si>
    <t>Ｖ-06 市町村，選挙別有権者数及び投票率</t>
    <phoneticPr fontId="2"/>
  </si>
  <si>
    <t>（平成24年(2012年)12月16日）</t>
    <rPh sb="11" eb="12">
      <t>ネン</t>
    </rPh>
    <phoneticPr fontId="2"/>
  </si>
  <si>
    <t>Ｖ-07 党派別得票率（市町村別）</t>
    <phoneticPr fontId="2"/>
  </si>
  <si>
    <t>単位：％</t>
    <phoneticPr fontId="2"/>
  </si>
  <si>
    <t>県  計</t>
    <phoneticPr fontId="2"/>
  </si>
  <si>
    <t xml:space="preserve">   和歌山市</t>
    <phoneticPr fontId="2"/>
  </si>
  <si>
    <t xml:space="preserve">   海 南 市</t>
    <phoneticPr fontId="2"/>
  </si>
  <si>
    <t xml:space="preserve"> 　橋 本 市</t>
    <phoneticPr fontId="2"/>
  </si>
  <si>
    <t xml:space="preserve"> 　有 田 市</t>
    <phoneticPr fontId="2"/>
  </si>
  <si>
    <t xml:space="preserve"> 　御 坊 市</t>
    <phoneticPr fontId="2"/>
  </si>
  <si>
    <t xml:space="preserve"> 　田 辺 市</t>
    <phoneticPr fontId="2"/>
  </si>
  <si>
    <t xml:space="preserve"> 　新 宮 市</t>
    <phoneticPr fontId="2"/>
  </si>
  <si>
    <t>みんな</t>
    <phoneticPr fontId="2"/>
  </si>
  <si>
    <t>県  計</t>
    <phoneticPr fontId="2"/>
  </si>
  <si>
    <t xml:space="preserve"> 　和歌山市</t>
    <phoneticPr fontId="2"/>
  </si>
  <si>
    <t xml:space="preserve"> 　海 南 市</t>
    <phoneticPr fontId="2"/>
  </si>
  <si>
    <t xml:space="preserve"> 　橋 本 市</t>
    <phoneticPr fontId="2"/>
  </si>
  <si>
    <t xml:space="preserve"> 　有 田 市</t>
    <phoneticPr fontId="2"/>
  </si>
  <si>
    <t xml:space="preserve"> 　御 坊 市</t>
    <phoneticPr fontId="2"/>
  </si>
  <si>
    <t xml:space="preserve"> 　田 辺 市</t>
    <phoneticPr fontId="2"/>
  </si>
  <si>
    <t xml:space="preserve"> 　新 宮 市</t>
    <phoneticPr fontId="2"/>
  </si>
  <si>
    <t>　 かつらぎ町</t>
    <phoneticPr fontId="2"/>
  </si>
  <si>
    <t>　 九度山町</t>
    <phoneticPr fontId="2"/>
  </si>
  <si>
    <t>　 高 野 町</t>
    <phoneticPr fontId="2"/>
  </si>
  <si>
    <t xml:space="preserve"> 　湯 浅 町</t>
    <phoneticPr fontId="2"/>
  </si>
  <si>
    <t xml:space="preserve"> 　広 川 町</t>
    <phoneticPr fontId="2"/>
  </si>
  <si>
    <t xml:space="preserve"> 　日 高 町</t>
    <phoneticPr fontId="2"/>
  </si>
  <si>
    <t xml:space="preserve"> 　由 良 町</t>
    <phoneticPr fontId="2"/>
  </si>
  <si>
    <t>　 印 南 町</t>
    <phoneticPr fontId="2"/>
  </si>
  <si>
    <t xml:space="preserve"> 　太 地 町 </t>
    <phoneticPr fontId="2"/>
  </si>
  <si>
    <r>
      <t>注)</t>
    </r>
    <r>
      <rPr>
        <sz val="11"/>
        <rFont val="ＭＳ 明朝"/>
        <family val="1"/>
        <charset val="128"/>
      </rPr>
      <t xml:space="preserve"> </t>
    </r>
    <r>
      <rPr>
        <sz val="14"/>
        <rFont val="ＭＳ 明朝"/>
        <family val="1"/>
        <charset val="128"/>
      </rPr>
      <t>比例代表党派別得票率は、政党等の得票総数と名簿登載者の得票総数の</t>
    </r>
    <rPh sb="0" eb="1">
      <t>チュウ</t>
    </rPh>
    <rPh sb="3" eb="5">
      <t>ヒレイ</t>
    </rPh>
    <rPh sb="5" eb="7">
      <t>ダイヒョウ</t>
    </rPh>
    <rPh sb="7" eb="10">
      <t>トウハベツ</t>
    </rPh>
    <rPh sb="10" eb="13">
      <t>トクヒョウリツ</t>
    </rPh>
    <rPh sb="15" eb="17">
      <t>セイトウ</t>
    </rPh>
    <rPh sb="17" eb="18">
      <t>トウ</t>
    </rPh>
    <rPh sb="19" eb="21">
      <t>トクヒョウ</t>
    </rPh>
    <rPh sb="21" eb="23">
      <t>ソウスウ</t>
    </rPh>
    <rPh sb="24" eb="26">
      <t>メイボ</t>
    </rPh>
    <rPh sb="26" eb="29">
      <t>トウロクシャ</t>
    </rPh>
    <rPh sb="30" eb="32">
      <t>トクヒョウ</t>
    </rPh>
    <rPh sb="32" eb="34">
      <t>ソウスウ</t>
    </rPh>
    <phoneticPr fontId="3"/>
  </si>
  <si>
    <t>　合計から算出</t>
    <rPh sb="1" eb="3">
      <t>ゴウケイ</t>
    </rPh>
    <rPh sb="5" eb="7">
      <t>サンシュツ</t>
    </rPh>
    <phoneticPr fontId="2"/>
  </si>
  <si>
    <t>平均報酬月額</t>
    <rPh sb="0" eb="2">
      <t>ヘイキン</t>
    </rPh>
    <phoneticPr fontId="2"/>
  </si>
  <si>
    <t>議会議員</t>
    <phoneticPr fontId="2"/>
  </si>
  <si>
    <t>（平成22年(2010年)11月28日）</t>
    <rPh sb="11" eb="12">
      <t>ネン</t>
    </rPh>
    <phoneticPr fontId="2"/>
  </si>
  <si>
    <r>
      <t>Ａ．衆議院選挙比例代表-続き-</t>
    </r>
    <r>
      <rPr>
        <sz val="14"/>
        <rFont val="ＭＳ 明朝"/>
        <family val="1"/>
        <charset val="128"/>
      </rPr>
      <t>（平成24年(2012年)12月16日）  単位：％</t>
    </r>
    <rPh sb="12" eb="13">
      <t>ツヅ</t>
    </rPh>
    <phoneticPr fontId="2"/>
  </si>
  <si>
    <t>平成25年(2013年)</t>
    <rPh sb="0" eb="2">
      <t>ヘイセイ</t>
    </rPh>
    <rPh sb="4" eb="5">
      <t>ネン</t>
    </rPh>
    <rPh sb="10" eb="11">
      <t>ネン</t>
    </rPh>
    <phoneticPr fontId="2"/>
  </si>
  <si>
    <t>平成25年(2013年)</t>
    <rPh sb="10" eb="11">
      <t>ネン</t>
    </rPh>
    <phoneticPr fontId="6"/>
  </si>
  <si>
    <t>平成26年</t>
    <phoneticPr fontId="6"/>
  </si>
  <si>
    <t>*</t>
    <phoneticPr fontId="2"/>
  </si>
  <si>
    <t>資料：県選挙管理委員会事務局</t>
    <phoneticPr fontId="2"/>
  </si>
  <si>
    <t>資料：県選挙管理委員会事務局</t>
    <phoneticPr fontId="6"/>
  </si>
  <si>
    <t>*：基幹統計調査では、特別支援学校教員をその他に計上。</t>
    <rPh sb="2" eb="4">
      <t>キカン</t>
    </rPh>
    <rPh sb="4" eb="6">
      <t>トウケイ</t>
    </rPh>
    <rPh sb="6" eb="8">
      <t>チョウサ</t>
    </rPh>
    <rPh sb="11" eb="13">
      <t>トクベツ</t>
    </rPh>
    <rPh sb="13" eb="15">
      <t>シエン</t>
    </rPh>
    <rPh sb="15" eb="17">
      <t>ガッコウ</t>
    </rPh>
    <rPh sb="17" eb="19">
      <t>キョウイン</t>
    </rPh>
    <rPh sb="22" eb="23">
      <t>タ</t>
    </rPh>
    <rPh sb="24" eb="26">
      <t>ケイジョウ</t>
    </rPh>
    <phoneticPr fontId="2"/>
  </si>
  <si>
    <t>*：基幹統計調査では、特別支援学校職員及び幼稚園職員をその他に計上。</t>
    <rPh sb="2" eb="4">
      <t>キカン</t>
    </rPh>
    <rPh sb="4" eb="6">
      <t>トウケイ</t>
    </rPh>
    <rPh sb="6" eb="8">
      <t>チョウサ</t>
    </rPh>
    <phoneticPr fontId="2"/>
  </si>
  <si>
    <t>6月2日現在</t>
    <rPh sb="1" eb="2">
      <t>ガツ</t>
    </rPh>
    <rPh sb="3" eb="4">
      <t>ニチ</t>
    </rPh>
    <rPh sb="4" eb="6">
      <t>ゲンザイ</t>
    </rPh>
    <phoneticPr fontId="2"/>
  </si>
  <si>
    <t>名簿登録者数</t>
    <rPh sb="0" eb="2">
      <t>メイボ</t>
    </rPh>
    <rPh sb="2" eb="5">
      <t>トウロクシャ</t>
    </rPh>
    <rPh sb="5" eb="6">
      <t>スウ</t>
    </rPh>
    <phoneticPr fontId="6"/>
  </si>
  <si>
    <t>平成26年3月31日現在</t>
    <rPh sb="0" eb="2">
      <t>ヘイセイ</t>
    </rPh>
    <rPh sb="4" eb="5">
      <t>ネン</t>
    </rPh>
    <rPh sb="6" eb="7">
      <t>ガツ</t>
    </rPh>
    <rPh sb="9" eb="10">
      <t>ニチ</t>
    </rPh>
    <rPh sb="10" eb="12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</si>
</sst>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1" formatCode="_ * #,##0_ ;_ * \-#,##0_ ;_ * &quot;-&quot;_ ;_ @_ "/>
    <numFmt numFmtId="43" formatCode="_ * #,##0.00_ ;_ * \-#,##0.00_ ;_ * &quot;-&quot;??_ ;_ @_ "/>
    <numFmt numFmtId="176" formatCode="#,##0_ "/>
    <numFmt numFmtId="177" formatCode="#,##0_);[Red]\(#,##0\)"/>
    <numFmt numFmtId="178" formatCode="0.00_);[Red]\(0.00\)"/>
    <numFmt numFmtId="179" formatCode="#,##0.0_ "/>
    <numFmt numFmtId="180" formatCode="#,##0.0_);[Red]\(#,##0.0\)"/>
    <numFmt numFmtId="181" formatCode="0_ "/>
    <numFmt numFmtId="182" formatCode="#,##0.00_ "/>
  </numFmts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b/>
      <sz val="24"/>
      <name val="ＭＳ 明朝"/>
      <family val="1"/>
      <charset val="128"/>
    </font>
    <font>
      <b/>
      <sz val="14"/>
      <name val="ＭＳ 明朝"/>
      <family val="1"/>
      <charset val="128"/>
    </font>
    <font>
      <sz val="7"/>
      <name val="ＭＳ Ｐ明朝"/>
      <family val="1"/>
      <charset val="128"/>
    </font>
    <font>
      <sz val="14"/>
      <color indexed="12"/>
      <name val="ＭＳ 明朝"/>
      <family val="1"/>
      <charset val="128"/>
    </font>
    <font>
      <sz val="14"/>
      <name val="ＭＳ ゴシック"/>
      <family val="3"/>
      <charset val="128"/>
    </font>
    <font>
      <sz val="14"/>
      <name val="標準明朝"/>
      <family val="1"/>
      <charset val="128"/>
    </font>
    <font>
      <sz val="14"/>
      <color indexed="8"/>
      <name val="ＭＳ 明朝"/>
      <family val="1"/>
      <charset val="128"/>
    </font>
    <font>
      <sz val="14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1"/>
      <name val="ＭＳ Ｐゴシック"/>
      <family val="3"/>
      <charset val="128"/>
    </font>
    <font>
      <b/>
      <sz val="14"/>
      <color indexed="8"/>
      <name val="ＭＳ 明朝"/>
      <family val="1"/>
      <charset val="128"/>
    </font>
    <font>
      <sz val="11"/>
      <name val="ＭＳ 明朝"/>
      <family val="1"/>
      <charset val="128"/>
    </font>
    <font>
      <sz val="14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37" fontId="9" fillId="0" borderId="0"/>
  </cellStyleXfs>
  <cellXfs count="344">
    <xf numFmtId="0" fontId="0" fillId="0" borderId="0" xfId="0">
      <alignment vertical="center"/>
    </xf>
    <xf numFmtId="0" fontId="3" fillId="0" borderId="0" xfId="0" applyFont="1" applyAlignment="1" applyProtection="1">
      <alignment horizontal="left"/>
    </xf>
    <xf numFmtId="0" fontId="3" fillId="0" borderId="0" xfId="0" applyFont="1">
      <alignment vertical="center"/>
    </xf>
    <xf numFmtId="0" fontId="5" fillId="0" borderId="0" xfId="0" applyFont="1" applyAlignment="1" applyProtection="1">
      <alignment horizontal="left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4" xfId="0" applyFont="1" applyBorder="1" applyAlignment="1" applyProtection="1">
      <alignment horizontal="center"/>
    </xf>
    <xf numFmtId="0" fontId="3" fillId="0" borderId="5" xfId="0" applyFont="1" applyBorder="1">
      <alignment vertical="center"/>
    </xf>
    <xf numFmtId="176" fontId="3" fillId="0" borderId="0" xfId="0" applyNumberFormat="1" applyFont="1" applyAlignment="1" applyProtection="1">
      <alignment horizontal="left"/>
    </xf>
    <xf numFmtId="176" fontId="3" fillId="0" borderId="0" xfId="0" applyNumberFormat="1" applyFont="1">
      <alignment vertical="center"/>
    </xf>
    <xf numFmtId="176" fontId="4" fillId="0" borderId="0" xfId="0" applyNumberFormat="1" applyFont="1" applyAlignment="1" applyProtection="1">
      <alignment horizontal="left"/>
    </xf>
    <xf numFmtId="176" fontId="3" fillId="0" borderId="1" xfId="0" applyNumberFormat="1" applyFont="1" applyBorder="1">
      <alignment vertical="center"/>
    </xf>
    <xf numFmtId="176" fontId="3" fillId="0" borderId="1" xfId="0" applyNumberFormat="1" applyFont="1" applyBorder="1" applyAlignment="1" applyProtection="1">
      <alignment horizontal="left"/>
    </xf>
    <xf numFmtId="176" fontId="3" fillId="0" borderId="0" xfId="0" applyNumberFormat="1" applyFont="1" applyBorder="1">
      <alignment vertical="center"/>
    </xf>
    <xf numFmtId="176" fontId="3" fillId="0" borderId="2" xfId="0" applyNumberFormat="1" applyFont="1" applyBorder="1">
      <alignment vertical="center"/>
    </xf>
    <xf numFmtId="176" fontId="3" fillId="0" borderId="3" xfId="0" applyNumberFormat="1" applyFont="1" applyBorder="1">
      <alignment vertical="center"/>
    </xf>
    <xf numFmtId="176" fontId="3" fillId="0" borderId="2" xfId="0" applyNumberFormat="1" applyFont="1" applyBorder="1" applyAlignment="1" applyProtection="1">
      <alignment horizontal="center"/>
    </xf>
    <xf numFmtId="176" fontId="3" fillId="0" borderId="4" xfId="0" applyNumberFormat="1" applyFont="1" applyBorder="1">
      <alignment vertical="center"/>
    </xf>
    <xf numFmtId="176" fontId="3" fillId="0" borderId="4" xfId="0" applyNumberFormat="1" applyFont="1" applyBorder="1" applyAlignment="1" applyProtection="1">
      <alignment horizontal="center"/>
    </xf>
    <xf numFmtId="176" fontId="3" fillId="0" borderId="2" xfId="0" applyNumberFormat="1" applyFont="1" applyBorder="1" applyProtection="1">
      <alignment vertical="center"/>
      <protection locked="0"/>
    </xf>
    <xf numFmtId="176" fontId="3" fillId="0" borderId="0" xfId="0" applyNumberFormat="1" applyFont="1" applyProtection="1">
      <alignment vertical="center"/>
      <protection locked="0"/>
    </xf>
    <xf numFmtId="176" fontId="3" fillId="0" borderId="0" xfId="0" applyNumberFormat="1" applyFont="1" applyProtection="1">
      <alignment vertical="center"/>
    </xf>
    <xf numFmtId="176" fontId="3" fillId="0" borderId="0" xfId="0" applyNumberFormat="1" applyFont="1" applyAlignment="1" applyProtection="1">
      <alignment horizontal="right"/>
    </xf>
    <xf numFmtId="176" fontId="5" fillId="0" borderId="2" xfId="0" applyNumberFormat="1" applyFont="1" applyBorder="1">
      <alignment vertical="center"/>
    </xf>
    <xf numFmtId="176" fontId="5" fillId="0" borderId="0" xfId="0" applyNumberFormat="1" applyFont="1">
      <alignment vertical="center"/>
    </xf>
    <xf numFmtId="176" fontId="3" fillId="0" borderId="0" xfId="0" applyNumberFormat="1" applyFont="1" applyAlignment="1" applyProtection="1">
      <alignment horizontal="center"/>
    </xf>
    <xf numFmtId="176" fontId="3" fillId="0" borderId="2" xfId="0" applyNumberFormat="1" applyFont="1" applyBorder="1" applyProtection="1">
      <alignment vertical="center"/>
    </xf>
    <xf numFmtId="176" fontId="3" fillId="0" borderId="5" xfId="0" applyNumberFormat="1" applyFont="1" applyBorder="1">
      <alignment vertical="center"/>
    </xf>
    <xf numFmtId="176" fontId="3" fillId="0" borderId="0" xfId="0" applyNumberFormat="1" applyFont="1" applyBorder="1" applyProtection="1">
      <alignment vertical="center"/>
    </xf>
    <xf numFmtId="177" fontId="5" fillId="0" borderId="0" xfId="0" applyNumberFormat="1" applyFont="1" applyProtection="1">
      <alignment vertical="center"/>
    </xf>
    <xf numFmtId="176" fontId="0" fillId="0" borderId="0" xfId="0" applyNumberFormat="1" applyAlignment="1" applyProtection="1">
      <alignment horizontal="left"/>
    </xf>
    <xf numFmtId="176" fontId="0" fillId="0" borderId="0" xfId="0" applyNumberFormat="1">
      <alignment vertical="center"/>
    </xf>
    <xf numFmtId="176" fontId="0" fillId="0" borderId="1" xfId="0" applyNumberFormat="1" applyBorder="1">
      <alignment vertical="center"/>
    </xf>
    <xf numFmtId="176" fontId="0" fillId="0" borderId="3" xfId="0" applyNumberFormat="1" applyBorder="1">
      <alignment vertical="center"/>
    </xf>
    <xf numFmtId="176" fontId="5" fillId="0" borderId="2" xfId="0" applyNumberFormat="1" applyFont="1" applyBorder="1" applyProtection="1">
      <alignment vertical="center"/>
    </xf>
    <xf numFmtId="176" fontId="5" fillId="0" borderId="0" xfId="0" applyNumberFormat="1" applyFont="1" applyProtection="1">
      <alignment vertical="center"/>
    </xf>
    <xf numFmtId="176" fontId="0" fillId="0" borderId="0" xfId="0" applyNumberFormat="1" applyProtection="1">
      <alignment vertical="center"/>
    </xf>
    <xf numFmtId="176" fontId="5" fillId="0" borderId="1" xfId="0" applyNumberFormat="1" applyFont="1" applyBorder="1" applyProtection="1">
      <alignment vertical="center"/>
    </xf>
    <xf numFmtId="176" fontId="3" fillId="0" borderId="0" xfId="0" applyNumberFormat="1" applyFont="1" applyAlignment="1" applyProtection="1">
      <alignment horizontal="left" vertical="center"/>
    </xf>
    <xf numFmtId="176" fontId="3" fillId="0" borderId="0" xfId="0" applyNumberFormat="1" applyFont="1" applyAlignment="1">
      <alignment vertical="center"/>
    </xf>
    <xf numFmtId="176" fontId="3" fillId="0" borderId="0" xfId="0" applyNumberFormat="1" applyFont="1" applyAlignment="1">
      <alignment horizontal="right" vertical="center"/>
    </xf>
    <xf numFmtId="176" fontId="3" fillId="0" borderId="0" xfId="0" applyNumberFormat="1" applyFont="1" applyBorder="1" applyAlignment="1">
      <alignment vertical="center"/>
    </xf>
    <xf numFmtId="176" fontId="3" fillId="0" borderId="0" xfId="0" applyNumberFormat="1" applyFont="1" applyBorder="1" applyAlignment="1">
      <alignment horizontal="right" vertical="center"/>
    </xf>
    <xf numFmtId="176" fontId="3" fillId="0" borderId="1" xfId="0" applyNumberFormat="1" applyFont="1" applyBorder="1" applyAlignment="1">
      <alignment vertical="center"/>
    </xf>
    <xf numFmtId="176" fontId="3" fillId="0" borderId="1" xfId="0" applyNumberFormat="1" applyFont="1" applyBorder="1" applyAlignment="1" applyProtection="1">
      <alignment horizontal="right" vertical="center"/>
    </xf>
    <xf numFmtId="176" fontId="3" fillId="0" borderId="2" xfId="0" applyNumberFormat="1" applyFont="1" applyBorder="1" applyAlignment="1">
      <alignment vertical="center"/>
    </xf>
    <xf numFmtId="176" fontId="3" fillId="0" borderId="3" xfId="0" applyNumberFormat="1" applyFont="1" applyBorder="1" applyAlignment="1">
      <alignment vertical="center"/>
    </xf>
    <xf numFmtId="176" fontId="3" fillId="0" borderId="2" xfId="0" applyNumberFormat="1" applyFont="1" applyBorder="1" applyAlignment="1" applyProtection="1">
      <alignment horizontal="center" vertical="center" shrinkToFit="1"/>
    </xf>
    <xf numFmtId="176" fontId="3" fillId="0" borderId="4" xfId="0" applyNumberFormat="1" applyFont="1" applyBorder="1" applyAlignment="1" applyProtection="1">
      <alignment horizontal="center" vertical="center"/>
    </xf>
    <xf numFmtId="176" fontId="3" fillId="0" borderId="0" xfId="0" applyNumberFormat="1" applyFont="1" applyAlignment="1">
      <alignment vertical="center" shrinkToFit="1"/>
    </xf>
    <xf numFmtId="176" fontId="8" fillId="0" borderId="0" xfId="0" applyNumberFormat="1" applyFont="1" applyAlignment="1">
      <alignment vertical="center"/>
    </xf>
    <xf numFmtId="0" fontId="3" fillId="0" borderId="1" xfId="0" applyFont="1" applyBorder="1" applyAlignment="1" applyProtection="1">
      <alignment horizontal="left"/>
      <protection locked="0"/>
    </xf>
    <xf numFmtId="176" fontId="3" fillId="0" borderId="1" xfId="0" applyNumberFormat="1" applyFont="1" applyBorder="1" applyAlignment="1" applyProtection="1">
      <alignment horizontal="left"/>
      <protection locked="0"/>
    </xf>
    <xf numFmtId="176" fontId="5" fillId="0" borderId="3" xfId="0" applyNumberFormat="1" applyFont="1" applyBorder="1" applyProtection="1">
      <alignment vertical="center"/>
    </xf>
    <xf numFmtId="176" fontId="3" fillId="0" borderId="2" xfId="0" applyNumberFormat="1" applyFont="1" applyBorder="1" applyAlignment="1" applyProtection="1">
      <alignment horizontal="right"/>
    </xf>
    <xf numFmtId="176" fontId="5" fillId="0" borderId="5" xfId="0" applyNumberFormat="1" applyFont="1" applyBorder="1" applyProtection="1">
      <alignment vertical="center"/>
    </xf>
    <xf numFmtId="177" fontId="3" fillId="0" borderId="0" xfId="0" applyNumberFormat="1" applyFont="1" applyAlignment="1" applyProtection="1">
      <alignment horizontal="left"/>
    </xf>
    <xf numFmtId="177" fontId="3" fillId="0" borderId="0" xfId="0" applyNumberFormat="1" applyFont="1">
      <alignment vertical="center"/>
    </xf>
    <xf numFmtId="177" fontId="3" fillId="0" borderId="1" xfId="0" applyNumberFormat="1" applyFont="1" applyBorder="1">
      <alignment vertical="center"/>
    </xf>
    <xf numFmtId="177" fontId="3" fillId="0" borderId="1" xfId="0" applyNumberFormat="1" applyFont="1" applyBorder="1" applyAlignment="1" applyProtection="1">
      <alignment horizontal="left"/>
      <protection locked="0"/>
    </xf>
    <xf numFmtId="177" fontId="5" fillId="0" borderId="1" xfId="0" applyNumberFormat="1" applyFont="1" applyBorder="1" applyProtection="1">
      <alignment vertical="center"/>
    </xf>
    <xf numFmtId="177" fontId="3" fillId="0" borderId="2" xfId="0" applyNumberFormat="1" applyFont="1" applyBorder="1" applyAlignment="1" applyProtection="1">
      <alignment horizontal="center"/>
    </xf>
    <xf numFmtId="177" fontId="3" fillId="0" borderId="3" xfId="0" applyNumberFormat="1" applyFont="1" applyBorder="1">
      <alignment vertical="center"/>
    </xf>
    <xf numFmtId="177" fontId="5" fillId="0" borderId="2" xfId="0" applyNumberFormat="1" applyFont="1" applyBorder="1" applyProtection="1">
      <alignment vertical="center"/>
    </xf>
    <xf numFmtId="177" fontId="5" fillId="0" borderId="3" xfId="0" applyNumberFormat="1" applyFont="1" applyBorder="1" applyProtection="1">
      <alignment vertical="center"/>
    </xf>
    <xf numFmtId="177" fontId="3" fillId="0" borderId="4" xfId="0" applyNumberFormat="1" applyFont="1" applyBorder="1" applyAlignment="1" applyProtection="1">
      <alignment horizontal="center"/>
    </xf>
    <xf numFmtId="177" fontId="3" fillId="0" borderId="4" xfId="0" applyNumberFormat="1" applyFont="1" applyBorder="1" applyAlignment="1" applyProtection="1">
      <alignment horizontal="left"/>
    </xf>
    <xf numFmtId="177" fontId="3" fillId="0" borderId="2" xfId="0" applyNumberFormat="1" applyFont="1" applyBorder="1" applyAlignment="1" applyProtection="1">
      <alignment horizontal="right"/>
    </xf>
    <xf numFmtId="177" fontId="3" fillId="0" borderId="0" xfId="0" applyNumberFormat="1" applyFont="1" applyAlignment="1" applyProtection="1">
      <alignment horizontal="right"/>
    </xf>
    <xf numFmtId="177" fontId="5" fillId="0" borderId="5" xfId="0" applyNumberFormat="1" applyFont="1" applyBorder="1" applyProtection="1">
      <alignment vertical="center"/>
    </xf>
    <xf numFmtId="0" fontId="3" fillId="0" borderId="3" xfId="0" applyFont="1" applyBorder="1" applyAlignment="1" applyProtection="1">
      <alignment horizontal="left"/>
    </xf>
    <xf numFmtId="0" fontId="3" fillId="0" borderId="6" xfId="0" applyFont="1" applyBorder="1">
      <alignment vertical="center"/>
    </xf>
    <xf numFmtId="0" fontId="3" fillId="0" borderId="2" xfId="0" applyFont="1" applyBorder="1" applyAlignment="1">
      <alignment horizontal="center"/>
    </xf>
    <xf numFmtId="0" fontId="3" fillId="0" borderId="7" xfId="0" applyFont="1" applyBorder="1" applyAlignment="1" applyProtection="1">
      <alignment horizontal="center"/>
    </xf>
    <xf numFmtId="0" fontId="3" fillId="0" borderId="8" xfId="0" applyFont="1" applyBorder="1" applyAlignment="1" applyProtection="1">
      <alignment horizontal="center"/>
    </xf>
    <xf numFmtId="178" fontId="3" fillId="0" borderId="0" xfId="0" applyNumberFormat="1" applyFont="1">
      <alignment vertical="center"/>
    </xf>
    <xf numFmtId="178" fontId="10" fillId="0" borderId="0" xfId="0" applyNumberFormat="1" applyFont="1" applyFill="1" applyBorder="1" applyAlignment="1" applyProtection="1">
      <alignment horizontal="right" vertical="center"/>
    </xf>
    <xf numFmtId="176" fontId="11" fillId="0" borderId="2" xfId="0" applyNumberFormat="1" applyFont="1" applyBorder="1">
      <alignment vertical="center"/>
    </xf>
    <xf numFmtId="176" fontId="11" fillId="0" borderId="0" xfId="0" applyNumberFormat="1" applyFont="1">
      <alignment vertical="center"/>
    </xf>
    <xf numFmtId="176" fontId="11" fillId="0" borderId="3" xfId="0" applyNumberFormat="1" applyFont="1" applyBorder="1">
      <alignment vertical="center"/>
    </xf>
    <xf numFmtId="176" fontId="11" fillId="0" borderId="4" xfId="0" applyNumberFormat="1" applyFont="1" applyBorder="1">
      <alignment vertical="center"/>
    </xf>
    <xf numFmtId="176" fontId="11" fillId="0" borderId="4" xfId="0" applyNumberFormat="1" applyFont="1" applyBorder="1" applyAlignment="1" applyProtection="1">
      <alignment horizontal="left"/>
    </xf>
    <xf numFmtId="176" fontId="11" fillId="0" borderId="2" xfId="0" applyNumberFormat="1" applyFont="1" applyBorder="1" applyAlignment="1" applyProtection="1">
      <alignment horizontal="center"/>
    </xf>
    <xf numFmtId="176" fontId="11" fillId="0" borderId="2" xfId="0" applyNumberFormat="1" applyFont="1" applyBorder="1" applyAlignment="1" applyProtection="1">
      <alignment horizontal="left"/>
    </xf>
    <xf numFmtId="176" fontId="11" fillId="0" borderId="4" xfId="0" applyNumberFormat="1" applyFont="1" applyBorder="1" applyAlignment="1" applyProtection="1">
      <alignment horizontal="center"/>
    </xf>
    <xf numFmtId="179" fontId="3" fillId="0" borderId="0" xfId="0" applyNumberFormat="1" applyFont="1">
      <alignment vertical="center"/>
    </xf>
    <xf numFmtId="179" fontId="5" fillId="0" borderId="1" xfId="0" applyNumberFormat="1" applyFont="1" applyBorder="1" applyProtection="1">
      <alignment vertical="center"/>
    </xf>
    <xf numFmtId="179" fontId="5" fillId="0" borderId="0" xfId="0" applyNumberFormat="1" applyFont="1" applyProtection="1">
      <alignment vertical="center"/>
    </xf>
    <xf numFmtId="180" fontId="3" fillId="0" borderId="0" xfId="0" applyNumberFormat="1" applyFont="1">
      <alignment vertical="center"/>
    </xf>
    <xf numFmtId="180" fontId="5" fillId="0" borderId="1" xfId="0" applyNumberFormat="1" applyFont="1" applyBorder="1" applyProtection="1">
      <alignment vertical="center"/>
    </xf>
    <xf numFmtId="180" fontId="5" fillId="0" borderId="0" xfId="0" applyNumberFormat="1" applyFont="1" applyProtection="1">
      <alignment vertical="center"/>
    </xf>
    <xf numFmtId="180" fontId="3" fillId="0" borderId="1" xfId="0" applyNumberFormat="1" applyFont="1" applyBorder="1">
      <alignment vertical="center"/>
    </xf>
    <xf numFmtId="180" fontId="5" fillId="0" borderId="2" xfId="0" applyNumberFormat="1" applyFont="1" applyBorder="1" applyProtection="1">
      <alignment vertical="center"/>
    </xf>
    <xf numFmtId="180" fontId="5" fillId="0" borderId="3" xfId="0" applyNumberFormat="1" applyFont="1" applyBorder="1" applyProtection="1">
      <alignment vertical="center"/>
    </xf>
    <xf numFmtId="180" fontId="3" fillId="0" borderId="3" xfId="0" applyNumberFormat="1" applyFont="1" applyBorder="1">
      <alignment vertical="center"/>
    </xf>
    <xf numFmtId="180" fontId="3" fillId="0" borderId="4" xfId="0" applyNumberFormat="1" applyFont="1" applyBorder="1" applyAlignment="1" applyProtection="1">
      <alignment horizontal="left"/>
    </xf>
    <xf numFmtId="180" fontId="3" fillId="0" borderId="4" xfId="0" applyNumberFormat="1" applyFont="1" applyBorder="1" applyAlignment="1" applyProtection="1">
      <alignment horizontal="center"/>
    </xf>
    <xf numFmtId="180" fontId="3" fillId="0" borderId="0" xfId="0" applyNumberFormat="1" applyFont="1" applyAlignment="1" applyProtection="1">
      <alignment horizontal="right"/>
    </xf>
    <xf numFmtId="176" fontId="3" fillId="0" borderId="5" xfId="0" applyNumberFormat="1" applyFont="1" applyBorder="1" applyProtection="1">
      <alignment vertical="center"/>
    </xf>
    <xf numFmtId="176" fontId="3" fillId="0" borderId="1" xfId="0" applyNumberFormat="1" applyFont="1" applyBorder="1" applyProtection="1">
      <alignment vertical="center"/>
    </xf>
    <xf numFmtId="179" fontId="0" fillId="0" borderId="0" xfId="0" applyNumberFormat="1">
      <alignment vertical="center"/>
    </xf>
    <xf numFmtId="179" fontId="11" fillId="0" borderId="0" xfId="0" applyNumberFormat="1" applyFont="1">
      <alignment vertical="center"/>
    </xf>
    <xf numFmtId="179" fontId="11" fillId="0" borderId="3" xfId="0" applyNumberFormat="1" applyFont="1" applyBorder="1" applyAlignment="1" applyProtection="1">
      <alignment horizontal="center"/>
    </xf>
    <xf numFmtId="179" fontId="12" fillId="0" borderId="2" xfId="0" applyNumberFormat="1" applyFont="1" applyBorder="1" applyProtection="1">
      <alignment vertical="center"/>
    </xf>
    <xf numFmtId="179" fontId="3" fillId="0" borderId="0" xfId="0" applyNumberFormat="1" applyFont="1" applyBorder="1" applyProtection="1">
      <alignment vertical="center"/>
    </xf>
    <xf numFmtId="179" fontId="3" fillId="0" borderId="1" xfId="0" applyNumberFormat="1" applyFont="1" applyBorder="1" applyProtection="1">
      <alignment vertical="center"/>
    </xf>
    <xf numFmtId="179" fontId="11" fillId="0" borderId="3" xfId="0" applyNumberFormat="1" applyFont="1" applyBorder="1">
      <alignment vertical="center"/>
    </xf>
    <xf numFmtId="179" fontId="7" fillId="0" borderId="0" xfId="0" applyNumberFormat="1" applyFont="1" applyAlignment="1" applyProtection="1">
      <alignment horizontal="left"/>
      <protection locked="0"/>
    </xf>
    <xf numFmtId="0" fontId="3" fillId="0" borderId="0" xfId="0" applyFont="1" applyBorder="1" applyAlignment="1" applyProtection="1">
      <alignment horizontal="left"/>
    </xf>
    <xf numFmtId="0" fontId="3" fillId="0" borderId="9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13" xfId="0" applyFont="1" applyBorder="1">
      <alignment vertical="center"/>
    </xf>
    <xf numFmtId="176" fontId="3" fillId="0" borderId="14" xfId="0" applyNumberFormat="1" applyFont="1" applyBorder="1" applyAlignment="1" applyProtection="1">
      <alignment horizontal="right" vertical="center"/>
    </xf>
    <xf numFmtId="179" fontId="3" fillId="0" borderId="15" xfId="0" applyNumberFormat="1" applyFont="1" applyBorder="1" applyAlignment="1" applyProtection="1">
      <alignment horizontal="right" vertical="center"/>
    </xf>
    <xf numFmtId="176" fontId="3" fillId="0" borderId="15" xfId="0" applyNumberFormat="1" applyFont="1" applyBorder="1" applyAlignment="1" applyProtection="1">
      <alignment horizontal="right" vertical="center"/>
    </xf>
    <xf numFmtId="179" fontId="11" fillId="0" borderId="4" xfId="0" applyNumberFormat="1" applyFont="1" applyBorder="1" applyAlignment="1" applyProtection="1">
      <alignment horizontal="center"/>
    </xf>
    <xf numFmtId="0" fontId="3" fillId="0" borderId="16" xfId="0" applyFont="1" applyBorder="1" applyAlignment="1">
      <alignment vertical="center"/>
    </xf>
    <xf numFmtId="0" fontId="5" fillId="0" borderId="0" xfId="0" applyFont="1" applyAlignment="1" applyProtection="1">
      <alignment horizontal="center"/>
    </xf>
    <xf numFmtId="0" fontId="3" fillId="0" borderId="1" xfId="0" applyFont="1" applyBorder="1" applyAlignment="1" applyProtection="1">
      <protection locked="0"/>
    </xf>
    <xf numFmtId="0" fontId="5" fillId="0" borderId="0" xfId="0" applyFont="1">
      <alignment vertical="center"/>
    </xf>
    <xf numFmtId="0" fontId="3" fillId="0" borderId="7" xfId="0" applyFont="1" applyBorder="1">
      <alignment vertical="center"/>
    </xf>
    <xf numFmtId="0" fontId="3" fillId="0" borderId="7" xfId="0" applyFont="1" applyBorder="1" applyAlignment="1" applyProtection="1">
      <alignment horizontal="left"/>
    </xf>
    <xf numFmtId="0" fontId="3" fillId="0" borderId="14" xfId="0" applyFont="1" applyBorder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16" xfId="0" applyFont="1" applyBorder="1">
      <alignment vertical="center"/>
    </xf>
    <xf numFmtId="176" fontId="13" fillId="0" borderId="0" xfId="0" applyNumberFormat="1" applyFont="1">
      <alignment vertical="center"/>
    </xf>
    <xf numFmtId="176" fontId="13" fillId="0" borderId="0" xfId="0" applyNumberFormat="1" applyFont="1" applyProtection="1">
      <alignment vertical="center"/>
    </xf>
    <xf numFmtId="176" fontId="5" fillId="0" borderId="0" xfId="0" applyNumberFormat="1" applyFont="1" applyAlignment="1" applyProtection="1">
      <alignment horizontal="center"/>
    </xf>
    <xf numFmtId="177" fontId="5" fillId="0" borderId="0" xfId="0" applyNumberFormat="1" applyFont="1">
      <alignment vertical="center"/>
    </xf>
    <xf numFmtId="177" fontId="5" fillId="0" borderId="0" xfId="0" applyNumberFormat="1" applyFont="1" applyAlignment="1" applyProtection="1">
      <alignment horizontal="center"/>
    </xf>
    <xf numFmtId="0" fontId="0" fillId="0" borderId="0" xfId="0" applyBorder="1">
      <alignment vertical="center"/>
    </xf>
    <xf numFmtId="0" fontId="13" fillId="0" borderId="0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3" fillId="0" borderId="7" xfId="0" applyFont="1" applyFill="1" applyBorder="1" applyAlignment="1" applyProtection="1">
      <alignment horizontal="center"/>
    </xf>
    <xf numFmtId="0" fontId="3" fillId="0" borderId="8" xfId="0" applyFont="1" applyBorder="1" applyAlignment="1">
      <alignment horizontal="center"/>
    </xf>
    <xf numFmtId="177" fontId="3" fillId="0" borderId="0" xfId="0" applyNumberFormat="1" applyFont="1" applyBorder="1">
      <alignment vertical="center"/>
    </xf>
    <xf numFmtId="0" fontId="3" fillId="0" borderId="4" xfId="0" applyFont="1" applyFill="1" applyBorder="1" applyAlignment="1" applyProtection="1">
      <alignment horizontal="center"/>
    </xf>
    <xf numFmtId="39" fontId="5" fillId="0" borderId="0" xfId="0" applyNumberFormat="1" applyFont="1" applyBorder="1" applyProtection="1">
      <alignment vertical="center"/>
    </xf>
    <xf numFmtId="39" fontId="3" fillId="0" borderId="0" xfId="0" applyNumberFormat="1" applyFont="1" applyBorder="1" applyProtection="1">
      <alignment vertical="center"/>
    </xf>
    <xf numFmtId="176" fontId="3" fillId="0" borderId="0" xfId="0" quotePrefix="1" applyNumberFormat="1" applyFont="1" applyFill="1" applyBorder="1" applyAlignment="1" applyProtection="1">
      <alignment horizontal="right" vertical="center"/>
      <protection locked="0"/>
    </xf>
    <xf numFmtId="182" fontId="3" fillId="0" borderId="0" xfId="0" applyNumberFormat="1" applyFont="1">
      <alignment vertical="center"/>
    </xf>
    <xf numFmtId="178" fontId="5" fillId="0" borderId="0" xfId="0" applyNumberFormat="1" applyFont="1" applyProtection="1">
      <alignment vertical="center"/>
    </xf>
    <xf numFmtId="182" fontId="3" fillId="0" borderId="1" xfId="0" applyNumberFormat="1" applyFont="1" applyBorder="1">
      <alignment vertical="center"/>
    </xf>
    <xf numFmtId="178" fontId="3" fillId="0" borderId="1" xfId="0" applyNumberFormat="1" applyFont="1" applyBorder="1">
      <alignment vertical="center"/>
    </xf>
    <xf numFmtId="182" fontId="5" fillId="0" borderId="2" xfId="0" applyNumberFormat="1" applyFont="1" applyBorder="1" applyProtection="1">
      <alignment vertical="center"/>
    </xf>
    <xf numFmtId="178" fontId="5" fillId="0" borderId="3" xfId="0" applyNumberFormat="1" applyFont="1" applyBorder="1" applyProtection="1">
      <alignment vertical="center"/>
    </xf>
    <xf numFmtId="178" fontId="3" fillId="0" borderId="3" xfId="0" applyNumberFormat="1" applyFont="1" applyBorder="1">
      <alignment vertical="center"/>
    </xf>
    <xf numFmtId="182" fontId="3" fillId="0" borderId="4" xfId="0" applyNumberFormat="1" applyFont="1" applyBorder="1" applyAlignment="1" applyProtection="1">
      <alignment horizontal="left"/>
    </xf>
    <xf numFmtId="178" fontId="3" fillId="0" borderId="4" xfId="0" applyNumberFormat="1" applyFont="1" applyBorder="1" applyAlignment="1" applyProtection="1">
      <alignment horizontal="center"/>
    </xf>
    <xf numFmtId="182" fontId="3" fillId="0" borderId="0" xfId="0" applyNumberFormat="1" applyFont="1" applyAlignment="1" applyProtection="1">
      <alignment horizontal="right"/>
    </xf>
    <xf numFmtId="178" fontId="3" fillId="0" borderId="0" xfId="0" applyNumberFormat="1" applyFont="1" applyAlignment="1" applyProtection="1">
      <alignment horizontal="right"/>
    </xf>
    <xf numFmtId="182" fontId="5" fillId="0" borderId="1" xfId="0" applyNumberFormat="1" applyFont="1" applyBorder="1" applyProtection="1">
      <alignment vertical="center"/>
    </xf>
    <xf numFmtId="178" fontId="5" fillId="0" borderId="1" xfId="0" applyNumberFormat="1" applyFont="1" applyBorder="1" applyProtection="1">
      <alignment vertical="center"/>
    </xf>
    <xf numFmtId="182" fontId="5" fillId="0" borderId="0" xfId="0" applyNumberFormat="1" applyFont="1" applyProtection="1">
      <alignment vertical="center"/>
    </xf>
    <xf numFmtId="178" fontId="5" fillId="0" borderId="0" xfId="0" applyNumberFormat="1" applyFont="1" applyFill="1" applyProtection="1">
      <alignment vertical="center"/>
    </xf>
    <xf numFmtId="178" fontId="3" fillId="0" borderId="0" xfId="0" applyNumberFormat="1" applyFont="1" applyFill="1" applyProtection="1">
      <alignment vertical="center"/>
    </xf>
    <xf numFmtId="176" fontId="5" fillId="0" borderId="2" xfId="0" applyNumberFormat="1" applyFont="1" applyFill="1" applyBorder="1" applyProtection="1">
      <alignment vertical="center"/>
    </xf>
    <xf numFmtId="176" fontId="5" fillId="0" borderId="0" xfId="0" applyNumberFormat="1" applyFont="1" applyFill="1" applyBorder="1" applyProtection="1">
      <alignment vertical="center"/>
    </xf>
    <xf numFmtId="182" fontId="5" fillId="0" borderId="0" xfId="0" applyNumberFormat="1" applyFont="1" applyFill="1" applyProtection="1">
      <alignment vertical="center"/>
    </xf>
    <xf numFmtId="176" fontId="3" fillId="0" borderId="2" xfId="0" applyNumberFormat="1" applyFont="1" applyFill="1" applyBorder="1" applyProtection="1">
      <alignment vertical="center"/>
      <protection locked="0"/>
    </xf>
    <xf numFmtId="176" fontId="3" fillId="0" borderId="0" xfId="0" applyNumberFormat="1" applyFont="1" applyFill="1">
      <alignment vertical="center"/>
    </xf>
    <xf numFmtId="176" fontId="3" fillId="0" borderId="0" xfId="0" applyNumberFormat="1" applyFont="1" applyFill="1" applyProtection="1">
      <alignment vertical="center"/>
      <protection locked="0"/>
    </xf>
    <xf numFmtId="182" fontId="3" fillId="0" borderId="0" xfId="0" applyNumberFormat="1" applyFont="1" applyFill="1" applyProtection="1">
      <alignment vertical="center"/>
    </xf>
    <xf numFmtId="176" fontId="3" fillId="0" borderId="2" xfId="0" applyNumberFormat="1" applyFont="1" applyFill="1" applyBorder="1" applyProtection="1">
      <alignment vertical="center"/>
    </xf>
    <xf numFmtId="176" fontId="3" fillId="0" borderId="0" xfId="0" applyNumberFormat="1" applyFont="1" applyFill="1" applyProtection="1">
      <alignment vertical="center"/>
    </xf>
    <xf numFmtId="182" fontId="3" fillId="0" borderId="0" xfId="0" applyNumberFormat="1" applyFont="1" applyFill="1">
      <alignment vertical="center"/>
    </xf>
    <xf numFmtId="178" fontId="3" fillId="0" borderId="0" xfId="0" applyNumberFormat="1" applyFont="1" applyFill="1">
      <alignment vertical="center"/>
    </xf>
    <xf numFmtId="176" fontId="3" fillId="0" borderId="0" xfId="0" applyNumberFormat="1" applyFont="1" applyFill="1" applyBorder="1" applyAlignment="1">
      <alignment horizontal="right" vertical="center"/>
    </xf>
    <xf numFmtId="176" fontId="3" fillId="0" borderId="0" xfId="0" applyNumberFormat="1" applyFont="1" applyFill="1" applyBorder="1" applyAlignment="1" applyProtection="1">
      <alignment horizontal="right" vertical="center"/>
      <protection locked="0"/>
    </xf>
    <xf numFmtId="176" fontId="3" fillId="0" borderId="3" xfId="0" applyNumberFormat="1" applyFont="1" applyFill="1" applyBorder="1" applyAlignment="1">
      <alignment horizontal="right" vertical="center"/>
    </xf>
    <xf numFmtId="176" fontId="3" fillId="0" borderId="8" xfId="0" applyNumberFormat="1" applyFont="1" applyBorder="1" applyAlignment="1" applyProtection="1">
      <alignment horizontal="center" vertical="center"/>
    </xf>
    <xf numFmtId="176" fontId="3" fillId="0" borderId="10" xfId="0" applyNumberFormat="1" applyFont="1" applyBorder="1" applyAlignment="1">
      <alignment vertical="center"/>
    </xf>
    <xf numFmtId="176" fontId="3" fillId="0" borderId="9" xfId="0" applyNumberFormat="1" applyFont="1" applyBorder="1" applyAlignment="1">
      <alignment horizontal="right" vertical="center"/>
    </xf>
    <xf numFmtId="176" fontId="3" fillId="0" borderId="15" xfId="0" applyNumberFormat="1" applyFont="1" applyBorder="1" applyAlignment="1">
      <alignment horizontal="right" vertical="center"/>
    </xf>
    <xf numFmtId="176" fontId="3" fillId="0" borderId="10" xfId="0" applyNumberFormat="1" applyFont="1" applyBorder="1" applyAlignment="1" applyProtection="1">
      <alignment horizontal="center" vertical="center"/>
    </xf>
    <xf numFmtId="176" fontId="5" fillId="2" borderId="0" xfId="0" applyNumberFormat="1" applyFont="1" applyFill="1" applyBorder="1" applyAlignment="1" applyProtection="1">
      <alignment horizontal="right" vertical="center"/>
    </xf>
    <xf numFmtId="176" fontId="5" fillId="0" borderId="10" xfId="0" applyNumberFormat="1" applyFont="1" applyFill="1" applyBorder="1" applyAlignment="1" applyProtection="1">
      <alignment horizontal="right" vertical="center"/>
    </xf>
    <xf numFmtId="176" fontId="5" fillId="0" borderId="0" xfId="0" applyNumberFormat="1" applyFont="1" applyFill="1" applyBorder="1" applyAlignment="1" applyProtection="1">
      <alignment horizontal="right" vertical="center"/>
    </xf>
    <xf numFmtId="176" fontId="3" fillId="2" borderId="0" xfId="0" applyNumberFormat="1" applyFont="1" applyFill="1" applyBorder="1" applyAlignment="1" applyProtection="1">
      <alignment horizontal="right" vertical="center"/>
    </xf>
    <xf numFmtId="176" fontId="3" fillId="0" borderId="10" xfId="0" applyNumberFormat="1" applyFont="1" applyFill="1" applyBorder="1" applyAlignment="1" applyProtection="1">
      <alignment horizontal="right" vertical="center"/>
    </xf>
    <xf numFmtId="176" fontId="3" fillId="0" borderId="10" xfId="0" applyNumberFormat="1" applyFont="1" applyBorder="1" applyAlignment="1" applyProtection="1">
      <alignment horizontal="left" vertical="center"/>
    </xf>
    <xf numFmtId="38" fontId="3" fillId="2" borderId="0" xfId="1" applyFont="1" applyFill="1" applyBorder="1" applyAlignment="1" applyProtection="1">
      <alignment horizontal="right" vertical="center"/>
      <protection locked="0"/>
    </xf>
    <xf numFmtId="176" fontId="3" fillId="0" borderId="13" xfId="0" applyNumberFormat="1" applyFont="1" applyBorder="1" applyAlignment="1">
      <alignment vertical="center"/>
    </xf>
    <xf numFmtId="176" fontId="3" fillId="0" borderId="13" xfId="0" applyNumberFormat="1" applyFont="1" applyFill="1" applyBorder="1" applyAlignment="1" applyProtection="1">
      <alignment horizontal="right" vertical="center"/>
    </xf>
    <xf numFmtId="38" fontId="3" fillId="2" borderId="0" xfId="1" applyFont="1" applyFill="1" applyBorder="1" applyAlignment="1">
      <alignment horizontal="right" vertical="center"/>
    </xf>
    <xf numFmtId="176" fontId="3" fillId="0" borderId="11" xfId="0" applyNumberFormat="1" applyFont="1" applyBorder="1" applyAlignment="1">
      <alignment vertical="center"/>
    </xf>
    <xf numFmtId="176" fontId="3" fillId="0" borderId="1" xfId="0" applyNumberFormat="1" applyFont="1" applyBorder="1" applyAlignment="1">
      <alignment horizontal="right" vertical="center"/>
    </xf>
    <xf numFmtId="176" fontId="3" fillId="0" borderId="11" xfId="0" applyNumberFormat="1" applyFont="1" applyBorder="1" applyAlignment="1">
      <alignment horizontal="right" vertical="center"/>
    </xf>
    <xf numFmtId="176" fontId="3" fillId="0" borderId="13" xfId="0" applyNumberFormat="1" applyFont="1" applyBorder="1">
      <alignment vertical="center"/>
    </xf>
    <xf numFmtId="176" fontId="3" fillId="0" borderId="8" xfId="0" applyNumberFormat="1" applyFont="1" applyBorder="1" applyAlignment="1" applyProtection="1">
      <alignment horizontal="center"/>
    </xf>
    <xf numFmtId="176" fontId="3" fillId="0" borderId="9" xfId="0" applyNumberFormat="1" applyFont="1" applyBorder="1">
      <alignment vertical="center"/>
    </xf>
    <xf numFmtId="176" fontId="3" fillId="0" borderId="0" xfId="0" applyNumberFormat="1" applyFont="1" applyBorder="1" applyAlignment="1" applyProtection="1">
      <alignment horizontal="right"/>
    </xf>
    <xf numFmtId="176" fontId="5" fillId="0" borderId="10" xfId="0" applyNumberFormat="1" applyFont="1" applyBorder="1" applyAlignment="1" applyProtection="1">
      <alignment horizontal="center"/>
    </xf>
    <xf numFmtId="176" fontId="3" fillId="0" borderId="10" xfId="0" applyNumberFormat="1" applyFont="1" applyBorder="1">
      <alignment vertical="center"/>
    </xf>
    <xf numFmtId="176" fontId="3" fillId="0" borderId="10" xfId="0" applyNumberFormat="1" applyFont="1" applyBorder="1" applyAlignment="1" applyProtection="1">
      <alignment horizontal="left"/>
    </xf>
    <xf numFmtId="176" fontId="3" fillId="0" borderId="11" xfId="0" applyNumberFormat="1" applyFont="1" applyBorder="1">
      <alignment vertical="center"/>
    </xf>
    <xf numFmtId="176" fontId="5" fillId="2" borderId="1" xfId="0" applyNumberFormat="1" applyFont="1" applyFill="1" applyBorder="1" applyAlignment="1" applyProtection="1">
      <alignment horizontal="right" vertical="center"/>
    </xf>
    <xf numFmtId="176" fontId="5" fillId="0" borderId="1" xfId="0" applyNumberFormat="1" applyFont="1" applyBorder="1" applyAlignment="1" applyProtection="1">
      <alignment horizontal="right" vertical="center"/>
    </xf>
    <xf numFmtId="176" fontId="5" fillId="0" borderId="0" xfId="0" applyNumberFormat="1" applyFont="1" applyBorder="1" applyAlignment="1" applyProtection="1">
      <alignment horizontal="right" vertical="center"/>
    </xf>
    <xf numFmtId="176" fontId="5" fillId="2" borderId="0" xfId="0" applyNumberFormat="1" applyFont="1" applyFill="1" applyAlignment="1" applyProtection="1">
      <alignment horizontal="right" vertical="center"/>
    </xf>
    <xf numFmtId="176" fontId="3" fillId="2" borderId="0" xfId="0" applyNumberFormat="1" applyFont="1" applyFill="1" applyAlignment="1">
      <alignment horizontal="right" vertical="center"/>
    </xf>
    <xf numFmtId="177" fontId="5" fillId="0" borderId="0" xfId="0" applyNumberFormat="1" applyFont="1" applyBorder="1" applyAlignment="1" applyProtection="1">
      <alignment horizontal="right" vertical="center"/>
    </xf>
    <xf numFmtId="177" fontId="5" fillId="0" borderId="0" xfId="0" applyNumberFormat="1" applyFont="1" applyAlignment="1">
      <alignment horizontal="right" vertical="center"/>
    </xf>
    <xf numFmtId="177" fontId="3" fillId="0" borderId="10" xfId="0" applyNumberFormat="1" applyFont="1" applyBorder="1" applyAlignment="1" applyProtection="1">
      <alignment horizontal="left"/>
    </xf>
    <xf numFmtId="177" fontId="3" fillId="0" borderId="16" xfId="0" applyNumberFormat="1" applyFont="1" applyBorder="1">
      <alignment vertical="center"/>
    </xf>
    <xf numFmtId="177" fontId="5" fillId="2" borderId="0" xfId="0" applyNumberFormat="1" applyFont="1" applyFill="1" applyBorder="1" applyAlignment="1" applyProtection="1">
      <alignment horizontal="right" vertical="center"/>
    </xf>
    <xf numFmtId="177" fontId="3" fillId="0" borderId="0" xfId="0" applyNumberFormat="1" applyFont="1" applyAlignment="1">
      <alignment horizontal="right" vertical="center"/>
    </xf>
    <xf numFmtId="177" fontId="3" fillId="0" borderId="0" xfId="0" applyNumberFormat="1" applyFont="1" applyBorder="1" applyAlignment="1">
      <alignment horizontal="right" vertical="center"/>
    </xf>
    <xf numFmtId="177" fontId="5" fillId="2" borderId="0" xfId="0" applyNumberFormat="1" applyFont="1" applyFill="1" applyAlignment="1" applyProtection="1">
      <alignment horizontal="right" vertical="center"/>
    </xf>
    <xf numFmtId="177" fontId="3" fillId="2" borderId="0" xfId="0" applyNumberFormat="1" applyFont="1" applyFill="1" applyAlignment="1">
      <alignment horizontal="right" vertical="center"/>
    </xf>
    <xf numFmtId="0" fontId="3" fillId="0" borderId="2" xfId="0" applyFont="1" applyBorder="1" applyAlignment="1">
      <alignment horizontal="center" vertical="center"/>
    </xf>
    <xf numFmtId="178" fontId="5" fillId="0" borderId="0" xfId="0" applyNumberFormat="1" applyFont="1" applyBorder="1">
      <alignment vertical="center"/>
    </xf>
    <xf numFmtId="178" fontId="3" fillId="0" borderId="0" xfId="0" applyNumberFormat="1" applyFont="1" applyBorder="1">
      <alignment vertical="center"/>
    </xf>
    <xf numFmtId="178" fontId="3" fillId="0" borderId="0" xfId="0" applyNumberFormat="1" applyFont="1" applyBorder="1" applyProtection="1">
      <alignment vertical="center"/>
      <protection locked="0"/>
    </xf>
    <xf numFmtId="38" fontId="3" fillId="2" borderId="0" xfId="0" applyNumberFormat="1" applyFont="1" applyFill="1" applyBorder="1" applyAlignment="1">
      <alignment horizontal="right" vertical="center"/>
    </xf>
    <xf numFmtId="38" fontId="3" fillId="0" borderId="0" xfId="0" applyNumberFormat="1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3" fillId="2" borderId="0" xfId="0" applyFont="1" applyFill="1" applyAlignment="1" applyProtection="1">
      <alignment horizontal="right"/>
    </xf>
    <xf numFmtId="0" fontId="3" fillId="2" borderId="0" xfId="0" applyFont="1" applyFill="1" applyAlignment="1">
      <alignment horizontal="right" vertical="center"/>
    </xf>
    <xf numFmtId="0" fontId="5" fillId="0" borderId="10" xfId="0" applyFont="1" applyBorder="1" applyAlignment="1" applyProtection="1">
      <alignment horizontal="center"/>
    </xf>
    <xf numFmtId="0" fontId="3" fillId="0" borderId="10" xfId="0" applyFont="1" applyBorder="1" applyAlignment="1" applyProtection="1">
      <alignment horizontal="left"/>
    </xf>
    <xf numFmtId="2" fontId="10" fillId="0" borderId="0" xfId="0" applyNumberFormat="1" applyFont="1" applyFill="1" applyBorder="1" applyAlignment="1" applyProtection="1">
      <alignment horizontal="right" vertical="center"/>
    </xf>
    <xf numFmtId="39" fontId="3" fillId="0" borderId="0" xfId="0" applyNumberFormat="1" applyFont="1">
      <alignment vertical="center"/>
    </xf>
    <xf numFmtId="0" fontId="3" fillId="2" borderId="0" xfId="0" applyFont="1" applyFill="1" applyBorder="1" applyAlignment="1">
      <alignment horizontal="right" vertical="center"/>
    </xf>
    <xf numFmtId="38" fontId="3" fillId="0" borderId="16" xfId="0" applyNumberFormat="1" applyFont="1" applyBorder="1" applyAlignment="1">
      <alignment horizontal="right" vertical="center"/>
    </xf>
    <xf numFmtId="176" fontId="3" fillId="0" borderId="10" xfId="0" applyNumberFormat="1" applyFont="1" applyBorder="1" applyAlignment="1">
      <alignment horizontal="left" vertical="center"/>
    </xf>
    <xf numFmtId="177" fontId="3" fillId="2" borderId="0" xfId="0" applyNumberFormat="1" applyFont="1" applyFill="1" applyBorder="1" applyAlignment="1" applyProtection="1">
      <alignment horizontal="left"/>
    </xf>
    <xf numFmtId="41" fontId="5" fillId="0" borderId="2" xfId="0" applyNumberFormat="1" applyFont="1" applyFill="1" applyBorder="1" applyProtection="1">
      <alignment vertical="center"/>
    </xf>
    <xf numFmtId="41" fontId="5" fillId="0" borderId="0" xfId="0" applyNumberFormat="1" applyFont="1" applyFill="1" applyProtection="1">
      <alignment vertical="center"/>
    </xf>
    <xf numFmtId="41" fontId="3" fillId="0" borderId="2" xfId="0" applyNumberFormat="1" applyFont="1" applyFill="1" applyBorder="1" applyProtection="1">
      <alignment vertical="center"/>
      <protection locked="0"/>
    </xf>
    <xf numFmtId="41" fontId="3" fillId="0" borderId="0" xfId="0" applyNumberFormat="1" applyFont="1" applyFill="1">
      <alignment vertical="center"/>
    </xf>
    <xf numFmtId="41" fontId="3" fillId="0" borderId="0" xfId="0" applyNumberFormat="1" applyFont="1" applyFill="1" applyProtection="1">
      <alignment vertical="center"/>
      <protection locked="0"/>
    </xf>
    <xf numFmtId="41" fontId="3" fillId="0" borderId="2" xfId="0" applyNumberFormat="1" applyFont="1" applyFill="1" applyBorder="1" applyProtection="1">
      <alignment vertical="center"/>
    </xf>
    <xf numFmtId="41" fontId="3" fillId="0" borderId="0" xfId="0" applyNumberFormat="1" applyFont="1" applyFill="1" applyBorder="1" applyProtection="1">
      <alignment vertical="center"/>
    </xf>
    <xf numFmtId="41" fontId="3" fillId="0" borderId="2" xfId="0" applyNumberFormat="1" applyFont="1" applyFill="1" applyBorder="1" applyAlignment="1" applyProtection="1">
      <alignment horizontal="right" vertical="center"/>
    </xf>
    <xf numFmtId="41" fontId="3" fillId="0" borderId="0" xfId="0" applyNumberFormat="1" applyFont="1" applyFill="1" applyAlignment="1" applyProtection="1">
      <alignment horizontal="right"/>
      <protection locked="0"/>
    </xf>
    <xf numFmtId="41" fontId="3" fillId="0" borderId="0" xfId="0" applyNumberFormat="1" applyFont="1" applyFill="1" applyBorder="1" applyAlignment="1" applyProtection="1">
      <alignment horizontal="right" vertical="center"/>
    </xf>
    <xf numFmtId="41" fontId="3" fillId="0" borderId="0" xfId="0" quotePrefix="1" applyNumberFormat="1" applyFont="1" applyFill="1" applyAlignment="1" applyProtection="1">
      <alignment horizontal="right"/>
      <protection locked="0"/>
    </xf>
    <xf numFmtId="43" fontId="5" fillId="0" borderId="0" xfId="0" applyNumberFormat="1" applyFont="1" applyFill="1" applyProtection="1">
      <alignment vertical="center"/>
    </xf>
    <xf numFmtId="43" fontId="3" fillId="0" borderId="0" xfId="0" applyNumberFormat="1" applyFont="1" applyFill="1" applyProtection="1">
      <alignment vertical="center"/>
    </xf>
    <xf numFmtId="43" fontId="3" fillId="0" borderId="0" xfId="0" applyNumberFormat="1" applyFont="1" applyFill="1" applyAlignment="1" applyProtection="1">
      <alignment horizontal="right"/>
      <protection locked="0"/>
    </xf>
    <xf numFmtId="43" fontId="3" fillId="0" borderId="0" xfId="0" quotePrefix="1" applyNumberFormat="1" applyFont="1" applyFill="1" applyAlignment="1" applyProtection="1">
      <alignment horizontal="right"/>
      <protection locked="0"/>
    </xf>
    <xf numFmtId="41" fontId="5" fillId="0" borderId="2" xfId="0" applyNumberFormat="1" applyFont="1" applyBorder="1" applyAlignment="1" applyProtection="1">
      <alignment horizontal="right" vertical="center"/>
    </xf>
    <xf numFmtId="41" fontId="5" fillId="0" borderId="0" xfId="0" applyNumberFormat="1" applyFont="1" applyBorder="1" applyAlignment="1" applyProtection="1">
      <alignment horizontal="right" vertical="center"/>
    </xf>
    <xf numFmtId="41" fontId="3" fillId="0" borderId="2" xfId="0" applyNumberFormat="1" applyFont="1" applyBorder="1" applyProtection="1">
      <alignment vertical="center"/>
      <protection locked="0"/>
    </xf>
    <xf numFmtId="41" fontId="3" fillId="0" borderId="0" xfId="0" applyNumberFormat="1" applyFont="1" applyBorder="1">
      <alignment vertical="center"/>
    </xf>
    <xf numFmtId="41" fontId="3" fillId="0" borderId="0" xfId="0" applyNumberFormat="1" applyFont="1" applyBorder="1" applyProtection="1">
      <alignment vertical="center"/>
      <protection locked="0"/>
    </xf>
    <xf numFmtId="41" fontId="3" fillId="0" borderId="0" xfId="2" applyNumberFormat="1" applyFont="1" applyFill="1" applyBorder="1" applyAlignment="1">
      <alignment horizontal="right"/>
    </xf>
    <xf numFmtId="41" fontId="3" fillId="0" borderId="0" xfId="0" applyNumberFormat="1" applyFont="1" applyBorder="1" applyAlignment="1" applyProtection="1">
      <alignment horizontal="right" vertical="center"/>
    </xf>
    <xf numFmtId="41" fontId="3" fillId="0" borderId="0" xfId="0" applyNumberFormat="1" applyFont="1" applyBorder="1" applyAlignment="1" applyProtection="1">
      <alignment horizontal="right" vertical="center"/>
      <protection locked="0"/>
    </xf>
    <xf numFmtId="41" fontId="5" fillId="0" borderId="5" xfId="0" applyNumberFormat="1" applyFont="1" applyBorder="1" applyProtection="1">
      <alignment vertical="center"/>
    </xf>
    <xf numFmtId="41" fontId="5" fillId="0" borderId="1" xfId="0" applyNumberFormat="1" applyFont="1" applyBorder="1" applyProtection="1">
      <alignment vertical="center"/>
    </xf>
    <xf numFmtId="43" fontId="5" fillId="0" borderId="0" xfId="3" applyNumberFormat="1" applyFont="1" applyBorder="1" applyAlignment="1" applyProtection="1">
      <alignment horizontal="right" vertical="center"/>
    </xf>
    <xf numFmtId="43" fontId="3" fillId="0" borderId="0" xfId="0" applyNumberFormat="1" applyFont="1" applyBorder="1" applyProtection="1">
      <alignment vertical="center"/>
    </xf>
    <xf numFmtId="43" fontId="3" fillId="0" borderId="0" xfId="2" applyNumberFormat="1" applyFont="1" applyFill="1" applyBorder="1" applyAlignment="1">
      <alignment horizontal="right"/>
    </xf>
    <xf numFmtId="43" fontId="3" fillId="0" borderId="0" xfId="3" applyNumberFormat="1" applyFont="1" applyBorder="1" applyAlignment="1" applyProtection="1">
      <alignment horizontal="right" vertical="center"/>
    </xf>
    <xf numFmtId="41" fontId="5" fillId="0" borderId="0" xfId="3" applyNumberFormat="1" applyFont="1" applyBorder="1" applyAlignment="1" applyProtection="1">
      <alignment vertical="center"/>
    </xf>
    <xf numFmtId="41" fontId="14" fillId="0" borderId="0" xfId="3" applyNumberFormat="1" applyFont="1" applyBorder="1" applyAlignment="1" applyProtection="1">
      <alignment vertical="center"/>
    </xf>
    <xf numFmtId="41" fontId="3" fillId="2" borderId="0" xfId="0" applyNumberFormat="1" applyFont="1" applyFill="1" applyBorder="1" applyAlignment="1" applyProtection="1">
      <alignment horizontal="right" vertical="center"/>
      <protection locked="0"/>
    </xf>
    <xf numFmtId="41" fontId="3" fillId="2" borderId="0" xfId="0" applyNumberFormat="1" applyFont="1" applyFill="1" applyBorder="1" applyAlignment="1">
      <alignment horizontal="right" vertical="center"/>
    </xf>
    <xf numFmtId="41" fontId="5" fillId="2" borderId="0" xfId="0" applyNumberFormat="1" applyFont="1" applyFill="1" applyBorder="1" applyAlignment="1" applyProtection="1">
      <alignment horizontal="right" vertical="center"/>
    </xf>
    <xf numFmtId="41" fontId="10" fillId="2" borderId="0" xfId="0" applyNumberFormat="1" applyFont="1" applyFill="1" applyBorder="1" applyAlignment="1" applyProtection="1">
      <alignment horizontal="right" vertical="center"/>
      <protection locked="0"/>
    </xf>
    <xf numFmtId="41" fontId="14" fillId="0" borderId="0" xfId="0" applyNumberFormat="1" applyFont="1" applyBorder="1" applyAlignment="1" applyProtection="1">
      <alignment horizontal="right" vertical="center"/>
    </xf>
    <xf numFmtId="41" fontId="3" fillId="0" borderId="0" xfId="3" applyNumberFormat="1" applyFont="1" applyBorder="1" applyAlignment="1" applyProtection="1">
      <alignment vertical="center"/>
    </xf>
    <xf numFmtId="41" fontId="10" fillId="0" borderId="0" xfId="3" applyNumberFormat="1" applyFont="1" applyBorder="1" applyAlignment="1" applyProtection="1">
      <alignment vertical="center"/>
    </xf>
    <xf numFmtId="41" fontId="10" fillId="0" borderId="0" xfId="3" applyNumberFormat="1" applyFont="1" applyBorder="1" applyAlignment="1" applyProtection="1">
      <alignment vertical="center"/>
      <protection locked="0"/>
    </xf>
    <xf numFmtId="41" fontId="3" fillId="2" borderId="0" xfId="0" applyNumberFormat="1" applyFont="1" applyFill="1" applyBorder="1" applyAlignment="1" applyProtection="1">
      <alignment horizontal="right" vertical="center"/>
    </xf>
    <xf numFmtId="41" fontId="3" fillId="2" borderId="0" xfId="3" applyNumberFormat="1" applyFont="1" applyFill="1" applyBorder="1" applyAlignment="1" applyProtection="1">
      <alignment horizontal="right" vertical="center"/>
    </xf>
    <xf numFmtId="43" fontId="5" fillId="0" borderId="0" xfId="3" applyNumberFormat="1" applyFont="1" applyBorder="1" applyAlignment="1" applyProtection="1">
      <alignment vertical="center"/>
    </xf>
    <xf numFmtId="43" fontId="3" fillId="0" borderId="0" xfId="3" applyNumberFormat="1" applyFont="1" applyBorder="1" applyAlignment="1" applyProtection="1">
      <alignment vertical="center"/>
    </xf>
    <xf numFmtId="43" fontId="3" fillId="0" borderId="0" xfId="3" applyNumberFormat="1" applyFont="1" applyBorder="1" applyProtection="1"/>
    <xf numFmtId="0" fontId="5" fillId="0" borderId="0" xfId="0" applyFont="1" applyAlignment="1" applyProtection="1"/>
    <xf numFmtId="0" fontId="3" fillId="0" borderId="14" xfId="0" applyFont="1" applyBorder="1" applyAlignment="1" applyProtection="1">
      <alignment horizontal="center"/>
    </xf>
    <xf numFmtId="0" fontId="3" fillId="0" borderId="1" xfId="0" applyFont="1" applyBorder="1" applyAlignment="1" applyProtection="1">
      <alignment horizontal="right"/>
    </xf>
    <xf numFmtId="0" fontId="3" fillId="0" borderId="14" xfId="0" applyFont="1" applyBorder="1" applyAlignment="1" applyProtection="1">
      <alignment horizontal="left"/>
    </xf>
    <xf numFmtId="41" fontId="3" fillId="0" borderId="0" xfId="0" applyNumberFormat="1" applyFont="1" applyAlignment="1" applyProtection="1">
      <alignment horizontal="right"/>
      <protection locked="0"/>
    </xf>
    <xf numFmtId="176" fontId="5" fillId="0" borderId="1" xfId="0" applyNumberFormat="1" applyFont="1" applyBorder="1" applyAlignment="1" applyProtection="1">
      <alignment horizontal="left"/>
    </xf>
    <xf numFmtId="177" fontId="5" fillId="0" borderId="1" xfId="0" applyNumberFormat="1" applyFont="1" applyBorder="1" applyAlignment="1" applyProtection="1">
      <alignment horizontal="left"/>
    </xf>
    <xf numFmtId="0" fontId="5" fillId="0" borderId="1" xfId="0" applyFont="1" applyBorder="1" applyAlignment="1" applyProtection="1">
      <alignment horizontal="left"/>
    </xf>
    <xf numFmtId="41" fontId="3" fillId="0" borderId="2" xfId="0" applyNumberFormat="1" applyFont="1" applyBorder="1">
      <alignment vertical="center"/>
    </xf>
    <xf numFmtId="41" fontId="3" fillId="0" borderId="0" xfId="0" applyNumberFormat="1" applyFont="1">
      <alignment vertical="center"/>
    </xf>
    <xf numFmtId="41" fontId="3" fillId="0" borderId="0" xfId="0" applyNumberFormat="1" applyFont="1" applyProtection="1">
      <alignment vertical="center"/>
      <protection locked="0"/>
    </xf>
    <xf numFmtId="41" fontId="3" fillId="0" borderId="2" xfId="0" quotePrefix="1" applyNumberFormat="1" applyFont="1" applyBorder="1" applyAlignment="1" applyProtection="1">
      <alignment horizontal="right"/>
      <protection locked="0"/>
    </xf>
    <xf numFmtId="41" fontId="3" fillId="0" borderId="0" xfId="0" quotePrefix="1" applyNumberFormat="1" applyFont="1" applyBorder="1" applyAlignment="1" applyProtection="1">
      <alignment horizontal="right"/>
      <protection locked="0"/>
    </xf>
    <xf numFmtId="41" fontId="3" fillId="0" borderId="0" xfId="0" quotePrefix="1" applyNumberFormat="1" applyFont="1" applyAlignment="1" applyProtection="1">
      <alignment horizontal="right"/>
      <protection locked="0"/>
    </xf>
    <xf numFmtId="41" fontId="3" fillId="0" borderId="0" xfId="0" applyNumberFormat="1" applyFont="1" applyBorder="1" applyAlignment="1" applyProtection="1">
      <alignment horizontal="right"/>
      <protection locked="0"/>
    </xf>
    <xf numFmtId="176" fontId="3" fillId="0" borderId="0" xfId="0" applyNumberFormat="1" applyFont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 applyProtection="1">
      <alignment horizontal="right"/>
    </xf>
    <xf numFmtId="176" fontId="3" fillId="0" borderId="0" xfId="0" applyNumberFormat="1" applyFont="1" applyAlignment="1" applyProtection="1">
      <alignment horizontal="left" shrinkToFit="1"/>
    </xf>
    <xf numFmtId="176" fontId="5" fillId="0" borderId="0" xfId="0" applyNumberFormat="1" applyFont="1" applyAlignment="1" applyProtection="1">
      <alignment horizontal="left" shrinkToFit="1"/>
    </xf>
    <xf numFmtId="176" fontId="3" fillId="0" borderId="3" xfId="0" applyNumberFormat="1" applyFont="1" applyBorder="1" applyAlignment="1">
      <alignment horizontal="center" vertical="center"/>
    </xf>
    <xf numFmtId="176" fontId="5" fillId="0" borderId="10" xfId="0" applyNumberFormat="1" applyFont="1" applyBorder="1" applyAlignment="1" applyProtection="1">
      <alignment horizontal="center" vertical="center"/>
    </xf>
    <xf numFmtId="176" fontId="3" fillId="0" borderId="4" xfId="0" applyNumberFormat="1" applyFont="1" applyBorder="1" applyAlignment="1" applyProtection="1">
      <alignment horizontal="center" vertical="center" shrinkToFit="1"/>
    </xf>
    <xf numFmtId="0" fontId="15" fillId="0" borderId="0" xfId="0" applyFont="1">
      <alignment vertical="center"/>
    </xf>
    <xf numFmtId="2" fontId="14" fillId="0" borderId="0" xfId="0" applyNumberFormat="1" applyFont="1" applyFill="1" applyBorder="1" applyAlignment="1" applyProtection="1">
      <alignment horizontal="right" vertical="center"/>
    </xf>
    <xf numFmtId="177" fontId="3" fillId="0" borderId="1" xfId="0" applyNumberFormat="1" applyFont="1" applyBorder="1" applyAlignment="1" applyProtection="1">
      <alignment horizontal="center"/>
      <protection locked="0"/>
    </xf>
    <xf numFmtId="41" fontId="3" fillId="0" borderId="10" xfId="0" applyNumberFormat="1" applyFont="1" applyFill="1" applyBorder="1" applyAlignment="1" applyProtection="1">
      <alignment horizontal="right" vertical="center"/>
    </xf>
    <xf numFmtId="41" fontId="5" fillId="0" borderId="0" xfId="1" applyNumberFormat="1" applyFont="1" applyFill="1" applyBorder="1" applyAlignment="1" applyProtection="1">
      <alignment horizontal="right" vertical="center"/>
      <protection locked="0"/>
    </xf>
    <xf numFmtId="41" fontId="5" fillId="0" borderId="0" xfId="0" applyNumberFormat="1" applyFont="1" applyFill="1" applyBorder="1" applyAlignment="1" applyProtection="1">
      <alignment horizontal="right" vertical="center"/>
    </xf>
    <xf numFmtId="41" fontId="3" fillId="0" borderId="0" xfId="0" applyNumberFormat="1" applyFont="1" applyFill="1" applyBorder="1" applyAlignment="1">
      <alignment horizontal="right" vertical="center"/>
    </xf>
    <xf numFmtId="41" fontId="3" fillId="0" borderId="0" xfId="0" applyNumberFormat="1" applyFont="1" applyFill="1" applyBorder="1" applyAlignment="1" applyProtection="1">
      <alignment horizontal="right" vertical="center"/>
      <protection locked="0"/>
    </xf>
    <xf numFmtId="41" fontId="3" fillId="0" borderId="0" xfId="1" applyNumberFormat="1" applyFont="1" applyFill="1" applyBorder="1" applyAlignment="1" applyProtection="1">
      <alignment horizontal="right" vertical="center"/>
      <protection locked="0"/>
    </xf>
    <xf numFmtId="41" fontId="3" fillId="0" borderId="0" xfId="1" applyNumberFormat="1" applyFont="1" applyFill="1" applyBorder="1" applyAlignment="1">
      <alignment horizontal="right"/>
    </xf>
    <xf numFmtId="41" fontId="3" fillId="0" borderId="0" xfId="0" quotePrefix="1" applyNumberFormat="1" applyFont="1" applyFill="1" applyBorder="1" applyAlignment="1" applyProtection="1">
      <alignment horizontal="right" vertical="center"/>
      <protection locked="0"/>
    </xf>
    <xf numFmtId="41" fontId="3" fillId="0" borderId="4" xfId="0" applyNumberFormat="1" applyFont="1" applyFill="1" applyBorder="1" applyAlignment="1">
      <alignment horizontal="right" vertical="center"/>
    </xf>
    <xf numFmtId="41" fontId="3" fillId="0" borderId="3" xfId="0" applyNumberFormat="1" applyFont="1" applyFill="1" applyBorder="1" applyAlignment="1">
      <alignment horizontal="right" vertical="center"/>
    </xf>
    <xf numFmtId="41" fontId="3" fillId="0" borderId="3" xfId="0" applyNumberFormat="1" applyFont="1" applyFill="1" applyBorder="1" applyAlignment="1" applyProtection="1">
      <alignment horizontal="right" vertical="center"/>
    </xf>
    <xf numFmtId="41" fontId="3" fillId="0" borderId="0" xfId="1" applyNumberFormat="1" applyFont="1" applyFill="1" applyBorder="1" applyAlignment="1">
      <alignment horizontal="right" vertical="center"/>
    </xf>
    <xf numFmtId="176" fontId="16" fillId="0" borderId="0" xfId="0" applyNumberFormat="1" applyFont="1" applyAlignment="1" applyProtection="1">
      <alignment horizontal="center"/>
    </xf>
    <xf numFmtId="181" fontId="3" fillId="2" borderId="17" xfId="0" applyNumberFormat="1" applyFont="1" applyFill="1" applyBorder="1" applyAlignment="1">
      <alignment horizontal="center" vertical="center"/>
    </xf>
    <xf numFmtId="0" fontId="3" fillId="0" borderId="0" xfId="0" applyFont="1" applyFill="1">
      <alignment vertical="center"/>
    </xf>
    <xf numFmtId="0" fontId="3" fillId="0" borderId="0" xfId="0" applyFont="1" applyFill="1" applyBorder="1">
      <alignment vertical="center"/>
    </xf>
    <xf numFmtId="38" fontId="3" fillId="0" borderId="0" xfId="1" applyFont="1" applyFill="1" applyBorder="1" applyAlignment="1" applyProtection="1">
      <alignment horizontal="right" vertical="center"/>
      <protection locked="0"/>
    </xf>
    <xf numFmtId="38" fontId="3" fillId="0" borderId="0" xfId="0" applyNumberFormat="1" applyFont="1" applyFill="1" applyBorder="1" applyAlignment="1">
      <alignment horizontal="right" vertical="center"/>
    </xf>
    <xf numFmtId="176" fontId="5" fillId="0" borderId="0" xfId="0" applyNumberFormat="1" applyFont="1" applyAlignment="1" applyProtection="1">
      <alignment horizontal="center"/>
      <protection locked="0"/>
    </xf>
    <xf numFmtId="179" fontId="5" fillId="0" borderId="0" xfId="0" applyNumberFormat="1" applyFont="1" applyFill="1" applyBorder="1" applyProtection="1">
      <alignment vertical="center"/>
    </xf>
    <xf numFmtId="177" fontId="5" fillId="0" borderId="0" xfId="0" applyNumberFormat="1" applyFont="1" applyFill="1" applyBorder="1" applyProtection="1">
      <alignment vertical="center"/>
    </xf>
    <xf numFmtId="0" fontId="0" fillId="0" borderId="0" xfId="0" applyAlignment="1">
      <alignment vertical="center"/>
    </xf>
    <xf numFmtId="176" fontId="5" fillId="0" borderId="0" xfId="0" applyNumberFormat="1" applyFont="1" applyAlignment="1" applyProtection="1">
      <alignment horizontal="center"/>
    </xf>
    <xf numFmtId="176" fontId="3" fillId="0" borderId="19" xfId="0" applyNumberFormat="1" applyFont="1" applyBorder="1" applyAlignment="1" applyProtection="1">
      <alignment horizontal="center"/>
    </xf>
    <xf numFmtId="176" fontId="3" fillId="0" borderId="20" xfId="0" applyNumberFormat="1" applyFont="1" applyBorder="1" applyAlignment="1" applyProtection="1">
      <alignment horizontal="center"/>
    </xf>
    <xf numFmtId="176" fontId="3" fillId="0" borderId="21" xfId="0" applyNumberFormat="1" applyFont="1" applyBorder="1" applyAlignment="1" applyProtection="1">
      <alignment horizontal="center"/>
    </xf>
    <xf numFmtId="176" fontId="4" fillId="0" borderId="0" xfId="0" applyNumberFormat="1" applyFont="1" applyAlignment="1" applyProtection="1">
      <alignment horizontal="center"/>
    </xf>
    <xf numFmtId="176" fontId="3" fillId="0" borderId="1" xfId="0" applyNumberFormat="1" applyFont="1" applyBorder="1" applyAlignment="1" applyProtection="1">
      <alignment horizontal="center"/>
    </xf>
    <xf numFmtId="176" fontId="11" fillId="0" borderId="2" xfId="0" applyNumberFormat="1" applyFont="1" applyBorder="1" applyAlignment="1" applyProtection="1">
      <alignment horizontal="center" shrinkToFit="1"/>
    </xf>
    <xf numFmtId="176" fontId="11" fillId="0" borderId="0" xfId="0" applyNumberFormat="1" applyFont="1" applyAlignment="1">
      <alignment shrinkToFit="1"/>
    </xf>
    <xf numFmtId="176" fontId="11" fillId="0" borderId="4" xfId="0" applyNumberFormat="1" applyFont="1" applyBorder="1" applyAlignment="1" applyProtection="1">
      <alignment horizontal="center" shrinkToFit="1"/>
    </xf>
    <xf numFmtId="176" fontId="11" fillId="0" borderId="3" xfId="0" applyNumberFormat="1" applyFont="1" applyBorder="1" applyAlignment="1">
      <alignment shrinkToFit="1"/>
    </xf>
    <xf numFmtId="179" fontId="5" fillId="0" borderId="0" xfId="0" applyNumberFormat="1" applyFont="1" applyAlignment="1" applyProtection="1">
      <alignment horizontal="center"/>
    </xf>
    <xf numFmtId="176" fontId="11" fillId="0" borderId="1" xfId="0" applyNumberFormat="1" applyFont="1" applyBorder="1" applyAlignment="1" applyProtection="1">
      <alignment horizontal="center"/>
    </xf>
    <xf numFmtId="176" fontId="11" fillId="0" borderId="17" xfId="0" applyNumberFormat="1" applyFont="1" applyBorder="1" applyAlignment="1" applyProtection="1">
      <alignment horizontal="center" shrinkToFit="1"/>
    </xf>
    <xf numFmtId="176" fontId="11" fillId="0" borderId="16" xfId="0" applyNumberFormat="1" applyFont="1" applyBorder="1" applyAlignment="1">
      <alignment horizontal="center" shrinkToFit="1"/>
    </xf>
    <xf numFmtId="176" fontId="3" fillId="0" borderId="6" xfId="0" applyNumberFormat="1" applyFont="1" applyBorder="1" applyAlignment="1">
      <alignment horizontal="center" vertical="center"/>
    </xf>
    <xf numFmtId="176" fontId="3" fillId="0" borderId="22" xfId="0" applyNumberFormat="1" applyFont="1" applyBorder="1" applyAlignment="1">
      <alignment horizontal="center" vertical="center"/>
    </xf>
    <xf numFmtId="176" fontId="5" fillId="0" borderId="0" xfId="0" applyNumberFormat="1" applyFont="1" applyAlignment="1" applyProtection="1">
      <alignment horizontal="center" vertical="center"/>
    </xf>
    <xf numFmtId="177" fontId="5" fillId="0" borderId="0" xfId="0" applyNumberFormat="1" applyFont="1" applyAlignment="1" applyProtection="1">
      <alignment horizontal="center"/>
    </xf>
    <xf numFmtId="0" fontId="5" fillId="0" borderId="0" xfId="0" applyFont="1" applyAlignment="1" applyProtection="1">
      <alignment horizontal="center"/>
    </xf>
    <xf numFmtId="176" fontId="3" fillId="0" borderId="18" xfId="0" applyNumberFormat="1" applyFont="1" applyBorder="1" applyAlignment="1">
      <alignment horizontal="center" vertical="center" shrinkToFit="1"/>
    </xf>
  </cellXfs>
  <cellStyles count="4">
    <cellStyle name="桁区切り" xfId="1" builtinId="6"/>
    <cellStyle name="標準" xfId="0" builtinId="0"/>
    <cellStyle name="標準 2" xfId="2"/>
    <cellStyle name="標準_投票元全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72"/>
  <sheetViews>
    <sheetView view="pageBreakPreview" topLeftCell="A34" zoomScale="75" zoomScaleNormal="75" workbookViewId="0">
      <selection activeCell="I17" sqref="I17"/>
    </sheetView>
  </sheetViews>
  <sheetFormatPr defaultColWidth="14.625" defaultRowHeight="17.25" x14ac:dyDescent="0.15"/>
  <cols>
    <col min="1" max="1" width="13.375" style="10" customWidth="1"/>
    <col min="2" max="2" width="30" style="10" customWidth="1"/>
    <col min="3" max="9" width="14.625" style="10"/>
    <col min="10" max="10" width="4.5" style="10" customWidth="1"/>
    <col min="11" max="16384" width="14.625" style="10"/>
  </cols>
  <sheetData>
    <row r="1" spans="1:18" x14ac:dyDescent="0.2">
      <c r="A1" s="9"/>
    </row>
    <row r="6" spans="1:18" ht="28.5" x14ac:dyDescent="0.3">
      <c r="B6" s="328" t="s">
        <v>305</v>
      </c>
      <c r="C6" s="328"/>
      <c r="D6" s="328"/>
      <c r="E6" s="328"/>
      <c r="F6" s="328"/>
      <c r="G6" s="328"/>
      <c r="H6" s="328"/>
      <c r="I6" s="328"/>
    </row>
    <row r="7" spans="1:18" ht="16.5" customHeight="1" x14ac:dyDescent="0.3">
      <c r="D7" s="11"/>
    </row>
    <row r="8" spans="1:18" x14ac:dyDescent="0.2">
      <c r="B8" s="324" t="s">
        <v>0</v>
      </c>
      <c r="C8" s="324"/>
      <c r="D8" s="324"/>
      <c r="E8" s="324"/>
      <c r="F8" s="324"/>
      <c r="G8" s="324"/>
      <c r="H8" s="324"/>
      <c r="I8" s="324"/>
    </row>
    <row r="9" spans="1:18" ht="18" thickBot="1" x14ac:dyDescent="0.25">
      <c r="B9" s="12"/>
      <c r="C9" s="12"/>
      <c r="D9" s="329" t="s">
        <v>306</v>
      </c>
      <c r="E9" s="329"/>
      <c r="F9" s="329"/>
      <c r="G9" s="12"/>
      <c r="H9" s="293" t="s">
        <v>4</v>
      </c>
      <c r="I9" s="14"/>
      <c r="J9" s="14"/>
      <c r="K9" s="14"/>
      <c r="L9" s="14"/>
      <c r="M9" s="14"/>
      <c r="N9" s="14"/>
      <c r="O9" s="14"/>
      <c r="P9" s="14"/>
      <c r="Q9" s="14"/>
    </row>
    <row r="10" spans="1:18" x14ac:dyDescent="0.15">
      <c r="C10" s="15"/>
      <c r="E10" s="16"/>
      <c r="F10" s="16"/>
      <c r="G10" s="16"/>
      <c r="H10" s="16"/>
      <c r="R10" s="14"/>
    </row>
    <row r="11" spans="1:18" x14ac:dyDescent="0.2">
      <c r="C11" s="17" t="s">
        <v>293</v>
      </c>
      <c r="D11" s="16"/>
      <c r="E11" s="325" t="s">
        <v>294</v>
      </c>
      <c r="F11" s="326"/>
      <c r="G11" s="325" t="s">
        <v>295</v>
      </c>
      <c r="H11" s="327"/>
      <c r="R11" s="14"/>
    </row>
    <row r="12" spans="1:18" x14ac:dyDescent="0.2">
      <c r="C12" s="17" t="s">
        <v>296</v>
      </c>
      <c r="D12" s="15"/>
      <c r="E12" s="15"/>
      <c r="F12" s="16"/>
      <c r="G12" s="15"/>
      <c r="H12" s="16"/>
      <c r="R12" s="14"/>
    </row>
    <row r="13" spans="1:18" x14ac:dyDescent="0.2">
      <c r="B13" s="16"/>
      <c r="C13" s="18"/>
      <c r="D13" s="19" t="s">
        <v>297</v>
      </c>
      <c r="E13" s="19" t="s">
        <v>296</v>
      </c>
      <c r="F13" s="19" t="s">
        <v>297</v>
      </c>
      <c r="G13" s="19" t="s">
        <v>296</v>
      </c>
      <c r="H13" s="19" t="s">
        <v>297</v>
      </c>
      <c r="R13" s="14"/>
    </row>
    <row r="14" spans="1:18" x14ac:dyDescent="0.15">
      <c r="C14" s="15"/>
    </row>
    <row r="15" spans="1:18" x14ac:dyDescent="0.2">
      <c r="B15" s="294" t="s">
        <v>38</v>
      </c>
      <c r="C15" s="20">
        <v>7334</v>
      </c>
      <c r="D15" s="280" t="s">
        <v>309</v>
      </c>
      <c r="E15" s="21">
        <v>2346</v>
      </c>
      <c r="F15" s="280" t="s">
        <v>309</v>
      </c>
      <c r="G15" s="22">
        <v>4988</v>
      </c>
      <c r="H15" s="280" t="s">
        <v>309</v>
      </c>
    </row>
    <row r="16" spans="1:18" x14ac:dyDescent="0.2">
      <c r="B16" s="294" t="s">
        <v>37</v>
      </c>
      <c r="C16" s="20">
        <v>7689</v>
      </c>
      <c r="D16" s="21">
        <v>6415</v>
      </c>
      <c r="E16" s="21">
        <v>2336</v>
      </c>
      <c r="F16" s="21">
        <v>2237</v>
      </c>
      <c r="G16" s="22">
        <v>5353</v>
      </c>
      <c r="H16" s="22">
        <v>4178</v>
      </c>
    </row>
    <row r="17" spans="2:16" x14ac:dyDescent="0.2">
      <c r="B17" s="294" t="s">
        <v>39</v>
      </c>
      <c r="C17" s="15">
        <v>8344</v>
      </c>
      <c r="D17" s="10">
        <v>6487</v>
      </c>
      <c r="E17" s="10">
        <v>2504</v>
      </c>
      <c r="F17" s="10">
        <v>2229</v>
      </c>
      <c r="G17" s="10">
        <v>5840</v>
      </c>
      <c r="H17" s="10">
        <v>4258</v>
      </c>
    </row>
    <row r="18" spans="2:16" x14ac:dyDescent="0.2">
      <c r="B18" s="294" t="s">
        <v>100</v>
      </c>
      <c r="C18" s="15">
        <v>3042</v>
      </c>
      <c r="D18" s="10">
        <v>2554</v>
      </c>
      <c r="E18" s="10">
        <v>2534</v>
      </c>
      <c r="F18" s="10">
        <v>2187</v>
      </c>
      <c r="G18" s="10">
        <v>508</v>
      </c>
      <c r="H18" s="10">
        <v>367</v>
      </c>
    </row>
    <row r="19" spans="2:16" x14ac:dyDescent="0.2">
      <c r="B19" s="295"/>
      <c r="C19" s="24"/>
      <c r="D19" s="25"/>
      <c r="E19" s="25"/>
      <c r="F19" s="25"/>
      <c r="G19" s="25"/>
      <c r="H19" s="25"/>
    </row>
    <row r="20" spans="2:16" x14ac:dyDescent="0.2">
      <c r="B20" s="294" t="s">
        <v>308</v>
      </c>
      <c r="C20" s="15">
        <v>3023</v>
      </c>
      <c r="D20" s="10">
        <v>2426</v>
      </c>
      <c r="E20" s="10">
        <v>2510</v>
      </c>
      <c r="F20" s="10">
        <v>2100</v>
      </c>
      <c r="G20" s="10">
        <v>513</v>
      </c>
      <c r="H20" s="10">
        <v>326</v>
      </c>
    </row>
    <row r="21" spans="2:16" x14ac:dyDescent="0.2">
      <c r="B21" s="26" t="s">
        <v>1</v>
      </c>
      <c r="C21" s="20">
        <v>2191</v>
      </c>
      <c r="D21" s="21">
        <v>2020</v>
      </c>
      <c r="E21" s="21">
        <v>1855</v>
      </c>
      <c r="F21" s="21">
        <v>1732</v>
      </c>
      <c r="G21" s="22">
        <v>336</v>
      </c>
      <c r="H21" s="22">
        <v>288</v>
      </c>
    </row>
    <row r="22" spans="2:16" x14ac:dyDescent="0.2">
      <c r="B22" s="26" t="s">
        <v>2</v>
      </c>
      <c r="C22" s="27">
        <v>832</v>
      </c>
      <c r="D22" s="22">
        <v>406</v>
      </c>
      <c r="E22" s="22">
        <v>655</v>
      </c>
      <c r="F22" s="22">
        <v>368</v>
      </c>
      <c r="G22" s="22">
        <v>177</v>
      </c>
      <c r="H22" s="22">
        <v>38</v>
      </c>
    </row>
    <row r="23" spans="2:16" ht="18" thickBot="1" x14ac:dyDescent="0.2">
      <c r="B23" s="12"/>
      <c r="C23" s="28"/>
      <c r="D23" s="12"/>
      <c r="E23" s="12"/>
      <c r="F23" s="12"/>
      <c r="G23" s="12"/>
      <c r="H23" s="12"/>
    </row>
    <row r="24" spans="2:16" x14ac:dyDescent="0.2">
      <c r="C24" s="9" t="s">
        <v>3</v>
      </c>
    </row>
    <row r="25" spans="2:16" x14ac:dyDescent="0.15">
      <c r="C25" s="10" t="s">
        <v>298</v>
      </c>
    </row>
    <row r="28" spans="2:16" x14ac:dyDescent="0.2">
      <c r="B28" s="324" t="s">
        <v>5</v>
      </c>
      <c r="C28" s="324"/>
      <c r="D28" s="324"/>
      <c r="E28" s="324"/>
      <c r="F28" s="324"/>
      <c r="G28" s="324"/>
      <c r="H28" s="324"/>
      <c r="I28" s="324"/>
    </row>
    <row r="29" spans="2:16" ht="18" thickBot="1" x14ac:dyDescent="0.25">
      <c r="B29" s="12"/>
      <c r="C29" s="12"/>
      <c r="D29" s="13" t="s">
        <v>307</v>
      </c>
      <c r="E29" s="292"/>
      <c r="F29" s="12"/>
      <c r="G29" s="12"/>
      <c r="H29" s="12"/>
      <c r="I29" s="293" t="s">
        <v>4</v>
      </c>
      <c r="J29" s="14"/>
      <c r="K29" s="14"/>
      <c r="L29" s="14"/>
      <c r="M29" s="14"/>
      <c r="N29" s="14"/>
      <c r="O29" s="14"/>
    </row>
    <row r="30" spans="2:16" x14ac:dyDescent="0.15">
      <c r="C30" s="15"/>
      <c r="D30" s="16"/>
      <c r="E30" s="16"/>
      <c r="F30" s="16"/>
      <c r="G30" s="16"/>
      <c r="H30" s="16"/>
      <c r="I30" s="16"/>
      <c r="P30" s="14"/>
    </row>
    <row r="31" spans="2:16" x14ac:dyDescent="0.2">
      <c r="C31" s="17" t="s">
        <v>104</v>
      </c>
      <c r="D31" s="15"/>
      <c r="E31" s="15"/>
      <c r="F31" s="17" t="s">
        <v>108</v>
      </c>
      <c r="G31" s="17" t="s">
        <v>109</v>
      </c>
      <c r="H31" s="15"/>
      <c r="I31" s="15"/>
      <c r="P31" s="14"/>
    </row>
    <row r="32" spans="2:16" x14ac:dyDescent="0.2">
      <c r="B32" s="16"/>
      <c r="C32" s="18"/>
      <c r="D32" s="19" t="s">
        <v>105</v>
      </c>
      <c r="E32" s="19" t="s">
        <v>106</v>
      </c>
      <c r="F32" s="19" t="s">
        <v>107</v>
      </c>
      <c r="G32" s="19" t="s">
        <v>107</v>
      </c>
      <c r="H32" s="19" t="s">
        <v>110</v>
      </c>
      <c r="I32" s="19" t="s">
        <v>111</v>
      </c>
      <c r="P32" s="14"/>
    </row>
    <row r="33" spans="2:16" x14ac:dyDescent="0.15">
      <c r="C33" s="15"/>
      <c r="I33" s="14"/>
      <c r="P33" s="14"/>
    </row>
    <row r="34" spans="2:16" x14ac:dyDescent="0.2">
      <c r="B34" s="26" t="s">
        <v>101</v>
      </c>
      <c r="C34" s="20">
        <v>16562</v>
      </c>
      <c r="D34" s="21">
        <v>4300</v>
      </c>
      <c r="E34" s="21">
        <v>449</v>
      </c>
      <c r="F34" s="21">
        <v>2861</v>
      </c>
      <c r="G34" s="21">
        <v>5938</v>
      </c>
      <c r="H34" s="21">
        <v>2096</v>
      </c>
      <c r="I34" s="29">
        <v>918</v>
      </c>
    </row>
    <row r="35" spans="2:16" x14ac:dyDescent="0.2">
      <c r="B35" s="26" t="s">
        <v>116</v>
      </c>
      <c r="C35" s="20">
        <v>16327</v>
      </c>
      <c r="D35" s="21">
        <v>4218</v>
      </c>
      <c r="E35" s="21">
        <v>421</v>
      </c>
      <c r="F35" s="21">
        <v>2830</v>
      </c>
      <c r="G35" s="21">
        <v>5852</v>
      </c>
      <c r="H35" s="21">
        <v>2107</v>
      </c>
      <c r="I35" s="29">
        <v>899</v>
      </c>
    </row>
    <row r="36" spans="2:16" x14ac:dyDescent="0.2">
      <c r="B36" s="26" t="s">
        <v>121</v>
      </c>
      <c r="C36" s="20">
        <v>16085</v>
      </c>
      <c r="D36" s="21">
        <v>4107</v>
      </c>
      <c r="E36" s="21">
        <v>395</v>
      </c>
      <c r="F36" s="21">
        <v>1979</v>
      </c>
      <c r="G36" s="21">
        <v>5801</v>
      </c>
      <c r="H36" s="21">
        <v>2130</v>
      </c>
      <c r="I36" s="29">
        <v>1673</v>
      </c>
      <c r="J36" s="10" t="s">
        <v>351</v>
      </c>
    </row>
    <row r="37" spans="2:16" x14ac:dyDescent="0.2">
      <c r="B37" s="26" t="s">
        <v>202</v>
      </c>
      <c r="C37" s="20">
        <v>15858</v>
      </c>
      <c r="D37" s="21">
        <v>4031</v>
      </c>
      <c r="E37" s="21">
        <v>348</v>
      </c>
      <c r="F37" s="21">
        <v>2724</v>
      </c>
      <c r="G37" s="21">
        <v>5770</v>
      </c>
      <c r="H37" s="21">
        <v>2124</v>
      </c>
      <c r="I37" s="29">
        <v>861</v>
      </c>
    </row>
    <row r="38" spans="2:16" x14ac:dyDescent="0.2">
      <c r="B38" s="26" t="s">
        <v>204</v>
      </c>
      <c r="C38" s="20">
        <v>15687</v>
      </c>
      <c r="D38" s="21">
        <v>3996</v>
      </c>
      <c r="E38" s="21">
        <v>316</v>
      </c>
      <c r="F38" s="21">
        <v>2686</v>
      </c>
      <c r="G38" s="21">
        <v>5706</v>
      </c>
      <c r="H38" s="21">
        <v>2152</v>
      </c>
      <c r="I38" s="29">
        <v>831</v>
      </c>
    </row>
    <row r="39" spans="2:16" x14ac:dyDescent="0.2">
      <c r="B39" s="26"/>
      <c r="C39" s="20"/>
      <c r="D39" s="21"/>
      <c r="E39" s="21"/>
      <c r="F39" s="21"/>
      <c r="G39" s="21"/>
      <c r="H39" s="21"/>
      <c r="I39" s="29"/>
    </row>
    <row r="40" spans="2:16" x14ac:dyDescent="0.2">
      <c r="B40" s="26" t="s">
        <v>291</v>
      </c>
      <c r="C40" s="20">
        <v>15515</v>
      </c>
      <c r="D40" s="21">
        <v>3960</v>
      </c>
      <c r="E40" s="21">
        <v>281</v>
      </c>
      <c r="F40" s="21">
        <v>2686</v>
      </c>
      <c r="G40" s="21">
        <v>5610</v>
      </c>
      <c r="H40" s="21">
        <v>2146</v>
      </c>
      <c r="I40" s="29">
        <v>832</v>
      </c>
    </row>
    <row r="41" spans="2:16" x14ac:dyDescent="0.2">
      <c r="B41" s="26" t="s">
        <v>292</v>
      </c>
      <c r="C41" s="20">
        <v>15391</v>
      </c>
      <c r="D41" s="21">
        <v>3959</v>
      </c>
      <c r="E41" s="21">
        <v>262</v>
      </c>
      <c r="F41" s="21">
        <v>2667</v>
      </c>
      <c r="G41" s="21">
        <v>5534</v>
      </c>
      <c r="H41" s="21">
        <v>2140</v>
      </c>
      <c r="I41" s="29">
        <v>829</v>
      </c>
    </row>
    <row r="42" spans="2:16" x14ac:dyDescent="0.2">
      <c r="B42" s="314" t="s">
        <v>348</v>
      </c>
      <c r="C42" s="20">
        <v>15265</v>
      </c>
      <c r="D42" s="21">
        <v>3983</v>
      </c>
      <c r="E42" s="21">
        <v>234</v>
      </c>
      <c r="F42" s="21">
        <v>1847</v>
      </c>
      <c r="G42" s="21">
        <v>5400</v>
      </c>
      <c r="H42" s="21">
        <v>2154</v>
      </c>
      <c r="I42" s="29">
        <v>1647</v>
      </c>
      <c r="J42" s="10" t="s">
        <v>351</v>
      </c>
    </row>
    <row r="43" spans="2:16" x14ac:dyDescent="0.2">
      <c r="B43" s="26"/>
      <c r="C43" s="20"/>
      <c r="D43" s="21"/>
      <c r="E43" s="21"/>
      <c r="F43" s="21"/>
      <c r="G43" s="21"/>
      <c r="H43" s="21"/>
      <c r="I43" s="29"/>
    </row>
    <row r="44" spans="2:16" ht="18" thickBot="1" x14ac:dyDescent="0.2">
      <c r="B44" s="292"/>
      <c r="C44" s="28"/>
      <c r="D44" s="12"/>
      <c r="E44" s="12"/>
      <c r="F44" s="12"/>
      <c r="G44" s="12"/>
      <c r="H44" s="12"/>
      <c r="I44" s="12"/>
    </row>
    <row r="45" spans="2:16" x14ac:dyDescent="0.2">
      <c r="B45" s="291"/>
      <c r="C45" s="9" t="s">
        <v>303</v>
      </c>
      <c r="I45" s="14"/>
    </row>
    <row r="46" spans="2:16" x14ac:dyDescent="0.15">
      <c r="B46" s="291"/>
      <c r="C46" s="10" t="s">
        <v>354</v>
      </c>
    </row>
    <row r="47" spans="2:16" x14ac:dyDescent="0.2">
      <c r="B47" s="291"/>
      <c r="C47" s="9" t="s">
        <v>6</v>
      </c>
      <c r="L47" s="9"/>
    </row>
    <row r="48" spans="2:16" x14ac:dyDescent="0.15">
      <c r="B48" s="291"/>
    </row>
    <row r="49" spans="2:15" x14ac:dyDescent="0.2">
      <c r="B49" s="324" t="s">
        <v>8</v>
      </c>
      <c r="C49" s="324"/>
      <c r="D49" s="324"/>
      <c r="E49" s="324"/>
      <c r="F49" s="324"/>
      <c r="G49" s="324"/>
      <c r="H49" s="324"/>
      <c r="I49" s="324"/>
    </row>
    <row r="50" spans="2:15" ht="18" thickBot="1" x14ac:dyDescent="0.25">
      <c r="B50" s="292"/>
      <c r="C50" s="12"/>
      <c r="D50" s="13" t="s">
        <v>304</v>
      </c>
      <c r="E50" s="12"/>
      <c r="F50" s="12"/>
      <c r="G50" s="12"/>
      <c r="H50" s="293" t="s">
        <v>4</v>
      </c>
      <c r="I50" s="14"/>
      <c r="J50" s="14"/>
      <c r="K50" s="14"/>
      <c r="L50" s="14"/>
      <c r="M50" s="14"/>
      <c r="N50" s="14"/>
    </row>
    <row r="51" spans="2:15" x14ac:dyDescent="0.15">
      <c r="B51" s="291"/>
      <c r="C51" s="15"/>
      <c r="D51" s="16"/>
      <c r="E51" s="16"/>
      <c r="F51" s="16"/>
      <c r="G51" s="16"/>
      <c r="H51" s="16"/>
      <c r="O51" s="14"/>
    </row>
    <row r="52" spans="2:15" x14ac:dyDescent="0.2">
      <c r="B52" s="291"/>
      <c r="C52" s="17" t="s">
        <v>112</v>
      </c>
      <c r="D52" s="15"/>
      <c r="E52" s="15"/>
      <c r="F52" s="17" t="s">
        <v>108</v>
      </c>
      <c r="G52" s="17" t="s">
        <v>109</v>
      </c>
      <c r="H52" s="15"/>
      <c r="O52" s="14"/>
    </row>
    <row r="53" spans="2:15" x14ac:dyDescent="0.2">
      <c r="B53" s="296"/>
      <c r="C53" s="18"/>
      <c r="D53" s="19" t="s">
        <v>105</v>
      </c>
      <c r="E53" s="19" t="s">
        <v>106</v>
      </c>
      <c r="F53" s="19" t="s">
        <v>107</v>
      </c>
      <c r="G53" s="19" t="s">
        <v>107</v>
      </c>
      <c r="H53" s="19" t="s">
        <v>111</v>
      </c>
      <c r="O53" s="14"/>
    </row>
    <row r="54" spans="2:15" x14ac:dyDescent="0.15">
      <c r="B54" s="291"/>
      <c r="C54" s="15"/>
      <c r="O54" s="14"/>
    </row>
    <row r="55" spans="2:15" x14ac:dyDescent="0.2">
      <c r="B55" s="26" t="s">
        <v>101</v>
      </c>
      <c r="C55" s="284">
        <v>15218</v>
      </c>
      <c r="D55" s="285">
        <v>6641</v>
      </c>
      <c r="E55" s="285">
        <v>1266</v>
      </c>
      <c r="F55" s="285">
        <v>89</v>
      </c>
      <c r="G55" s="285">
        <v>215</v>
      </c>
      <c r="H55" s="285">
        <v>7007</v>
      </c>
    </row>
    <row r="56" spans="2:15" x14ac:dyDescent="0.2">
      <c r="B56" s="26" t="s">
        <v>116</v>
      </c>
      <c r="C56" s="284">
        <v>15024</v>
      </c>
      <c r="D56" s="285">
        <v>6551</v>
      </c>
      <c r="E56" s="285">
        <v>1168</v>
      </c>
      <c r="F56" s="285">
        <v>89</v>
      </c>
      <c r="G56" s="285">
        <v>206</v>
      </c>
      <c r="H56" s="285">
        <v>7010</v>
      </c>
    </row>
    <row r="57" spans="2:15" x14ac:dyDescent="0.2">
      <c r="B57" s="26" t="s">
        <v>121</v>
      </c>
      <c r="C57" s="284">
        <v>14797</v>
      </c>
      <c r="D57" s="250">
        <v>6360</v>
      </c>
      <c r="E57" s="250">
        <v>1125</v>
      </c>
      <c r="F57" s="250">
        <v>77</v>
      </c>
      <c r="G57" s="250">
        <v>16</v>
      </c>
      <c r="H57" s="250">
        <v>7219</v>
      </c>
      <c r="I57" s="10" t="s">
        <v>351</v>
      </c>
    </row>
    <row r="58" spans="2:15" x14ac:dyDescent="0.2">
      <c r="B58" s="26" t="s">
        <v>202</v>
      </c>
      <c r="C58" s="284">
        <v>14449</v>
      </c>
      <c r="D58" s="250">
        <v>6151</v>
      </c>
      <c r="E58" s="250">
        <v>1056</v>
      </c>
      <c r="F58" s="250">
        <v>69</v>
      </c>
      <c r="G58" s="250">
        <v>204</v>
      </c>
      <c r="H58" s="250">
        <v>6969</v>
      </c>
    </row>
    <row r="59" spans="2:15" x14ac:dyDescent="0.2">
      <c r="B59" s="26" t="s">
        <v>204</v>
      </c>
      <c r="C59" s="284">
        <v>14222</v>
      </c>
      <c r="D59" s="250">
        <v>6048</v>
      </c>
      <c r="E59" s="250">
        <v>986</v>
      </c>
      <c r="F59" s="250">
        <v>63</v>
      </c>
      <c r="G59" s="250">
        <v>202</v>
      </c>
      <c r="H59" s="250">
        <v>6923</v>
      </c>
    </row>
    <row r="60" spans="2:15" x14ac:dyDescent="0.2">
      <c r="B60" s="26"/>
      <c r="C60" s="284"/>
      <c r="D60" s="250"/>
      <c r="E60" s="250"/>
      <c r="F60" s="250"/>
      <c r="G60" s="250"/>
      <c r="H60" s="250"/>
    </row>
    <row r="61" spans="2:15" x14ac:dyDescent="0.2">
      <c r="B61" s="26" t="s">
        <v>291</v>
      </c>
      <c r="C61" s="249">
        <v>14008</v>
      </c>
      <c r="D61" s="286">
        <v>5955</v>
      </c>
      <c r="E61" s="286">
        <v>904</v>
      </c>
      <c r="F61" s="286">
        <v>65</v>
      </c>
      <c r="G61" s="286">
        <v>189</v>
      </c>
      <c r="H61" s="286">
        <v>6895</v>
      </c>
    </row>
    <row r="62" spans="2:15" x14ac:dyDescent="0.2">
      <c r="B62" s="26" t="s">
        <v>292</v>
      </c>
      <c r="C62" s="249">
        <v>13832</v>
      </c>
      <c r="D62" s="286">
        <v>5912</v>
      </c>
      <c r="E62" s="286">
        <v>807</v>
      </c>
      <c r="F62" s="286">
        <v>65</v>
      </c>
      <c r="G62" s="286">
        <v>186</v>
      </c>
      <c r="H62" s="286">
        <v>6862</v>
      </c>
      <c r="I62" s="29"/>
    </row>
    <row r="63" spans="2:15" x14ac:dyDescent="0.2">
      <c r="B63" s="26" t="s">
        <v>348</v>
      </c>
      <c r="C63" s="249">
        <v>13733</v>
      </c>
      <c r="D63" s="286">
        <v>5911</v>
      </c>
      <c r="E63" s="286">
        <v>743</v>
      </c>
      <c r="F63" s="286">
        <v>63</v>
      </c>
      <c r="G63" s="286">
        <v>19</v>
      </c>
      <c r="H63" s="286">
        <v>6997</v>
      </c>
      <c r="I63" s="10" t="s">
        <v>351</v>
      </c>
    </row>
    <row r="64" spans="2:15" x14ac:dyDescent="0.2">
      <c r="B64" s="26"/>
      <c r="C64" s="249"/>
      <c r="D64" s="286"/>
      <c r="E64" s="286"/>
      <c r="F64" s="286"/>
      <c r="G64" s="286"/>
      <c r="H64" s="286"/>
      <c r="I64" s="29"/>
    </row>
    <row r="65" spans="1:8" x14ac:dyDescent="0.2">
      <c r="B65" s="9" t="s">
        <v>9</v>
      </c>
      <c r="C65" s="287">
        <v>7784</v>
      </c>
      <c r="D65" s="288">
        <v>3742</v>
      </c>
      <c r="E65" s="288">
        <v>512</v>
      </c>
      <c r="F65" s="288">
        <v>63</v>
      </c>
      <c r="G65" s="288">
        <v>19</v>
      </c>
      <c r="H65" s="288">
        <v>3448</v>
      </c>
    </row>
    <row r="66" spans="1:8" x14ac:dyDescent="0.2">
      <c r="B66" s="9" t="s">
        <v>10</v>
      </c>
      <c r="C66" s="287">
        <v>3384</v>
      </c>
      <c r="D66" s="288">
        <v>1882</v>
      </c>
      <c r="E66" s="288">
        <v>93</v>
      </c>
      <c r="F66" s="280">
        <v>0</v>
      </c>
      <c r="G66" s="289">
        <v>0</v>
      </c>
      <c r="H66" s="288">
        <v>1409</v>
      </c>
    </row>
    <row r="67" spans="1:8" x14ac:dyDescent="0.2">
      <c r="B67" s="9" t="s">
        <v>11</v>
      </c>
      <c r="C67" s="287">
        <v>2565</v>
      </c>
      <c r="D67" s="288">
        <v>287</v>
      </c>
      <c r="E67" s="288">
        <v>138</v>
      </c>
      <c r="F67" s="280">
        <v>0</v>
      </c>
      <c r="G67" s="280">
        <v>0</v>
      </c>
      <c r="H67" s="290">
        <v>2140</v>
      </c>
    </row>
    <row r="68" spans="1:8" x14ac:dyDescent="0.2">
      <c r="B68" s="9"/>
      <c r="C68" s="287"/>
      <c r="D68" s="288"/>
      <c r="E68" s="288"/>
      <c r="F68" s="280"/>
      <c r="G68" s="280"/>
      <c r="H68" s="290"/>
    </row>
    <row r="69" spans="1:8" ht="18" thickBot="1" x14ac:dyDescent="0.2">
      <c r="B69" s="199"/>
      <c r="C69" s="12"/>
      <c r="D69" s="12"/>
      <c r="E69" s="12"/>
      <c r="F69" s="12"/>
      <c r="G69" s="12"/>
      <c r="H69" s="12"/>
    </row>
    <row r="70" spans="1:8" x14ac:dyDescent="0.2">
      <c r="C70" s="9" t="s">
        <v>303</v>
      </c>
    </row>
    <row r="71" spans="1:8" x14ac:dyDescent="0.2">
      <c r="C71" s="9" t="s">
        <v>355</v>
      </c>
    </row>
    <row r="72" spans="1:8" x14ac:dyDescent="0.2">
      <c r="A72" s="9"/>
      <c r="C72" s="9" t="s">
        <v>6</v>
      </c>
    </row>
  </sheetData>
  <mergeCells count="7">
    <mergeCell ref="B49:I49"/>
    <mergeCell ref="E11:F11"/>
    <mergeCell ref="G11:H11"/>
    <mergeCell ref="B6:I6"/>
    <mergeCell ref="B8:I8"/>
    <mergeCell ref="D9:F9"/>
    <mergeCell ref="B28:I28"/>
  </mergeCells>
  <phoneticPr fontId="2"/>
  <pageMargins left="0.78740157480314965" right="0.78740157480314965" top="0.98425196850393704" bottom="0.59055118110236227" header="0.51181102362204722" footer="0.51181102362204722"/>
  <pageSetup paperSize="9" scale="62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K59"/>
  <sheetViews>
    <sheetView view="pageBreakPreview" topLeftCell="A34" zoomScale="75" zoomScaleNormal="75" workbookViewId="0">
      <selection activeCell="C72" sqref="C72"/>
    </sheetView>
  </sheetViews>
  <sheetFormatPr defaultColWidth="13.375" defaultRowHeight="17.25" customHeight="1" x14ac:dyDescent="0.15"/>
  <cols>
    <col min="1" max="1" width="13.375" style="2" customWidth="1"/>
    <col min="2" max="2" width="18.125" style="2" customWidth="1"/>
    <col min="3" max="9" width="17.25" style="2" customWidth="1"/>
    <col min="10" max="10" width="5.625" style="2" customWidth="1"/>
    <col min="11" max="16384" width="13.375" style="2"/>
  </cols>
  <sheetData>
    <row r="1" spans="1:11" ht="17.25" customHeight="1" x14ac:dyDescent="0.2">
      <c r="A1" s="1"/>
    </row>
    <row r="6" spans="1:11" ht="17.25" customHeight="1" x14ac:dyDescent="0.2">
      <c r="E6" s="3" t="s">
        <v>34</v>
      </c>
    </row>
    <row r="7" spans="1:11" ht="17.25" customHeight="1" thickBot="1" x14ac:dyDescent="0.25">
      <c r="B7" s="4"/>
      <c r="C7" s="283" t="s">
        <v>299</v>
      </c>
      <c r="D7" s="4"/>
      <c r="E7" s="52"/>
      <c r="F7" s="4"/>
      <c r="G7" s="4"/>
      <c r="H7" s="4"/>
      <c r="I7" s="278" t="s">
        <v>36</v>
      </c>
    </row>
    <row r="8" spans="1:11" ht="17.25" customHeight="1" x14ac:dyDescent="0.2">
      <c r="C8" s="5"/>
      <c r="D8" s="6"/>
      <c r="E8" s="6"/>
      <c r="F8" s="71" t="s">
        <v>35</v>
      </c>
      <c r="G8" s="6"/>
      <c r="H8" s="6"/>
      <c r="I8" s="6"/>
    </row>
    <row r="9" spans="1:11" ht="17.25" customHeight="1" x14ac:dyDescent="0.2">
      <c r="C9" s="5"/>
      <c r="D9" s="127"/>
      <c r="E9" s="124"/>
      <c r="F9" s="125"/>
      <c r="G9" s="127"/>
      <c r="H9" s="124"/>
      <c r="I9" s="126"/>
    </row>
    <row r="10" spans="1:11" ht="17.25" customHeight="1" x14ac:dyDescent="0.2">
      <c r="B10" s="6"/>
      <c r="C10" s="140" t="s">
        <v>166</v>
      </c>
      <c r="D10" s="75" t="s">
        <v>223</v>
      </c>
      <c r="E10" s="75" t="s">
        <v>208</v>
      </c>
      <c r="F10" s="75" t="s">
        <v>224</v>
      </c>
      <c r="G10" s="75" t="s">
        <v>213</v>
      </c>
      <c r="H10" s="75" t="s">
        <v>225</v>
      </c>
      <c r="I10" s="7" t="s">
        <v>226</v>
      </c>
    </row>
    <row r="11" spans="1:11" ht="17.25" customHeight="1" x14ac:dyDescent="0.15">
      <c r="C11" s="5"/>
    </row>
    <row r="12" spans="1:11" s="123" customFormat="1" ht="17.25" customHeight="1" x14ac:dyDescent="0.2">
      <c r="B12" s="224" t="s">
        <v>247</v>
      </c>
      <c r="C12" s="215">
        <v>100</v>
      </c>
      <c r="D12" s="141">
        <v>4.7699999999999996</v>
      </c>
      <c r="E12" s="141">
        <v>7.64</v>
      </c>
      <c r="F12" s="141">
        <v>0.26</v>
      </c>
      <c r="G12" s="141">
        <v>0.94</v>
      </c>
      <c r="H12" s="141">
        <v>0.75</v>
      </c>
      <c r="I12" s="141">
        <v>0.35</v>
      </c>
    </row>
    <row r="13" spans="1:11" ht="17.25" customHeight="1" x14ac:dyDescent="0.15">
      <c r="B13" s="111"/>
      <c r="C13" s="215"/>
      <c r="D13" s="141"/>
      <c r="E13" s="141"/>
      <c r="F13" s="141"/>
      <c r="G13" s="141"/>
      <c r="H13" s="141"/>
      <c r="I13" s="141"/>
    </row>
    <row r="14" spans="1:11" ht="17.25" customHeight="1" x14ac:dyDescent="0.2">
      <c r="B14" s="225" t="s">
        <v>248</v>
      </c>
      <c r="C14" s="216">
        <v>100</v>
      </c>
      <c r="D14" s="142">
        <v>5.27</v>
      </c>
      <c r="E14" s="142">
        <v>8.98</v>
      </c>
      <c r="F14" s="142">
        <v>0.24</v>
      </c>
      <c r="G14" s="142">
        <v>0.92</v>
      </c>
      <c r="H14" s="142">
        <v>0.77</v>
      </c>
      <c r="I14" s="142">
        <v>0.34</v>
      </c>
      <c r="K14" s="227"/>
    </row>
    <row r="15" spans="1:11" ht="17.25" customHeight="1" x14ac:dyDescent="0.2">
      <c r="B15" s="225" t="s">
        <v>249</v>
      </c>
      <c r="C15" s="216">
        <v>100</v>
      </c>
      <c r="D15" s="142">
        <v>5.07</v>
      </c>
      <c r="E15" s="142">
        <v>7.84</v>
      </c>
      <c r="F15" s="142">
        <v>0.22</v>
      </c>
      <c r="G15" s="142">
        <v>0.82</v>
      </c>
      <c r="H15" s="142">
        <v>0.68</v>
      </c>
      <c r="I15" s="142">
        <v>0.34</v>
      </c>
      <c r="K15" s="227"/>
    </row>
    <row r="16" spans="1:11" ht="17.25" customHeight="1" x14ac:dyDescent="0.2">
      <c r="B16" s="225" t="s">
        <v>250</v>
      </c>
      <c r="C16" s="216">
        <v>100</v>
      </c>
      <c r="D16" s="142">
        <v>5.18</v>
      </c>
      <c r="E16" s="142">
        <v>7.01</v>
      </c>
      <c r="F16" s="142">
        <v>0.22</v>
      </c>
      <c r="G16" s="142">
        <v>1.2</v>
      </c>
      <c r="H16" s="142">
        <v>0.96</v>
      </c>
      <c r="I16" s="142">
        <v>0.62</v>
      </c>
      <c r="K16" s="227"/>
    </row>
    <row r="17" spans="2:11" ht="17.25" customHeight="1" x14ac:dyDescent="0.2">
      <c r="B17" s="225" t="s">
        <v>251</v>
      </c>
      <c r="C17" s="216">
        <v>100</v>
      </c>
      <c r="D17" s="142">
        <v>5.22</v>
      </c>
      <c r="E17" s="142">
        <v>5.87</v>
      </c>
      <c r="F17" s="142">
        <v>0.21</v>
      </c>
      <c r="G17" s="142">
        <v>0.68</v>
      </c>
      <c r="H17" s="142">
        <v>0.69</v>
      </c>
      <c r="I17" s="142">
        <v>0.2</v>
      </c>
      <c r="K17" s="227"/>
    </row>
    <row r="18" spans="2:11" ht="17.25" customHeight="1" x14ac:dyDescent="0.2">
      <c r="B18" s="225" t="s">
        <v>252</v>
      </c>
      <c r="C18" s="216">
        <v>100</v>
      </c>
      <c r="D18" s="142">
        <v>4.54</v>
      </c>
      <c r="E18" s="142">
        <v>6.85</v>
      </c>
      <c r="F18" s="142">
        <v>1.28</v>
      </c>
      <c r="G18" s="142">
        <v>0.76</v>
      </c>
      <c r="H18" s="142">
        <v>0.93</v>
      </c>
      <c r="I18" s="142">
        <v>0.25</v>
      </c>
      <c r="K18" s="227"/>
    </row>
    <row r="19" spans="2:11" ht="17.25" customHeight="1" x14ac:dyDescent="0.2">
      <c r="B19" s="225" t="s">
        <v>253</v>
      </c>
      <c r="C19" s="216">
        <v>100</v>
      </c>
      <c r="D19" s="142">
        <v>4.37</v>
      </c>
      <c r="E19" s="142">
        <v>7.35</v>
      </c>
      <c r="F19" s="142">
        <v>0.26</v>
      </c>
      <c r="G19" s="142">
        <v>1.48</v>
      </c>
      <c r="H19" s="142">
        <v>0.74</v>
      </c>
      <c r="I19" s="142">
        <v>0.36</v>
      </c>
      <c r="K19" s="227"/>
    </row>
    <row r="20" spans="2:11" ht="17.25" customHeight="1" x14ac:dyDescent="0.2">
      <c r="B20" s="225" t="s">
        <v>254</v>
      </c>
      <c r="C20" s="216">
        <v>100</v>
      </c>
      <c r="D20" s="142">
        <v>5.04</v>
      </c>
      <c r="E20" s="142">
        <v>7.38</v>
      </c>
      <c r="F20" s="142">
        <v>0.28000000000000003</v>
      </c>
      <c r="G20" s="142">
        <v>1.1000000000000001</v>
      </c>
      <c r="H20" s="142">
        <v>0.96</v>
      </c>
      <c r="I20" s="142">
        <v>0.39</v>
      </c>
      <c r="K20" s="227"/>
    </row>
    <row r="21" spans="2:11" ht="17.25" customHeight="1" x14ac:dyDescent="0.15">
      <c r="B21" s="230" t="s">
        <v>90</v>
      </c>
      <c r="C21" s="216">
        <v>100</v>
      </c>
      <c r="D21" s="142">
        <v>4.4400000000000004</v>
      </c>
      <c r="E21" s="142">
        <v>7.45</v>
      </c>
      <c r="F21" s="142">
        <v>0.23</v>
      </c>
      <c r="G21" s="142">
        <v>0.84</v>
      </c>
      <c r="H21" s="142">
        <v>0.68</v>
      </c>
      <c r="I21" s="142">
        <v>0.38</v>
      </c>
      <c r="K21" s="227"/>
    </row>
    <row r="22" spans="2:11" ht="17.25" customHeight="1" x14ac:dyDescent="0.2">
      <c r="B22" s="198" t="s">
        <v>91</v>
      </c>
      <c r="C22" s="216">
        <v>100</v>
      </c>
      <c r="D22" s="142">
        <v>4.8099999999999996</v>
      </c>
      <c r="E22" s="142">
        <v>7.6</v>
      </c>
      <c r="F22" s="142">
        <v>0.24</v>
      </c>
      <c r="G22" s="142">
        <v>0.95</v>
      </c>
      <c r="H22" s="142">
        <v>0.81</v>
      </c>
      <c r="I22" s="142">
        <v>0.25</v>
      </c>
      <c r="K22" s="227"/>
    </row>
    <row r="23" spans="2:11" ht="17.25" customHeight="1" x14ac:dyDescent="0.2">
      <c r="B23" s="198"/>
      <c r="C23" s="216"/>
      <c r="D23" s="142"/>
      <c r="E23" s="142"/>
      <c r="F23" s="142"/>
      <c r="G23" s="142"/>
      <c r="H23" s="142"/>
      <c r="I23" s="142"/>
      <c r="K23" s="227"/>
    </row>
    <row r="24" spans="2:11" ht="17.25" customHeight="1" x14ac:dyDescent="0.2">
      <c r="B24" s="198" t="s">
        <v>92</v>
      </c>
      <c r="C24" s="216">
        <v>100</v>
      </c>
      <c r="D24" s="142">
        <v>3.46</v>
      </c>
      <c r="E24" s="142">
        <v>6.16</v>
      </c>
      <c r="F24" s="142">
        <v>0.11</v>
      </c>
      <c r="G24" s="142">
        <v>0.61</v>
      </c>
      <c r="H24" s="142">
        <v>0.79</v>
      </c>
      <c r="I24" s="142">
        <v>0.26</v>
      </c>
      <c r="K24" s="227"/>
    </row>
    <row r="25" spans="2:11" ht="17.25" customHeight="1" x14ac:dyDescent="0.2">
      <c r="B25" s="198"/>
      <c r="C25" s="216"/>
      <c r="D25" s="142"/>
      <c r="E25" s="142"/>
      <c r="F25" s="142"/>
      <c r="G25" s="142"/>
      <c r="H25" s="142"/>
      <c r="I25" s="142"/>
      <c r="K25" s="227"/>
    </row>
    <row r="26" spans="2:11" ht="17.25" customHeight="1" x14ac:dyDescent="0.2">
      <c r="B26" s="225" t="s">
        <v>85</v>
      </c>
      <c r="C26" s="216">
        <v>100</v>
      </c>
      <c r="D26" s="142">
        <v>3.71</v>
      </c>
      <c r="E26" s="142">
        <v>6.79</v>
      </c>
      <c r="F26" s="142">
        <v>0.17</v>
      </c>
      <c r="G26" s="142">
        <v>0.79</v>
      </c>
      <c r="H26" s="142">
        <v>0.78</v>
      </c>
      <c r="I26" s="142">
        <v>0.51</v>
      </c>
      <c r="K26" s="227"/>
    </row>
    <row r="27" spans="2:11" ht="17.25" customHeight="1" x14ac:dyDescent="0.2">
      <c r="B27" s="225" t="s">
        <v>86</v>
      </c>
      <c r="C27" s="216">
        <v>100</v>
      </c>
      <c r="D27" s="142">
        <v>4.04</v>
      </c>
      <c r="E27" s="142">
        <v>6.39</v>
      </c>
      <c r="F27" s="142">
        <v>7.0000000000000007E-2</v>
      </c>
      <c r="G27" s="142">
        <v>1.07</v>
      </c>
      <c r="H27" s="142">
        <v>0.77</v>
      </c>
      <c r="I27" s="142">
        <v>0.19</v>
      </c>
      <c r="K27" s="227"/>
    </row>
    <row r="28" spans="2:11" ht="17.25" customHeight="1" x14ac:dyDescent="0.2">
      <c r="B28" s="225" t="s">
        <v>87</v>
      </c>
      <c r="C28" s="216">
        <v>100</v>
      </c>
      <c r="D28" s="142">
        <v>4.87</v>
      </c>
      <c r="E28" s="142">
        <v>4.13</v>
      </c>
      <c r="F28" s="142">
        <v>0.3</v>
      </c>
      <c r="G28" s="142">
        <v>0.56000000000000005</v>
      </c>
      <c r="H28" s="142">
        <v>0.81</v>
      </c>
      <c r="I28" s="142">
        <v>0.48</v>
      </c>
      <c r="K28" s="227"/>
    </row>
    <row r="29" spans="2:11" ht="17.25" customHeight="1" x14ac:dyDescent="0.2">
      <c r="B29" s="225"/>
      <c r="C29" s="216"/>
      <c r="D29" s="142"/>
      <c r="E29" s="142"/>
      <c r="F29" s="142"/>
      <c r="G29" s="142"/>
      <c r="H29" s="142"/>
      <c r="I29" s="142"/>
      <c r="K29" s="227"/>
    </row>
    <row r="30" spans="2:11" ht="17.25" customHeight="1" x14ac:dyDescent="0.2">
      <c r="B30" s="225" t="s">
        <v>88</v>
      </c>
      <c r="C30" s="216">
        <v>100</v>
      </c>
      <c r="D30" s="142">
        <v>4.6500000000000004</v>
      </c>
      <c r="E30" s="142">
        <v>5.78</v>
      </c>
      <c r="F30" s="142">
        <v>0.21</v>
      </c>
      <c r="G30" s="142">
        <v>0.5</v>
      </c>
      <c r="H30" s="142">
        <v>0.78</v>
      </c>
      <c r="I30" s="142">
        <v>0.27</v>
      </c>
      <c r="K30" s="227"/>
    </row>
    <row r="31" spans="2:11" ht="17.25" customHeight="1" x14ac:dyDescent="0.2">
      <c r="B31" s="225" t="s">
        <v>93</v>
      </c>
      <c r="C31" s="216">
        <v>100</v>
      </c>
      <c r="D31" s="142">
        <v>3.84</v>
      </c>
      <c r="E31" s="142">
        <v>6.03</v>
      </c>
      <c r="F31" s="142">
        <v>0.13</v>
      </c>
      <c r="G31" s="142">
        <v>0.69</v>
      </c>
      <c r="H31" s="142">
        <v>0.53</v>
      </c>
      <c r="I31" s="142">
        <v>0.21</v>
      </c>
      <c r="K31" s="227"/>
    </row>
    <row r="32" spans="2:11" ht="17.25" customHeight="1" x14ac:dyDescent="0.15">
      <c r="B32" s="230" t="s">
        <v>94</v>
      </c>
      <c r="C32" s="216">
        <v>100</v>
      </c>
      <c r="D32" s="142">
        <v>4.22</v>
      </c>
      <c r="E32" s="142">
        <v>5.22</v>
      </c>
      <c r="F32" s="142">
        <v>0.18</v>
      </c>
      <c r="G32" s="142">
        <v>0.43</v>
      </c>
      <c r="H32" s="142">
        <v>0.36</v>
      </c>
      <c r="I32" s="142">
        <v>0.37</v>
      </c>
      <c r="K32" s="227"/>
    </row>
    <row r="33" spans="2:11" ht="17.25" customHeight="1" x14ac:dyDescent="0.15">
      <c r="B33" s="230"/>
      <c r="C33" s="216"/>
      <c r="D33" s="142"/>
      <c r="E33" s="142"/>
      <c r="F33" s="142"/>
      <c r="G33" s="142"/>
      <c r="H33" s="142"/>
      <c r="I33" s="142"/>
      <c r="K33" s="227"/>
    </row>
    <row r="34" spans="2:11" ht="17.25" customHeight="1" x14ac:dyDescent="0.2">
      <c r="B34" s="225" t="s">
        <v>167</v>
      </c>
      <c r="C34" s="216">
        <v>100</v>
      </c>
      <c r="D34" s="142">
        <v>4.05</v>
      </c>
      <c r="E34" s="142">
        <v>7.54</v>
      </c>
      <c r="F34" s="142">
        <v>0.45</v>
      </c>
      <c r="G34" s="142">
        <v>0.56999999999999995</v>
      </c>
      <c r="H34" s="142">
        <v>0.6</v>
      </c>
      <c r="I34" s="142">
        <v>0.18</v>
      </c>
      <c r="K34" s="227"/>
    </row>
    <row r="35" spans="2:11" ht="17.25" customHeight="1" x14ac:dyDescent="0.2">
      <c r="B35" s="225" t="s">
        <v>168</v>
      </c>
      <c r="C35" s="216">
        <v>100</v>
      </c>
      <c r="D35" s="142">
        <v>4.08</v>
      </c>
      <c r="E35" s="142">
        <v>6.99</v>
      </c>
      <c r="F35" s="142">
        <v>0.28000000000000003</v>
      </c>
      <c r="G35" s="142">
        <v>0.87</v>
      </c>
      <c r="H35" s="142">
        <v>0.59</v>
      </c>
      <c r="I35" s="142">
        <v>0.64</v>
      </c>
      <c r="K35" s="227"/>
    </row>
    <row r="36" spans="2:11" ht="17.25" customHeight="1" x14ac:dyDescent="0.2">
      <c r="B36" s="225" t="s">
        <v>169</v>
      </c>
      <c r="C36" s="216">
        <v>100</v>
      </c>
      <c r="D36" s="142">
        <v>4.12</v>
      </c>
      <c r="E36" s="142">
        <v>6.63</v>
      </c>
      <c r="F36" s="142">
        <v>0.55000000000000004</v>
      </c>
      <c r="G36" s="142">
        <v>0.75</v>
      </c>
      <c r="H36" s="142">
        <v>0.57999999999999996</v>
      </c>
      <c r="I36" s="142">
        <v>0.31</v>
      </c>
      <c r="K36" s="227"/>
    </row>
    <row r="37" spans="2:11" ht="17.25" customHeight="1" x14ac:dyDescent="0.2">
      <c r="B37" s="225" t="s">
        <v>170</v>
      </c>
      <c r="C37" s="216">
        <v>100</v>
      </c>
      <c r="D37" s="142">
        <v>3.38</v>
      </c>
      <c r="E37" s="142">
        <v>6.14</v>
      </c>
      <c r="F37" s="142">
        <v>0.3</v>
      </c>
      <c r="G37" s="142">
        <v>0.59</v>
      </c>
      <c r="H37" s="142">
        <v>0.71</v>
      </c>
      <c r="I37" s="142">
        <v>0.28000000000000003</v>
      </c>
      <c r="K37" s="227"/>
    </row>
    <row r="38" spans="2:11" ht="17.25" customHeight="1" x14ac:dyDescent="0.15">
      <c r="B38" s="230" t="s">
        <v>57</v>
      </c>
      <c r="C38" s="216">
        <v>100</v>
      </c>
      <c r="D38" s="142">
        <v>3.96</v>
      </c>
      <c r="E38" s="142">
        <v>5.59</v>
      </c>
      <c r="F38" s="142">
        <v>0.24</v>
      </c>
      <c r="G38" s="142">
        <v>1.06</v>
      </c>
      <c r="H38" s="142">
        <v>0.46</v>
      </c>
      <c r="I38" s="142">
        <v>0.49</v>
      </c>
      <c r="K38" s="227"/>
    </row>
    <row r="39" spans="2:11" ht="17.25" customHeight="1" x14ac:dyDescent="0.15">
      <c r="B39" s="230" t="s">
        <v>83</v>
      </c>
      <c r="C39" s="216">
        <v>100</v>
      </c>
      <c r="D39" s="142">
        <v>3.69</v>
      </c>
      <c r="E39" s="142">
        <v>6.39</v>
      </c>
      <c r="F39" s="142">
        <v>0.24</v>
      </c>
      <c r="G39" s="142">
        <v>0.86</v>
      </c>
      <c r="H39" s="142">
        <v>0.82</v>
      </c>
      <c r="I39" s="142">
        <v>0.21</v>
      </c>
      <c r="K39" s="227"/>
    </row>
    <row r="40" spans="2:11" ht="17.25" customHeight="1" x14ac:dyDescent="0.15">
      <c r="B40" s="230"/>
      <c r="C40" s="216"/>
      <c r="D40" s="142"/>
      <c r="E40" s="142"/>
      <c r="F40" s="142"/>
      <c r="G40" s="142"/>
      <c r="H40" s="142"/>
      <c r="I40" s="142"/>
      <c r="K40" s="227"/>
    </row>
    <row r="41" spans="2:11" ht="17.25" customHeight="1" x14ac:dyDescent="0.2">
      <c r="B41" s="225" t="s">
        <v>171</v>
      </c>
      <c r="C41" s="216">
        <v>100</v>
      </c>
      <c r="D41" s="142">
        <v>3.86</v>
      </c>
      <c r="E41" s="142">
        <v>6.1</v>
      </c>
      <c r="F41" s="142">
        <v>0.1</v>
      </c>
      <c r="G41" s="142">
        <v>1.07</v>
      </c>
      <c r="H41" s="142">
        <v>0.85</v>
      </c>
      <c r="I41" s="142">
        <v>0.27</v>
      </c>
      <c r="K41" s="227"/>
    </row>
    <row r="42" spans="2:11" ht="17.25" customHeight="1" x14ac:dyDescent="0.2">
      <c r="B42" s="225" t="s">
        <v>172</v>
      </c>
      <c r="C42" s="216">
        <v>100</v>
      </c>
      <c r="D42" s="142">
        <v>4.62</v>
      </c>
      <c r="E42" s="142">
        <v>6.46</v>
      </c>
      <c r="F42" s="142">
        <v>0.31</v>
      </c>
      <c r="G42" s="142">
        <v>1.04</v>
      </c>
      <c r="H42" s="142">
        <v>0.39</v>
      </c>
      <c r="I42" s="142">
        <v>0.3</v>
      </c>
      <c r="K42" s="227"/>
    </row>
    <row r="43" spans="2:11" ht="17.25" customHeight="1" x14ac:dyDescent="0.2">
      <c r="B43" s="225" t="s">
        <v>173</v>
      </c>
      <c r="C43" s="216">
        <v>100</v>
      </c>
      <c r="D43" s="142">
        <v>3.62</v>
      </c>
      <c r="E43" s="142">
        <v>5.03</v>
      </c>
      <c r="F43" s="142">
        <v>0.11</v>
      </c>
      <c r="G43" s="142">
        <v>0.46</v>
      </c>
      <c r="H43" s="142">
        <v>0.8</v>
      </c>
      <c r="I43" s="142">
        <v>0.44</v>
      </c>
      <c r="K43" s="227"/>
    </row>
    <row r="44" spans="2:11" ht="17.25" customHeight="1" x14ac:dyDescent="0.2">
      <c r="B44" s="225"/>
      <c r="C44" s="216"/>
      <c r="D44" s="142"/>
      <c r="E44" s="142"/>
      <c r="F44" s="142"/>
      <c r="G44" s="142"/>
      <c r="H44" s="142"/>
      <c r="I44" s="142"/>
      <c r="K44" s="227"/>
    </row>
    <row r="45" spans="2:11" ht="17.25" customHeight="1" x14ac:dyDescent="0.2">
      <c r="B45" s="225" t="s">
        <v>174</v>
      </c>
      <c r="C45" s="216">
        <v>100</v>
      </c>
      <c r="D45" s="142">
        <v>4.74</v>
      </c>
      <c r="E45" s="142">
        <v>8.01</v>
      </c>
      <c r="F45" s="142">
        <v>0.16</v>
      </c>
      <c r="G45" s="142">
        <v>1.22</v>
      </c>
      <c r="H45" s="142">
        <v>0.95</v>
      </c>
      <c r="I45" s="142">
        <v>0.3</v>
      </c>
      <c r="K45" s="227"/>
    </row>
    <row r="46" spans="2:11" ht="17.25" customHeight="1" x14ac:dyDescent="0.2">
      <c r="B46" s="225" t="s">
        <v>175</v>
      </c>
      <c r="C46" s="216">
        <v>100</v>
      </c>
      <c r="D46" s="142">
        <v>3.71</v>
      </c>
      <c r="E46" s="142">
        <v>6.05</v>
      </c>
      <c r="F46" s="142">
        <v>0.23</v>
      </c>
      <c r="G46" s="142">
        <v>1.1100000000000001</v>
      </c>
      <c r="H46" s="142">
        <v>1.1100000000000001</v>
      </c>
      <c r="I46" s="142">
        <v>0.22</v>
      </c>
      <c r="K46" s="227"/>
    </row>
    <row r="47" spans="2:11" ht="17.25" customHeight="1" x14ac:dyDescent="0.2">
      <c r="B47" s="225" t="s">
        <v>176</v>
      </c>
      <c r="C47" s="216">
        <v>100</v>
      </c>
      <c r="D47" s="142">
        <v>3.4</v>
      </c>
      <c r="E47" s="142">
        <v>9</v>
      </c>
      <c r="F47" s="142">
        <v>0.26</v>
      </c>
      <c r="G47" s="142">
        <v>1.05</v>
      </c>
      <c r="H47" s="142">
        <v>0.63</v>
      </c>
      <c r="I47" s="142">
        <v>0</v>
      </c>
      <c r="K47" s="227"/>
    </row>
    <row r="48" spans="2:11" ht="17.25" customHeight="1" x14ac:dyDescent="0.2">
      <c r="B48" s="225" t="s">
        <v>177</v>
      </c>
      <c r="C48" s="216">
        <v>100</v>
      </c>
      <c r="D48" s="142">
        <v>2.2799999999999998</v>
      </c>
      <c r="E48" s="142">
        <v>3.99</v>
      </c>
      <c r="F48" s="142">
        <v>0</v>
      </c>
      <c r="G48" s="142">
        <v>0</v>
      </c>
      <c r="H48" s="142">
        <v>0</v>
      </c>
      <c r="I48" s="142">
        <v>0</v>
      </c>
      <c r="K48" s="227"/>
    </row>
    <row r="49" spans="1:11" ht="17.25" customHeight="1" x14ac:dyDescent="0.2">
      <c r="B49" s="207" t="s">
        <v>65</v>
      </c>
      <c r="C49" s="216">
        <v>100</v>
      </c>
      <c r="D49" s="142">
        <v>4.3899999999999997</v>
      </c>
      <c r="E49" s="142">
        <v>9.19</v>
      </c>
      <c r="F49" s="142">
        <v>0.17</v>
      </c>
      <c r="G49" s="142">
        <v>1.1000000000000001</v>
      </c>
      <c r="H49" s="142">
        <v>0.66</v>
      </c>
      <c r="I49" s="142">
        <v>0.33</v>
      </c>
      <c r="K49" s="227"/>
    </row>
    <row r="50" spans="1:11" ht="17.25" customHeight="1" thickBot="1" x14ac:dyDescent="0.2">
      <c r="B50" s="4"/>
      <c r="C50" s="8"/>
      <c r="D50" s="4"/>
      <c r="E50" s="4"/>
      <c r="F50" s="4"/>
      <c r="G50" s="4"/>
      <c r="H50" s="4"/>
      <c r="I50" s="4"/>
    </row>
    <row r="51" spans="1:11" ht="17.25" customHeight="1" x14ac:dyDescent="0.15">
      <c r="B51" s="128"/>
      <c r="C51" s="2" t="s">
        <v>178</v>
      </c>
      <c r="D51" s="185"/>
      <c r="E51" s="218"/>
      <c r="F51" s="185"/>
      <c r="G51" s="185"/>
      <c r="H51" s="229"/>
    </row>
    <row r="52" spans="1:11" ht="17.25" customHeight="1" x14ac:dyDescent="0.2">
      <c r="A52" s="1"/>
      <c r="B52" s="113"/>
      <c r="C52" s="1" t="s">
        <v>352</v>
      </c>
      <c r="D52" s="185"/>
      <c r="E52" s="218"/>
      <c r="F52" s="188"/>
      <c r="G52" s="185"/>
      <c r="H52" s="219"/>
    </row>
    <row r="53" spans="1:11" ht="17.25" customHeight="1" x14ac:dyDescent="0.15">
      <c r="B53" s="113"/>
      <c r="C53" s="185"/>
      <c r="D53" s="185"/>
      <c r="E53" s="218"/>
      <c r="F53" s="185"/>
      <c r="G53" s="185"/>
      <c r="H53" s="219"/>
    </row>
    <row r="54" spans="1:11" ht="17.25" customHeight="1" x14ac:dyDescent="0.15">
      <c r="B54" s="113"/>
      <c r="C54" s="220"/>
      <c r="D54" s="220"/>
      <c r="E54" s="220"/>
      <c r="F54" s="220"/>
      <c r="G54" s="220"/>
      <c r="H54" s="221"/>
    </row>
    <row r="55" spans="1:11" ht="17.25" customHeight="1" x14ac:dyDescent="0.15">
      <c r="B55" s="113"/>
    </row>
    <row r="57" spans="1:11" ht="17.25" customHeight="1" x14ac:dyDescent="0.15">
      <c r="C57" s="223"/>
      <c r="D57" s="223"/>
    </row>
    <row r="58" spans="1:11" ht="17.25" customHeight="1" x14ac:dyDescent="0.2">
      <c r="C58" s="222"/>
      <c r="D58" s="223"/>
    </row>
    <row r="59" spans="1:11" ht="17.25" customHeight="1" x14ac:dyDescent="0.15">
      <c r="C59" s="223"/>
      <c r="D59" s="223"/>
    </row>
  </sheetData>
  <phoneticPr fontId="2"/>
  <pageMargins left="0.75" right="0.75" top="1" bottom="1" header="0.51200000000000001" footer="0.51200000000000001"/>
  <pageSetup paperSize="9" scale="61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K59"/>
  <sheetViews>
    <sheetView view="pageBreakPreview" topLeftCell="A37" zoomScale="75" zoomScaleNormal="75" workbookViewId="0">
      <selection activeCell="C72" sqref="C72"/>
    </sheetView>
  </sheetViews>
  <sheetFormatPr defaultColWidth="13.375" defaultRowHeight="17.25" customHeight="1" x14ac:dyDescent="0.15"/>
  <cols>
    <col min="1" max="1" width="12.625" style="2" customWidth="1"/>
    <col min="2" max="2" width="18.125" style="2" customWidth="1"/>
    <col min="3" max="8" width="17.25" style="2" customWidth="1"/>
    <col min="9" max="9" width="17.25" style="113" customWidth="1"/>
    <col min="10" max="16384" width="13.375" style="2"/>
  </cols>
  <sheetData>
    <row r="1" spans="1:11" ht="17.25" customHeight="1" x14ac:dyDescent="0.2">
      <c r="A1" s="1"/>
    </row>
    <row r="6" spans="1:11" ht="17.25" customHeight="1" x14ac:dyDescent="0.2">
      <c r="D6" s="276" t="s">
        <v>34</v>
      </c>
      <c r="E6" s="3"/>
      <c r="G6" s="121"/>
    </row>
    <row r="7" spans="1:11" ht="17.25" customHeight="1" thickBot="1" x14ac:dyDescent="0.25">
      <c r="B7" s="4"/>
      <c r="C7" s="283" t="s">
        <v>300</v>
      </c>
      <c r="E7" s="122"/>
      <c r="F7" s="122"/>
      <c r="G7" s="4"/>
      <c r="H7" s="278" t="s">
        <v>36</v>
      </c>
    </row>
    <row r="8" spans="1:11" ht="17.25" customHeight="1" x14ac:dyDescent="0.2">
      <c r="B8" s="114"/>
      <c r="C8" s="113"/>
      <c r="D8" s="128"/>
      <c r="E8" s="109" t="s">
        <v>35</v>
      </c>
      <c r="H8" s="113"/>
      <c r="I8" s="109" t="s">
        <v>255</v>
      </c>
    </row>
    <row r="9" spans="1:11" ht="17.25" customHeight="1" x14ac:dyDescent="0.2">
      <c r="B9" s="111"/>
      <c r="C9" s="124"/>
      <c r="D9" s="127"/>
      <c r="E9" s="125"/>
      <c r="F9" s="124"/>
      <c r="G9" s="124"/>
      <c r="H9" s="126"/>
      <c r="I9" s="109"/>
    </row>
    <row r="10" spans="1:11" ht="17.25" customHeight="1" x14ac:dyDescent="0.2">
      <c r="B10" s="115"/>
      <c r="C10" s="7" t="s">
        <v>227</v>
      </c>
      <c r="D10" s="7" t="s">
        <v>228</v>
      </c>
      <c r="E10" s="7" t="s">
        <v>209</v>
      </c>
      <c r="F10" s="75" t="s">
        <v>229</v>
      </c>
      <c r="G10" s="7" t="s">
        <v>230</v>
      </c>
      <c r="H10" s="7" t="s">
        <v>212</v>
      </c>
      <c r="I10" s="134"/>
    </row>
    <row r="11" spans="1:11" ht="17.25" customHeight="1" x14ac:dyDescent="0.15">
      <c r="B11" s="110"/>
      <c r="I11" s="134"/>
    </row>
    <row r="12" spans="1:11" s="123" customFormat="1" ht="17.25" customHeight="1" x14ac:dyDescent="0.2">
      <c r="B12" s="224" t="s">
        <v>215</v>
      </c>
      <c r="C12" s="141">
        <v>41.91</v>
      </c>
      <c r="D12" s="141">
        <v>10.31</v>
      </c>
      <c r="E12" s="141">
        <v>18.25</v>
      </c>
      <c r="F12" s="141">
        <v>0.48</v>
      </c>
      <c r="G12" s="141">
        <v>13.85</v>
      </c>
      <c r="H12" s="141">
        <v>0.49</v>
      </c>
      <c r="I12" s="135"/>
    </row>
    <row r="13" spans="1:11" ht="17.25" customHeight="1" x14ac:dyDescent="0.15">
      <c r="B13" s="111"/>
      <c r="C13" s="215"/>
      <c r="D13" s="141"/>
      <c r="E13" s="141"/>
      <c r="F13" s="141"/>
      <c r="G13" s="141"/>
      <c r="H13" s="141"/>
      <c r="I13" s="134"/>
    </row>
    <row r="14" spans="1:11" ht="17.25" customHeight="1" x14ac:dyDescent="0.2">
      <c r="B14" s="225" t="s">
        <v>216</v>
      </c>
      <c r="C14" s="142">
        <v>34.42</v>
      </c>
      <c r="D14" s="142">
        <v>10.92</v>
      </c>
      <c r="E14" s="142">
        <v>21.38</v>
      </c>
      <c r="F14" s="142">
        <v>0.49</v>
      </c>
      <c r="G14" s="142">
        <v>15.76</v>
      </c>
      <c r="H14" s="142">
        <v>0.51</v>
      </c>
      <c r="I14" s="134"/>
      <c r="J14" s="227"/>
      <c r="K14" s="76"/>
    </row>
    <row r="15" spans="1:11" ht="17.25" customHeight="1" x14ac:dyDescent="0.2">
      <c r="B15" s="225" t="s">
        <v>217</v>
      </c>
      <c r="C15" s="142">
        <v>42.71</v>
      </c>
      <c r="D15" s="142">
        <v>11.66</v>
      </c>
      <c r="E15" s="142">
        <v>15.65</v>
      </c>
      <c r="F15" s="142">
        <v>0.44</v>
      </c>
      <c r="G15" s="142">
        <v>14.18</v>
      </c>
      <c r="H15" s="142">
        <v>0.39</v>
      </c>
      <c r="I15" s="134"/>
      <c r="J15" s="227"/>
      <c r="K15" s="76"/>
    </row>
    <row r="16" spans="1:11" ht="17.25" customHeight="1" x14ac:dyDescent="0.2">
      <c r="B16" s="225" t="s">
        <v>218</v>
      </c>
      <c r="C16" s="142">
        <v>39.67</v>
      </c>
      <c r="D16" s="142">
        <v>11.68</v>
      </c>
      <c r="E16" s="142">
        <v>15.82</v>
      </c>
      <c r="F16" s="142">
        <v>0.44</v>
      </c>
      <c r="G16" s="142">
        <v>16.64</v>
      </c>
      <c r="H16" s="142">
        <v>0.56000000000000005</v>
      </c>
      <c r="I16" s="134"/>
      <c r="J16" s="227"/>
      <c r="K16" s="76"/>
    </row>
    <row r="17" spans="2:11" ht="17.25" customHeight="1" x14ac:dyDescent="0.2">
      <c r="B17" s="225" t="s">
        <v>219</v>
      </c>
      <c r="C17" s="142">
        <v>50.65</v>
      </c>
      <c r="D17" s="142">
        <v>6.78</v>
      </c>
      <c r="E17" s="142">
        <v>15.65</v>
      </c>
      <c r="F17" s="142">
        <v>0.38</v>
      </c>
      <c r="G17" s="142">
        <v>13.23</v>
      </c>
      <c r="H17" s="142">
        <v>0.44</v>
      </c>
      <c r="I17" s="134"/>
      <c r="J17" s="227"/>
      <c r="K17" s="76"/>
    </row>
    <row r="18" spans="2:11" ht="17.25" customHeight="1" x14ac:dyDescent="0.2">
      <c r="B18" s="225" t="s">
        <v>220</v>
      </c>
      <c r="C18" s="142">
        <v>49.5</v>
      </c>
      <c r="D18" s="142">
        <v>10.31</v>
      </c>
      <c r="E18" s="142">
        <v>13.47</v>
      </c>
      <c r="F18" s="142">
        <v>0.27</v>
      </c>
      <c r="G18" s="142">
        <v>11.39</v>
      </c>
      <c r="H18" s="142">
        <v>0.45</v>
      </c>
      <c r="I18" s="134"/>
      <c r="J18" s="227"/>
      <c r="K18" s="76"/>
    </row>
    <row r="19" spans="2:11" ht="17.25" customHeight="1" x14ac:dyDescent="0.2">
      <c r="B19" s="225" t="s">
        <v>221</v>
      </c>
      <c r="C19" s="142">
        <v>44.4</v>
      </c>
      <c r="D19" s="142">
        <v>9.75</v>
      </c>
      <c r="E19" s="142">
        <v>18.14</v>
      </c>
      <c r="F19" s="142">
        <v>0.67</v>
      </c>
      <c r="G19" s="142">
        <v>11.95</v>
      </c>
      <c r="H19" s="142">
        <v>0.53</v>
      </c>
      <c r="I19" s="134"/>
      <c r="J19" s="227"/>
      <c r="K19" s="76"/>
    </row>
    <row r="20" spans="2:11" ht="17.25" customHeight="1" x14ac:dyDescent="0.2">
      <c r="B20" s="225" t="s">
        <v>222</v>
      </c>
      <c r="C20" s="142">
        <v>42.3</v>
      </c>
      <c r="D20" s="142">
        <v>9.24</v>
      </c>
      <c r="E20" s="142">
        <v>19.3</v>
      </c>
      <c r="F20" s="142">
        <v>0.69</v>
      </c>
      <c r="G20" s="142">
        <v>12.82</v>
      </c>
      <c r="H20" s="142">
        <v>0.5</v>
      </c>
      <c r="I20" s="134"/>
      <c r="J20" s="227"/>
      <c r="K20" s="76"/>
    </row>
    <row r="21" spans="2:11" ht="17.25" customHeight="1" x14ac:dyDescent="0.15">
      <c r="B21" s="230" t="s">
        <v>90</v>
      </c>
      <c r="C21" s="142">
        <v>41.78</v>
      </c>
      <c r="D21" s="142">
        <v>10.1</v>
      </c>
      <c r="E21" s="142">
        <v>18.579999999999998</v>
      </c>
      <c r="F21" s="142">
        <v>0.46</v>
      </c>
      <c r="G21" s="142">
        <v>14.67</v>
      </c>
      <c r="H21" s="142">
        <v>0.39</v>
      </c>
      <c r="I21" s="134"/>
      <c r="J21" s="227"/>
      <c r="K21" s="76"/>
    </row>
    <row r="22" spans="2:11" ht="17.25" customHeight="1" x14ac:dyDescent="0.2">
      <c r="B22" s="198" t="s">
        <v>91</v>
      </c>
      <c r="C22" s="142">
        <v>35.39</v>
      </c>
      <c r="D22" s="142">
        <v>10.130000000000001</v>
      </c>
      <c r="E22" s="142">
        <v>22.3</v>
      </c>
      <c r="F22" s="142">
        <v>0.44</v>
      </c>
      <c r="G22" s="142">
        <v>16.71</v>
      </c>
      <c r="H22" s="142">
        <v>0.37</v>
      </c>
      <c r="I22" s="134"/>
      <c r="J22" s="227"/>
      <c r="K22" s="76"/>
    </row>
    <row r="23" spans="2:11" ht="17.25" customHeight="1" x14ac:dyDescent="0.2">
      <c r="B23" s="198"/>
      <c r="C23" s="142"/>
      <c r="D23" s="142"/>
      <c r="E23" s="142"/>
      <c r="F23" s="142"/>
      <c r="G23" s="142"/>
      <c r="H23" s="142"/>
      <c r="I23" s="134"/>
      <c r="J23" s="227"/>
      <c r="K23" s="76"/>
    </row>
    <row r="24" spans="2:11" ht="17.25" customHeight="1" x14ac:dyDescent="0.2">
      <c r="B24" s="198" t="s">
        <v>95</v>
      </c>
      <c r="C24" s="142">
        <v>48.99</v>
      </c>
      <c r="D24" s="142">
        <v>10.73</v>
      </c>
      <c r="E24" s="142">
        <v>16.579999999999998</v>
      </c>
      <c r="F24" s="142">
        <v>0.5</v>
      </c>
      <c r="G24" s="142">
        <v>11.4</v>
      </c>
      <c r="H24" s="142">
        <v>0.41</v>
      </c>
      <c r="I24" s="134"/>
      <c r="J24" s="227"/>
      <c r="K24" s="76"/>
    </row>
    <row r="25" spans="2:11" ht="17.25" customHeight="1" x14ac:dyDescent="0.2">
      <c r="B25" s="198"/>
      <c r="C25" s="142"/>
      <c r="D25" s="142"/>
      <c r="E25" s="142"/>
      <c r="F25" s="142"/>
      <c r="G25" s="142"/>
      <c r="H25" s="142"/>
      <c r="I25" s="134"/>
      <c r="J25" s="227"/>
      <c r="K25" s="76"/>
    </row>
    <row r="26" spans="2:11" ht="17.25" customHeight="1" x14ac:dyDescent="0.2">
      <c r="B26" s="225" t="s">
        <v>96</v>
      </c>
      <c r="C26" s="142">
        <v>48.74</v>
      </c>
      <c r="D26" s="142">
        <v>9.94</v>
      </c>
      <c r="E26" s="142">
        <v>14.69</v>
      </c>
      <c r="F26" s="142">
        <v>0.44</v>
      </c>
      <c r="G26" s="142">
        <v>12.8</v>
      </c>
      <c r="H26" s="142">
        <v>0.64</v>
      </c>
      <c r="I26" s="134"/>
      <c r="J26" s="227"/>
      <c r="K26" s="76"/>
    </row>
    <row r="27" spans="2:11" ht="17.25" customHeight="1" x14ac:dyDescent="0.2">
      <c r="B27" s="225" t="s">
        <v>97</v>
      </c>
      <c r="C27" s="142">
        <v>46.68</v>
      </c>
      <c r="D27" s="142">
        <v>7.94</v>
      </c>
      <c r="E27" s="142">
        <v>20.32</v>
      </c>
      <c r="F27" s="142">
        <v>0.44</v>
      </c>
      <c r="G27" s="142">
        <v>11.94</v>
      </c>
      <c r="H27" s="142">
        <v>0.15</v>
      </c>
      <c r="I27" s="134"/>
      <c r="J27" s="227"/>
      <c r="K27" s="76"/>
    </row>
    <row r="28" spans="2:11" ht="17.25" customHeight="1" x14ac:dyDescent="0.2">
      <c r="B28" s="225" t="s">
        <v>98</v>
      </c>
      <c r="C28" s="142">
        <v>58.15</v>
      </c>
      <c r="D28" s="142">
        <v>5.79</v>
      </c>
      <c r="E28" s="142">
        <v>9.75</v>
      </c>
      <c r="F28" s="142">
        <v>0.66</v>
      </c>
      <c r="G28" s="142">
        <v>13.99</v>
      </c>
      <c r="H28" s="142">
        <v>0.51</v>
      </c>
      <c r="I28" s="134"/>
      <c r="J28" s="227"/>
      <c r="K28" s="76"/>
    </row>
    <row r="29" spans="2:11" ht="17.25" customHeight="1" x14ac:dyDescent="0.2">
      <c r="B29" s="225"/>
      <c r="C29" s="142"/>
      <c r="D29" s="142"/>
      <c r="E29" s="142"/>
      <c r="F29" s="142"/>
      <c r="G29" s="142"/>
      <c r="H29" s="142"/>
      <c r="I29" s="134"/>
      <c r="J29" s="227"/>
      <c r="K29" s="76"/>
    </row>
    <row r="30" spans="2:11" ht="17.25" customHeight="1" x14ac:dyDescent="0.2">
      <c r="B30" s="225" t="s">
        <v>88</v>
      </c>
      <c r="C30" s="142">
        <v>49.26</v>
      </c>
      <c r="D30" s="142">
        <v>10.25</v>
      </c>
      <c r="E30" s="142">
        <v>15.69</v>
      </c>
      <c r="F30" s="142">
        <v>0.41</v>
      </c>
      <c r="G30" s="142">
        <v>11.77</v>
      </c>
      <c r="H30" s="142">
        <v>0.43</v>
      </c>
      <c r="I30" s="134"/>
      <c r="J30" s="227"/>
      <c r="K30" s="76"/>
    </row>
    <row r="31" spans="2:11" ht="17.25" customHeight="1" x14ac:dyDescent="0.2">
      <c r="B31" s="225" t="s">
        <v>89</v>
      </c>
      <c r="C31" s="142">
        <v>52.52</v>
      </c>
      <c r="D31" s="142">
        <v>10.3</v>
      </c>
      <c r="E31" s="142">
        <v>15.01</v>
      </c>
      <c r="F31" s="142">
        <v>0.33</v>
      </c>
      <c r="G31" s="142">
        <v>10.050000000000001</v>
      </c>
      <c r="H31" s="142">
        <v>0.36</v>
      </c>
      <c r="I31" s="134"/>
      <c r="J31" s="227"/>
      <c r="K31" s="76"/>
    </row>
    <row r="32" spans="2:11" ht="17.25" customHeight="1" x14ac:dyDescent="0.15">
      <c r="B32" s="230" t="s">
        <v>94</v>
      </c>
      <c r="C32" s="142">
        <v>56.15</v>
      </c>
      <c r="D32" s="142">
        <v>9.27</v>
      </c>
      <c r="E32" s="142">
        <v>12.23</v>
      </c>
      <c r="F32" s="142">
        <v>0.45</v>
      </c>
      <c r="G32" s="142">
        <v>10.74</v>
      </c>
      <c r="H32" s="142">
        <v>0.38</v>
      </c>
      <c r="I32" s="134"/>
      <c r="J32" s="227"/>
      <c r="K32" s="76"/>
    </row>
    <row r="33" spans="2:11" ht="17.25" customHeight="1" x14ac:dyDescent="0.15">
      <c r="B33" s="230"/>
      <c r="C33" s="142"/>
      <c r="D33" s="142"/>
      <c r="E33" s="142"/>
      <c r="F33" s="142"/>
      <c r="G33" s="142"/>
      <c r="H33" s="142"/>
      <c r="I33" s="134"/>
      <c r="J33" s="227"/>
      <c r="K33" s="76"/>
    </row>
    <row r="34" spans="2:11" ht="17.25" customHeight="1" x14ac:dyDescent="0.2">
      <c r="B34" s="225" t="s">
        <v>167</v>
      </c>
      <c r="C34" s="142">
        <v>50.05</v>
      </c>
      <c r="D34" s="142">
        <v>8.89</v>
      </c>
      <c r="E34" s="142">
        <v>13.49</v>
      </c>
      <c r="F34" s="142">
        <v>0.38</v>
      </c>
      <c r="G34" s="142">
        <v>13.2</v>
      </c>
      <c r="H34" s="142">
        <v>0.6</v>
      </c>
      <c r="I34" s="134"/>
      <c r="J34" s="227"/>
      <c r="K34" s="76"/>
    </row>
    <row r="35" spans="2:11" ht="17.25" customHeight="1" x14ac:dyDescent="0.2">
      <c r="B35" s="225" t="s">
        <v>168</v>
      </c>
      <c r="C35" s="142">
        <v>51.72</v>
      </c>
      <c r="D35" s="142">
        <v>10.58</v>
      </c>
      <c r="E35" s="142">
        <v>12.61</v>
      </c>
      <c r="F35" s="142">
        <v>0.33</v>
      </c>
      <c r="G35" s="142">
        <v>10.77</v>
      </c>
      <c r="H35" s="142">
        <v>0.54</v>
      </c>
      <c r="I35" s="134"/>
      <c r="J35" s="227"/>
      <c r="K35" s="76"/>
    </row>
    <row r="36" spans="2:11" ht="17.25" customHeight="1" x14ac:dyDescent="0.2">
      <c r="B36" s="225" t="s">
        <v>169</v>
      </c>
      <c r="C36" s="142">
        <v>55.06</v>
      </c>
      <c r="D36" s="142">
        <v>6.6</v>
      </c>
      <c r="E36" s="142">
        <v>13.36</v>
      </c>
      <c r="F36" s="142">
        <v>0.33</v>
      </c>
      <c r="G36" s="142">
        <v>11.02</v>
      </c>
      <c r="H36" s="142">
        <v>0.69</v>
      </c>
      <c r="I36" s="134"/>
      <c r="J36" s="227"/>
      <c r="K36" s="76"/>
    </row>
    <row r="37" spans="2:11" ht="17.25" customHeight="1" x14ac:dyDescent="0.2">
      <c r="B37" s="225" t="s">
        <v>170</v>
      </c>
      <c r="C37" s="142">
        <v>60.48</v>
      </c>
      <c r="D37" s="142">
        <v>7.27</v>
      </c>
      <c r="E37" s="142">
        <v>10.87</v>
      </c>
      <c r="F37" s="142">
        <v>0.1</v>
      </c>
      <c r="G37" s="142">
        <v>9.27</v>
      </c>
      <c r="H37" s="142">
        <v>0.61</v>
      </c>
      <c r="I37" s="134"/>
      <c r="J37" s="227"/>
      <c r="K37" s="76"/>
    </row>
    <row r="38" spans="2:11" ht="17.25" customHeight="1" x14ac:dyDescent="0.15">
      <c r="B38" s="230" t="s">
        <v>99</v>
      </c>
      <c r="C38" s="142">
        <v>52.55</v>
      </c>
      <c r="D38" s="142">
        <v>8.43</v>
      </c>
      <c r="E38" s="142">
        <v>15.68</v>
      </c>
      <c r="F38" s="142">
        <v>0.34</v>
      </c>
      <c r="G38" s="142">
        <v>10.52</v>
      </c>
      <c r="H38" s="142">
        <v>0.68</v>
      </c>
      <c r="I38" s="134"/>
      <c r="J38" s="227"/>
      <c r="K38" s="76"/>
    </row>
    <row r="39" spans="2:11" ht="17.25" customHeight="1" x14ac:dyDescent="0.15">
      <c r="B39" s="230" t="s">
        <v>83</v>
      </c>
      <c r="C39" s="142">
        <v>54.65</v>
      </c>
      <c r="D39" s="142">
        <v>8.36</v>
      </c>
      <c r="E39" s="142">
        <v>15.15</v>
      </c>
      <c r="F39" s="142">
        <v>0.42</v>
      </c>
      <c r="G39" s="142">
        <v>8.68</v>
      </c>
      <c r="H39" s="142">
        <v>0.53</v>
      </c>
      <c r="I39" s="134"/>
      <c r="J39" s="227"/>
      <c r="K39" s="76"/>
    </row>
    <row r="40" spans="2:11" ht="17.25" customHeight="1" x14ac:dyDescent="0.15">
      <c r="B40" s="230"/>
      <c r="C40" s="142"/>
      <c r="D40" s="142"/>
      <c r="E40" s="142"/>
      <c r="F40" s="142"/>
      <c r="G40" s="142"/>
      <c r="H40" s="142"/>
      <c r="I40" s="134"/>
      <c r="J40" s="227"/>
      <c r="K40" s="76"/>
    </row>
    <row r="41" spans="2:11" ht="17.25" customHeight="1" x14ac:dyDescent="0.2">
      <c r="B41" s="225" t="s">
        <v>171</v>
      </c>
      <c r="C41" s="142">
        <v>46.57</v>
      </c>
      <c r="D41" s="142">
        <v>12.43</v>
      </c>
      <c r="E41" s="142">
        <v>17.11</v>
      </c>
      <c r="F41" s="142">
        <v>0.41</v>
      </c>
      <c r="G41" s="142">
        <v>10.64</v>
      </c>
      <c r="H41" s="142">
        <v>0.59</v>
      </c>
      <c r="I41" s="134"/>
      <c r="J41" s="227"/>
      <c r="K41" s="76"/>
    </row>
    <row r="42" spans="2:11" ht="17.25" customHeight="1" x14ac:dyDescent="0.2">
      <c r="B42" s="225" t="s">
        <v>172</v>
      </c>
      <c r="C42" s="142">
        <v>42.18</v>
      </c>
      <c r="D42" s="142">
        <v>13.76</v>
      </c>
      <c r="E42" s="142">
        <v>19.21</v>
      </c>
      <c r="F42" s="142">
        <v>0.46</v>
      </c>
      <c r="G42" s="142">
        <v>10.78</v>
      </c>
      <c r="H42" s="142">
        <v>0.49</v>
      </c>
      <c r="I42" s="134"/>
      <c r="J42" s="227"/>
      <c r="K42" s="76"/>
    </row>
    <row r="43" spans="2:11" ht="17.25" customHeight="1" x14ac:dyDescent="0.2">
      <c r="B43" s="225" t="s">
        <v>173</v>
      </c>
      <c r="C43" s="142">
        <v>52.83</v>
      </c>
      <c r="D43" s="142">
        <v>12.76</v>
      </c>
      <c r="E43" s="142">
        <v>13.82</v>
      </c>
      <c r="F43" s="142">
        <v>0.8</v>
      </c>
      <c r="G43" s="142">
        <v>8.68</v>
      </c>
      <c r="H43" s="142">
        <v>0.65</v>
      </c>
      <c r="I43" s="134"/>
      <c r="J43" s="227"/>
      <c r="K43" s="76"/>
    </row>
    <row r="44" spans="2:11" ht="17.25" customHeight="1" x14ac:dyDescent="0.2">
      <c r="B44" s="225"/>
      <c r="C44" s="142"/>
      <c r="D44" s="142"/>
      <c r="E44" s="142"/>
      <c r="F44" s="142"/>
      <c r="G44" s="142"/>
      <c r="H44" s="142"/>
      <c r="I44" s="134"/>
      <c r="J44" s="227"/>
      <c r="K44" s="76"/>
    </row>
    <row r="45" spans="2:11" ht="17.25" customHeight="1" x14ac:dyDescent="0.2">
      <c r="B45" s="225" t="s">
        <v>174</v>
      </c>
      <c r="C45" s="142">
        <v>43.65</v>
      </c>
      <c r="D45" s="142">
        <v>8.25</v>
      </c>
      <c r="E45" s="142">
        <v>19.510000000000002</v>
      </c>
      <c r="F45" s="142">
        <v>0.74</v>
      </c>
      <c r="G45" s="142">
        <v>11.96</v>
      </c>
      <c r="H45" s="142">
        <v>0.51</v>
      </c>
      <c r="I45" s="134"/>
      <c r="J45" s="227"/>
      <c r="K45" s="76"/>
    </row>
    <row r="46" spans="2:11" ht="17.25" customHeight="1" x14ac:dyDescent="0.2">
      <c r="B46" s="225" t="s">
        <v>175</v>
      </c>
      <c r="C46" s="142">
        <v>58.63</v>
      </c>
      <c r="D46" s="142">
        <v>6.92</v>
      </c>
      <c r="E46" s="142">
        <v>10.69</v>
      </c>
      <c r="F46" s="142">
        <v>0.49</v>
      </c>
      <c r="G46" s="142">
        <v>10.42</v>
      </c>
      <c r="H46" s="142">
        <v>0.42</v>
      </c>
      <c r="I46" s="134"/>
      <c r="J46" s="227"/>
      <c r="K46" s="76"/>
    </row>
    <row r="47" spans="2:11" ht="17.25" customHeight="1" x14ac:dyDescent="0.2">
      <c r="B47" s="225" t="s">
        <v>176</v>
      </c>
      <c r="C47" s="142">
        <v>47.37</v>
      </c>
      <c r="D47" s="142">
        <v>10.98</v>
      </c>
      <c r="E47" s="142">
        <v>18.989999999999998</v>
      </c>
      <c r="F47" s="142">
        <v>0.37</v>
      </c>
      <c r="G47" s="142">
        <v>7.53</v>
      </c>
      <c r="H47" s="142">
        <v>0.42</v>
      </c>
      <c r="I47" s="134"/>
      <c r="J47" s="227"/>
      <c r="K47" s="76"/>
    </row>
    <row r="48" spans="2:11" ht="17.25" customHeight="1" x14ac:dyDescent="0.2">
      <c r="B48" s="225" t="s">
        <v>177</v>
      </c>
      <c r="C48" s="142">
        <v>72.650000000000006</v>
      </c>
      <c r="D48" s="142">
        <v>2.2999999999999998</v>
      </c>
      <c r="E48" s="142">
        <v>13.09</v>
      </c>
      <c r="F48" s="142">
        <v>2.56</v>
      </c>
      <c r="G48" s="142">
        <v>3.13</v>
      </c>
      <c r="H48" s="142">
        <v>0</v>
      </c>
      <c r="I48" s="134"/>
      <c r="J48" s="227"/>
      <c r="K48" s="76"/>
    </row>
    <row r="49" spans="1:11" ht="17.25" customHeight="1" x14ac:dyDescent="0.2">
      <c r="B49" s="207" t="s">
        <v>65</v>
      </c>
      <c r="C49" s="142">
        <v>46.34</v>
      </c>
      <c r="D49" s="142">
        <v>9.5</v>
      </c>
      <c r="E49" s="142">
        <v>16.59</v>
      </c>
      <c r="F49" s="142">
        <v>0.34</v>
      </c>
      <c r="G49" s="142">
        <v>10.84</v>
      </c>
      <c r="H49" s="142">
        <v>0.55000000000000004</v>
      </c>
      <c r="I49" s="134"/>
      <c r="J49" s="227"/>
      <c r="K49" s="76"/>
    </row>
    <row r="50" spans="1:11" ht="17.25" customHeight="1" thickBot="1" x14ac:dyDescent="0.2">
      <c r="B50" s="112"/>
      <c r="C50" s="4"/>
      <c r="D50" s="4"/>
      <c r="E50" s="4"/>
      <c r="F50" s="4"/>
      <c r="G50" s="4"/>
      <c r="H50" s="4"/>
    </row>
    <row r="51" spans="1:11" ht="17.25" customHeight="1" x14ac:dyDescent="0.15">
      <c r="C51" s="120" t="s">
        <v>178</v>
      </c>
      <c r="D51" s="120"/>
      <c r="E51" s="120"/>
      <c r="F51" s="120"/>
      <c r="G51" s="120"/>
      <c r="H51" s="120"/>
      <c r="I51" s="136"/>
    </row>
    <row r="52" spans="1:11" ht="17.25" customHeight="1" x14ac:dyDescent="0.2">
      <c r="A52" s="1"/>
      <c r="B52" s="316"/>
      <c r="C52" s="1" t="s">
        <v>352</v>
      </c>
      <c r="D52" s="323"/>
      <c r="E52" s="323"/>
      <c r="F52" s="323"/>
      <c r="G52" s="323"/>
      <c r="H52" s="323"/>
      <c r="I52" s="317"/>
    </row>
    <row r="53" spans="1:11" ht="17.25" customHeight="1" x14ac:dyDescent="0.15">
      <c r="B53" s="317"/>
      <c r="C53" s="318"/>
      <c r="D53" s="318"/>
      <c r="E53" s="319"/>
      <c r="F53" s="318"/>
      <c r="G53" s="318"/>
      <c r="H53" s="319"/>
      <c r="I53" s="317"/>
    </row>
    <row r="54" spans="1:11" ht="17.25" customHeight="1" x14ac:dyDescent="0.15">
      <c r="B54" s="113"/>
      <c r="C54" s="220"/>
      <c r="D54" s="220"/>
      <c r="E54" s="220"/>
      <c r="F54" s="220"/>
      <c r="G54" s="220"/>
      <c r="H54" s="221"/>
    </row>
    <row r="55" spans="1:11" ht="17.25" customHeight="1" x14ac:dyDescent="0.15">
      <c r="B55" s="113"/>
    </row>
    <row r="56" spans="1:11" ht="17.25" customHeight="1" x14ac:dyDescent="0.15">
      <c r="B56" s="113"/>
      <c r="C56" s="113"/>
      <c r="D56" s="113"/>
    </row>
    <row r="57" spans="1:11" ht="17.25" customHeight="1" x14ac:dyDescent="0.15">
      <c r="C57" s="228"/>
      <c r="D57" s="228"/>
    </row>
    <row r="58" spans="1:11" ht="17.25" customHeight="1" x14ac:dyDescent="0.2">
      <c r="C58" s="222"/>
      <c r="D58" s="223"/>
    </row>
    <row r="59" spans="1:11" ht="17.25" customHeight="1" x14ac:dyDescent="0.15">
      <c r="C59" s="223"/>
      <c r="D59" s="223"/>
    </row>
  </sheetData>
  <phoneticPr fontId="2"/>
  <pageMargins left="0.78740157480314965" right="0.78740157480314965" top="0.98425196850393704" bottom="0.98425196850393704" header="0.51181102362204722" footer="0.51181102362204722"/>
  <pageSetup paperSize="9" scale="6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L54"/>
  <sheetViews>
    <sheetView view="pageBreakPreview" topLeftCell="A31" zoomScale="75" zoomScaleNormal="75" workbookViewId="0">
      <selection activeCell="C72" sqref="C72"/>
    </sheetView>
  </sheetViews>
  <sheetFormatPr defaultColWidth="12.125" defaultRowHeight="16.5" customHeight="1" x14ac:dyDescent="0.15"/>
  <cols>
    <col min="1" max="1" width="13.375" style="32" customWidth="1"/>
    <col min="2" max="2" width="22.125" style="32" customWidth="1"/>
    <col min="3" max="3" width="13.25" style="32" customWidth="1"/>
    <col min="4" max="4" width="13.25" style="101" customWidth="1"/>
    <col min="5" max="5" width="15.875" style="32" customWidth="1"/>
    <col min="6" max="6" width="13.25" style="32" customWidth="1"/>
    <col min="7" max="7" width="13.25" style="101" customWidth="1"/>
    <col min="8" max="8" width="15.875" style="32" customWidth="1"/>
    <col min="9" max="9" width="15" style="32" customWidth="1"/>
    <col min="10" max="10" width="1.25" style="32" customWidth="1"/>
    <col min="11" max="11" width="14" style="32" customWidth="1"/>
    <col min="12" max="16384" width="12.125" style="32"/>
  </cols>
  <sheetData>
    <row r="1" spans="1:12" ht="16.5" customHeight="1" x14ac:dyDescent="0.15">
      <c r="A1" s="31"/>
    </row>
    <row r="6" spans="1:12" ht="16.5" customHeight="1" x14ac:dyDescent="0.2">
      <c r="B6" s="334" t="s">
        <v>310</v>
      </c>
      <c r="C6" s="334"/>
      <c r="D6" s="334"/>
      <c r="E6" s="334"/>
      <c r="F6" s="334"/>
      <c r="G6" s="334"/>
      <c r="H6" s="334"/>
      <c r="I6" s="334"/>
      <c r="J6" s="334"/>
      <c r="K6" s="334"/>
    </row>
    <row r="7" spans="1:12" ht="16.5" customHeight="1" thickBot="1" x14ac:dyDescent="0.25">
      <c r="B7" s="335" t="s">
        <v>311</v>
      </c>
      <c r="C7" s="335"/>
      <c r="D7" s="335"/>
      <c r="E7" s="335"/>
      <c r="F7" s="335"/>
      <c r="G7" s="335"/>
      <c r="H7" s="335"/>
      <c r="I7" s="335"/>
      <c r="J7" s="335"/>
      <c r="K7" s="335"/>
    </row>
    <row r="8" spans="1:12" ht="16.5" customHeight="1" x14ac:dyDescent="0.2">
      <c r="C8" s="78"/>
      <c r="D8" s="102"/>
      <c r="E8" s="79"/>
      <c r="F8" s="80"/>
      <c r="G8" s="107"/>
      <c r="H8" s="80"/>
      <c r="I8" s="78"/>
      <c r="J8" s="336" t="s">
        <v>302</v>
      </c>
      <c r="K8" s="337"/>
    </row>
    <row r="9" spans="1:12" ht="16.5" customHeight="1" x14ac:dyDescent="0.2">
      <c r="C9" s="81"/>
      <c r="D9" s="103" t="s">
        <v>12</v>
      </c>
      <c r="E9" s="80"/>
      <c r="F9" s="82" t="s">
        <v>13</v>
      </c>
      <c r="G9" s="107"/>
      <c r="H9" s="80"/>
      <c r="I9" s="83" t="s">
        <v>113</v>
      </c>
      <c r="J9" s="330" t="s">
        <v>14</v>
      </c>
      <c r="K9" s="331"/>
    </row>
    <row r="10" spans="1:12" ht="16.5" customHeight="1" x14ac:dyDescent="0.2">
      <c r="C10" s="78"/>
      <c r="D10" s="104"/>
      <c r="E10" s="83"/>
      <c r="F10" s="78"/>
      <c r="G10" s="104"/>
      <c r="H10" s="84"/>
      <c r="I10" s="83" t="s">
        <v>114</v>
      </c>
      <c r="J10" s="330" t="s">
        <v>345</v>
      </c>
      <c r="K10" s="331"/>
    </row>
    <row r="11" spans="1:12" ht="16.5" customHeight="1" x14ac:dyDescent="0.2">
      <c r="B11" s="34"/>
      <c r="C11" s="85" t="s">
        <v>66</v>
      </c>
      <c r="D11" s="119" t="s">
        <v>67</v>
      </c>
      <c r="E11" s="85" t="s">
        <v>15</v>
      </c>
      <c r="F11" s="85" t="s">
        <v>66</v>
      </c>
      <c r="G11" s="119" t="s">
        <v>67</v>
      </c>
      <c r="H11" s="85" t="s">
        <v>15</v>
      </c>
      <c r="I11" s="85" t="s">
        <v>115</v>
      </c>
      <c r="J11" s="332" t="s">
        <v>344</v>
      </c>
      <c r="K11" s="333"/>
    </row>
    <row r="12" spans="1:12" ht="16.5" customHeight="1" x14ac:dyDescent="0.15">
      <c r="B12" s="31" t="s">
        <v>16</v>
      </c>
      <c r="C12" s="116" t="s">
        <v>17</v>
      </c>
      <c r="D12" s="117" t="s">
        <v>18</v>
      </c>
      <c r="E12" s="118" t="s">
        <v>203</v>
      </c>
      <c r="F12" s="118" t="s">
        <v>17</v>
      </c>
      <c r="G12" s="117" t="s">
        <v>18</v>
      </c>
      <c r="H12" s="118" t="s">
        <v>203</v>
      </c>
      <c r="I12" s="118" t="s">
        <v>203</v>
      </c>
      <c r="J12" s="118"/>
      <c r="K12" s="118" t="s">
        <v>203</v>
      </c>
    </row>
    <row r="13" spans="1:12" s="129" customFormat="1" ht="16.5" customHeight="1" x14ac:dyDescent="0.2">
      <c r="B13" s="320" t="s">
        <v>349</v>
      </c>
      <c r="C13" s="35">
        <f>SUM(C15:C50)</f>
        <v>11168</v>
      </c>
      <c r="D13" s="321">
        <v>42.5</v>
      </c>
      <c r="E13" s="161">
        <v>3219</v>
      </c>
      <c r="F13" s="161">
        <f>SUM(F15:F50)</f>
        <v>5624</v>
      </c>
      <c r="G13" s="321">
        <v>42.9</v>
      </c>
      <c r="H13" s="322">
        <v>3238</v>
      </c>
      <c r="I13" s="322">
        <f>SUM(I15:I50)/30</f>
        <v>6712.4333333333334</v>
      </c>
      <c r="J13" s="322"/>
      <c r="K13" s="322">
        <v>3152</v>
      </c>
      <c r="L13" s="130"/>
    </row>
    <row r="14" spans="1:12" ht="16.5" customHeight="1" x14ac:dyDescent="0.15">
      <c r="C14" s="27"/>
      <c r="D14" s="105"/>
      <c r="E14" s="29"/>
      <c r="F14" s="29"/>
      <c r="G14" s="105"/>
      <c r="H14" s="29"/>
      <c r="I14" s="29"/>
      <c r="J14" s="29"/>
      <c r="K14" s="29"/>
    </row>
    <row r="15" spans="1:12" ht="16.5" customHeight="1" x14ac:dyDescent="0.2">
      <c r="B15" s="9" t="s">
        <v>41</v>
      </c>
      <c r="C15" s="27">
        <v>2959</v>
      </c>
      <c r="D15" s="105">
        <v>42.9</v>
      </c>
      <c r="E15" s="29">
        <v>3307</v>
      </c>
      <c r="F15" s="29">
        <v>1475</v>
      </c>
      <c r="G15" s="105">
        <v>43.2</v>
      </c>
      <c r="H15" s="29">
        <v>3343</v>
      </c>
      <c r="I15" s="29">
        <v>10300</v>
      </c>
      <c r="J15" s="29"/>
      <c r="K15" s="29">
        <v>6600</v>
      </c>
      <c r="L15" s="37"/>
    </row>
    <row r="16" spans="1:12" ht="16.5" customHeight="1" x14ac:dyDescent="0.2">
      <c r="B16" s="9" t="s">
        <v>42</v>
      </c>
      <c r="C16" s="27">
        <v>714</v>
      </c>
      <c r="D16" s="105">
        <v>42</v>
      </c>
      <c r="E16" s="29">
        <v>3220</v>
      </c>
      <c r="F16" s="29">
        <v>269</v>
      </c>
      <c r="G16" s="105">
        <v>42.7</v>
      </c>
      <c r="H16" s="29">
        <v>3266</v>
      </c>
      <c r="I16" s="29">
        <v>8900</v>
      </c>
      <c r="J16" s="29"/>
      <c r="K16" s="29">
        <v>4400</v>
      </c>
      <c r="L16" s="37"/>
    </row>
    <row r="17" spans="2:12" ht="16.5" customHeight="1" x14ac:dyDescent="0.2">
      <c r="B17" s="9" t="s">
        <v>43</v>
      </c>
      <c r="C17" s="27">
        <v>895</v>
      </c>
      <c r="D17" s="105">
        <v>41.9</v>
      </c>
      <c r="E17" s="29">
        <v>3334</v>
      </c>
      <c r="F17" s="29">
        <v>332</v>
      </c>
      <c r="G17" s="105">
        <v>43.5</v>
      </c>
      <c r="H17" s="29">
        <v>3322</v>
      </c>
      <c r="I17" s="29">
        <v>8010</v>
      </c>
      <c r="J17" s="29"/>
      <c r="K17" s="29">
        <v>4400</v>
      </c>
      <c r="L17" s="37"/>
    </row>
    <row r="18" spans="2:12" ht="16.5" customHeight="1" x14ac:dyDescent="0.2">
      <c r="B18" s="9" t="s">
        <v>44</v>
      </c>
      <c r="C18" s="27">
        <v>454</v>
      </c>
      <c r="D18" s="105">
        <v>42.6</v>
      </c>
      <c r="E18" s="29">
        <v>3265</v>
      </c>
      <c r="F18" s="29">
        <v>149</v>
      </c>
      <c r="G18" s="105">
        <v>42.9</v>
      </c>
      <c r="H18" s="29">
        <v>3295</v>
      </c>
      <c r="I18" s="29">
        <v>6885</v>
      </c>
      <c r="J18" s="29"/>
      <c r="K18" s="29">
        <v>4200</v>
      </c>
      <c r="L18" s="37"/>
    </row>
    <row r="19" spans="2:12" ht="16.5" customHeight="1" x14ac:dyDescent="0.2">
      <c r="B19" s="9" t="s">
        <v>45</v>
      </c>
      <c r="C19" s="27">
        <v>324</v>
      </c>
      <c r="D19" s="105">
        <v>42.8</v>
      </c>
      <c r="E19" s="29">
        <v>3240</v>
      </c>
      <c r="F19" s="29">
        <v>188</v>
      </c>
      <c r="G19" s="105">
        <v>43.2</v>
      </c>
      <c r="H19" s="29">
        <v>3252</v>
      </c>
      <c r="I19" s="29">
        <v>7000</v>
      </c>
      <c r="J19" s="29"/>
      <c r="K19" s="29">
        <v>3900</v>
      </c>
      <c r="L19" s="37"/>
    </row>
    <row r="20" spans="2:12" ht="16.5" customHeight="1" x14ac:dyDescent="0.2">
      <c r="B20" s="9" t="s">
        <v>46</v>
      </c>
      <c r="C20" s="27">
        <v>877</v>
      </c>
      <c r="D20" s="105">
        <v>42.9</v>
      </c>
      <c r="E20" s="29">
        <v>3318</v>
      </c>
      <c r="F20" s="29">
        <v>492</v>
      </c>
      <c r="G20" s="105">
        <v>44.3</v>
      </c>
      <c r="H20" s="29">
        <v>3428</v>
      </c>
      <c r="I20" s="29">
        <v>8300</v>
      </c>
      <c r="J20" s="29"/>
      <c r="K20" s="29">
        <v>4300</v>
      </c>
      <c r="L20" s="37"/>
    </row>
    <row r="21" spans="2:12" ht="16.5" customHeight="1" x14ac:dyDescent="0.2">
      <c r="B21" s="9" t="s">
        <v>47</v>
      </c>
      <c r="C21" s="27">
        <v>642</v>
      </c>
      <c r="D21" s="105">
        <v>42.3</v>
      </c>
      <c r="E21" s="29">
        <v>3411</v>
      </c>
      <c r="F21" s="29">
        <v>238</v>
      </c>
      <c r="G21" s="105">
        <v>43.8</v>
      </c>
      <c r="H21" s="29">
        <v>3302</v>
      </c>
      <c r="I21" s="29">
        <v>7000</v>
      </c>
      <c r="J21" s="29"/>
      <c r="K21" s="29">
        <v>3520</v>
      </c>
      <c r="L21" s="37"/>
    </row>
    <row r="22" spans="2:12" ht="16.5" customHeight="1" x14ac:dyDescent="0.2">
      <c r="B22" s="9" t="s">
        <v>74</v>
      </c>
      <c r="C22" s="27">
        <v>597</v>
      </c>
      <c r="D22" s="105">
        <v>44.2</v>
      </c>
      <c r="E22" s="29">
        <v>3371</v>
      </c>
      <c r="F22" s="29">
        <v>409</v>
      </c>
      <c r="G22" s="105">
        <v>43.8</v>
      </c>
      <c r="H22" s="29">
        <v>3394</v>
      </c>
      <c r="I22" s="29">
        <v>8051</v>
      </c>
      <c r="J22" s="29"/>
      <c r="K22" s="29">
        <v>3700</v>
      </c>
      <c r="L22" s="37"/>
    </row>
    <row r="23" spans="2:12" ht="16.5" customHeight="1" x14ac:dyDescent="0.2">
      <c r="B23" s="9" t="s">
        <v>73</v>
      </c>
      <c r="C23" s="27">
        <v>322</v>
      </c>
      <c r="D23" s="105">
        <v>41.4</v>
      </c>
      <c r="E23" s="29">
        <v>2972</v>
      </c>
      <c r="F23" s="29">
        <v>190</v>
      </c>
      <c r="G23" s="105">
        <v>39.9</v>
      </c>
      <c r="H23" s="29">
        <v>2996</v>
      </c>
      <c r="I23" s="29">
        <v>7500</v>
      </c>
      <c r="J23" s="29"/>
      <c r="K23" s="29">
        <v>3600</v>
      </c>
      <c r="L23" s="37"/>
    </row>
    <row r="24" spans="2:12" ht="16.5" customHeight="1" x14ac:dyDescent="0.2">
      <c r="B24" s="9"/>
      <c r="C24" s="27"/>
      <c r="D24" s="105"/>
      <c r="E24" s="29"/>
      <c r="F24" s="29"/>
      <c r="G24" s="105"/>
      <c r="H24" s="29"/>
      <c r="I24" s="29"/>
      <c r="J24" s="29"/>
      <c r="K24" s="29"/>
      <c r="L24" s="37"/>
    </row>
    <row r="25" spans="2:12" ht="16.5" customHeight="1" x14ac:dyDescent="0.2">
      <c r="B25" s="9" t="s">
        <v>80</v>
      </c>
      <c r="C25" s="27">
        <v>209</v>
      </c>
      <c r="D25" s="105">
        <v>44.3</v>
      </c>
      <c r="E25" s="29">
        <v>3032</v>
      </c>
      <c r="F25" s="29">
        <v>115</v>
      </c>
      <c r="G25" s="105">
        <v>44.3</v>
      </c>
      <c r="H25" s="29">
        <v>3070</v>
      </c>
      <c r="I25" s="29">
        <v>6400</v>
      </c>
      <c r="J25" s="29"/>
      <c r="K25" s="29">
        <v>2200</v>
      </c>
      <c r="L25" s="37"/>
    </row>
    <row r="26" spans="2:12" ht="16.5" customHeight="1" x14ac:dyDescent="0.2">
      <c r="B26" s="9"/>
      <c r="C26" s="27"/>
      <c r="D26" s="105"/>
      <c r="E26" s="29"/>
      <c r="F26" s="29"/>
      <c r="G26" s="105"/>
      <c r="H26" s="29"/>
      <c r="I26" s="29"/>
      <c r="J26" s="29"/>
      <c r="K26" s="29"/>
      <c r="L26" s="37"/>
    </row>
    <row r="27" spans="2:12" ht="16.5" customHeight="1" x14ac:dyDescent="0.2">
      <c r="B27" s="9" t="s">
        <v>48</v>
      </c>
      <c r="C27" s="27">
        <v>225</v>
      </c>
      <c r="D27" s="105">
        <v>42.8</v>
      </c>
      <c r="E27" s="29">
        <v>3143</v>
      </c>
      <c r="F27" s="29">
        <v>170</v>
      </c>
      <c r="G27" s="105">
        <v>42.7</v>
      </c>
      <c r="H27" s="29">
        <v>3139</v>
      </c>
      <c r="I27" s="29">
        <v>6300</v>
      </c>
      <c r="J27" s="29"/>
      <c r="K27" s="29">
        <v>2150</v>
      </c>
      <c r="L27" s="37"/>
    </row>
    <row r="28" spans="2:12" ht="16.5" customHeight="1" x14ac:dyDescent="0.2">
      <c r="B28" s="9" t="s">
        <v>49</v>
      </c>
      <c r="C28" s="27">
        <v>87</v>
      </c>
      <c r="D28" s="105">
        <v>44.9</v>
      </c>
      <c r="E28" s="29">
        <v>3197</v>
      </c>
      <c r="F28" s="29">
        <v>72</v>
      </c>
      <c r="G28" s="105">
        <v>44.8</v>
      </c>
      <c r="H28" s="29">
        <v>3231</v>
      </c>
      <c r="I28" s="29">
        <v>5600</v>
      </c>
      <c r="K28" s="29">
        <v>2000</v>
      </c>
      <c r="L28" s="37"/>
    </row>
    <row r="29" spans="2:12" ht="16.5" customHeight="1" x14ac:dyDescent="0.2">
      <c r="B29" s="9" t="s">
        <v>50</v>
      </c>
      <c r="C29" s="27">
        <v>131</v>
      </c>
      <c r="D29" s="105">
        <v>44.1</v>
      </c>
      <c r="E29" s="29">
        <v>2992</v>
      </c>
      <c r="F29" s="29">
        <v>78</v>
      </c>
      <c r="G29" s="105">
        <v>44.2</v>
      </c>
      <c r="H29" s="29">
        <v>2948</v>
      </c>
      <c r="I29" s="29">
        <v>6300</v>
      </c>
      <c r="J29" s="29"/>
      <c r="K29" s="29">
        <v>1800</v>
      </c>
      <c r="L29" s="37"/>
    </row>
    <row r="30" spans="2:12" ht="16.5" customHeight="1" x14ac:dyDescent="0.2">
      <c r="B30" s="9"/>
      <c r="C30" s="27"/>
      <c r="D30" s="105"/>
      <c r="E30" s="29"/>
      <c r="F30" s="29"/>
      <c r="H30" s="29"/>
      <c r="I30" s="29"/>
      <c r="J30" s="29"/>
      <c r="K30" s="29"/>
      <c r="L30" s="37"/>
    </row>
    <row r="31" spans="2:12" ht="16.5" customHeight="1" x14ac:dyDescent="0.2">
      <c r="B31" s="9" t="s">
        <v>51</v>
      </c>
      <c r="C31" s="27">
        <v>145</v>
      </c>
      <c r="D31" s="105">
        <v>41.9</v>
      </c>
      <c r="E31" s="29">
        <v>2898</v>
      </c>
      <c r="F31" s="29">
        <v>90</v>
      </c>
      <c r="G31" s="105">
        <v>40.4</v>
      </c>
      <c r="H31" s="29">
        <v>2828</v>
      </c>
      <c r="I31" s="29">
        <v>6500</v>
      </c>
      <c r="J31" s="29"/>
      <c r="K31" s="29">
        <v>2200</v>
      </c>
      <c r="L31" s="37"/>
    </row>
    <row r="32" spans="2:12" ht="16.5" customHeight="1" x14ac:dyDescent="0.2">
      <c r="B32" s="9" t="s">
        <v>52</v>
      </c>
      <c r="C32" s="27">
        <v>88</v>
      </c>
      <c r="D32" s="105">
        <v>38.700000000000003</v>
      </c>
      <c r="E32" s="29">
        <v>2931</v>
      </c>
      <c r="F32" s="29">
        <v>57</v>
      </c>
      <c r="G32" s="105">
        <v>38.9</v>
      </c>
      <c r="H32" s="29">
        <v>2931</v>
      </c>
      <c r="I32" s="29">
        <v>6200</v>
      </c>
      <c r="J32" s="29"/>
      <c r="K32" s="29">
        <v>1950</v>
      </c>
      <c r="L32" s="37"/>
    </row>
    <row r="33" spans="2:12" ht="16.5" customHeight="1" x14ac:dyDescent="0.2">
      <c r="B33" s="9" t="s">
        <v>76</v>
      </c>
      <c r="C33" s="27">
        <v>376</v>
      </c>
      <c r="D33" s="105">
        <v>43.3</v>
      </c>
      <c r="E33" s="29">
        <v>3201</v>
      </c>
      <c r="F33" s="29">
        <v>192</v>
      </c>
      <c r="G33" s="105">
        <v>43.8</v>
      </c>
      <c r="H33" s="29">
        <v>3261</v>
      </c>
      <c r="I33" s="29">
        <v>6650</v>
      </c>
      <c r="J33" s="29"/>
      <c r="K33" s="29">
        <v>2150</v>
      </c>
      <c r="L33" s="37"/>
    </row>
    <row r="34" spans="2:12" ht="16.5" customHeight="1" x14ac:dyDescent="0.2">
      <c r="B34" s="9"/>
      <c r="C34" s="27"/>
      <c r="D34" s="105"/>
      <c r="E34" s="29"/>
      <c r="F34" s="29"/>
      <c r="G34" s="105"/>
      <c r="H34" s="29"/>
      <c r="I34" s="29"/>
      <c r="J34" s="29"/>
      <c r="K34" s="29"/>
      <c r="L34" s="37"/>
    </row>
    <row r="35" spans="2:12" ht="16.5" customHeight="1" x14ac:dyDescent="0.2">
      <c r="B35" s="9" t="s">
        <v>53</v>
      </c>
      <c r="C35" s="27">
        <v>89</v>
      </c>
      <c r="D35" s="105">
        <v>40.299999999999997</v>
      </c>
      <c r="E35" s="29">
        <v>2979</v>
      </c>
      <c r="F35" s="29">
        <v>60</v>
      </c>
      <c r="G35" s="105">
        <v>40.200000000000003</v>
      </c>
      <c r="H35" s="29">
        <v>2963</v>
      </c>
      <c r="I35" s="29">
        <v>6300</v>
      </c>
      <c r="J35" s="29"/>
      <c r="K35" s="29">
        <v>2300</v>
      </c>
      <c r="L35" s="37"/>
    </row>
    <row r="36" spans="2:12" ht="16.5" customHeight="1" x14ac:dyDescent="0.2">
      <c r="B36" s="9" t="s">
        <v>54</v>
      </c>
      <c r="C36" s="27">
        <v>89</v>
      </c>
      <c r="D36" s="105">
        <v>45.4</v>
      </c>
      <c r="E36" s="29">
        <v>3304</v>
      </c>
      <c r="F36" s="29">
        <v>60</v>
      </c>
      <c r="G36" s="105">
        <v>45.1</v>
      </c>
      <c r="H36" s="29">
        <v>3359</v>
      </c>
      <c r="I36" s="29">
        <v>6750</v>
      </c>
      <c r="J36" s="29"/>
      <c r="K36" s="29">
        <v>2200</v>
      </c>
      <c r="L36" s="37"/>
    </row>
    <row r="37" spans="2:12" ht="16.5" customHeight="1" x14ac:dyDescent="0.2">
      <c r="B37" s="9" t="s">
        <v>55</v>
      </c>
      <c r="C37" s="27">
        <v>84</v>
      </c>
      <c r="D37" s="105">
        <v>44</v>
      </c>
      <c r="E37" s="29">
        <v>2994</v>
      </c>
      <c r="F37" s="29">
        <v>53</v>
      </c>
      <c r="G37" s="105">
        <v>41.9</v>
      </c>
      <c r="H37" s="29">
        <v>2935</v>
      </c>
      <c r="I37" s="29">
        <v>7000</v>
      </c>
      <c r="J37" s="29"/>
      <c r="K37" s="29">
        <v>2300</v>
      </c>
      <c r="L37" s="37"/>
    </row>
    <row r="38" spans="2:12" ht="16.5" customHeight="1" x14ac:dyDescent="0.2">
      <c r="B38" s="9" t="s">
        <v>56</v>
      </c>
      <c r="C38" s="27">
        <v>91</v>
      </c>
      <c r="D38" s="105">
        <v>45.3</v>
      </c>
      <c r="E38" s="29">
        <v>2920</v>
      </c>
      <c r="F38" s="29">
        <v>67</v>
      </c>
      <c r="G38" s="105">
        <v>44.8</v>
      </c>
      <c r="H38" s="29">
        <v>3068</v>
      </c>
      <c r="I38" s="29">
        <v>7200</v>
      </c>
      <c r="J38" s="29"/>
      <c r="K38" s="29">
        <v>2300</v>
      </c>
      <c r="L38" s="37"/>
    </row>
    <row r="39" spans="2:12" ht="16.5" customHeight="1" x14ac:dyDescent="0.15">
      <c r="B39" s="10" t="s">
        <v>57</v>
      </c>
      <c r="C39" s="27">
        <v>136</v>
      </c>
      <c r="D39" s="105">
        <v>43.4</v>
      </c>
      <c r="E39" s="29">
        <v>3080</v>
      </c>
      <c r="F39" s="29">
        <v>93</v>
      </c>
      <c r="G39" s="105">
        <v>44.4</v>
      </c>
      <c r="H39" s="29">
        <v>3174</v>
      </c>
      <c r="I39" s="29">
        <v>7200</v>
      </c>
      <c r="J39" s="29"/>
      <c r="K39" s="29">
        <v>2000</v>
      </c>
    </row>
    <row r="40" spans="2:12" ht="16.5" customHeight="1" x14ac:dyDescent="0.15">
      <c r="B40" s="10" t="s">
        <v>82</v>
      </c>
      <c r="C40" s="27">
        <v>197</v>
      </c>
      <c r="D40" s="105">
        <v>44.5</v>
      </c>
      <c r="E40" s="29">
        <v>3045</v>
      </c>
      <c r="F40" s="29">
        <v>127</v>
      </c>
      <c r="G40" s="105">
        <v>44.8</v>
      </c>
      <c r="H40" s="29">
        <v>3147</v>
      </c>
      <c r="I40" s="29">
        <v>7000</v>
      </c>
      <c r="J40" s="29"/>
      <c r="K40" s="29">
        <v>2000</v>
      </c>
    </row>
    <row r="41" spans="2:12" ht="16.5" customHeight="1" x14ac:dyDescent="0.15">
      <c r="B41" s="10"/>
      <c r="C41" s="27"/>
      <c r="D41" s="105"/>
      <c r="E41" s="29"/>
      <c r="F41" s="29"/>
      <c r="G41" s="105"/>
      <c r="H41" s="29"/>
      <c r="I41" s="29"/>
      <c r="J41" s="29"/>
      <c r="K41" s="29"/>
    </row>
    <row r="42" spans="2:12" ht="16.5" customHeight="1" x14ac:dyDescent="0.2">
      <c r="B42" s="9" t="s">
        <v>58</v>
      </c>
      <c r="C42" s="27">
        <v>351</v>
      </c>
      <c r="D42" s="105">
        <v>39.6</v>
      </c>
      <c r="E42" s="29">
        <v>2857</v>
      </c>
      <c r="F42" s="29">
        <v>167</v>
      </c>
      <c r="G42" s="105">
        <v>38.9</v>
      </c>
      <c r="H42" s="29">
        <v>2981</v>
      </c>
      <c r="I42" s="29">
        <v>6480</v>
      </c>
      <c r="J42" s="29"/>
      <c r="K42" s="29">
        <v>2300</v>
      </c>
      <c r="L42" s="37"/>
    </row>
    <row r="43" spans="2:12" ht="16.5" customHeight="1" x14ac:dyDescent="0.2">
      <c r="B43" s="9" t="s">
        <v>59</v>
      </c>
      <c r="C43" s="27">
        <v>120</v>
      </c>
      <c r="D43" s="105">
        <v>41.1</v>
      </c>
      <c r="E43" s="29">
        <v>3019</v>
      </c>
      <c r="F43" s="29">
        <v>77</v>
      </c>
      <c r="G43" s="105">
        <v>41.6</v>
      </c>
      <c r="H43" s="29">
        <v>3058</v>
      </c>
      <c r="I43" s="29">
        <v>6480</v>
      </c>
      <c r="J43" s="29"/>
      <c r="K43" s="29">
        <v>2400</v>
      </c>
      <c r="L43" s="37"/>
    </row>
    <row r="44" spans="2:12" ht="16.5" customHeight="1" x14ac:dyDescent="0.2">
      <c r="B44" s="9" t="s">
        <v>60</v>
      </c>
      <c r="C44" s="27">
        <v>132</v>
      </c>
      <c r="D44" s="105">
        <v>42.9</v>
      </c>
      <c r="E44" s="29">
        <v>3114</v>
      </c>
      <c r="F44" s="29">
        <v>62</v>
      </c>
      <c r="G44" s="105">
        <v>42.4</v>
      </c>
      <c r="H44" s="29">
        <v>3082</v>
      </c>
      <c r="I44" s="29">
        <v>5200</v>
      </c>
      <c r="J44" s="29"/>
      <c r="K44" s="29">
        <v>2000</v>
      </c>
      <c r="L44" s="37"/>
    </row>
    <row r="45" spans="2:12" ht="16.5" customHeight="1" x14ac:dyDescent="0.2">
      <c r="B45" s="9"/>
      <c r="C45" s="27"/>
      <c r="D45" s="105"/>
      <c r="E45" s="29"/>
      <c r="F45" s="29"/>
      <c r="G45" s="105"/>
      <c r="H45" s="29"/>
      <c r="I45" s="29"/>
      <c r="J45" s="29"/>
      <c r="K45" s="29"/>
      <c r="L45" s="37"/>
    </row>
    <row r="46" spans="2:12" ht="16.5" customHeight="1" x14ac:dyDescent="0.2">
      <c r="B46" s="9" t="s">
        <v>61</v>
      </c>
      <c r="C46" s="27">
        <v>313</v>
      </c>
      <c r="D46" s="105">
        <v>39.700000000000003</v>
      </c>
      <c r="E46" s="29">
        <v>3039</v>
      </c>
      <c r="F46" s="29">
        <v>111</v>
      </c>
      <c r="G46" s="105">
        <v>38.4</v>
      </c>
      <c r="H46" s="29">
        <v>2911</v>
      </c>
      <c r="I46" s="29">
        <v>4910</v>
      </c>
      <c r="J46" s="29"/>
      <c r="K46" s="29">
        <v>2100</v>
      </c>
      <c r="L46" s="37"/>
    </row>
    <row r="47" spans="2:12" ht="16.5" customHeight="1" x14ac:dyDescent="0.2">
      <c r="B47" s="9" t="s">
        <v>62</v>
      </c>
      <c r="C47" s="27">
        <v>63</v>
      </c>
      <c r="D47" s="105">
        <v>43.7</v>
      </c>
      <c r="E47" s="29">
        <v>3001</v>
      </c>
      <c r="F47" s="29">
        <v>47</v>
      </c>
      <c r="G47" s="105">
        <v>43.4</v>
      </c>
      <c r="H47" s="29">
        <v>2964</v>
      </c>
      <c r="I47" s="29">
        <v>4575</v>
      </c>
      <c r="J47" s="29"/>
      <c r="K47" s="29">
        <v>2050</v>
      </c>
      <c r="L47" s="37"/>
    </row>
    <row r="48" spans="2:12" ht="16.5" customHeight="1" x14ac:dyDescent="0.2">
      <c r="B48" s="9" t="s">
        <v>63</v>
      </c>
      <c r="C48" s="27">
        <v>63</v>
      </c>
      <c r="D48" s="105">
        <v>39.5</v>
      </c>
      <c r="E48" s="29">
        <v>2899</v>
      </c>
      <c r="F48" s="29">
        <v>49</v>
      </c>
      <c r="G48" s="105">
        <v>39.5</v>
      </c>
      <c r="H48" s="29">
        <v>2862</v>
      </c>
      <c r="I48" s="29">
        <v>5770</v>
      </c>
      <c r="J48" s="29"/>
      <c r="K48" s="29">
        <v>1750</v>
      </c>
      <c r="L48" s="37"/>
    </row>
    <row r="49" spans="1:12" ht="16.5" customHeight="1" x14ac:dyDescent="0.2">
      <c r="B49" s="9" t="s">
        <v>64</v>
      </c>
      <c r="C49" s="27">
        <v>24</v>
      </c>
      <c r="D49" s="105">
        <v>43.2</v>
      </c>
      <c r="E49" s="29">
        <v>2994</v>
      </c>
      <c r="F49" s="29">
        <v>23</v>
      </c>
      <c r="G49" s="105">
        <v>42.8</v>
      </c>
      <c r="H49" s="29">
        <v>2969</v>
      </c>
      <c r="I49" s="29">
        <v>5300</v>
      </c>
      <c r="K49" s="29">
        <v>1780</v>
      </c>
      <c r="L49" s="37"/>
    </row>
    <row r="50" spans="1:12" ht="16.5" customHeight="1" x14ac:dyDescent="0.2">
      <c r="B50" s="9" t="s">
        <v>65</v>
      </c>
      <c r="C50" s="27">
        <v>371</v>
      </c>
      <c r="D50" s="105">
        <v>41.2</v>
      </c>
      <c r="E50" s="29">
        <v>3011</v>
      </c>
      <c r="F50" s="29">
        <v>112</v>
      </c>
      <c r="G50" s="105">
        <v>40.9</v>
      </c>
      <c r="H50" s="29">
        <v>2997</v>
      </c>
      <c r="I50" s="29">
        <v>5312</v>
      </c>
      <c r="J50" s="29"/>
      <c r="K50" s="29">
        <v>2000</v>
      </c>
      <c r="L50" s="37"/>
    </row>
    <row r="51" spans="1:12" ht="16.5" customHeight="1" thickBot="1" x14ac:dyDescent="0.2">
      <c r="B51" s="33"/>
      <c r="C51" s="99"/>
      <c r="D51" s="106"/>
      <c r="E51" s="100"/>
      <c r="F51" s="100"/>
      <c r="G51" s="106"/>
      <c r="H51" s="100"/>
      <c r="I51" s="100" t="s">
        <v>40</v>
      </c>
      <c r="J51" s="100"/>
      <c r="K51" s="100" t="s">
        <v>40</v>
      </c>
    </row>
    <row r="52" spans="1:12" ht="16.5" customHeight="1" x14ac:dyDescent="0.2">
      <c r="C52" s="9" t="s">
        <v>7</v>
      </c>
      <c r="G52" s="108"/>
      <c r="I52" s="32" t="s">
        <v>103</v>
      </c>
      <c r="K52" s="32" t="s">
        <v>102</v>
      </c>
    </row>
    <row r="53" spans="1:12" ht="16.5" customHeight="1" x14ac:dyDescent="0.15">
      <c r="A53" s="31"/>
      <c r="I53" s="32" t="s">
        <v>40</v>
      </c>
      <c r="K53" s="32" t="s">
        <v>40</v>
      </c>
    </row>
    <row r="54" spans="1:12" ht="16.5" customHeight="1" x14ac:dyDescent="0.15">
      <c r="I54" s="32" t="s">
        <v>40</v>
      </c>
      <c r="K54" s="32" t="s">
        <v>40</v>
      </c>
    </row>
  </sheetData>
  <mergeCells count="6">
    <mergeCell ref="J10:K10"/>
    <mergeCell ref="J11:K11"/>
    <mergeCell ref="B6:K6"/>
    <mergeCell ref="B7:K7"/>
    <mergeCell ref="J8:K8"/>
    <mergeCell ref="J9:K9"/>
  </mergeCells>
  <phoneticPr fontId="2"/>
  <pageMargins left="0.78740157480314965" right="0.78740157480314965" top="0.98425196850393704" bottom="0.98425196850393704" header="0.51181102362204722" footer="0.51181102362204722"/>
  <pageSetup paperSize="9" scale="62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T64"/>
  <sheetViews>
    <sheetView tabSelected="1" view="pageBreakPreview" zoomScale="75" zoomScaleNormal="75" workbookViewId="0">
      <selection activeCell="B4" sqref="B4"/>
    </sheetView>
  </sheetViews>
  <sheetFormatPr defaultColWidth="14.625" defaultRowHeight="17.25" x14ac:dyDescent="0.15"/>
  <cols>
    <col min="1" max="1" width="12.5" style="40" customWidth="1"/>
    <col min="2" max="2" width="20.375" style="40" customWidth="1"/>
    <col min="3" max="8" width="15.75" style="40" customWidth="1"/>
    <col min="9" max="9" width="18.875" style="41" customWidth="1"/>
    <col min="10" max="16384" width="14.625" style="40"/>
  </cols>
  <sheetData>
    <row r="1" spans="1:20" x14ac:dyDescent="0.15">
      <c r="A1" s="39"/>
    </row>
    <row r="6" spans="1:20" x14ac:dyDescent="0.15">
      <c r="B6" s="340" t="s">
        <v>19</v>
      </c>
      <c r="C6" s="340"/>
      <c r="D6" s="340"/>
      <c r="E6" s="340"/>
      <c r="F6" s="340"/>
      <c r="G6" s="340"/>
      <c r="H6" s="340"/>
      <c r="I6" s="340"/>
      <c r="J6" s="42"/>
      <c r="K6" s="42"/>
      <c r="L6" s="42"/>
      <c r="M6" s="42"/>
      <c r="N6" s="42"/>
      <c r="O6" s="42"/>
      <c r="P6" s="42"/>
      <c r="Q6" s="42"/>
      <c r="R6" s="42"/>
      <c r="S6" s="42"/>
    </row>
    <row r="7" spans="1:20" ht="18" thickBot="1" x14ac:dyDescent="0.2">
      <c r="B7" s="44"/>
      <c r="C7" s="44"/>
      <c r="D7" s="44"/>
      <c r="E7" s="44"/>
      <c r="F7" s="44"/>
      <c r="G7" s="44"/>
      <c r="H7" s="44"/>
      <c r="I7" s="45" t="s">
        <v>231</v>
      </c>
      <c r="J7" s="42"/>
      <c r="T7" s="42"/>
    </row>
    <row r="8" spans="1:20" x14ac:dyDescent="0.15">
      <c r="C8" s="315" t="s">
        <v>350</v>
      </c>
      <c r="D8" s="338" t="s">
        <v>117</v>
      </c>
      <c r="E8" s="339"/>
      <c r="F8" s="315" t="s">
        <v>350</v>
      </c>
      <c r="G8" s="338" t="s">
        <v>118</v>
      </c>
      <c r="H8" s="339"/>
      <c r="I8" s="343" t="s">
        <v>358</v>
      </c>
      <c r="T8" s="42"/>
    </row>
    <row r="9" spans="1:20" x14ac:dyDescent="0.15">
      <c r="C9" s="48" t="s">
        <v>356</v>
      </c>
      <c r="D9" s="46"/>
      <c r="E9" s="46"/>
      <c r="F9" s="48" t="s">
        <v>356</v>
      </c>
      <c r="G9" s="46"/>
      <c r="H9" s="46"/>
      <c r="I9" s="48" t="s">
        <v>20</v>
      </c>
      <c r="T9" s="42"/>
    </row>
    <row r="10" spans="1:20" x14ac:dyDescent="0.15">
      <c r="B10" s="47"/>
      <c r="C10" s="49" t="s">
        <v>357</v>
      </c>
      <c r="D10" s="49" t="s">
        <v>1</v>
      </c>
      <c r="E10" s="49" t="s">
        <v>2</v>
      </c>
      <c r="F10" s="49" t="s">
        <v>357</v>
      </c>
      <c r="G10" s="49" t="s">
        <v>1</v>
      </c>
      <c r="H10" s="174" t="s">
        <v>2</v>
      </c>
      <c r="I10" s="298" t="s">
        <v>21</v>
      </c>
      <c r="J10" s="42"/>
      <c r="T10" s="42"/>
    </row>
    <row r="11" spans="1:20" x14ac:dyDescent="0.15">
      <c r="B11" s="175"/>
      <c r="C11" s="171"/>
      <c r="D11" s="171"/>
      <c r="E11" s="171"/>
      <c r="F11" s="171"/>
      <c r="G11" s="171"/>
      <c r="H11" s="176"/>
      <c r="I11" s="177"/>
      <c r="T11" s="42"/>
    </row>
    <row r="12" spans="1:20" x14ac:dyDescent="0.15">
      <c r="B12" s="297" t="s">
        <v>22</v>
      </c>
      <c r="C12" s="303">
        <v>832354</v>
      </c>
      <c r="D12" s="303">
        <v>388321</v>
      </c>
      <c r="E12" s="304">
        <v>444033</v>
      </c>
      <c r="F12" s="303">
        <v>660</v>
      </c>
      <c r="G12" s="303">
        <v>265</v>
      </c>
      <c r="H12" s="180">
        <v>395</v>
      </c>
      <c r="I12" s="181">
        <v>433</v>
      </c>
      <c r="T12" s="42"/>
    </row>
    <row r="13" spans="1:20" x14ac:dyDescent="0.15">
      <c r="B13" s="175"/>
      <c r="C13" s="305"/>
      <c r="D13" s="305"/>
      <c r="E13" s="241"/>
      <c r="F13" s="305"/>
      <c r="G13" s="306"/>
      <c r="H13" s="183"/>
      <c r="I13" s="172"/>
      <c r="T13" s="42"/>
    </row>
    <row r="14" spans="1:20" x14ac:dyDescent="0.2">
      <c r="B14" s="184" t="s">
        <v>232</v>
      </c>
      <c r="C14" s="307">
        <v>310413</v>
      </c>
      <c r="D14" s="307">
        <v>145309</v>
      </c>
      <c r="E14" s="241">
        <v>165104</v>
      </c>
      <c r="F14" s="308">
        <v>149</v>
      </c>
      <c r="G14" s="307">
        <v>49</v>
      </c>
      <c r="H14" s="183">
        <v>100</v>
      </c>
      <c r="I14" s="172">
        <v>38</v>
      </c>
      <c r="T14" s="42"/>
    </row>
    <row r="15" spans="1:20" x14ac:dyDescent="0.2">
      <c r="B15" s="184" t="s">
        <v>233</v>
      </c>
      <c r="C15" s="307">
        <v>46063</v>
      </c>
      <c r="D15" s="307">
        <v>21287</v>
      </c>
      <c r="E15" s="241">
        <v>24776</v>
      </c>
      <c r="F15" s="308">
        <v>22</v>
      </c>
      <c r="G15" s="307">
        <v>10</v>
      </c>
      <c r="H15" s="183">
        <v>12</v>
      </c>
      <c r="I15" s="172">
        <v>22</v>
      </c>
      <c r="T15" s="42"/>
    </row>
    <row r="16" spans="1:20" x14ac:dyDescent="0.2">
      <c r="B16" s="184" t="s">
        <v>234</v>
      </c>
      <c r="C16" s="307">
        <v>54636</v>
      </c>
      <c r="D16" s="307">
        <v>25505</v>
      </c>
      <c r="E16" s="241">
        <v>29131</v>
      </c>
      <c r="F16" s="308">
        <v>33</v>
      </c>
      <c r="G16" s="307">
        <v>18</v>
      </c>
      <c r="H16" s="183">
        <v>15</v>
      </c>
      <c r="I16" s="172">
        <v>22</v>
      </c>
      <c r="T16" s="42"/>
    </row>
    <row r="17" spans="2:20" x14ac:dyDescent="0.2">
      <c r="B17" s="184" t="s">
        <v>235</v>
      </c>
      <c r="C17" s="307">
        <v>25150</v>
      </c>
      <c r="D17" s="307">
        <v>11698</v>
      </c>
      <c r="E17" s="241">
        <v>13452</v>
      </c>
      <c r="F17" s="308">
        <v>9</v>
      </c>
      <c r="G17" s="307">
        <v>4</v>
      </c>
      <c r="H17" s="183">
        <v>5</v>
      </c>
      <c r="I17" s="172">
        <v>15</v>
      </c>
      <c r="T17" s="42"/>
    </row>
    <row r="18" spans="2:20" x14ac:dyDescent="0.2">
      <c r="B18" s="184" t="s">
        <v>236</v>
      </c>
      <c r="C18" s="307">
        <v>20551</v>
      </c>
      <c r="D18" s="307">
        <v>9629</v>
      </c>
      <c r="E18" s="241">
        <v>10922</v>
      </c>
      <c r="F18" s="308">
        <v>16</v>
      </c>
      <c r="G18" s="307">
        <v>10</v>
      </c>
      <c r="H18" s="183">
        <v>6</v>
      </c>
      <c r="I18" s="172">
        <v>14</v>
      </c>
      <c r="T18" s="42"/>
    </row>
    <row r="19" spans="2:20" x14ac:dyDescent="0.2">
      <c r="B19" s="184" t="s">
        <v>237</v>
      </c>
      <c r="C19" s="307">
        <v>65282</v>
      </c>
      <c r="D19" s="307">
        <v>30472</v>
      </c>
      <c r="E19" s="241">
        <v>34810</v>
      </c>
      <c r="F19" s="308">
        <v>83</v>
      </c>
      <c r="G19" s="307">
        <v>28</v>
      </c>
      <c r="H19" s="183">
        <v>55</v>
      </c>
      <c r="I19" s="172">
        <v>22</v>
      </c>
      <c r="T19" s="42"/>
    </row>
    <row r="20" spans="2:20" x14ac:dyDescent="0.2">
      <c r="B20" s="184" t="s">
        <v>238</v>
      </c>
      <c r="C20" s="307">
        <v>25910</v>
      </c>
      <c r="D20" s="307">
        <v>11718</v>
      </c>
      <c r="E20" s="241">
        <v>14192</v>
      </c>
      <c r="F20" s="308">
        <v>49</v>
      </c>
      <c r="G20" s="307">
        <v>25</v>
      </c>
      <c r="H20" s="183">
        <v>24</v>
      </c>
      <c r="I20" s="172">
        <v>17</v>
      </c>
      <c r="T20" s="42"/>
    </row>
    <row r="21" spans="2:20" x14ac:dyDescent="0.2">
      <c r="B21" s="184" t="s">
        <v>68</v>
      </c>
      <c r="C21" s="307">
        <v>54646</v>
      </c>
      <c r="D21" s="307">
        <v>25548</v>
      </c>
      <c r="E21" s="241">
        <v>29098</v>
      </c>
      <c r="F21" s="308">
        <v>32</v>
      </c>
      <c r="G21" s="307">
        <v>14</v>
      </c>
      <c r="H21" s="183">
        <v>18</v>
      </c>
      <c r="I21" s="172">
        <v>22</v>
      </c>
      <c r="T21" s="42"/>
    </row>
    <row r="22" spans="2:20" x14ac:dyDescent="0.2">
      <c r="B22" s="184" t="s">
        <v>69</v>
      </c>
      <c r="C22" s="306">
        <v>41677</v>
      </c>
      <c r="D22" s="307">
        <v>19934</v>
      </c>
      <c r="E22" s="241">
        <v>21743</v>
      </c>
      <c r="F22" s="308">
        <v>17</v>
      </c>
      <c r="G22" s="307">
        <v>7</v>
      </c>
      <c r="H22" s="183">
        <v>10</v>
      </c>
      <c r="I22" s="172">
        <v>16</v>
      </c>
      <c r="T22" s="42"/>
    </row>
    <row r="23" spans="2:20" x14ac:dyDescent="0.15">
      <c r="B23" s="184"/>
      <c r="C23" s="241"/>
      <c r="D23" s="241"/>
      <c r="E23" s="241"/>
      <c r="F23" s="241"/>
      <c r="G23" s="309"/>
      <c r="H23" s="183"/>
      <c r="I23" s="143"/>
      <c r="T23" s="42"/>
    </row>
    <row r="24" spans="2:20" x14ac:dyDescent="0.15">
      <c r="B24" s="184" t="s">
        <v>70</v>
      </c>
      <c r="C24" s="307">
        <v>8844</v>
      </c>
      <c r="D24" s="307">
        <v>4069</v>
      </c>
      <c r="E24" s="241">
        <v>4775</v>
      </c>
      <c r="F24" s="307">
        <v>10</v>
      </c>
      <c r="G24" s="307">
        <v>3</v>
      </c>
      <c r="H24" s="183">
        <v>7</v>
      </c>
      <c r="I24" s="172">
        <v>14</v>
      </c>
      <c r="T24" s="42"/>
    </row>
    <row r="25" spans="2:20" x14ac:dyDescent="0.15">
      <c r="B25" s="184"/>
      <c r="C25" s="241"/>
      <c r="D25" s="309"/>
      <c r="E25" s="241"/>
      <c r="F25" s="241"/>
      <c r="G25" s="309"/>
      <c r="H25" s="183"/>
      <c r="I25" s="172"/>
      <c r="T25" s="42"/>
    </row>
    <row r="26" spans="2:20" x14ac:dyDescent="0.2">
      <c r="B26" s="184" t="s">
        <v>122</v>
      </c>
      <c r="C26" s="307">
        <v>15428</v>
      </c>
      <c r="D26" s="307">
        <v>7116</v>
      </c>
      <c r="E26" s="241">
        <v>8312</v>
      </c>
      <c r="F26" s="308">
        <v>8</v>
      </c>
      <c r="G26" s="307">
        <v>5</v>
      </c>
      <c r="H26" s="183">
        <v>3</v>
      </c>
      <c r="I26" s="172">
        <v>14</v>
      </c>
      <c r="T26" s="42"/>
    </row>
    <row r="27" spans="2:20" x14ac:dyDescent="0.2">
      <c r="B27" s="184" t="s">
        <v>123</v>
      </c>
      <c r="C27" s="307">
        <v>4138</v>
      </c>
      <c r="D27" s="307">
        <v>1906</v>
      </c>
      <c r="E27" s="241">
        <v>2232</v>
      </c>
      <c r="F27" s="308">
        <v>4</v>
      </c>
      <c r="G27" s="307">
        <v>1</v>
      </c>
      <c r="H27" s="183">
        <v>3</v>
      </c>
      <c r="I27" s="172">
        <v>12</v>
      </c>
      <c r="T27" s="42"/>
    </row>
    <row r="28" spans="2:20" x14ac:dyDescent="0.2">
      <c r="B28" s="184" t="s">
        <v>124</v>
      </c>
      <c r="C28" s="307">
        <v>3057</v>
      </c>
      <c r="D28" s="307">
        <v>1464</v>
      </c>
      <c r="E28" s="241">
        <v>1593</v>
      </c>
      <c r="F28" s="308">
        <v>0</v>
      </c>
      <c r="G28" s="307">
        <v>0</v>
      </c>
      <c r="H28" s="302">
        <v>0</v>
      </c>
      <c r="I28" s="172">
        <v>11</v>
      </c>
      <c r="T28" s="42"/>
    </row>
    <row r="29" spans="2:20" x14ac:dyDescent="0.2">
      <c r="B29" s="184"/>
      <c r="C29" s="241"/>
      <c r="D29" s="241"/>
      <c r="E29" s="241"/>
      <c r="F29" s="241"/>
      <c r="G29" s="308"/>
      <c r="H29" s="183"/>
      <c r="I29" s="172"/>
      <c r="T29" s="42"/>
    </row>
    <row r="30" spans="2:20" x14ac:dyDescent="0.2">
      <c r="B30" s="184" t="s">
        <v>125</v>
      </c>
      <c r="C30" s="307">
        <v>10925</v>
      </c>
      <c r="D30" s="307">
        <v>5088</v>
      </c>
      <c r="E30" s="241">
        <v>5837</v>
      </c>
      <c r="F30" s="308">
        <v>10</v>
      </c>
      <c r="G30" s="307">
        <v>4</v>
      </c>
      <c r="H30" s="183">
        <v>6</v>
      </c>
      <c r="I30" s="172">
        <v>10</v>
      </c>
      <c r="T30" s="42"/>
    </row>
    <row r="31" spans="2:20" x14ac:dyDescent="0.2">
      <c r="B31" s="184" t="s">
        <v>126</v>
      </c>
      <c r="C31" s="307">
        <v>6246</v>
      </c>
      <c r="D31" s="307">
        <v>2922</v>
      </c>
      <c r="E31" s="241">
        <v>3324</v>
      </c>
      <c r="F31" s="308">
        <v>5</v>
      </c>
      <c r="G31" s="307">
        <v>2</v>
      </c>
      <c r="H31" s="183">
        <v>3</v>
      </c>
      <c r="I31" s="171">
        <v>10</v>
      </c>
      <c r="T31" s="42"/>
    </row>
    <row r="32" spans="2:20" x14ac:dyDescent="0.2">
      <c r="B32" s="184" t="s">
        <v>71</v>
      </c>
      <c r="C32" s="307">
        <v>22520</v>
      </c>
      <c r="D32" s="307">
        <v>10421</v>
      </c>
      <c r="E32" s="241">
        <v>12099</v>
      </c>
      <c r="F32" s="308">
        <v>22</v>
      </c>
      <c r="G32" s="307">
        <v>10</v>
      </c>
      <c r="H32" s="183">
        <v>12</v>
      </c>
      <c r="I32" s="171">
        <v>16</v>
      </c>
      <c r="T32" s="42"/>
    </row>
    <row r="33" spans="2:20" x14ac:dyDescent="0.15">
      <c r="B33" s="184"/>
      <c r="C33" s="241"/>
      <c r="D33" s="241"/>
      <c r="E33" s="241"/>
      <c r="F33" s="241"/>
      <c r="G33" s="309"/>
      <c r="H33" s="183"/>
      <c r="I33" s="143"/>
      <c r="T33" s="42"/>
    </row>
    <row r="34" spans="2:20" x14ac:dyDescent="0.2">
      <c r="B34" s="184" t="s">
        <v>127</v>
      </c>
      <c r="C34" s="307">
        <v>6513</v>
      </c>
      <c r="D34" s="307">
        <v>2988</v>
      </c>
      <c r="E34" s="241">
        <v>3525</v>
      </c>
      <c r="F34" s="308">
        <v>6</v>
      </c>
      <c r="G34" s="307">
        <v>2</v>
      </c>
      <c r="H34" s="183">
        <v>4</v>
      </c>
      <c r="I34" s="172">
        <v>10</v>
      </c>
      <c r="T34" s="42"/>
    </row>
    <row r="35" spans="2:20" x14ac:dyDescent="0.2">
      <c r="B35" s="184" t="s">
        <v>128</v>
      </c>
      <c r="C35" s="307">
        <v>6311</v>
      </c>
      <c r="D35" s="307">
        <v>2925</v>
      </c>
      <c r="E35" s="241">
        <v>3386</v>
      </c>
      <c r="F35" s="308">
        <v>10</v>
      </c>
      <c r="G35" s="307">
        <v>4</v>
      </c>
      <c r="H35" s="183">
        <v>6</v>
      </c>
      <c r="I35" s="172">
        <v>11</v>
      </c>
      <c r="T35" s="42"/>
    </row>
    <row r="36" spans="2:20" x14ac:dyDescent="0.2">
      <c r="B36" s="184" t="s">
        <v>129</v>
      </c>
      <c r="C36" s="307">
        <v>5413</v>
      </c>
      <c r="D36" s="307">
        <v>2561</v>
      </c>
      <c r="E36" s="241">
        <v>2852</v>
      </c>
      <c r="F36" s="308">
        <v>4</v>
      </c>
      <c r="G36" s="307">
        <v>2</v>
      </c>
      <c r="H36" s="183">
        <v>2</v>
      </c>
      <c r="I36" s="172">
        <v>10</v>
      </c>
      <c r="T36" s="42"/>
    </row>
    <row r="37" spans="2:20" x14ac:dyDescent="0.2">
      <c r="B37" s="184" t="s">
        <v>130</v>
      </c>
      <c r="C37" s="307">
        <v>7315</v>
      </c>
      <c r="D37" s="307">
        <v>3409</v>
      </c>
      <c r="E37" s="241">
        <v>3906</v>
      </c>
      <c r="F37" s="308">
        <v>10</v>
      </c>
      <c r="G37" s="307">
        <v>4</v>
      </c>
      <c r="H37" s="183">
        <v>6</v>
      </c>
      <c r="I37" s="172">
        <v>12</v>
      </c>
      <c r="T37" s="42"/>
    </row>
    <row r="38" spans="2:20" x14ac:dyDescent="0.2">
      <c r="B38" s="184" t="s">
        <v>131</v>
      </c>
      <c r="C38" s="307">
        <v>11165</v>
      </c>
      <c r="D38" s="307">
        <v>5266</v>
      </c>
      <c r="E38" s="241">
        <v>5899</v>
      </c>
      <c r="F38" s="308">
        <v>19</v>
      </c>
      <c r="G38" s="307">
        <v>7</v>
      </c>
      <c r="H38" s="183">
        <v>12</v>
      </c>
      <c r="I38" s="172">
        <v>14</v>
      </c>
      <c r="T38" s="42"/>
    </row>
    <row r="39" spans="2:20" x14ac:dyDescent="0.2">
      <c r="B39" s="184" t="s">
        <v>72</v>
      </c>
      <c r="C39" s="307">
        <v>8708</v>
      </c>
      <c r="D39" s="307">
        <v>4012</v>
      </c>
      <c r="E39" s="241">
        <v>4696</v>
      </c>
      <c r="F39" s="308">
        <v>3</v>
      </c>
      <c r="G39" s="307">
        <v>0</v>
      </c>
      <c r="H39" s="183">
        <v>3</v>
      </c>
      <c r="I39" s="172">
        <v>12</v>
      </c>
      <c r="T39" s="42"/>
    </row>
    <row r="40" spans="2:20" x14ac:dyDescent="0.15">
      <c r="B40" s="184"/>
      <c r="C40" s="241"/>
      <c r="D40" s="241"/>
      <c r="E40" s="241"/>
      <c r="F40" s="241"/>
      <c r="G40" s="309"/>
      <c r="H40" s="183"/>
      <c r="I40" s="143"/>
      <c r="T40" s="42"/>
    </row>
    <row r="41" spans="2:20" x14ac:dyDescent="0.2">
      <c r="B41" s="184" t="s">
        <v>132</v>
      </c>
      <c r="C41" s="307">
        <v>19243</v>
      </c>
      <c r="D41" s="307">
        <v>8923</v>
      </c>
      <c r="E41" s="241">
        <v>10320</v>
      </c>
      <c r="F41" s="308">
        <v>22</v>
      </c>
      <c r="G41" s="307">
        <v>10</v>
      </c>
      <c r="H41" s="183">
        <v>12</v>
      </c>
      <c r="I41" s="172">
        <v>14</v>
      </c>
      <c r="T41" s="42"/>
    </row>
    <row r="42" spans="2:20" x14ac:dyDescent="0.2">
      <c r="B42" s="184" t="s">
        <v>133</v>
      </c>
      <c r="C42" s="307">
        <v>12320</v>
      </c>
      <c r="D42" s="307">
        <v>5792</v>
      </c>
      <c r="E42" s="241">
        <v>6528</v>
      </c>
      <c r="F42" s="308">
        <v>5</v>
      </c>
      <c r="G42" s="307">
        <v>0</v>
      </c>
      <c r="H42" s="183">
        <v>5</v>
      </c>
      <c r="I42" s="172">
        <v>12</v>
      </c>
      <c r="T42" s="42"/>
    </row>
    <row r="43" spans="2:20" x14ac:dyDescent="0.2">
      <c r="B43" s="184" t="s">
        <v>134</v>
      </c>
      <c r="C43" s="307">
        <v>3988</v>
      </c>
      <c r="D43" s="307">
        <v>1865</v>
      </c>
      <c r="E43" s="241">
        <v>2123</v>
      </c>
      <c r="F43" s="308">
        <v>12</v>
      </c>
      <c r="G43" s="307">
        <v>4</v>
      </c>
      <c r="H43" s="183">
        <v>8</v>
      </c>
      <c r="I43" s="172">
        <v>10</v>
      </c>
      <c r="T43" s="42"/>
    </row>
    <row r="44" spans="2:20" x14ac:dyDescent="0.2">
      <c r="B44" s="184"/>
      <c r="C44" s="241"/>
      <c r="D44" s="241"/>
      <c r="E44" s="241"/>
      <c r="F44" s="241"/>
      <c r="G44" s="308"/>
      <c r="H44" s="183"/>
      <c r="I44" s="172"/>
      <c r="T44" s="42"/>
    </row>
    <row r="45" spans="2:20" x14ac:dyDescent="0.2">
      <c r="B45" s="184" t="s">
        <v>135</v>
      </c>
      <c r="C45" s="307">
        <v>14260</v>
      </c>
      <c r="D45" s="307">
        <v>6583</v>
      </c>
      <c r="E45" s="241">
        <v>7677</v>
      </c>
      <c r="F45" s="308">
        <v>45</v>
      </c>
      <c r="G45" s="307">
        <v>14</v>
      </c>
      <c r="H45" s="183">
        <v>31</v>
      </c>
      <c r="I45" s="172">
        <v>12</v>
      </c>
      <c r="T45" s="42"/>
    </row>
    <row r="46" spans="2:20" x14ac:dyDescent="0.2">
      <c r="B46" s="184" t="s">
        <v>136</v>
      </c>
      <c r="C46" s="307">
        <v>2936</v>
      </c>
      <c r="D46" s="307">
        <v>1306</v>
      </c>
      <c r="E46" s="241">
        <v>1630</v>
      </c>
      <c r="F46" s="308">
        <v>3</v>
      </c>
      <c r="G46" s="307">
        <v>1</v>
      </c>
      <c r="H46" s="183">
        <v>2</v>
      </c>
      <c r="I46" s="172">
        <v>10</v>
      </c>
      <c r="T46" s="42"/>
    </row>
    <row r="47" spans="2:20" x14ac:dyDescent="0.2">
      <c r="B47" s="184" t="s">
        <v>137</v>
      </c>
      <c r="C47" s="307">
        <v>2696</v>
      </c>
      <c r="D47" s="307">
        <v>1205</v>
      </c>
      <c r="E47" s="241">
        <v>1491</v>
      </c>
      <c r="F47" s="308">
        <v>24</v>
      </c>
      <c r="G47" s="307">
        <v>14</v>
      </c>
      <c r="H47" s="183">
        <v>10</v>
      </c>
      <c r="I47" s="172">
        <v>10</v>
      </c>
      <c r="T47" s="42"/>
    </row>
    <row r="48" spans="2:20" x14ac:dyDescent="0.2">
      <c r="B48" s="184" t="s">
        <v>138</v>
      </c>
      <c r="C48" s="307">
        <v>427</v>
      </c>
      <c r="D48" s="307">
        <v>196</v>
      </c>
      <c r="E48" s="241">
        <v>231</v>
      </c>
      <c r="F48" s="308">
        <v>3</v>
      </c>
      <c r="G48" s="307">
        <v>2</v>
      </c>
      <c r="H48" s="183">
        <v>1</v>
      </c>
      <c r="I48" s="172">
        <v>6</v>
      </c>
      <c r="T48" s="42"/>
    </row>
    <row r="49" spans="2:20" x14ac:dyDescent="0.2">
      <c r="B49" s="184" t="s">
        <v>139</v>
      </c>
      <c r="C49" s="307">
        <v>15573</v>
      </c>
      <c r="D49" s="307">
        <v>7204</v>
      </c>
      <c r="E49" s="241">
        <v>8369</v>
      </c>
      <c r="F49" s="308">
        <v>25</v>
      </c>
      <c r="G49" s="307">
        <v>11</v>
      </c>
      <c r="H49" s="183">
        <v>14</v>
      </c>
      <c r="I49" s="143">
        <v>15</v>
      </c>
      <c r="T49" s="42"/>
    </row>
    <row r="50" spans="2:20" x14ac:dyDescent="0.15">
      <c r="B50" s="186"/>
      <c r="C50" s="310"/>
      <c r="D50" s="311"/>
      <c r="E50" s="312"/>
      <c r="F50" s="311"/>
      <c r="G50" s="311"/>
      <c r="H50" s="187"/>
      <c r="I50" s="173"/>
      <c r="T50" s="42"/>
    </row>
    <row r="51" spans="2:20" x14ac:dyDescent="0.15">
      <c r="B51" s="175"/>
      <c r="C51" s="305"/>
      <c r="D51" s="305"/>
      <c r="E51" s="241"/>
      <c r="F51" s="305"/>
      <c r="G51" s="305"/>
      <c r="H51" s="183"/>
      <c r="I51" s="171"/>
      <c r="T51" s="42"/>
    </row>
    <row r="52" spans="2:20" x14ac:dyDescent="0.15">
      <c r="B52" s="178" t="s">
        <v>23</v>
      </c>
      <c r="C52" s="307">
        <v>310413</v>
      </c>
      <c r="D52" s="307">
        <v>145309</v>
      </c>
      <c r="E52" s="241">
        <v>165104</v>
      </c>
      <c r="F52" s="307">
        <v>149</v>
      </c>
      <c r="G52" s="307">
        <v>49</v>
      </c>
      <c r="H52" s="183">
        <v>100</v>
      </c>
      <c r="I52" s="143"/>
      <c r="T52" s="42"/>
    </row>
    <row r="53" spans="2:20" x14ac:dyDescent="0.15">
      <c r="B53" s="178" t="s">
        <v>24</v>
      </c>
      <c r="C53" s="307">
        <v>253639</v>
      </c>
      <c r="D53" s="307">
        <v>118527</v>
      </c>
      <c r="E53" s="241">
        <v>135112</v>
      </c>
      <c r="F53" s="313">
        <v>135</v>
      </c>
      <c r="G53" s="307">
        <v>62</v>
      </c>
      <c r="H53" s="183">
        <v>73</v>
      </c>
      <c r="I53" s="143"/>
      <c r="T53" s="42"/>
    </row>
    <row r="54" spans="2:20" x14ac:dyDescent="0.15">
      <c r="B54" s="178" t="s">
        <v>25</v>
      </c>
      <c r="C54" s="307">
        <v>268302</v>
      </c>
      <c r="D54" s="307">
        <v>124485</v>
      </c>
      <c r="E54" s="241">
        <v>143817</v>
      </c>
      <c r="F54" s="307">
        <v>376</v>
      </c>
      <c r="G54" s="307">
        <v>154</v>
      </c>
      <c r="H54" s="183">
        <v>222</v>
      </c>
      <c r="I54" s="143"/>
      <c r="T54" s="42"/>
    </row>
    <row r="55" spans="2:20" ht="18" thickBot="1" x14ac:dyDescent="0.2">
      <c r="B55" s="189"/>
      <c r="C55" s="190"/>
      <c r="D55" s="190"/>
      <c r="E55" s="190"/>
      <c r="F55" s="190"/>
      <c r="G55" s="190"/>
      <c r="H55" s="191" t="s">
        <v>140</v>
      </c>
      <c r="I55" s="190"/>
      <c r="J55" s="42"/>
      <c r="T55" s="42"/>
    </row>
    <row r="56" spans="2:20" ht="20.100000000000001" customHeight="1" x14ac:dyDescent="0.15">
      <c r="C56" s="230" t="s">
        <v>353</v>
      </c>
      <c r="T56" s="42"/>
    </row>
    <row r="57" spans="2:20" ht="20.100000000000001" customHeight="1" x14ac:dyDescent="0.15">
      <c r="B57" s="42"/>
      <c r="I57" s="40"/>
      <c r="T57" s="42"/>
    </row>
    <row r="58" spans="2:20" ht="20.100000000000001" customHeight="1" x14ac:dyDescent="0.15">
      <c r="B58" s="42"/>
      <c r="C58" s="182"/>
      <c r="D58" s="182"/>
      <c r="E58" s="50"/>
      <c r="F58" s="50"/>
      <c r="G58" s="50"/>
      <c r="H58" s="50"/>
      <c r="I58" s="50"/>
      <c r="J58" s="50"/>
      <c r="K58" s="50"/>
      <c r="L58" s="50"/>
      <c r="M58" s="50"/>
      <c r="N58" s="50"/>
      <c r="O58" s="50"/>
      <c r="P58" s="50"/>
      <c r="Q58" s="50"/>
      <c r="R58" s="50"/>
      <c r="T58" s="42"/>
    </row>
    <row r="59" spans="2:20" ht="20.100000000000001" customHeight="1" x14ac:dyDescent="0.15">
      <c r="B59" s="42"/>
      <c r="C59" s="182"/>
      <c r="D59" s="182"/>
      <c r="I59" s="40"/>
      <c r="T59" s="42"/>
    </row>
    <row r="60" spans="2:20" ht="20.100000000000001" customHeight="1" x14ac:dyDescent="0.15">
      <c r="B60" s="42"/>
      <c r="C60" s="182"/>
      <c r="D60" s="182"/>
      <c r="I60" s="40"/>
      <c r="T60" s="42"/>
    </row>
    <row r="61" spans="2:20" ht="20.100000000000001" customHeight="1" x14ac:dyDescent="0.15">
      <c r="B61" s="42"/>
      <c r="I61" s="40"/>
      <c r="J61" s="51"/>
      <c r="K61" s="51"/>
      <c r="L61" s="51"/>
      <c r="M61" s="51"/>
      <c r="N61" s="51"/>
      <c r="O61" s="51"/>
      <c r="P61" s="51"/>
      <c r="Q61" s="51"/>
      <c r="R61" s="51"/>
      <c r="T61" s="42"/>
    </row>
    <row r="62" spans="2:20" x14ac:dyDescent="0.15">
      <c r="B62" s="51"/>
      <c r="C62" s="51"/>
      <c r="D62" s="51"/>
      <c r="E62" s="51"/>
      <c r="F62" s="51"/>
      <c r="G62" s="51"/>
      <c r="H62" s="51"/>
      <c r="I62" s="51"/>
      <c r="J62" s="51"/>
      <c r="K62" s="51"/>
      <c r="L62" s="51"/>
      <c r="M62" s="51"/>
      <c r="N62" s="51"/>
      <c r="O62" s="51"/>
      <c r="P62" s="51"/>
      <c r="Q62" s="51"/>
      <c r="R62" s="51"/>
      <c r="T62" s="42"/>
    </row>
    <row r="63" spans="2:20" x14ac:dyDescent="0.15">
      <c r="T63" s="42"/>
    </row>
    <row r="64" spans="2:20" x14ac:dyDescent="0.15">
      <c r="T64" s="42"/>
    </row>
  </sheetData>
  <mergeCells count="3">
    <mergeCell ref="D8:E8"/>
    <mergeCell ref="G8:H8"/>
    <mergeCell ref="B6:I6"/>
  </mergeCells>
  <phoneticPr fontId="2"/>
  <pageMargins left="0.78740157480314965" right="0.78740157480314965" top="0.77" bottom="0.39370078740157483" header="0.51181102362204722" footer="0.51181102362204722"/>
  <pageSetup paperSize="9" scale="63" orientation="portrait" r:id="rId1"/>
  <headerFooter alignWithMargins="0"/>
  <rowBreaks count="1" manualBreakCount="1">
    <brk id="55" min="1" max="9" man="1"/>
  </rowBreaks>
  <colBreaks count="1" manualBreakCount="1">
    <brk id="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K63"/>
  <sheetViews>
    <sheetView view="pageBreakPreview" topLeftCell="A31" zoomScale="75" zoomScaleNormal="75" workbookViewId="0">
      <selection activeCell="C72" sqref="C72"/>
    </sheetView>
  </sheetViews>
  <sheetFormatPr defaultColWidth="12.125" defaultRowHeight="17.25" x14ac:dyDescent="0.15"/>
  <cols>
    <col min="1" max="1" width="13.375" style="10" customWidth="1"/>
    <col min="2" max="2" width="18.625" style="10" customWidth="1"/>
    <col min="3" max="8" width="15.5" style="10" customWidth="1"/>
    <col min="9" max="11" width="11.125" style="10" customWidth="1"/>
    <col min="12" max="16384" width="12.125" style="10"/>
  </cols>
  <sheetData>
    <row r="1" spans="1:11" x14ac:dyDescent="0.2">
      <c r="A1" s="9"/>
    </row>
    <row r="5" spans="1:11" x14ac:dyDescent="0.15">
      <c r="C5" s="36"/>
      <c r="D5" s="36"/>
      <c r="E5" s="36"/>
      <c r="F5" s="36"/>
      <c r="K5" s="36"/>
    </row>
    <row r="6" spans="1:11" x14ac:dyDescent="0.2">
      <c r="B6" s="324" t="s">
        <v>312</v>
      </c>
      <c r="C6" s="324"/>
      <c r="D6" s="324"/>
      <c r="E6" s="324"/>
      <c r="F6" s="324"/>
      <c r="G6" s="324"/>
      <c r="H6" s="324"/>
      <c r="I6" s="324"/>
      <c r="J6" s="324"/>
      <c r="K6" s="324"/>
    </row>
    <row r="7" spans="1:11" ht="18" thickBot="1" x14ac:dyDescent="0.25">
      <c r="B7" s="12"/>
      <c r="C7" s="281" t="s">
        <v>26</v>
      </c>
      <c r="D7" s="12"/>
      <c r="E7" s="53" t="s">
        <v>313</v>
      </c>
      <c r="F7" s="12"/>
      <c r="G7" s="12"/>
      <c r="H7" s="12"/>
      <c r="I7" s="12"/>
      <c r="J7" s="12"/>
      <c r="K7" s="38"/>
    </row>
    <row r="8" spans="1:11" x14ac:dyDescent="0.2">
      <c r="C8" s="17" t="s">
        <v>27</v>
      </c>
      <c r="D8" s="16"/>
      <c r="E8" s="16"/>
      <c r="F8" s="15"/>
      <c r="G8" s="54"/>
      <c r="H8" s="54"/>
      <c r="I8" s="35"/>
      <c r="J8" s="54"/>
      <c r="K8" s="54"/>
    </row>
    <row r="9" spans="1:11" x14ac:dyDescent="0.2">
      <c r="B9" s="192"/>
      <c r="C9" s="19" t="s">
        <v>239</v>
      </c>
      <c r="D9" s="19" t="s">
        <v>1</v>
      </c>
      <c r="E9" s="19" t="s">
        <v>2</v>
      </c>
      <c r="F9" s="19" t="s">
        <v>205</v>
      </c>
      <c r="G9" s="19" t="s">
        <v>1</v>
      </c>
      <c r="H9" s="193" t="s">
        <v>2</v>
      </c>
      <c r="I9" s="19" t="s">
        <v>256</v>
      </c>
      <c r="J9" s="19" t="s">
        <v>1</v>
      </c>
      <c r="K9" s="19" t="s">
        <v>2</v>
      </c>
    </row>
    <row r="10" spans="1:11" x14ac:dyDescent="0.2">
      <c r="B10" s="194"/>
      <c r="C10" s="195" t="s">
        <v>17</v>
      </c>
      <c r="D10" s="195" t="s">
        <v>17</v>
      </c>
      <c r="E10" s="195" t="s">
        <v>17</v>
      </c>
      <c r="F10" s="195" t="s">
        <v>17</v>
      </c>
      <c r="G10" s="195" t="s">
        <v>17</v>
      </c>
      <c r="H10" s="195" t="s">
        <v>17</v>
      </c>
      <c r="I10" s="195" t="s">
        <v>31</v>
      </c>
      <c r="J10" s="195" t="s">
        <v>31</v>
      </c>
      <c r="K10" s="195" t="s">
        <v>31</v>
      </c>
    </row>
    <row r="11" spans="1:11" s="25" customFormat="1" x14ac:dyDescent="0.2">
      <c r="B11" s="196" t="s">
        <v>241</v>
      </c>
      <c r="C11" s="261">
        <v>837801</v>
      </c>
      <c r="D11" s="261">
        <v>390240</v>
      </c>
      <c r="E11" s="261">
        <v>447561</v>
      </c>
      <c r="F11" s="261">
        <v>514188</v>
      </c>
      <c r="G11" s="262">
        <v>242726</v>
      </c>
      <c r="H11" s="262">
        <v>271462</v>
      </c>
      <c r="I11" s="273">
        <v>61.373524261728022</v>
      </c>
      <c r="J11" s="273">
        <v>62.199159491594912</v>
      </c>
      <c r="K11" s="273">
        <v>60.653631572009182</v>
      </c>
    </row>
    <row r="12" spans="1:11" x14ac:dyDescent="0.15">
      <c r="B12" s="197"/>
      <c r="C12" s="263"/>
      <c r="D12" s="264"/>
      <c r="E12" s="265"/>
      <c r="F12" s="263"/>
      <c r="G12" s="266"/>
      <c r="H12" s="267"/>
      <c r="I12" s="258"/>
      <c r="J12" s="258"/>
      <c r="K12" s="258"/>
    </row>
    <row r="13" spans="1:11" x14ac:dyDescent="0.2">
      <c r="B13" s="198" t="s">
        <v>257</v>
      </c>
      <c r="C13" s="268">
        <v>311046</v>
      </c>
      <c r="D13" s="268">
        <v>145385</v>
      </c>
      <c r="E13" s="268">
        <v>165661</v>
      </c>
      <c r="F13" s="268">
        <v>178115</v>
      </c>
      <c r="G13" s="269">
        <v>84578</v>
      </c>
      <c r="H13" s="269">
        <v>93537</v>
      </c>
      <c r="I13" s="274">
        <v>57.263234376908876</v>
      </c>
      <c r="J13" s="274">
        <v>58.175190012724833</v>
      </c>
      <c r="K13" s="274">
        <v>56.462897121229496</v>
      </c>
    </row>
    <row r="14" spans="1:11" x14ac:dyDescent="0.2">
      <c r="B14" s="198" t="s">
        <v>258</v>
      </c>
      <c r="C14" s="268">
        <v>46632</v>
      </c>
      <c r="D14" s="268">
        <v>21484</v>
      </c>
      <c r="E14" s="268">
        <v>25148</v>
      </c>
      <c r="F14" s="268">
        <v>29354</v>
      </c>
      <c r="G14" s="270">
        <v>13831</v>
      </c>
      <c r="H14" s="270">
        <v>15523</v>
      </c>
      <c r="I14" s="275">
        <v>62.948190084062446</v>
      </c>
      <c r="J14" s="275">
        <v>64.378141873021789</v>
      </c>
      <c r="K14" s="275">
        <v>61.726578654366151</v>
      </c>
    </row>
    <row r="15" spans="1:11" x14ac:dyDescent="0.2">
      <c r="B15" s="198" t="s">
        <v>242</v>
      </c>
      <c r="C15" s="268">
        <v>54871</v>
      </c>
      <c r="D15" s="268">
        <v>25597</v>
      </c>
      <c r="E15" s="268">
        <v>29274</v>
      </c>
      <c r="F15" s="268">
        <v>34498</v>
      </c>
      <c r="G15" s="270">
        <v>16439</v>
      </c>
      <c r="H15" s="270">
        <v>18059</v>
      </c>
      <c r="I15" s="275">
        <v>62.871097665433474</v>
      </c>
      <c r="J15" s="275">
        <v>64.222369808961986</v>
      </c>
      <c r="K15" s="275">
        <v>61.689553870328616</v>
      </c>
    </row>
    <row r="16" spans="1:11" x14ac:dyDescent="0.2">
      <c r="B16" s="198" t="s">
        <v>243</v>
      </c>
      <c r="C16" s="268">
        <v>25458</v>
      </c>
      <c r="D16" s="268">
        <v>11851</v>
      </c>
      <c r="E16" s="268">
        <v>13607</v>
      </c>
      <c r="F16" s="268">
        <v>15364</v>
      </c>
      <c r="G16" s="270">
        <v>7242</v>
      </c>
      <c r="H16" s="270">
        <v>8122</v>
      </c>
      <c r="I16" s="275">
        <v>60.35038101971876</v>
      </c>
      <c r="J16" s="275">
        <v>61.108767192641963</v>
      </c>
      <c r="K16" s="275">
        <v>59.689865510399052</v>
      </c>
    </row>
    <row r="17" spans="2:11" x14ac:dyDescent="0.2">
      <c r="B17" s="198" t="s">
        <v>244</v>
      </c>
      <c r="C17" s="268">
        <v>20793</v>
      </c>
      <c r="D17" s="268">
        <v>9692</v>
      </c>
      <c r="E17" s="268">
        <v>11101</v>
      </c>
      <c r="F17" s="268">
        <v>13430</v>
      </c>
      <c r="G17" s="270">
        <v>6357</v>
      </c>
      <c r="H17" s="270">
        <v>7073</v>
      </c>
      <c r="I17" s="275">
        <v>64.58904438993892</v>
      </c>
      <c r="J17" s="275">
        <v>65.590177465951299</v>
      </c>
      <c r="K17" s="275">
        <v>63.714980632375465</v>
      </c>
    </row>
    <row r="18" spans="2:11" x14ac:dyDescent="0.2">
      <c r="B18" s="198" t="s">
        <v>245</v>
      </c>
      <c r="C18" s="268">
        <v>65821</v>
      </c>
      <c r="D18" s="268">
        <v>30689</v>
      </c>
      <c r="E18" s="268">
        <v>35132</v>
      </c>
      <c r="F18" s="268">
        <v>40164</v>
      </c>
      <c r="G18" s="270">
        <v>18982</v>
      </c>
      <c r="H18" s="270">
        <v>21182</v>
      </c>
      <c r="I18" s="275">
        <v>61.02003919721669</v>
      </c>
      <c r="J18" s="275">
        <v>61.852781126788102</v>
      </c>
      <c r="K18" s="275">
        <v>60.292610725264716</v>
      </c>
    </row>
    <row r="19" spans="2:11" x14ac:dyDescent="0.2">
      <c r="B19" s="198" t="s">
        <v>246</v>
      </c>
      <c r="C19" s="268">
        <v>26292</v>
      </c>
      <c r="D19" s="268">
        <v>11847</v>
      </c>
      <c r="E19" s="268">
        <v>14445</v>
      </c>
      <c r="F19" s="268">
        <v>17412</v>
      </c>
      <c r="G19" s="270">
        <v>7844</v>
      </c>
      <c r="H19" s="270">
        <v>9568</v>
      </c>
      <c r="I19" s="275">
        <v>66.225467822911909</v>
      </c>
      <c r="J19" s="275">
        <v>66.210855068793791</v>
      </c>
      <c r="K19" s="275">
        <v>66.237452405676706</v>
      </c>
    </row>
    <row r="20" spans="2:11" x14ac:dyDescent="0.2">
      <c r="B20" s="198" t="s">
        <v>74</v>
      </c>
      <c r="C20" s="268">
        <v>55022</v>
      </c>
      <c r="D20" s="268">
        <v>25723</v>
      </c>
      <c r="E20" s="268">
        <v>29299</v>
      </c>
      <c r="F20" s="268">
        <v>33668</v>
      </c>
      <c r="G20" s="270">
        <v>16038</v>
      </c>
      <c r="H20" s="270">
        <v>17630</v>
      </c>
      <c r="I20" s="275">
        <v>61.190069426774741</v>
      </c>
      <c r="J20" s="275">
        <v>62.348870660498392</v>
      </c>
      <c r="K20" s="275">
        <v>60.172702140004773</v>
      </c>
    </row>
    <row r="21" spans="2:11" x14ac:dyDescent="0.2">
      <c r="B21" s="198" t="s">
        <v>73</v>
      </c>
      <c r="C21" s="268">
        <v>41159</v>
      </c>
      <c r="D21" s="268">
        <v>19663</v>
      </c>
      <c r="E21" s="268">
        <v>21496</v>
      </c>
      <c r="F21" s="268">
        <v>22744</v>
      </c>
      <c r="G21" s="270">
        <v>10924</v>
      </c>
      <c r="H21" s="270">
        <v>11820</v>
      </c>
      <c r="I21" s="275">
        <v>55.258874122306182</v>
      </c>
      <c r="J21" s="275">
        <v>55.556120632660324</v>
      </c>
      <c r="K21" s="275">
        <v>54.986974320803874</v>
      </c>
    </row>
    <row r="22" spans="2:11" x14ac:dyDescent="0.2">
      <c r="B22" s="198"/>
      <c r="C22" s="271"/>
      <c r="D22" s="272"/>
      <c r="E22" s="265"/>
      <c r="F22" s="271"/>
      <c r="G22" s="266"/>
      <c r="H22" s="267"/>
      <c r="I22" s="258"/>
      <c r="J22" s="258"/>
      <c r="K22" s="258"/>
    </row>
    <row r="23" spans="2:11" x14ac:dyDescent="0.2">
      <c r="B23" s="198" t="s">
        <v>80</v>
      </c>
      <c r="C23" s="268">
        <v>9104</v>
      </c>
      <c r="D23" s="268">
        <v>4165</v>
      </c>
      <c r="E23" s="268">
        <v>4939</v>
      </c>
      <c r="F23" s="268">
        <v>6395</v>
      </c>
      <c r="G23" s="270">
        <v>2973</v>
      </c>
      <c r="H23" s="270">
        <v>3422</v>
      </c>
      <c r="I23" s="275">
        <v>70.243848857644991</v>
      </c>
      <c r="J23" s="275">
        <v>71.380552220888362</v>
      </c>
      <c r="K23" s="275">
        <v>69.285280421137884</v>
      </c>
    </row>
    <row r="24" spans="2:11" x14ac:dyDescent="0.2">
      <c r="B24" s="198"/>
      <c r="C24" s="271"/>
      <c r="D24" s="272"/>
      <c r="E24" s="265"/>
      <c r="F24" s="271"/>
      <c r="G24" s="266"/>
      <c r="H24" s="267"/>
      <c r="I24" s="258"/>
      <c r="J24" s="258"/>
      <c r="K24" s="258"/>
    </row>
    <row r="25" spans="2:11" x14ac:dyDescent="0.2">
      <c r="B25" s="198" t="s">
        <v>259</v>
      </c>
      <c r="C25" s="268">
        <v>15670</v>
      </c>
      <c r="D25" s="268">
        <v>7216</v>
      </c>
      <c r="E25" s="268">
        <v>8454</v>
      </c>
      <c r="F25" s="268">
        <v>10628</v>
      </c>
      <c r="G25" s="270">
        <v>4983</v>
      </c>
      <c r="H25" s="270">
        <v>5645</v>
      </c>
      <c r="I25" s="275">
        <v>67.823867262284622</v>
      </c>
      <c r="J25" s="275">
        <v>69.054878048780495</v>
      </c>
      <c r="K25" s="275">
        <v>66.773125147859005</v>
      </c>
    </row>
    <row r="26" spans="2:11" x14ac:dyDescent="0.2">
      <c r="B26" s="198" t="s">
        <v>260</v>
      </c>
      <c r="C26" s="268">
        <v>4320</v>
      </c>
      <c r="D26" s="268">
        <v>1990</v>
      </c>
      <c r="E26" s="268">
        <v>2330</v>
      </c>
      <c r="F26" s="268">
        <v>3096</v>
      </c>
      <c r="G26" s="270">
        <v>1439</v>
      </c>
      <c r="H26" s="270">
        <v>1657</v>
      </c>
      <c r="I26" s="275">
        <v>71.666666666666671</v>
      </c>
      <c r="J26" s="275">
        <v>72.311557788944725</v>
      </c>
      <c r="K26" s="275">
        <v>71.115879828326172</v>
      </c>
    </row>
    <row r="27" spans="2:11" x14ac:dyDescent="0.2">
      <c r="B27" s="198" t="s">
        <v>261</v>
      </c>
      <c r="C27" s="268">
        <v>3187</v>
      </c>
      <c r="D27" s="268">
        <v>1514</v>
      </c>
      <c r="E27" s="268">
        <v>1673</v>
      </c>
      <c r="F27" s="268">
        <v>2178</v>
      </c>
      <c r="G27" s="270">
        <v>1054</v>
      </c>
      <c r="H27" s="270">
        <v>1124</v>
      </c>
      <c r="I27" s="275">
        <v>68.340131785378105</v>
      </c>
      <c r="J27" s="275">
        <v>69.61690885072656</v>
      </c>
      <c r="K27" s="275">
        <v>67.184698147041246</v>
      </c>
    </row>
    <row r="28" spans="2:11" x14ac:dyDescent="0.2">
      <c r="B28" s="198"/>
      <c r="C28" s="271"/>
      <c r="D28" s="272"/>
      <c r="E28" s="265"/>
      <c r="F28" s="271"/>
      <c r="G28" s="266"/>
      <c r="H28" s="267"/>
      <c r="I28" s="258"/>
      <c r="J28" s="258"/>
      <c r="K28" s="258"/>
    </row>
    <row r="29" spans="2:11" x14ac:dyDescent="0.2">
      <c r="B29" s="198" t="s">
        <v>262</v>
      </c>
      <c r="C29" s="268">
        <v>11143</v>
      </c>
      <c r="D29" s="268">
        <v>5183</v>
      </c>
      <c r="E29" s="268">
        <v>5960</v>
      </c>
      <c r="F29" s="268">
        <v>7224</v>
      </c>
      <c r="G29" s="270">
        <v>3386</v>
      </c>
      <c r="H29" s="270">
        <v>3838</v>
      </c>
      <c r="I29" s="275">
        <v>64.829938077716946</v>
      </c>
      <c r="J29" s="275">
        <v>65.328960061740304</v>
      </c>
      <c r="K29" s="275">
        <v>64.395973154362423</v>
      </c>
    </row>
    <row r="30" spans="2:11" x14ac:dyDescent="0.2">
      <c r="B30" s="198" t="s">
        <v>263</v>
      </c>
      <c r="C30" s="268">
        <v>6314</v>
      </c>
      <c r="D30" s="268">
        <v>2946</v>
      </c>
      <c r="E30" s="268">
        <v>3368</v>
      </c>
      <c r="F30" s="268">
        <v>4291</v>
      </c>
      <c r="G30" s="270">
        <v>1986</v>
      </c>
      <c r="H30" s="270">
        <v>2305</v>
      </c>
      <c r="I30" s="275">
        <v>67.960088691796003</v>
      </c>
      <c r="J30" s="275">
        <v>67.413441955193491</v>
      </c>
      <c r="K30" s="275">
        <v>68.438242280285039</v>
      </c>
    </row>
    <row r="31" spans="2:11" x14ac:dyDescent="0.2">
      <c r="B31" s="198" t="s">
        <v>76</v>
      </c>
      <c r="C31" s="268">
        <v>22591</v>
      </c>
      <c r="D31" s="268">
        <v>10498</v>
      </c>
      <c r="E31" s="268">
        <v>12093</v>
      </c>
      <c r="F31" s="268">
        <v>14609</v>
      </c>
      <c r="G31" s="270">
        <v>6936</v>
      </c>
      <c r="H31" s="270">
        <v>7673</v>
      </c>
      <c r="I31" s="275">
        <v>64.667345403036606</v>
      </c>
      <c r="J31" s="275">
        <v>66.069727567155638</v>
      </c>
      <c r="K31" s="275">
        <v>63.449929711403286</v>
      </c>
    </row>
    <row r="32" spans="2:11" x14ac:dyDescent="0.2">
      <c r="B32" s="198"/>
      <c r="C32" s="271"/>
      <c r="D32" s="272"/>
      <c r="E32" s="265"/>
      <c r="F32" s="271"/>
      <c r="G32" s="266"/>
      <c r="H32" s="267"/>
      <c r="I32" s="275"/>
      <c r="J32" s="275"/>
      <c r="K32" s="275"/>
    </row>
    <row r="33" spans="2:11" x14ac:dyDescent="0.2">
      <c r="B33" s="198" t="s">
        <v>264</v>
      </c>
      <c r="C33" s="268">
        <v>6610</v>
      </c>
      <c r="D33" s="268">
        <v>3038</v>
      </c>
      <c r="E33" s="268">
        <v>3572</v>
      </c>
      <c r="F33" s="268">
        <v>4666</v>
      </c>
      <c r="G33" s="270">
        <v>2154</v>
      </c>
      <c r="H33" s="270">
        <v>2512</v>
      </c>
      <c r="I33" s="275">
        <v>70.590015128593038</v>
      </c>
      <c r="J33" s="275">
        <v>70.901909150757078</v>
      </c>
      <c r="K33" s="275">
        <v>70.324748040313551</v>
      </c>
    </row>
    <row r="34" spans="2:11" x14ac:dyDescent="0.2">
      <c r="B34" s="198" t="s">
        <v>265</v>
      </c>
      <c r="C34" s="268">
        <v>6227</v>
      </c>
      <c r="D34" s="268">
        <v>2886</v>
      </c>
      <c r="E34" s="268">
        <v>3341</v>
      </c>
      <c r="F34" s="268">
        <v>4591</v>
      </c>
      <c r="G34" s="270">
        <v>2156</v>
      </c>
      <c r="H34" s="270">
        <v>2435</v>
      </c>
      <c r="I34" s="275">
        <v>73.7273165248113</v>
      </c>
      <c r="J34" s="275">
        <v>74.7054747054747</v>
      </c>
      <c r="K34" s="275">
        <v>72.882370547740194</v>
      </c>
    </row>
    <row r="35" spans="2:11" x14ac:dyDescent="0.2">
      <c r="B35" s="198" t="s">
        <v>266</v>
      </c>
      <c r="C35" s="268">
        <v>5508</v>
      </c>
      <c r="D35" s="268">
        <v>2598</v>
      </c>
      <c r="E35" s="268">
        <v>2910</v>
      </c>
      <c r="F35" s="268">
        <v>4101</v>
      </c>
      <c r="G35" s="270">
        <v>1923</v>
      </c>
      <c r="H35" s="270">
        <v>2178</v>
      </c>
      <c r="I35" s="275">
        <v>74.455337690631808</v>
      </c>
      <c r="J35" s="275">
        <v>74.018475750577366</v>
      </c>
      <c r="K35" s="275">
        <v>74.845360824742272</v>
      </c>
    </row>
    <row r="36" spans="2:11" x14ac:dyDescent="0.2">
      <c r="B36" s="198" t="s">
        <v>267</v>
      </c>
      <c r="C36" s="268">
        <v>7489</v>
      </c>
      <c r="D36" s="268">
        <v>3481</v>
      </c>
      <c r="E36" s="268">
        <v>4008</v>
      </c>
      <c r="F36" s="268">
        <v>5544</v>
      </c>
      <c r="G36" s="270">
        <v>2618</v>
      </c>
      <c r="H36" s="270">
        <v>2926</v>
      </c>
      <c r="I36" s="275">
        <v>74.028575243690739</v>
      </c>
      <c r="J36" s="275">
        <v>75.208273484630851</v>
      </c>
      <c r="K36" s="275">
        <v>73.003992015968066</v>
      </c>
    </row>
    <row r="37" spans="2:11" x14ac:dyDescent="0.2">
      <c r="B37" s="197" t="s">
        <v>57</v>
      </c>
      <c r="C37" s="268">
        <v>11279</v>
      </c>
      <c r="D37" s="268">
        <v>5316</v>
      </c>
      <c r="E37" s="268">
        <v>5963</v>
      </c>
      <c r="F37" s="268">
        <v>7936</v>
      </c>
      <c r="G37" s="270">
        <v>3813</v>
      </c>
      <c r="H37" s="270">
        <v>4123</v>
      </c>
      <c r="I37" s="275">
        <v>70.360847592871707</v>
      </c>
      <c r="J37" s="275">
        <v>71.72686230248307</v>
      </c>
      <c r="K37" s="275">
        <v>69.143048800939127</v>
      </c>
    </row>
    <row r="38" spans="2:11" x14ac:dyDescent="0.2">
      <c r="B38" s="197" t="s">
        <v>82</v>
      </c>
      <c r="C38" s="268">
        <v>8819</v>
      </c>
      <c r="D38" s="268">
        <v>4065</v>
      </c>
      <c r="E38" s="268">
        <v>4754</v>
      </c>
      <c r="F38" s="268">
        <v>7030</v>
      </c>
      <c r="G38" s="270">
        <v>3299</v>
      </c>
      <c r="H38" s="270">
        <v>3731</v>
      </c>
      <c r="I38" s="275">
        <v>79.714253316702582</v>
      </c>
      <c r="J38" s="275">
        <v>81.156211562115615</v>
      </c>
      <c r="K38" s="275">
        <v>78.481278923012198</v>
      </c>
    </row>
    <row r="39" spans="2:11" x14ac:dyDescent="0.2">
      <c r="B39" s="197"/>
      <c r="C39" s="271"/>
      <c r="D39" s="272"/>
      <c r="E39" s="265"/>
      <c r="F39" s="271"/>
      <c r="G39" s="266"/>
      <c r="H39" s="267"/>
      <c r="I39" s="275"/>
      <c r="J39" s="275"/>
      <c r="K39" s="275"/>
    </row>
    <row r="40" spans="2:11" x14ac:dyDescent="0.2">
      <c r="B40" s="198" t="s">
        <v>268</v>
      </c>
      <c r="C40" s="268">
        <v>19528</v>
      </c>
      <c r="D40" s="268">
        <v>9033</v>
      </c>
      <c r="E40" s="268">
        <v>10495</v>
      </c>
      <c r="F40" s="268">
        <v>12151</v>
      </c>
      <c r="G40" s="270">
        <v>5599</v>
      </c>
      <c r="H40" s="270">
        <v>6552</v>
      </c>
      <c r="I40" s="275">
        <v>62.223473986071284</v>
      </c>
      <c r="J40" s="275">
        <v>61.983837041957301</v>
      </c>
      <c r="K40" s="275">
        <v>62.429728442115298</v>
      </c>
    </row>
    <row r="41" spans="2:11" x14ac:dyDescent="0.2">
      <c r="B41" s="198" t="s">
        <v>269</v>
      </c>
      <c r="C41" s="268">
        <v>12160</v>
      </c>
      <c r="D41" s="268">
        <v>5714</v>
      </c>
      <c r="E41" s="268">
        <v>6446</v>
      </c>
      <c r="F41" s="268">
        <v>7626</v>
      </c>
      <c r="G41" s="270">
        <v>3577</v>
      </c>
      <c r="H41" s="270">
        <v>4049</v>
      </c>
      <c r="I41" s="275">
        <v>62.713815789473685</v>
      </c>
      <c r="J41" s="275">
        <v>62.600630031501566</v>
      </c>
      <c r="K41" s="275">
        <v>62.814148309028852</v>
      </c>
    </row>
    <row r="42" spans="2:11" x14ac:dyDescent="0.2">
      <c r="B42" s="198" t="s">
        <v>270</v>
      </c>
      <c r="C42" s="268">
        <v>4087</v>
      </c>
      <c r="D42" s="268">
        <v>1897</v>
      </c>
      <c r="E42" s="268">
        <v>2190</v>
      </c>
      <c r="F42" s="268">
        <v>2901</v>
      </c>
      <c r="G42" s="270">
        <v>1337</v>
      </c>
      <c r="H42" s="270">
        <v>1564</v>
      </c>
      <c r="I42" s="275">
        <v>70.981159774896014</v>
      </c>
      <c r="J42" s="275">
        <v>70.479704797047972</v>
      </c>
      <c r="K42" s="275">
        <v>71.415525114155258</v>
      </c>
    </row>
    <row r="43" spans="2:11" x14ac:dyDescent="0.2">
      <c r="B43" s="198"/>
      <c r="C43" s="271"/>
      <c r="D43" s="272"/>
      <c r="E43" s="265"/>
      <c r="F43" s="271"/>
      <c r="G43" s="266"/>
      <c r="H43" s="267"/>
      <c r="I43" s="275"/>
      <c r="J43" s="275"/>
      <c r="K43" s="275"/>
    </row>
    <row r="44" spans="2:11" x14ac:dyDescent="0.2">
      <c r="B44" s="198" t="s">
        <v>271</v>
      </c>
      <c r="C44" s="268">
        <v>14571</v>
      </c>
      <c r="D44" s="268">
        <v>6689</v>
      </c>
      <c r="E44" s="268">
        <v>7882</v>
      </c>
      <c r="F44" s="268">
        <v>9579</v>
      </c>
      <c r="G44" s="270">
        <v>4389</v>
      </c>
      <c r="H44" s="270">
        <v>5190</v>
      </c>
      <c r="I44" s="275">
        <v>65.740168828494959</v>
      </c>
      <c r="J44" s="275">
        <v>65.61518911645986</v>
      </c>
      <c r="K44" s="275">
        <v>65.846231920832281</v>
      </c>
    </row>
    <row r="45" spans="2:11" x14ac:dyDescent="0.2">
      <c r="B45" s="198" t="s">
        <v>272</v>
      </c>
      <c r="C45" s="268">
        <v>2938</v>
      </c>
      <c r="D45" s="268">
        <v>1312</v>
      </c>
      <c r="E45" s="268">
        <v>1626</v>
      </c>
      <c r="F45" s="268">
        <v>2118</v>
      </c>
      <c r="G45" s="270">
        <v>938</v>
      </c>
      <c r="H45" s="270">
        <v>1180</v>
      </c>
      <c r="I45" s="275">
        <v>72.089857045609264</v>
      </c>
      <c r="J45" s="275">
        <v>71.493902439024396</v>
      </c>
      <c r="K45" s="275">
        <v>72.570725707257083</v>
      </c>
    </row>
    <row r="46" spans="2:11" x14ac:dyDescent="0.2">
      <c r="B46" s="198" t="s">
        <v>273</v>
      </c>
      <c r="C46" s="268">
        <v>2817</v>
      </c>
      <c r="D46" s="268">
        <v>1250</v>
      </c>
      <c r="E46" s="268">
        <v>1567</v>
      </c>
      <c r="F46" s="268">
        <v>2118</v>
      </c>
      <c r="G46" s="270">
        <v>962</v>
      </c>
      <c r="H46" s="270">
        <v>1156</v>
      </c>
      <c r="I46" s="275">
        <v>75.186368477103301</v>
      </c>
      <c r="J46" s="275">
        <v>76.959999999999994</v>
      </c>
      <c r="K46" s="275">
        <v>73.771537970644545</v>
      </c>
    </row>
    <row r="47" spans="2:11" x14ac:dyDescent="0.2">
      <c r="B47" s="198" t="s">
        <v>274</v>
      </c>
      <c r="C47" s="268">
        <v>441</v>
      </c>
      <c r="D47" s="268">
        <v>203</v>
      </c>
      <c r="E47" s="268">
        <v>238</v>
      </c>
      <c r="F47" s="268">
        <v>383</v>
      </c>
      <c r="G47" s="270">
        <v>171</v>
      </c>
      <c r="H47" s="270">
        <v>212</v>
      </c>
      <c r="I47" s="275">
        <v>86.848072562358283</v>
      </c>
      <c r="J47" s="275">
        <v>84.236453201970434</v>
      </c>
      <c r="K47" s="275">
        <v>89.075630252100851</v>
      </c>
    </row>
    <row r="48" spans="2:11" x14ac:dyDescent="0.2">
      <c r="B48" s="198" t="s">
        <v>65</v>
      </c>
      <c r="C48" s="268">
        <v>15904</v>
      </c>
      <c r="D48" s="268">
        <v>7315</v>
      </c>
      <c r="E48" s="268">
        <v>8589</v>
      </c>
      <c r="F48" s="268">
        <v>10274</v>
      </c>
      <c r="G48" s="270">
        <v>4798</v>
      </c>
      <c r="H48" s="270">
        <v>5476</v>
      </c>
      <c r="I48" s="275">
        <v>64.60010060362174</v>
      </c>
      <c r="J48" s="275">
        <v>65.591250854408742</v>
      </c>
      <c r="K48" s="275">
        <v>63.755966934451045</v>
      </c>
    </row>
    <row r="49" spans="1:11" ht="18" thickBot="1" x14ac:dyDescent="0.2">
      <c r="B49" s="199"/>
      <c r="C49" s="200"/>
      <c r="D49" s="200"/>
      <c r="E49" s="200"/>
      <c r="F49" s="200"/>
      <c r="G49" s="200"/>
      <c r="H49" s="201"/>
      <c r="I49" s="87"/>
      <c r="J49" s="87"/>
      <c r="K49" s="87"/>
    </row>
    <row r="50" spans="1:11" x14ac:dyDescent="0.2">
      <c r="B50" s="14"/>
      <c r="C50" s="231" t="s">
        <v>352</v>
      </c>
      <c r="D50" s="179"/>
      <c r="E50" s="179"/>
      <c r="F50" s="179"/>
      <c r="G50" s="179"/>
      <c r="H50" s="202"/>
      <c r="I50" s="88"/>
      <c r="J50" s="88"/>
      <c r="K50" s="88"/>
    </row>
    <row r="51" spans="1:11" x14ac:dyDescent="0.2">
      <c r="A51" s="9"/>
      <c r="B51" s="14"/>
      <c r="C51" s="185"/>
      <c r="D51" s="185"/>
      <c r="E51" s="179"/>
      <c r="F51" s="185"/>
      <c r="G51" s="185"/>
      <c r="H51" s="202"/>
      <c r="I51" s="88"/>
      <c r="J51" s="88"/>
      <c r="K51" s="88"/>
    </row>
    <row r="52" spans="1:11" x14ac:dyDescent="0.2">
      <c r="A52" s="9"/>
      <c r="B52" s="14"/>
      <c r="C52" s="185"/>
      <c r="D52" s="185"/>
      <c r="E52" s="179"/>
      <c r="F52" s="188"/>
      <c r="G52" s="185"/>
      <c r="H52" s="202"/>
      <c r="I52" s="86"/>
      <c r="J52" s="86"/>
      <c r="K52" s="86"/>
    </row>
    <row r="53" spans="1:11" x14ac:dyDescent="0.15">
      <c r="B53" s="14"/>
      <c r="C53" s="185"/>
      <c r="D53" s="185"/>
      <c r="E53" s="179"/>
      <c r="F53" s="185"/>
      <c r="G53" s="185"/>
      <c r="H53" s="202"/>
      <c r="I53" s="86"/>
      <c r="J53" s="86"/>
      <c r="K53" s="86"/>
    </row>
    <row r="54" spans="1:11" x14ac:dyDescent="0.15">
      <c r="B54" s="14"/>
      <c r="C54" s="41"/>
      <c r="D54" s="41"/>
      <c r="E54" s="41"/>
      <c r="F54" s="41"/>
      <c r="G54" s="41"/>
      <c r="H54" s="43"/>
      <c r="I54" s="86"/>
      <c r="J54" s="86"/>
      <c r="K54" s="86"/>
    </row>
    <row r="55" spans="1:11" x14ac:dyDescent="0.15">
      <c r="B55" s="14"/>
      <c r="I55" s="86"/>
      <c r="J55" s="86"/>
      <c r="K55" s="86"/>
    </row>
    <row r="56" spans="1:11" x14ac:dyDescent="0.15">
      <c r="I56" s="86"/>
      <c r="J56" s="86"/>
      <c r="K56" s="86"/>
    </row>
    <row r="57" spans="1:11" x14ac:dyDescent="0.15">
      <c r="C57" s="203"/>
      <c r="D57" s="203"/>
      <c r="I57" s="86"/>
      <c r="J57" s="86"/>
      <c r="K57" s="86"/>
    </row>
    <row r="58" spans="1:11" x14ac:dyDescent="0.15">
      <c r="C58" s="204"/>
      <c r="D58" s="204"/>
      <c r="I58" s="86"/>
      <c r="J58" s="86"/>
      <c r="K58" s="86"/>
    </row>
    <row r="59" spans="1:11" x14ac:dyDescent="0.15">
      <c r="C59" s="204"/>
      <c r="D59" s="204"/>
      <c r="I59" s="86"/>
      <c r="J59" s="86"/>
      <c r="K59" s="86"/>
    </row>
    <row r="60" spans="1:11" x14ac:dyDescent="0.15">
      <c r="I60" s="86"/>
      <c r="J60" s="86"/>
      <c r="K60" s="86"/>
    </row>
    <row r="61" spans="1:11" x14ac:dyDescent="0.15">
      <c r="I61" s="86"/>
      <c r="J61" s="86"/>
      <c r="K61" s="86"/>
    </row>
    <row r="62" spans="1:11" x14ac:dyDescent="0.15">
      <c r="I62" s="86"/>
      <c r="J62" s="86"/>
      <c r="K62" s="86"/>
    </row>
    <row r="63" spans="1:11" x14ac:dyDescent="0.15">
      <c r="I63" s="86"/>
      <c r="J63" s="86"/>
      <c r="K63" s="86"/>
    </row>
  </sheetData>
  <mergeCells count="1">
    <mergeCell ref="B6:K6"/>
  </mergeCells>
  <phoneticPr fontId="2"/>
  <dataValidations count="1">
    <dataValidation imeMode="off" allowBlank="1" showInputMessage="1" showErrorMessage="1" sqref="D43 C44:H48 D51:D53 C23:K23 C25:K27 C29:H31 C33:H38 C40:H42 D22 D24 D28 D32 D39 C11:K11 C13:K21 I29:K48"/>
  </dataValidations>
  <pageMargins left="0.59055118110236227" right="0.78740157480314965" top="0.98425196850393704" bottom="0.98425196850393704" header="0.51181102362204722" footer="0.51181102362204722"/>
  <pageSetup paperSize="9" scale="62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L59"/>
  <sheetViews>
    <sheetView view="pageBreakPreview" topLeftCell="A22" zoomScale="75" zoomScaleNormal="75" workbookViewId="0">
      <selection activeCell="C72" sqref="C72"/>
    </sheetView>
  </sheetViews>
  <sheetFormatPr defaultColWidth="12.125" defaultRowHeight="17.25" x14ac:dyDescent="0.15"/>
  <cols>
    <col min="1" max="1" width="13.375" style="58" customWidth="1"/>
    <col min="2" max="2" width="18.625" style="58" customWidth="1"/>
    <col min="3" max="8" width="15.5" style="58" customWidth="1"/>
    <col min="9" max="11" width="11.125" style="58" customWidth="1"/>
    <col min="12" max="16384" width="12.125" style="58"/>
  </cols>
  <sheetData>
    <row r="1" spans="1:12" x14ac:dyDescent="0.2">
      <c r="A1" s="57"/>
    </row>
    <row r="5" spans="1:12" x14ac:dyDescent="0.15">
      <c r="C5" s="30"/>
      <c r="D5" s="30"/>
      <c r="E5" s="30"/>
      <c r="F5" s="30"/>
      <c r="K5" s="30"/>
    </row>
    <row r="6" spans="1:12" x14ac:dyDescent="0.2">
      <c r="B6" s="341" t="s">
        <v>312</v>
      </c>
      <c r="C6" s="341"/>
      <c r="D6" s="341"/>
      <c r="E6" s="341"/>
      <c r="F6" s="341"/>
      <c r="G6" s="341"/>
      <c r="H6" s="341"/>
      <c r="I6" s="341"/>
      <c r="J6" s="341"/>
      <c r="K6" s="341"/>
    </row>
    <row r="7" spans="1:12" ht="18" thickBot="1" x14ac:dyDescent="0.25">
      <c r="B7" s="59"/>
      <c r="C7" s="282" t="s">
        <v>141</v>
      </c>
      <c r="D7" s="59"/>
      <c r="E7" s="59"/>
      <c r="F7" s="59"/>
      <c r="G7" s="301" t="s">
        <v>240</v>
      </c>
      <c r="H7" s="59"/>
      <c r="I7" s="59"/>
      <c r="J7" s="59"/>
      <c r="K7" s="59"/>
    </row>
    <row r="8" spans="1:12" x14ac:dyDescent="0.2">
      <c r="C8" s="62" t="s">
        <v>27</v>
      </c>
      <c r="D8" s="63"/>
      <c r="E8" s="63"/>
      <c r="F8" s="64"/>
      <c r="G8" s="65"/>
      <c r="H8" s="65"/>
      <c r="I8" s="64"/>
      <c r="J8" s="65"/>
      <c r="K8" s="63"/>
    </row>
    <row r="9" spans="1:12" x14ac:dyDescent="0.2">
      <c r="B9" s="63"/>
      <c r="C9" s="66" t="s">
        <v>28</v>
      </c>
      <c r="D9" s="66" t="s">
        <v>1</v>
      </c>
      <c r="E9" s="66" t="s">
        <v>2</v>
      </c>
      <c r="F9" s="66" t="s">
        <v>29</v>
      </c>
      <c r="G9" s="66" t="s">
        <v>1</v>
      </c>
      <c r="H9" s="66" t="s">
        <v>2</v>
      </c>
      <c r="I9" s="67" t="s">
        <v>30</v>
      </c>
      <c r="J9" s="66" t="s">
        <v>1</v>
      </c>
      <c r="K9" s="66" t="s">
        <v>2</v>
      </c>
    </row>
    <row r="10" spans="1:12" x14ac:dyDescent="0.2">
      <c r="C10" s="68" t="s">
        <v>17</v>
      </c>
      <c r="D10" s="69" t="s">
        <v>17</v>
      </c>
      <c r="E10" s="69" t="s">
        <v>17</v>
      </c>
      <c r="F10" s="69" t="s">
        <v>17</v>
      </c>
      <c r="G10" s="69" t="s">
        <v>17</v>
      </c>
      <c r="H10" s="69" t="s">
        <v>17</v>
      </c>
      <c r="I10" s="69" t="s">
        <v>31</v>
      </c>
      <c r="J10" s="69" t="s">
        <v>31</v>
      </c>
      <c r="K10" s="69" t="s">
        <v>31</v>
      </c>
    </row>
    <row r="11" spans="1:12" s="132" customFormat="1" x14ac:dyDescent="0.2">
      <c r="B11" s="133" t="s">
        <v>142</v>
      </c>
      <c r="C11" s="247">
        <v>835882</v>
      </c>
      <c r="D11" s="248">
        <v>389576</v>
      </c>
      <c r="E11" s="248">
        <v>446306</v>
      </c>
      <c r="F11" s="248">
        <v>459228</v>
      </c>
      <c r="G11" s="248">
        <v>216793</v>
      </c>
      <c r="H11" s="248">
        <v>242435</v>
      </c>
      <c r="I11" s="257">
        <v>54.94</v>
      </c>
      <c r="J11" s="257">
        <v>55.65</v>
      </c>
      <c r="K11" s="257">
        <v>54.32</v>
      </c>
      <c r="L11" s="206"/>
    </row>
    <row r="12" spans="1:12" x14ac:dyDescent="0.15">
      <c r="C12" s="249"/>
      <c r="D12" s="250"/>
      <c r="E12" s="251"/>
      <c r="F12" s="251"/>
      <c r="G12" s="251"/>
      <c r="H12" s="251"/>
      <c r="I12" s="258"/>
      <c r="J12" s="258"/>
      <c r="K12" s="258"/>
    </row>
    <row r="13" spans="1:12" x14ac:dyDescent="0.2">
      <c r="B13" s="207" t="s">
        <v>143</v>
      </c>
      <c r="C13" s="252">
        <v>311084</v>
      </c>
      <c r="D13" s="252">
        <v>145435</v>
      </c>
      <c r="E13" s="252">
        <v>165649</v>
      </c>
      <c r="F13" s="252">
        <v>154072</v>
      </c>
      <c r="G13" s="252">
        <v>73341</v>
      </c>
      <c r="H13" s="252">
        <v>80731</v>
      </c>
      <c r="I13" s="259">
        <v>49.53</v>
      </c>
      <c r="J13" s="259">
        <v>50.43</v>
      </c>
      <c r="K13" s="259">
        <v>48.74</v>
      </c>
    </row>
    <row r="14" spans="1:12" x14ac:dyDescent="0.2">
      <c r="B14" s="207" t="s">
        <v>144</v>
      </c>
      <c r="C14" s="252">
        <v>46409</v>
      </c>
      <c r="D14" s="252">
        <v>21436</v>
      </c>
      <c r="E14" s="252">
        <v>24973</v>
      </c>
      <c r="F14" s="252">
        <v>25717</v>
      </c>
      <c r="G14" s="252">
        <v>12228</v>
      </c>
      <c r="H14" s="252">
        <v>13489</v>
      </c>
      <c r="I14" s="259">
        <v>55.41</v>
      </c>
      <c r="J14" s="259">
        <v>57.04</v>
      </c>
      <c r="K14" s="259">
        <v>54.01</v>
      </c>
    </row>
    <row r="15" spans="1:12" x14ac:dyDescent="0.2">
      <c r="B15" s="207" t="s">
        <v>145</v>
      </c>
      <c r="C15" s="252">
        <v>54747</v>
      </c>
      <c r="D15" s="252">
        <v>25533</v>
      </c>
      <c r="E15" s="252">
        <v>29214</v>
      </c>
      <c r="F15" s="252">
        <v>30285</v>
      </c>
      <c r="G15" s="252">
        <v>14508</v>
      </c>
      <c r="H15" s="252">
        <v>15777</v>
      </c>
      <c r="I15" s="259">
        <v>55.32</v>
      </c>
      <c r="J15" s="259">
        <v>56.82</v>
      </c>
      <c r="K15" s="259">
        <v>54</v>
      </c>
    </row>
    <row r="16" spans="1:12" x14ac:dyDescent="0.2">
      <c r="B16" s="207" t="s">
        <v>146</v>
      </c>
      <c r="C16" s="252">
        <v>25259</v>
      </c>
      <c r="D16" s="252">
        <v>11756</v>
      </c>
      <c r="E16" s="252">
        <v>13503</v>
      </c>
      <c r="F16" s="252">
        <v>14581</v>
      </c>
      <c r="G16" s="252">
        <v>6836</v>
      </c>
      <c r="H16" s="252">
        <v>7745</v>
      </c>
      <c r="I16" s="259">
        <v>57.73</v>
      </c>
      <c r="J16" s="259">
        <v>58.15</v>
      </c>
      <c r="K16" s="259">
        <v>57.36</v>
      </c>
    </row>
    <row r="17" spans="2:11" x14ac:dyDescent="0.2">
      <c r="B17" s="207" t="s">
        <v>147</v>
      </c>
      <c r="C17" s="252">
        <v>20730</v>
      </c>
      <c r="D17" s="252">
        <v>9658</v>
      </c>
      <c r="E17" s="252">
        <v>11072</v>
      </c>
      <c r="F17" s="252">
        <v>12208</v>
      </c>
      <c r="G17" s="252">
        <v>5788</v>
      </c>
      <c r="H17" s="252">
        <v>6420</v>
      </c>
      <c r="I17" s="259">
        <v>58.89</v>
      </c>
      <c r="J17" s="259">
        <v>59.93</v>
      </c>
      <c r="K17" s="259">
        <v>57.98</v>
      </c>
    </row>
    <row r="18" spans="2:11" x14ac:dyDescent="0.2">
      <c r="B18" s="207" t="s">
        <v>148</v>
      </c>
      <c r="C18" s="252">
        <v>65633</v>
      </c>
      <c r="D18" s="252">
        <v>30607</v>
      </c>
      <c r="E18" s="252">
        <v>35026</v>
      </c>
      <c r="F18" s="252">
        <v>35683</v>
      </c>
      <c r="G18" s="252">
        <v>16877</v>
      </c>
      <c r="H18" s="252">
        <v>18806</v>
      </c>
      <c r="I18" s="259">
        <v>54.37</v>
      </c>
      <c r="J18" s="259">
        <v>55.14</v>
      </c>
      <c r="K18" s="259">
        <v>53.69</v>
      </c>
    </row>
    <row r="19" spans="2:11" x14ac:dyDescent="0.2">
      <c r="B19" s="207" t="s">
        <v>149</v>
      </c>
      <c r="C19" s="252">
        <v>26104</v>
      </c>
      <c r="D19" s="252">
        <v>11793</v>
      </c>
      <c r="E19" s="252">
        <v>14311</v>
      </c>
      <c r="F19" s="252">
        <v>15943</v>
      </c>
      <c r="G19" s="252">
        <v>7172</v>
      </c>
      <c r="H19" s="252">
        <v>8771</v>
      </c>
      <c r="I19" s="259">
        <v>61.07</v>
      </c>
      <c r="J19" s="259">
        <v>60.82</v>
      </c>
      <c r="K19" s="259">
        <v>61.29</v>
      </c>
    </row>
    <row r="20" spans="2:11" x14ac:dyDescent="0.2">
      <c r="B20" s="207" t="s">
        <v>74</v>
      </c>
      <c r="C20" s="252">
        <v>54870</v>
      </c>
      <c r="D20" s="252">
        <v>25637</v>
      </c>
      <c r="E20" s="252">
        <v>29233</v>
      </c>
      <c r="F20" s="252">
        <v>29151</v>
      </c>
      <c r="G20" s="252">
        <v>13839</v>
      </c>
      <c r="H20" s="252">
        <v>15312</v>
      </c>
      <c r="I20" s="259">
        <v>53.13</v>
      </c>
      <c r="J20" s="259">
        <v>53.98</v>
      </c>
      <c r="K20" s="259">
        <v>52.38</v>
      </c>
    </row>
    <row r="21" spans="2:11" x14ac:dyDescent="0.2">
      <c r="B21" s="207" t="s">
        <v>73</v>
      </c>
      <c r="C21" s="252">
        <v>41361</v>
      </c>
      <c r="D21" s="252">
        <v>19774</v>
      </c>
      <c r="E21" s="252">
        <v>21587</v>
      </c>
      <c r="F21" s="252">
        <v>20284</v>
      </c>
      <c r="G21" s="252">
        <v>9772</v>
      </c>
      <c r="H21" s="252">
        <v>10512</v>
      </c>
      <c r="I21" s="259">
        <v>49.04</v>
      </c>
      <c r="J21" s="259">
        <v>49.42</v>
      </c>
      <c r="K21" s="259">
        <v>48.7</v>
      </c>
    </row>
    <row r="22" spans="2:11" x14ac:dyDescent="0.2">
      <c r="B22" s="207"/>
      <c r="C22" s="253"/>
      <c r="D22" s="254"/>
      <c r="E22" s="254"/>
      <c r="F22" s="253"/>
      <c r="G22" s="254"/>
      <c r="H22" s="254"/>
      <c r="I22" s="260"/>
      <c r="J22" s="260"/>
      <c r="K22" s="260"/>
    </row>
    <row r="23" spans="2:11" x14ac:dyDescent="0.2">
      <c r="B23" s="207" t="s">
        <v>80</v>
      </c>
      <c r="C23" s="252">
        <v>9003</v>
      </c>
      <c r="D23" s="252">
        <v>4128</v>
      </c>
      <c r="E23" s="252">
        <v>4875</v>
      </c>
      <c r="F23" s="252">
        <v>5898</v>
      </c>
      <c r="G23" s="252">
        <v>2735</v>
      </c>
      <c r="H23" s="252">
        <v>3163</v>
      </c>
      <c r="I23" s="259">
        <v>65.510000000000005</v>
      </c>
      <c r="J23" s="259">
        <v>66.25</v>
      </c>
      <c r="K23" s="259">
        <v>64.88</v>
      </c>
    </row>
    <row r="24" spans="2:11" x14ac:dyDescent="0.2">
      <c r="B24" s="207"/>
      <c r="C24" s="253"/>
      <c r="D24" s="254"/>
      <c r="E24" s="254"/>
      <c r="F24" s="253"/>
      <c r="G24" s="254"/>
      <c r="H24" s="254"/>
      <c r="I24" s="260"/>
      <c r="J24" s="260"/>
      <c r="K24" s="260"/>
    </row>
    <row r="25" spans="2:11" x14ac:dyDescent="0.2">
      <c r="B25" s="207" t="s">
        <v>275</v>
      </c>
      <c r="C25" s="252">
        <v>15565</v>
      </c>
      <c r="D25" s="252">
        <v>7169</v>
      </c>
      <c r="E25" s="252">
        <v>8396</v>
      </c>
      <c r="F25" s="252">
        <v>9727</v>
      </c>
      <c r="G25" s="252">
        <v>4538</v>
      </c>
      <c r="H25" s="252">
        <v>5189</v>
      </c>
      <c r="I25" s="259">
        <v>62.49</v>
      </c>
      <c r="J25" s="259">
        <v>63.3</v>
      </c>
      <c r="K25" s="259">
        <v>61.8</v>
      </c>
    </row>
    <row r="26" spans="2:11" x14ac:dyDescent="0.2">
      <c r="B26" s="207" t="s">
        <v>276</v>
      </c>
      <c r="C26" s="252">
        <v>4258</v>
      </c>
      <c r="D26" s="252">
        <v>1958</v>
      </c>
      <c r="E26" s="252">
        <v>2300</v>
      </c>
      <c r="F26" s="252">
        <v>2839</v>
      </c>
      <c r="G26" s="252">
        <v>1313</v>
      </c>
      <c r="H26" s="252">
        <v>1526</v>
      </c>
      <c r="I26" s="259">
        <v>66.67</v>
      </c>
      <c r="J26" s="259">
        <v>67.06</v>
      </c>
      <c r="K26" s="259">
        <v>66.349999999999994</v>
      </c>
    </row>
    <row r="27" spans="2:11" x14ac:dyDescent="0.2">
      <c r="B27" s="207" t="s">
        <v>277</v>
      </c>
      <c r="C27" s="252">
        <v>3136</v>
      </c>
      <c r="D27" s="252">
        <v>1497</v>
      </c>
      <c r="E27" s="252">
        <v>1639</v>
      </c>
      <c r="F27" s="252">
        <v>2063</v>
      </c>
      <c r="G27" s="252">
        <v>985</v>
      </c>
      <c r="H27" s="252">
        <v>1078</v>
      </c>
      <c r="I27" s="259">
        <v>65.78</v>
      </c>
      <c r="J27" s="259">
        <v>65.8</v>
      </c>
      <c r="K27" s="259">
        <v>65.77</v>
      </c>
    </row>
    <row r="28" spans="2:11" x14ac:dyDescent="0.2">
      <c r="B28" s="207"/>
      <c r="C28" s="253"/>
      <c r="D28" s="254"/>
      <c r="E28" s="254"/>
      <c r="F28" s="253"/>
      <c r="G28" s="254"/>
      <c r="H28" s="254"/>
      <c r="I28" s="260"/>
      <c r="J28" s="260"/>
      <c r="K28" s="260"/>
    </row>
    <row r="29" spans="2:11" x14ac:dyDescent="0.2">
      <c r="B29" s="207" t="s">
        <v>278</v>
      </c>
      <c r="C29" s="252">
        <v>11050</v>
      </c>
      <c r="D29" s="252">
        <v>5147</v>
      </c>
      <c r="E29" s="252">
        <v>5903</v>
      </c>
      <c r="F29" s="252">
        <v>6872</v>
      </c>
      <c r="G29" s="252">
        <v>3235</v>
      </c>
      <c r="H29" s="252">
        <v>3637</v>
      </c>
      <c r="I29" s="259">
        <v>62.19</v>
      </c>
      <c r="J29" s="259">
        <v>62.85</v>
      </c>
      <c r="K29" s="259">
        <v>61.61</v>
      </c>
    </row>
    <row r="30" spans="2:11" x14ac:dyDescent="0.2">
      <c r="B30" s="207" t="s">
        <v>279</v>
      </c>
      <c r="C30" s="252">
        <v>6285</v>
      </c>
      <c r="D30" s="252">
        <v>2933</v>
      </c>
      <c r="E30" s="252">
        <v>3352</v>
      </c>
      <c r="F30" s="252">
        <v>4135</v>
      </c>
      <c r="G30" s="252">
        <v>1919</v>
      </c>
      <c r="H30" s="252">
        <v>2216</v>
      </c>
      <c r="I30" s="259">
        <v>65.790000000000006</v>
      </c>
      <c r="J30" s="259">
        <v>65.430000000000007</v>
      </c>
      <c r="K30" s="259">
        <v>66.11</v>
      </c>
    </row>
    <row r="31" spans="2:11" x14ac:dyDescent="0.2">
      <c r="B31" s="207" t="s">
        <v>76</v>
      </c>
      <c r="C31" s="252">
        <v>22575</v>
      </c>
      <c r="D31" s="252">
        <v>10497</v>
      </c>
      <c r="E31" s="252">
        <v>12078</v>
      </c>
      <c r="F31" s="252">
        <v>14209</v>
      </c>
      <c r="G31" s="252">
        <v>6649</v>
      </c>
      <c r="H31" s="252">
        <v>7560</v>
      </c>
      <c r="I31" s="259">
        <v>62.94</v>
      </c>
      <c r="J31" s="259">
        <v>63.34</v>
      </c>
      <c r="K31" s="259">
        <v>62.59</v>
      </c>
    </row>
    <row r="32" spans="2:11" x14ac:dyDescent="0.2">
      <c r="B32" s="207"/>
      <c r="C32" s="253"/>
      <c r="D32" s="254"/>
      <c r="E32" s="254"/>
      <c r="F32" s="253"/>
      <c r="G32" s="254"/>
      <c r="H32" s="254"/>
      <c r="I32" s="260"/>
      <c r="J32" s="260"/>
      <c r="K32" s="260"/>
    </row>
    <row r="33" spans="2:11" x14ac:dyDescent="0.2">
      <c r="B33" s="207" t="s">
        <v>280</v>
      </c>
      <c r="C33" s="252">
        <v>6529</v>
      </c>
      <c r="D33" s="252">
        <v>3012</v>
      </c>
      <c r="E33" s="252">
        <v>3517</v>
      </c>
      <c r="F33" s="252">
        <v>4416</v>
      </c>
      <c r="G33" s="252">
        <v>2021</v>
      </c>
      <c r="H33" s="252">
        <v>2395</v>
      </c>
      <c r="I33" s="259">
        <v>67.64</v>
      </c>
      <c r="J33" s="259">
        <v>67.099999999999994</v>
      </c>
      <c r="K33" s="259">
        <v>68.099999999999994</v>
      </c>
    </row>
    <row r="34" spans="2:11" x14ac:dyDescent="0.2">
      <c r="B34" s="207" t="s">
        <v>281</v>
      </c>
      <c r="C34" s="252">
        <v>6272</v>
      </c>
      <c r="D34" s="252">
        <v>2911</v>
      </c>
      <c r="E34" s="252">
        <v>3361</v>
      </c>
      <c r="F34" s="252">
        <v>4427</v>
      </c>
      <c r="G34" s="252">
        <v>2087</v>
      </c>
      <c r="H34" s="252">
        <v>2340</v>
      </c>
      <c r="I34" s="259">
        <v>70.58</v>
      </c>
      <c r="J34" s="259">
        <v>71.69</v>
      </c>
      <c r="K34" s="259">
        <v>69.62</v>
      </c>
    </row>
    <row r="35" spans="2:11" x14ac:dyDescent="0.2">
      <c r="B35" s="207" t="s">
        <v>282</v>
      </c>
      <c r="C35" s="252">
        <v>5491</v>
      </c>
      <c r="D35" s="252">
        <v>2592</v>
      </c>
      <c r="E35" s="252">
        <v>2899</v>
      </c>
      <c r="F35" s="252">
        <v>3903</v>
      </c>
      <c r="G35" s="252">
        <v>1833</v>
      </c>
      <c r="H35" s="252">
        <v>2070</v>
      </c>
      <c r="I35" s="259">
        <v>71.08</v>
      </c>
      <c r="J35" s="259">
        <v>70.72</v>
      </c>
      <c r="K35" s="259">
        <v>71.400000000000006</v>
      </c>
    </row>
    <row r="36" spans="2:11" x14ac:dyDescent="0.2">
      <c r="B36" s="207" t="s">
        <v>283</v>
      </c>
      <c r="C36" s="252">
        <v>7444</v>
      </c>
      <c r="D36" s="252">
        <v>3458</v>
      </c>
      <c r="E36" s="252">
        <v>3986</v>
      </c>
      <c r="F36" s="252">
        <v>5433</v>
      </c>
      <c r="G36" s="252">
        <v>2540</v>
      </c>
      <c r="H36" s="252">
        <v>2893</v>
      </c>
      <c r="I36" s="259">
        <v>72.98</v>
      </c>
      <c r="J36" s="259">
        <v>73.45</v>
      </c>
      <c r="K36" s="259">
        <v>72.58</v>
      </c>
    </row>
    <row r="37" spans="2:11" x14ac:dyDescent="0.2">
      <c r="B37" s="207" t="s">
        <v>81</v>
      </c>
      <c r="C37" s="252">
        <v>11229</v>
      </c>
      <c r="D37" s="252">
        <v>5307</v>
      </c>
      <c r="E37" s="252">
        <v>5922</v>
      </c>
      <c r="F37" s="252">
        <v>7157</v>
      </c>
      <c r="G37" s="252">
        <v>3407</v>
      </c>
      <c r="H37" s="252">
        <v>3750</v>
      </c>
      <c r="I37" s="259">
        <v>63.74</v>
      </c>
      <c r="J37" s="259">
        <v>64.2</v>
      </c>
      <c r="K37" s="259">
        <v>63.32</v>
      </c>
    </row>
    <row r="38" spans="2:11" x14ac:dyDescent="0.2">
      <c r="B38" s="207" t="s">
        <v>82</v>
      </c>
      <c r="C38" s="252">
        <v>8778</v>
      </c>
      <c r="D38" s="252">
        <v>4046</v>
      </c>
      <c r="E38" s="252">
        <v>4732</v>
      </c>
      <c r="F38" s="252">
        <v>6689</v>
      </c>
      <c r="G38" s="252">
        <v>3137</v>
      </c>
      <c r="H38" s="252">
        <v>3552</v>
      </c>
      <c r="I38" s="259">
        <v>76.2</v>
      </c>
      <c r="J38" s="259">
        <v>77.53</v>
      </c>
      <c r="K38" s="259">
        <v>75.06</v>
      </c>
    </row>
    <row r="39" spans="2:11" x14ac:dyDescent="0.2">
      <c r="B39" s="207"/>
      <c r="C39" s="253"/>
      <c r="D39" s="254"/>
      <c r="E39" s="254"/>
      <c r="F39" s="253"/>
      <c r="G39" s="254"/>
      <c r="H39" s="254"/>
      <c r="I39" s="260"/>
      <c r="J39" s="260"/>
      <c r="K39" s="260"/>
    </row>
    <row r="40" spans="2:11" x14ac:dyDescent="0.2">
      <c r="B40" s="207" t="s">
        <v>284</v>
      </c>
      <c r="C40" s="252">
        <v>19405</v>
      </c>
      <c r="D40" s="252">
        <v>8988</v>
      </c>
      <c r="E40" s="252">
        <v>10417</v>
      </c>
      <c r="F40" s="252">
        <v>11029</v>
      </c>
      <c r="G40" s="252">
        <v>5073</v>
      </c>
      <c r="H40" s="252">
        <v>5956</v>
      </c>
      <c r="I40" s="259">
        <v>56.84</v>
      </c>
      <c r="J40" s="259">
        <v>56.44</v>
      </c>
      <c r="K40" s="259">
        <v>57.18</v>
      </c>
    </row>
    <row r="41" spans="2:11" x14ac:dyDescent="0.2">
      <c r="B41" s="207" t="s">
        <v>285</v>
      </c>
      <c r="C41" s="252">
        <v>12232</v>
      </c>
      <c r="D41" s="252">
        <v>5753</v>
      </c>
      <c r="E41" s="252">
        <v>6479</v>
      </c>
      <c r="F41" s="252">
        <v>6957</v>
      </c>
      <c r="G41" s="252">
        <v>3274</v>
      </c>
      <c r="H41" s="252">
        <v>3683</v>
      </c>
      <c r="I41" s="259">
        <v>56.88</v>
      </c>
      <c r="J41" s="259">
        <v>56.91</v>
      </c>
      <c r="K41" s="259">
        <v>56.85</v>
      </c>
    </row>
    <row r="42" spans="2:11" x14ac:dyDescent="0.2">
      <c r="B42" s="207" t="s">
        <v>286</v>
      </c>
      <c r="C42" s="252">
        <v>4059</v>
      </c>
      <c r="D42" s="252">
        <v>1883</v>
      </c>
      <c r="E42" s="252">
        <v>2176</v>
      </c>
      <c r="F42" s="252">
        <v>2775</v>
      </c>
      <c r="G42" s="252">
        <v>1271</v>
      </c>
      <c r="H42" s="252">
        <v>1504</v>
      </c>
      <c r="I42" s="259">
        <v>68.37</v>
      </c>
      <c r="J42" s="259">
        <v>67.5</v>
      </c>
      <c r="K42" s="259">
        <v>69.12</v>
      </c>
    </row>
    <row r="43" spans="2:11" x14ac:dyDescent="0.2">
      <c r="B43" s="207"/>
      <c r="C43" s="253"/>
      <c r="D43" s="254"/>
      <c r="E43" s="254"/>
      <c r="F43" s="253"/>
      <c r="G43" s="254"/>
      <c r="H43" s="254"/>
      <c r="I43" s="260"/>
      <c r="J43" s="260"/>
      <c r="K43" s="260"/>
    </row>
    <row r="44" spans="2:11" x14ac:dyDescent="0.2">
      <c r="B44" s="207" t="s">
        <v>287</v>
      </c>
      <c r="C44" s="252">
        <v>14464</v>
      </c>
      <c r="D44" s="252">
        <v>6655</v>
      </c>
      <c r="E44" s="252">
        <v>7809</v>
      </c>
      <c r="F44" s="252">
        <v>8793</v>
      </c>
      <c r="G44" s="252">
        <v>4015</v>
      </c>
      <c r="H44" s="252">
        <v>4778</v>
      </c>
      <c r="I44" s="259">
        <v>60.79</v>
      </c>
      <c r="J44" s="259">
        <v>60.33</v>
      </c>
      <c r="K44" s="259">
        <v>61.19</v>
      </c>
    </row>
    <row r="45" spans="2:11" x14ac:dyDescent="0.2">
      <c r="B45" s="207" t="s">
        <v>288</v>
      </c>
      <c r="C45" s="252">
        <v>2939</v>
      </c>
      <c r="D45" s="252">
        <v>1311</v>
      </c>
      <c r="E45" s="252">
        <v>1628</v>
      </c>
      <c r="F45" s="252">
        <v>2431</v>
      </c>
      <c r="G45" s="252">
        <v>1074</v>
      </c>
      <c r="H45" s="252">
        <v>1357</v>
      </c>
      <c r="I45" s="259">
        <v>82.72</v>
      </c>
      <c r="J45" s="259">
        <v>81.92</v>
      </c>
      <c r="K45" s="259">
        <v>83.35</v>
      </c>
    </row>
    <row r="46" spans="2:11" x14ac:dyDescent="0.2">
      <c r="B46" s="207" t="s">
        <v>289</v>
      </c>
      <c r="C46" s="252">
        <v>2775</v>
      </c>
      <c r="D46" s="252">
        <v>1239</v>
      </c>
      <c r="E46" s="252">
        <v>1536</v>
      </c>
      <c r="F46" s="252">
        <v>2044</v>
      </c>
      <c r="G46" s="252">
        <v>916</v>
      </c>
      <c r="H46" s="252">
        <v>1128</v>
      </c>
      <c r="I46" s="259">
        <v>73.66</v>
      </c>
      <c r="J46" s="259">
        <v>73.930000000000007</v>
      </c>
      <c r="K46" s="259">
        <v>73.44</v>
      </c>
    </row>
    <row r="47" spans="2:11" x14ac:dyDescent="0.2">
      <c r="B47" s="207" t="s">
        <v>290</v>
      </c>
      <c r="C47" s="252">
        <v>435</v>
      </c>
      <c r="D47" s="252">
        <v>202</v>
      </c>
      <c r="E47" s="252">
        <v>233</v>
      </c>
      <c r="F47" s="252">
        <v>375</v>
      </c>
      <c r="G47" s="252">
        <v>167</v>
      </c>
      <c r="H47" s="252">
        <v>208</v>
      </c>
      <c r="I47" s="259">
        <v>86.21</v>
      </c>
      <c r="J47" s="259">
        <v>82.67</v>
      </c>
      <c r="K47" s="259">
        <v>89.27</v>
      </c>
    </row>
    <row r="48" spans="2:11" x14ac:dyDescent="0.2">
      <c r="B48" s="207" t="s">
        <v>79</v>
      </c>
      <c r="C48" s="252">
        <v>15761</v>
      </c>
      <c r="D48" s="252">
        <v>7261</v>
      </c>
      <c r="E48" s="252">
        <v>8500</v>
      </c>
      <c r="F48" s="252">
        <v>9132</v>
      </c>
      <c r="G48" s="252">
        <v>4243</v>
      </c>
      <c r="H48" s="252">
        <v>4889</v>
      </c>
      <c r="I48" s="259">
        <v>57.94</v>
      </c>
      <c r="J48" s="259">
        <v>58.44</v>
      </c>
      <c r="K48" s="259">
        <v>57.52</v>
      </c>
    </row>
    <row r="49" spans="1:11" ht="18" thickBot="1" x14ac:dyDescent="0.2">
      <c r="B49" s="59"/>
      <c r="C49" s="255"/>
      <c r="D49" s="256"/>
      <c r="E49" s="256"/>
      <c r="F49" s="256"/>
      <c r="G49" s="256"/>
      <c r="H49" s="256"/>
      <c r="I49" s="256"/>
      <c r="J49" s="256"/>
      <c r="K49" s="256"/>
    </row>
    <row r="50" spans="1:11" x14ac:dyDescent="0.2">
      <c r="B50" s="208"/>
      <c r="C50" s="231" t="s">
        <v>352</v>
      </c>
      <c r="D50" s="209"/>
      <c r="E50" s="209"/>
      <c r="F50" s="209"/>
      <c r="G50" s="209"/>
      <c r="H50" s="205"/>
      <c r="I50" s="91"/>
      <c r="J50" s="91"/>
      <c r="K50" s="91"/>
    </row>
    <row r="51" spans="1:11" x14ac:dyDescent="0.2">
      <c r="A51" s="57"/>
      <c r="B51" s="139"/>
      <c r="C51" s="185"/>
      <c r="D51" s="185"/>
      <c r="E51" s="209"/>
      <c r="F51" s="185"/>
      <c r="G51" s="185"/>
      <c r="H51" s="205"/>
      <c r="I51" s="91"/>
      <c r="J51" s="91"/>
      <c r="K51" s="91"/>
    </row>
    <row r="52" spans="1:11" x14ac:dyDescent="0.15">
      <c r="B52" s="139"/>
      <c r="C52" s="185"/>
      <c r="D52" s="185"/>
      <c r="E52" s="209"/>
      <c r="F52" s="188"/>
      <c r="G52" s="185"/>
      <c r="H52" s="205"/>
      <c r="I52" s="89"/>
      <c r="J52" s="89"/>
      <c r="K52" s="89"/>
    </row>
    <row r="53" spans="1:11" x14ac:dyDescent="0.15">
      <c r="B53" s="139"/>
      <c r="C53" s="185"/>
      <c r="D53" s="185"/>
      <c r="E53" s="209"/>
      <c r="F53" s="185"/>
      <c r="G53" s="185"/>
      <c r="H53" s="205"/>
      <c r="I53" s="89"/>
      <c r="J53" s="89"/>
      <c r="K53" s="89"/>
    </row>
    <row r="54" spans="1:11" x14ac:dyDescent="0.15">
      <c r="B54" s="139"/>
      <c r="C54" s="210"/>
      <c r="D54" s="210"/>
      <c r="E54" s="210"/>
      <c r="F54" s="210"/>
      <c r="G54" s="210"/>
      <c r="H54" s="211"/>
      <c r="I54" s="89"/>
      <c r="J54" s="89"/>
      <c r="K54" s="89"/>
    </row>
    <row r="55" spans="1:11" x14ac:dyDescent="0.15">
      <c r="B55" s="139"/>
      <c r="I55" s="89"/>
      <c r="J55" s="89"/>
      <c r="K55" s="89"/>
    </row>
    <row r="56" spans="1:11" x14ac:dyDescent="0.15">
      <c r="B56" s="139"/>
      <c r="I56" s="89"/>
      <c r="J56" s="89"/>
      <c r="K56" s="89"/>
    </row>
    <row r="57" spans="1:11" x14ac:dyDescent="0.15">
      <c r="C57" s="212"/>
      <c r="D57" s="212"/>
      <c r="I57" s="89"/>
      <c r="J57" s="89"/>
      <c r="K57" s="89"/>
    </row>
    <row r="58" spans="1:11" x14ac:dyDescent="0.15">
      <c r="C58" s="213"/>
      <c r="D58" s="213"/>
      <c r="I58" s="89"/>
      <c r="J58" s="89"/>
      <c r="K58" s="89"/>
    </row>
    <row r="59" spans="1:11" x14ac:dyDescent="0.15">
      <c r="C59" s="213"/>
      <c r="D59" s="213"/>
    </row>
  </sheetData>
  <mergeCells count="1">
    <mergeCell ref="B6:K6"/>
  </mergeCells>
  <phoneticPr fontId="2"/>
  <dataValidations count="1">
    <dataValidation imeMode="off" allowBlank="1" showInputMessage="1" showErrorMessage="1" sqref="I13:K48 I11:K11"/>
  </dataValidations>
  <pageMargins left="0.78740157480314965" right="0.59055118110236227" top="0.98425196850393704" bottom="0.98425196850393704" header="0.51181102362204722" footer="0.51181102362204722"/>
  <pageSetup paperSize="9" scale="62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K51"/>
  <sheetViews>
    <sheetView view="pageBreakPreview" topLeftCell="A28" zoomScale="75" zoomScaleNormal="75" workbookViewId="0">
      <selection activeCell="C72" sqref="C72"/>
    </sheetView>
  </sheetViews>
  <sheetFormatPr defaultColWidth="12.125" defaultRowHeight="17.25" x14ac:dyDescent="0.15"/>
  <cols>
    <col min="1" max="1" width="13.375" style="58" customWidth="1"/>
    <col min="2" max="2" width="18.625" style="58" customWidth="1"/>
    <col min="3" max="8" width="15.5" style="58" customWidth="1"/>
    <col min="9" max="11" width="11.125" style="89" customWidth="1"/>
    <col min="12" max="16384" width="12.125" style="58"/>
  </cols>
  <sheetData>
    <row r="1" spans="1:11" x14ac:dyDescent="0.2">
      <c r="A1" s="57"/>
    </row>
    <row r="5" spans="1:11" x14ac:dyDescent="0.15">
      <c r="C5" s="30"/>
      <c r="D5" s="30"/>
      <c r="E5" s="30"/>
      <c r="F5" s="30"/>
      <c r="K5" s="91"/>
    </row>
    <row r="6" spans="1:11" x14ac:dyDescent="0.2">
      <c r="B6" s="341" t="s">
        <v>312</v>
      </c>
      <c r="C6" s="341"/>
      <c r="D6" s="341"/>
      <c r="E6" s="341"/>
      <c r="F6" s="341"/>
      <c r="G6" s="341"/>
      <c r="H6" s="341"/>
      <c r="I6" s="341"/>
      <c r="J6" s="341"/>
      <c r="K6" s="341"/>
    </row>
    <row r="7" spans="1:11" ht="18" thickBot="1" x14ac:dyDescent="0.25">
      <c r="B7" s="59"/>
      <c r="C7" s="282" t="s">
        <v>32</v>
      </c>
      <c r="D7" s="59"/>
      <c r="E7" s="60" t="s">
        <v>179</v>
      </c>
      <c r="F7" s="61"/>
      <c r="G7" s="59"/>
      <c r="H7" s="59"/>
      <c r="I7" s="92"/>
      <c r="J7" s="92"/>
      <c r="K7" s="92"/>
    </row>
    <row r="8" spans="1:11" x14ac:dyDescent="0.2">
      <c r="C8" s="62" t="s">
        <v>27</v>
      </c>
      <c r="D8" s="63"/>
      <c r="E8" s="63"/>
      <c r="F8" s="64"/>
      <c r="G8" s="65"/>
      <c r="H8" s="65"/>
      <c r="I8" s="93"/>
      <c r="J8" s="94"/>
      <c r="K8" s="95"/>
    </row>
    <row r="9" spans="1:11" x14ac:dyDescent="0.2">
      <c r="B9" s="63"/>
      <c r="C9" s="66" t="s">
        <v>28</v>
      </c>
      <c r="D9" s="66" t="s">
        <v>1</v>
      </c>
      <c r="E9" s="66" t="s">
        <v>2</v>
      </c>
      <c r="F9" s="66" t="s">
        <v>29</v>
      </c>
      <c r="G9" s="66" t="s">
        <v>1</v>
      </c>
      <c r="H9" s="66" t="s">
        <v>2</v>
      </c>
      <c r="I9" s="96" t="s">
        <v>30</v>
      </c>
      <c r="J9" s="97" t="s">
        <v>1</v>
      </c>
      <c r="K9" s="97" t="s">
        <v>2</v>
      </c>
    </row>
    <row r="10" spans="1:11" x14ac:dyDescent="0.2">
      <c r="C10" s="68" t="s">
        <v>17</v>
      </c>
      <c r="D10" s="69" t="s">
        <v>17</v>
      </c>
      <c r="E10" s="69" t="s">
        <v>17</v>
      </c>
      <c r="F10" s="69" t="s">
        <v>17</v>
      </c>
      <c r="G10" s="69" t="s">
        <v>17</v>
      </c>
      <c r="H10" s="69" t="s">
        <v>17</v>
      </c>
      <c r="I10" s="98" t="s">
        <v>31</v>
      </c>
      <c r="J10" s="98" t="s">
        <v>31</v>
      </c>
      <c r="K10" s="98" t="s">
        <v>31</v>
      </c>
    </row>
    <row r="11" spans="1:11" s="132" customFormat="1" x14ac:dyDescent="0.2">
      <c r="B11" s="133" t="s">
        <v>180</v>
      </c>
      <c r="C11" s="232">
        <v>644482</v>
      </c>
      <c r="D11" s="233">
        <v>299621</v>
      </c>
      <c r="E11" s="233">
        <v>344861</v>
      </c>
      <c r="F11" s="233">
        <v>339903</v>
      </c>
      <c r="G11" s="233">
        <v>156203</v>
      </c>
      <c r="H11" s="233">
        <v>183700</v>
      </c>
      <c r="I11" s="243">
        <v>52.74</v>
      </c>
      <c r="J11" s="243">
        <v>52.13</v>
      </c>
      <c r="K11" s="243">
        <v>53.27</v>
      </c>
    </row>
    <row r="12" spans="1:11" x14ac:dyDescent="0.15">
      <c r="C12" s="234"/>
      <c r="D12" s="235"/>
      <c r="E12" s="236"/>
      <c r="F12" s="236"/>
      <c r="G12" s="236"/>
      <c r="H12" s="236"/>
      <c r="I12" s="244"/>
      <c r="J12" s="244"/>
      <c r="K12" s="244"/>
    </row>
    <row r="13" spans="1:11" x14ac:dyDescent="0.2">
      <c r="B13" s="57" t="s">
        <v>181</v>
      </c>
      <c r="C13" s="237">
        <v>309081</v>
      </c>
      <c r="D13" s="236">
        <v>144256</v>
      </c>
      <c r="E13" s="236">
        <v>164825</v>
      </c>
      <c r="F13" s="238">
        <v>140411</v>
      </c>
      <c r="G13" s="236">
        <v>64421</v>
      </c>
      <c r="H13" s="236">
        <v>75990</v>
      </c>
      <c r="I13" s="244">
        <v>45.43</v>
      </c>
      <c r="J13" s="244">
        <v>44.66</v>
      </c>
      <c r="K13" s="244">
        <v>46.1</v>
      </c>
    </row>
    <row r="14" spans="1:11" x14ac:dyDescent="0.2">
      <c r="B14" s="57" t="s">
        <v>182</v>
      </c>
      <c r="C14" s="239" t="s">
        <v>183</v>
      </c>
      <c r="D14" s="240" t="s">
        <v>183</v>
      </c>
      <c r="E14" s="240" t="s">
        <v>183</v>
      </c>
      <c r="F14" s="241" t="s">
        <v>183</v>
      </c>
      <c r="G14" s="240" t="s">
        <v>183</v>
      </c>
      <c r="H14" s="240" t="s">
        <v>183</v>
      </c>
      <c r="I14" s="245" t="s">
        <v>183</v>
      </c>
      <c r="J14" s="245" t="s">
        <v>183</v>
      </c>
      <c r="K14" s="245" t="s">
        <v>183</v>
      </c>
    </row>
    <row r="15" spans="1:11" x14ac:dyDescent="0.2">
      <c r="B15" s="57" t="s">
        <v>184</v>
      </c>
      <c r="C15" s="237">
        <v>54810</v>
      </c>
      <c r="D15" s="242">
        <v>25631</v>
      </c>
      <c r="E15" s="242">
        <v>29179</v>
      </c>
      <c r="F15" s="238">
        <v>30398</v>
      </c>
      <c r="G15" s="242">
        <v>14155</v>
      </c>
      <c r="H15" s="242">
        <v>16243</v>
      </c>
      <c r="I15" s="246">
        <v>55.46</v>
      </c>
      <c r="J15" s="246">
        <v>55.23</v>
      </c>
      <c r="K15" s="246">
        <v>55.67</v>
      </c>
    </row>
    <row r="16" spans="1:11" x14ac:dyDescent="0.2">
      <c r="B16" s="57" t="s">
        <v>185</v>
      </c>
      <c r="C16" s="239" t="s">
        <v>183</v>
      </c>
      <c r="D16" s="240" t="s">
        <v>183</v>
      </c>
      <c r="E16" s="240" t="s">
        <v>183</v>
      </c>
      <c r="F16" s="241" t="s">
        <v>183</v>
      </c>
      <c r="G16" s="240" t="s">
        <v>183</v>
      </c>
      <c r="H16" s="240" t="s">
        <v>183</v>
      </c>
      <c r="I16" s="245" t="s">
        <v>183</v>
      </c>
      <c r="J16" s="245" t="s">
        <v>183</v>
      </c>
      <c r="K16" s="245" t="s">
        <v>183</v>
      </c>
    </row>
    <row r="17" spans="2:11" x14ac:dyDescent="0.2">
      <c r="B17" s="57" t="s">
        <v>186</v>
      </c>
      <c r="C17" s="237">
        <v>20736</v>
      </c>
      <c r="D17" s="242">
        <v>9650</v>
      </c>
      <c r="E17" s="242">
        <v>11086</v>
      </c>
      <c r="F17" s="238">
        <v>11363</v>
      </c>
      <c r="G17" s="242">
        <v>5312</v>
      </c>
      <c r="H17" s="242">
        <v>6051</v>
      </c>
      <c r="I17" s="246">
        <v>54.8</v>
      </c>
      <c r="J17" s="246">
        <v>55.05</v>
      </c>
      <c r="K17" s="246">
        <v>54.58</v>
      </c>
    </row>
    <row r="18" spans="2:11" x14ac:dyDescent="0.2">
      <c r="B18" s="57" t="s">
        <v>187</v>
      </c>
      <c r="C18" s="237">
        <v>65795</v>
      </c>
      <c r="D18" s="242">
        <v>30610</v>
      </c>
      <c r="E18" s="242">
        <v>35185</v>
      </c>
      <c r="F18" s="238">
        <v>38649</v>
      </c>
      <c r="G18" s="242">
        <v>17943</v>
      </c>
      <c r="H18" s="242">
        <v>20706</v>
      </c>
      <c r="I18" s="246">
        <v>58.74</v>
      </c>
      <c r="J18" s="246">
        <v>58.62</v>
      </c>
      <c r="K18" s="246">
        <v>58.85</v>
      </c>
    </row>
    <row r="19" spans="2:11" x14ac:dyDescent="0.2">
      <c r="B19" s="57" t="s">
        <v>188</v>
      </c>
      <c r="C19" s="237">
        <v>26287</v>
      </c>
      <c r="D19" s="242">
        <v>11799</v>
      </c>
      <c r="E19" s="242">
        <v>14488</v>
      </c>
      <c r="F19" s="238">
        <v>17132</v>
      </c>
      <c r="G19" s="242">
        <v>7576</v>
      </c>
      <c r="H19" s="242">
        <v>9556</v>
      </c>
      <c r="I19" s="246">
        <v>65.17</v>
      </c>
      <c r="J19" s="246">
        <v>64.209999999999994</v>
      </c>
      <c r="K19" s="246">
        <v>65.959999999999994</v>
      </c>
    </row>
    <row r="20" spans="2:11" x14ac:dyDescent="0.2">
      <c r="B20" s="10" t="s">
        <v>74</v>
      </c>
      <c r="C20" s="237">
        <v>54919</v>
      </c>
      <c r="D20" s="242">
        <v>25654</v>
      </c>
      <c r="E20" s="242">
        <v>29265</v>
      </c>
      <c r="F20" s="238">
        <v>28389</v>
      </c>
      <c r="G20" s="242">
        <v>13260</v>
      </c>
      <c r="H20" s="242">
        <v>15129</v>
      </c>
      <c r="I20" s="246">
        <v>51.69</v>
      </c>
      <c r="J20" s="246">
        <v>51.69</v>
      </c>
      <c r="K20" s="246">
        <v>51.7</v>
      </c>
    </row>
    <row r="21" spans="2:11" x14ac:dyDescent="0.2">
      <c r="B21" s="9" t="s">
        <v>73</v>
      </c>
      <c r="C21" s="239" t="s">
        <v>189</v>
      </c>
      <c r="D21" s="240" t="s">
        <v>189</v>
      </c>
      <c r="E21" s="240" t="s">
        <v>189</v>
      </c>
      <c r="F21" s="241" t="s">
        <v>189</v>
      </c>
      <c r="G21" s="240" t="s">
        <v>189</v>
      </c>
      <c r="H21" s="240" t="s">
        <v>189</v>
      </c>
      <c r="I21" s="245" t="s">
        <v>189</v>
      </c>
      <c r="J21" s="245" t="s">
        <v>189</v>
      </c>
      <c r="K21" s="245" t="s">
        <v>189</v>
      </c>
    </row>
    <row r="22" spans="2:11" x14ac:dyDescent="0.2">
      <c r="B22" s="9"/>
      <c r="C22" s="239"/>
      <c r="D22" s="242"/>
      <c r="E22" s="242"/>
      <c r="F22" s="241"/>
      <c r="G22" s="242"/>
      <c r="H22" s="242"/>
      <c r="I22" s="246"/>
      <c r="J22" s="246"/>
      <c r="K22" s="246"/>
    </row>
    <row r="23" spans="2:11" x14ac:dyDescent="0.2">
      <c r="B23" s="9" t="s">
        <v>75</v>
      </c>
      <c r="C23" s="239" t="s">
        <v>190</v>
      </c>
      <c r="D23" s="240" t="s">
        <v>190</v>
      </c>
      <c r="E23" s="240" t="s">
        <v>190</v>
      </c>
      <c r="F23" s="241" t="s">
        <v>190</v>
      </c>
      <c r="G23" s="240" t="s">
        <v>190</v>
      </c>
      <c r="H23" s="240" t="s">
        <v>190</v>
      </c>
      <c r="I23" s="245" t="s">
        <v>190</v>
      </c>
      <c r="J23" s="245" t="s">
        <v>190</v>
      </c>
      <c r="K23" s="245" t="s">
        <v>190</v>
      </c>
    </row>
    <row r="24" spans="2:11" x14ac:dyDescent="0.2">
      <c r="B24" s="9"/>
      <c r="C24" s="239"/>
      <c r="D24" s="242"/>
      <c r="E24" s="242"/>
      <c r="F24" s="241"/>
      <c r="G24" s="242"/>
      <c r="H24" s="242"/>
      <c r="I24" s="246"/>
      <c r="J24" s="246"/>
      <c r="K24" s="246"/>
    </row>
    <row r="25" spans="2:11" x14ac:dyDescent="0.2">
      <c r="B25" s="57" t="s">
        <v>150</v>
      </c>
      <c r="C25" s="239" t="s">
        <v>190</v>
      </c>
      <c r="D25" s="240" t="s">
        <v>190</v>
      </c>
      <c r="E25" s="240" t="s">
        <v>190</v>
      </c>
      <c r="F25" s="241" t="s">
        <v>190</v>
      </c>
      <c r="G25" s="240" t="s">
        <v>190</v>
      </c>
      <c r="H25" s="240" t="s">
        <v>190</v>
      </c>
      <c r="I25" s="245" t="s">
        <v>190</v>
      </c>
      <c r="J25" s="245" t="s">
        <v>190</v>
      </c>
      <c r="K25" s="245" t="s">
        <v>190</v>
      </c>
    </row>
    <row r="26" spans="2:11" x14ac:dyDescent="0.2">
      <c r="B26" s="57" t="s">
        <v>151</v>
      </c>
      <c r="C26" s="239" t="s">
        <v>190</v>
      </c>
      <c r="D26" s="240" t="s">
        <v>190</v>
      </c>
      <c r="E26" s="240" t="s">
        <v>190</v>
      </c>
      <c r="F26" s="241" t="s">
        <v>190</v>
      </c>
      <c r="G26" s="240" t="s">
        <v>190</v>
      </c>
      <c r="H26" s="240" t="s">
        <v>190</v>
      </c>
      <c r="I26" s="245" t="s">
        <v>190</v>
      </c>
      <c r="J26" s="245" t="s">
        <v>190</v>
      </c>
      <c r="K26" s="245" t="s">
        <v>190</v>
      </c>
    </row>
    <row r="27" spans="2:11" x14ac:dyDescent="0.2">
      <c r="B27" s="57" t="s">
        <v>152</v>
      </c>
      <c r="C27" s="239" t="s">
        <v>190</v>
      </c>
      <c r="D27" s="240" t="s">
        <v>190</v>
      </c>
      <c r="E27" s="240" t="s">
        <v>190</v>
      </c>
      <c r="F27" s="241" t="s">
        <v>190</v>
      </c>
      <c r="G27" s="240" t="s">
        <v>190</v>
      </c>
      <c r="H27" s="240" t="s">
        <v>190</v>
      </c>
      <c r="I27" s="245" t="s">
        <v>190</v>
      </c>
      <c r="J27" s="245" t="s">
        <v>190</v>
      </c>
      <c r="K27" s="245" t="s">
        <v>190</v>
      </c>
    </row>
    <row r="28" spans="2:11" x14ac:dyDescent="0.2">
      <c r="B28" s="57"/>
      <c r="C28" s="239"/>
      <c r="D28" s="242"/>
      <c r="E28" s="242"/>
      <c r="F28" s="241"/>
      <c r="G28" s="242"/>
      <c r="H28" s="242"/>
      <c r="I28" s="246"/>
      <c r="J28" s="246"/>
      <c r="K28" s="246"/>
    </row>
    <row r="29" spans="2:11" x14ac:dyDescent="0.2">
      <c r="B29" s="57" t="s">
        <v>153</v>
      </c>
      <c r="C29" s="237">
        <v>11238</v>
      </c>
      <c r="D29" s="242">
        <v>5226</v>
      </c>
      <c r="E29" s="242">
        <v>6012</v>
      </c>
      <c r="F29" s="238">
        <v>7700</v>
      </c>
      <c r="G29" s="242">
        <v>3531</v>
      </c>
      <c r="H29" s="242">
        <v>4169</v>
      </c>
      <c r="I29" s="246">
        <v>68.52</v>
      </c>
      <c r="J29" s="246">
        <v>67.569999999999993</v>
      </c>
      <c r="K29" s="246">
        <v>69.34</v>
      </c>
    </row>
    <row r="30" spans="2:11" x14ac:dyDescent="0.2">
      <c r="B30" s="57" t="s">
        <v>154</v>
      </c>
      <c r="C30" s="237">
        <v>6352</v>
      </c>
      <c r="D30" s="242">
        <v>2962</v>
      </c>
      <c r="E30" s="242">
        <v>3390</v>
      </c>
      <c r="F30" s="238">
        <v>4362</v>
      </c>
      <c r="G30" s="242">
        <v>1991</v>
      </c>
      <c r="H30" s="242">
        <v>2371</v>
      </c>
      <c r="I30" s="246">
        <v>68.67</v>
      </c>
      <c r="J30" s="246">
        <v>67.22</v>
      </c>
      <c r="K30" s="246">
        <v>69.94</v>
      </c>
    </row>
    <row r="31" spans="2:11" x14ac:dyDescent="0.2">
      <c r="B31" s="10" t="s">
        <v>76</v>
      </c>
      <c r="C31" s="237">
        <v>22638</v>
      </c>
      <c r="D31" s="242">
        <v>10500</v>
      </c>
      <c r="E31" s="242">
        <v>12138</v>
      </c>
      <c r="F31" s="238">
        <v>15154</v>
      </c>
      <c r="G31" s="242">
        <v>7019</v>
      </c>
      <c r="H31" s="242">
        <v>8135</v>
      </c>
      <c r="I31" s="246">
        <v>66.94</v>
      </c>
      <c r="J31" s="246">
        <v>66.849999999999994</v>
      </c>
      <c r="K31" s="246">
        <v>67.02</v>
      </c>
    </row>
    <row r="32" spans="2:11" x14ac:dyDescent="0.2">
      <c r="B32" s="10"/>
      <c r="C32" s="237"/>
      <c r="D32" s="242"/>
      <c r="E32" s="242"/>
      <c r="F32" s="238"/>
      <c r="G32" s="242"/>
      <c r="H32" s="242"/>
      <c r="I32" s="246"/>
      <c r="J32" s="246"/>
      <c r="K32" s="246"/>
    </row>
    <row r="33" spans="2:11" x14ac:dyDescent="0.2">
      <c r="B33" s="57" t="s">
        <v>155</v>
      </c>
      <c r="C33" s="239" t="s">
        <v>191</v>
      </c>
      <c r="D33" s="240" t="s">
        <v>191</v>
      </c>
      <c r="E33" s="240" t="s">
        <v>191</v>
      </c>
      <c r="F33" s="241" t="s">
        <v>191</v>
      </c>
      <c r="G33" s="240" t="s">
        <v>191</v>
      </c>
      <c r="H33" s="240" t="s">
        <v>191</v>
      </c>
      <c r="I33" s="245" t="s">
        <v>191</v>
      </c>
      <c r="J33" s="245" t="s">
        <v>191</v>
      </c>
      <c r="K33" s="245" t="s">
        <v>191</v>
      </c>
    </row>
    <row r="34" spans="2:11" x14ac:dyDescent="0.2">
      <c r="B34" s="57" t="s">
        <v>156</v>
      </c>
      <c r="C34" s="239" t="s">
        <v>191</v>
      </c>
      <c r="D34" s="240" t="s">
        <v>191</v>
      </c>
      <c r="E34" s="240" t="s">
        <v>191</v>
      </c>
      <c r="F34" s="241" t="s">
        <v>191</v>
      </c>
      <c r="G34" s="240" t="s">
        <v>191</v>
      </c>
      <c r="H34" s="240" t="s">
        <v>191</v>
      </c>
      <c r="I34" s="245" t="s">
        <v>191</v>
      </c>
      <c r="J34" s="245" t="s">
        <v>191</v>
      </c>
      <c r="K34" s="245" t="s">
        <v>191</v>
      </c>
    </row>
    <row r="35" spans="2:11" x14ac:dyDescent="0.2">
      <c r="B35" s="57" t="s">
        <v>157</v>
      </c>
      <c r="C35" s="239" t="s">
        <v>191</v>
      </c>
      <c r="D35" s="240" t="s">
        <v>191</v>
      </c>
      <c r="E35" s="240" t="s">
        <v>191</v>
      </c>
      <c r="F35" s="241" t="s">
        <v>191</v>
      </c>
      <c r="G35" s="240" t="s">
        <v>191</v>
      </c>
      <c r="H35" s="240" t="s">
        <v>191</v>
      </c>
      <c r="I35" s="245" t="s">
        <v>191</v>
      </c>
      <c r="J35" s="245" t="s">
        <v>191</v>
      </c>
      <c r="K35" s="245" t="s">
        <v>191</v>
      </c>
    </row>
    <row r="36" spans="2:11" x14ac:dyDescent="0.2">
      <c r="B36" s="9" t="s">
        <v>158</v>
      </c>
      <c r="C36" s="239" t="s">
        <v>191</v>
      </c>
      <c r="D36" s="240" t="s">
        <v>191</v>
      </c>
      <c r="E36" s="240" t="s">
        <v>191</v>
      </c>
      <c r="F36" s="241" t="s">
        <v>191</v>
      </c>
      <c r="G36" s="240" t="s">
        <v>191</v>
      </c>
      <c r="H36" s="240" t="s">
        <v>191</v>
      </c>
      <c r="I36" s="245" t="s">
        <v>191</v>
      </c>
      <c r="J36" s="245" t="s">
        <v>191</v>
      </c>
      <c r="K36" s="245" t="s">
        <v>191</v>
      </c>
    </row>
    <row r="37" spans="2:11" x14ac:dyDescent="0.2">
      <c r="B37" s="10" t="s">
        <v>77</v>
      </c>
      <c r="C37" s="239" t="s">
        <v>183</v>
      </c>
      <c r="D37" s="240" t="s">
        <v>183</v>
      </c>
      <c r="E37" s="240" t="s">
        <v>183</v>
      </c>
      <c r="F37" s="241" t="s">
        <v>183</v>
      </c>
      <c r="G37" s="240" t="s">
        <v>183</v>
      </c>
      <c r="H37" s="240" t="s">
        <v>183</v>
      </c>
      <c r="I37" s="245" t="s">
        <v>183</v>
      </c>
      <c r="J37" s="245" t="s">
        <v>183</v>
      </c>
      <c r="K37" s="245" t="s">
        <v>183</v>
      </c>
    </row>
    <row r="38" spans="2:11" x14ac:dyDescent="0.2">
      <c r="B38" s="10" t="s">
        <v>78</v>
      </c>
      <c r="C38" s="239" t="s">
        <v>191</v>
      </c>
      <c r="D38" s="240" t="s">
        <v>191</v>
      </c>
      <c r="E38" s="240" t="s">
        <v>191</v>
      </c>
      <c r="F38" s="241" t="s">
        <v>191</v>
      </c>
      <c r="G38" s="240" t="s">
        <v>191</v>
      </c>
      <c r="H38" s="240" t="s">
        <v>191</v>
      </c>
      <c r="I38" s="245" t="s">
        <v>191</v>
      </c>
      <c r="J38" s="245" t="s">
        <v>191</v>
      </c>
      <c r="K38" s="245" t="s">
        <v>191</v>
      </c>
    </row>
    <row r="39" spans="2:11" x14ac:dyDescent="0.2">
      <c r="B39" s="10"/>
      <c r="C39" s="237"/>
      <c r="D39" s="242"/>
      <c r="E39" s="242"/>
      <c r="F39" s="238"/>
      <c r="G39" s="242"/>
      <c r="H39" s="242"/>
      <c r="I39" s="246"/>
      <c r="J39" s="246"/>
      <c r="K39" s="246"/>
    </row>
    <row r="40" spans="2:11" x14ac:dyDescent="0.2">
      <c r="B40" s="57" t="s">
        <v>159</v>
      </c>
      <c r="C40" s="237">
        <v>19488</v>
      </c>
      <c r="D40" s="236">
        <v>8940</v>
      </c>
      <c r="E40" s="236">
        <v>10548</v>
      </c>
      <c r="F40" s="238">
        <v>12276</v>
      </c>
      <c r="G40" s="236">
        <v>5529</v>
      </c>
      <c r="H40" s="236">
        <v>6747</v>
      </c>
      <c r="I40" s="244">
        <v>62.99</v>
      </c>
      <c r="J40" s="244">
        <v>61.85</v>
      </c>
      <c r="K40" s="244">
        <v>63.96</v>
      </c>
    </row>
    <row r="41" spans="2:11" x14ac:dyDescent="0.2">
      <c r="B41" s="57" t="s">
        <v>160</v>
      </c>
      <c r="C41" s="237">
        <v>11907</v>
      </c>
      <c r="D41" s="236">
        <v>5593</v>
      </c>
      <c r="E41" s="236">
        <v>6314</v>
      </c>
      <c r="F41" s="238">
        <v>7416</v>
      </c>
      <c r="G41" s="236">
        <v>3473</v>
      </c>
      <c r="H41" s="236">
        <v>3943</v>
      </c>
      <c r="I41" s="244">
        <v>62.28</v>
      </c>
      <c r="J41" s="244">
        <v>62.1</v>
      </c>
      <c r="K41" s="244">
        <v>62.45</v>
      </c>
    </row>
    <row r="42" spans="2:11" x14ac:dyDescent="0.2">
      <c r="B42" s="57" t="s">
        <v>161</v>
      </c>
      <c r="C42" s="237">
        <v>4193</v>
      </c>
      <c r="D42" s="236">
        <v>1945</v>
      </c>
      <c r="E42" s="236">
        <v>2248</v>
      </c>
      <c r="F42" s="238">
        <v>3141</v>
      </c>
      <c r="G42" s="236">
        <v>1431</v>
      </c>
      <c r="H42" s="236">
        <v>1710</v>
      </c>
      <c r="I42" s="244">
        <v>74.91</v>
      </c>
      <c r="J42" s="244">
        <v>73.569999999999993</v>
      </c>
      <c r="K42" s="244">
        <v>76.069999999999993</v>
      </c>
    </row>
    <row r="43" spans="2:11" x14ac:dyDescent="0.2">
      <c r="B43" s="57"/>
      <c r="C43" s="237"/>
      <c r="D43" s="236"/>
      <c r="E43" s="236"/>
      <c r="F43" s="238"/>
      <c r="G43" s="236"/>
      <c r="H43" s="236"/>
      <c r="I43" s="244"/>
      <c r="J43" s="244"/>
      <c r="K43" s="244"/>
    </row>
    <row r="44" spans="2:11" x14ac:dyDescent="0.2">
      <c r="B44" s="57" t="s">
        <v>162</v>
      </c>
      <c r="C44" s="237">
        <v>14723</v>
      </c>
      <c r="D44" s="242">
        <v>6747</v>
      </c>
      <c r="E44" s="242">
        <v>7976</v>
      </c>
      <c r="F44" s="238">
        <v>8780</v>
      </c>
      <c r="G44" s="242">
        <v>3947</v>
      </c>
      <c r="H44" s="242">
        <v>4833</v>
      </c>
      <c r="I44" s="246">
        <v>59.63</v>
      </c>
      <c r="J44" s="246">
        <v>58.5</v>
      </c>
      <c r="K44" s="246">
        <v>60.59</v>
      </c>
    </row>
    <row r="45" spans="2:11" x14ac:dyDescent="0.2">
      <c r="B45" s="57" t="s">
        <v>163</v>
      </c>
      <c r="C45" s="237">
        <v>2920</v>
      </c>
      <c r="D45" s="242">
        <v>1283</v>
      </c>
      <c r="E45" s="242">
        <v>1637</v>
      </c>
      <c r="F45" s="238">
        <v>1948</v>
      </c>
      <c r="G45" s="242">
        <v>829</v>
      </c>
      <c r="H45" s="242">
        <v>1119</v>
      </c>
      <c r="I45" s="246">
        <v>66.709999999999994</v>
      </c>
      <c r="J45" s="246">
        <v>64.61</v>
      </c>
      <c r="K45" s="246">
        <v>68.36</v>
      </c>
    </row>
    <row r="46" spans="2:11" x14ac:dyDescent="0.2">
      <c r="B46" s="57" t="s">
        <v>164</v>
      </c>
      <c r="C46" s="237">
        <v>2832</v>
      </c>
      <c r="D46" s="242">
        <v>1248</v>
      </c>
      <c r="E46" s="242">
        <v>1584</v>
      </c>
      <c r="F46" s="238">
        <v>2108</v>
      </c>
      <c r="G46" s="242">
        <v>934</v>
      </c>
      <c r="H46" s="242">
        <v>1174</v>
      </c>
      <c r="I46" s="246">
        <v>74.44</v>
      </c>
      <c r="J46" s="246">
        <v>74.84</v>
      </c>
      <c r="K46" s="246">
        <v>74.12</v>
      </c>
    </row>
    <row r="47" spans="2:11" x14ac:dyDescent="0.2">
      <c r="B47" s="57" t="s">
        <v>165</v>
      </c>
      <c r="C47" s="237">
        <v>437</v>
      </c>
      <c r="D47" s="242">
        <v>201</v>
      </c>
      <c r="E47" s="242">
        <v>236</v>
      </c>
      <c r="F47" s="238">
        <v>359</v>
      </c>
      <c r="G47" s="242">
        <v>160</v>
      </c>
      <c r="H47" s="242">
        <v>199</v>
      </c>
      <c r="I47" s="246">
        <v>82.15</v>
      </c>
      <c r="J47" s="246">
        <v>79.599999999999994</v>
      </c>
      <c r="K47" s="246">
        <v>84.32</v>
      </c>
    </row>
    <row r="48" spans="2:11" x14ac:dyDescent="0.2">
      <c r="B48" s="9" t="s">
        <v>79</v>
      </c>
      <c r="C48" s="237">
        <v>16126</v>
      </c>
      <c r="D48" s="242">
        <v>7376</v>
      </c>
      <c r="E48" s="242">
        <v>8750</v>
      </c>
      <c r="F48" s="238">
        <v>10317</v>
      </c>
      <c r="G48" s="242">
        <v>4692</v>
      </c>
      <c r="H48" s="242">
        <v>5625</v>
      </c>
      <c r="I48" s="246">
        <v>63.98</v>
      </c>
      <c r="J48" s="246">
        <v>63.61</v>
      </c>
      <c r="K48" s="246">
        <v>64.290000000000006</v>
      </c>
    </row>
    <row r="49" spans="1:11" ht="18" thickBot="1" x14ac:dyDescent="0.2">
      <c r="B49" s="59"/>
      <c r="C49" s="70"/>
      <c r="D49" s="61"/>
      <c r="E49" s="61"/>
      <c r="F49" s="61"/>
      <c r="G49" s="61"/>
      <c r="H49" s="61"/>
      <c r="I49" s="90"/>
      <c r="J49" s="90"/>
      <c r="K49" s="90"/>
    </row>
    <row r="50" spans="1:11" x14ac:dyDescent="0.2">
      <c r="C50" s="57" t="s">
        <v>352</v>
      </c>
      <c r="D50" s="30"/>
      <c r="E50" s="30"/>
      <c r="F50" s="30"/>
      <c r="G50" s="30"/>
      <c r="H50" s="30"/>
      <c r="I50" s="91"/>
      <c r="J50" s="91"/>
      <c r="K50" s="91"/>
    </row>
    <row r="51" spans="1:11" x14ac:dyDescent="0.2">
      <c r="A51" s="57"/>
      <c r="C51" s="30"/>
      <c r="D51" s="30"/>
      <c r="E51" s="30"/>
      <c r="F51" s="30"/>
      <c r="G51" s="30"/>
      <c r="H51" s="30"/>
      <c r="I51" s="91"/>
      <c r="J51" s="91"/>
      <c r="K51" s="91"/>
    </row>
  </sheetData>
  <mergeCells count="1">
    <mergeCell ref="B6:K6"/>
  </mergeCells>
  <phoneticPr fontId="2"/>
  <pageMargins left="0.59055118110236227" right="0.78740157480314965" top="0.98425196850393704" bottom="0.98425196850393704" header="0.51181102362204722" footer="0.51181102362204722"/>
  <pageSetup paperSize="9" scale="62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K52"/>
  <sheetViews>
    <sheetView view="pageBreakPreview" topLeftCell="A22" zoomScale="75" zoomScaleNormal="75" workbookViewId="0">
      <selection activeCell="C72" sqref="C72"/>
    </sheetView>
  </sheetViews>
  <sheetFormatPr defaultColWidth="12.125" defaultRowHeight="17.25" x14ac:dyDescent="0.15"/>
  <cols>
    <col min="1" max="1" width="13.375" style="10" customWidth="1"/>
    <col min="2" max="2" width="18.625" style="10" customWidth="1"/>
    <col min="3" max="8" width="15.5" style="10" customWidth="1"/>
    <col min="9" max="9" width="11.125" style="144" customWidth="1"/>
    <col min="10" max="11" width="11.125" style="76" customWidth="1"/>
    <col min="12" max="16384" width="12.125" style="10"/>
  </cols>
  <sheetData>
    <row r="1" spans="1:11" x14ac:dyDescent="0.2">
      <c r="A1" s="9"/>
    </row>
    <row r="5" spans="1:11" x14ac:dyDescent="0.15">
      <c r="C5" s="36"/>
      <c r="D5" s="36"/>
      <c r="E5" s="36"/>
      <c r="F5" s="36"/>
      <c r="K5" s="145"/>
    </row>
    <row r="6" spans="1:11" x14ac:dyDescent="0.2">
      <c r="B6" s="324" t="s">
        <v>312</v>
      </c>
      <c r="C6" s="324"/>
      <c r="D6" s="324"/>
      <c r="E6" s="324"/>
      <c r="F6" s="324"/>
      <c r="G6" s="324"/>
      <c r="H6" s="324"/>
      <c r="I6" s="324"/>
      <c r="J6" s="324"/>
      <c r="K6" s="324"/>
    </row>
    <row r="7" spans="1:11" ht="18" thickBot="1" x14ac:dyDescent="0.25">
      <c r="B7" s="12"/>
      <c r="C7" s="281" t="s">
        <v>33</v>
      </c>
      <c r="D7" s="12"/>
      <c r="E7" s="53" t="s">
        <v>346</v>
      </c>
      <c r="F7" s="38"/>
      <c r="G7" s="12"/>
      <c r="H7" s="12"/>
      <c r="I7" s="146"/>
      <c r="J7" s="147"/>
      <c r="K7" s="147"/>
    </row>
    <row r="8" spans="1:11" x14ac:dyDescent="0.2">
      <c r="C8" s="17" t="s">
        <v>27</v>
      </c>
      <c r="D8" s="16"/>
      <c r="E8" s="16"/>
      <c r="F8" s="35"/>
      <c r="G8" s="54"/>
      <c r="H8" s="54"/>
      <c r="I8" s="148"/>
      <c r="J8" s="149"/>
      <c r="K8" s="150"/>
    </row>
    <row r="9" spans="1:11" x14ac:dyDescent="0.2">
      <c r="B9" s="16"/>
      <c r="C9" s="19" t="s">
        <v>28</v>
      </c>
      <c r="D9" s="19" t="s">
        <v>1</v>
      </c>
      <c r="E9" s="19" t="s">
        <v>2</v>
      </c>
      <c r="F9" s="19" t="s">
        <v>29</v>
      </c>
      <c r="G9" s="19" t="s">
        <v>1</v>
      </c>
      <c r="H9" s="19" t="s">
        <v>2</v>
      </c>
      <c r="I9" s="151" t="s">
        <v>30</v>
      </c>
      <c r="J9" s="152" t="s">
        <v>1</v>
      </c>
      <c r="K9" s="152" t="s">
        <v>2</v>
      </c>
    </row>
    <row r="10" spans="1:11" x14ac:dyDescent="0.2">
      <c r="C10" s="55" t="s">
        <v>17</v>
      </c>
      <c r="D10" s="23" t="s">
        <v>17</v>
      </c>
      <c r="E10" s="23" t="s">
        <v>17</v>
      </c>
      <c r="F10" s="23" t="s">
        <v>17</v>
      </c>
      <c r="G10" s="23" t="s">
        <v>17</v>
      </c>
      <c r="H10" s="23" t="s">
        <v>17</v>
      </c>
      <c r="I10" s="153" t="s">
        <v>31</v>
      </c>
      <c r="J10" s="154" t="s">
        <v>31</v>
      </c>
      <c r="K10" s="154" t="s">
        <v>31</v>
      </c>
    </row>
    <row r="11" spans="1:11" s="25" customFormat="1" x14ac:dyDescent="0.2">
      <c r="B11" s="131" t="s">
        <v>84</v>
      </c>
      <c r="C11" s="160">
        <v>840933</v>
      </c>
      <c r="D11" s="161">
        <v>391378</v>
      </c>
      <c r="E11" s="161">
        <v>449555</v>
      </c>
      <c r="F11" s="161">
        <v>364717</v>
      </c>
      <c r="G11" s="161">
        <v>170160</v>
      </c>
      <c r="H11" s="161">
        <v>194557</v>
      </c>
      <c r="I11" s="162">
        <v>43.37</v>
      </c>
      <c r="J11" s="158">
        <v>43.48</v>
      </c>
      <c r="K11" s="158">
        <v>43.28</v>
      </c>
    </row>
    <row r="12" spans="1:11" x14ac:dyDescent="0.15">
      <c r="C12" s="163"/>
      <c r="D12" s="164"/>
      <c r="E12" s="165"/>
      <c r="F12" s="165"/>
      <c r="G12" s="165"/>
      <c r="H12" s="165"/>
      <c r="I12" s="166"/>
      <c r="J12" s="159"/>
      <c r="K12" s="159"/>
    </row>
    <row r="13" spans="1:11" x14ac:dyDescent="0.2">
      <c r="B13" s="9" t="s">
        <v>192</v>
      </c>
      <c r="C13" s="167">
        <v>310547</v>
      </c>
      <c r="D13" s="165">
        <v>145134</v>
      </c>
      <c r="E13" s="165">
        <v>165413</v>
      </c>
      <c r="F13" s="168">
        <v>101138</v>
      </c>
      <c r="G13" s="165">
        <v>47989</v>
      </c>
      <c r="H13" s="165">
        <v>53149</v>
      </c>
      <c r="I13" s="166">
        <v>32.57</v>
      </c>
      <c r="J13" s="159">
        <v>33.07</v>
      </c>
      <c r="K13" s="159">
        <v>32.130000000000003</v>
      </c>
    </row>
    <row r="14" spans="1:11" x14ac:dyDescent="0.2">
      <c r="B14" s="9" t="s">
        <v>193</v>
      </c>
      <c r="C14" s="167">
        <v>47271</v>
      </c>
      <c r="D14" s="165">
        <v>21762</v>
      </c>
      <c r="E14" s="165">
        <v>25509</v>
      </c>
      <c r="F14" s="168">
        <v>20460</v>
      </c>
      <c r="G14" s="165">
        <v>9553</v>
      </c>
      <c r="H14" s="165">
        <v>10907</v>
      </c>
      <c r="I14" s="166">
        <v>43.28</v>
      </c>
      <c r="J14" s="159">
        <v>43.9</v>
      </c>
      <c r="K14" s="159">
        <v>42.76</v>
      </c>
    </row>
    <row r="15" spans="1:11" x14ac:dyDescent="0.2">
      <c r="B15" s="9" t="s">
        <v>194</v>
      </c>
      <c r="C15" s="167">
        <v>55012</v>
      </c>
      <c r="D15" s="165">
        <v>25731</v>
      </c>
      <c r="E15" s="165">
        <v>29281</v>
      </c>
      <c r="F15" s="168">
        <v>22168</v>
      </c>
      <c r="G15" s="165">
        <v>10495</v>
      </c>
      <c r="H15" s="165">
        <v>11673</v>
      </c>
      <c r="I15" s="166">
        <v>40.299999999999997</v>
      </c>
      <c r="J15" s="159">
        <v>40.79</v>
      </c>
      <c r="K15" s="159">
        <v>39.869999999999997</v>
      </c>
    </row>
    <row r="16" spans="1:11" x14ac:dyDescent="0.2">
      <c r="B16" s="9" t="s">
        <v>195</v>
      </c>
      <c r="C16" s="167">
        <v>25856</v>
      </c>
      <c r="D16" s="165">
        <v>12031</v>
      </c>
      <c r="E16" s="165">
        <v>13825</v>
      </c>
      <c r="F16" s="168">
        <v>12472</v>
      </c>
      <c r="G16" s="165">
        <v>5786</v>
      </c>
      <c r="H16" s="165">
        <v>6686</v>
      </c>
      <c r="I16" s="166">
        <v>48.24</v>
      </c>
      <c r="J16" s="159">
        <v>48.09</v>
      </c>
      <c r="K16" s="159">
        <v>48.36</v>
      </c>
    </row>
    <row r="17" spans="2:11" x14ac:dyDescent="0.2">
      <c r="B17" s="9" t="s">
        <v>196</v>
      </c>
      <c r="C17" s="167">
        <v>20844</v>
      </c>
      <c r="D17" s="165">
        <v>9693</v>
      </c>
      <c r="E17" s="165">
        <v>11151</v>
      </c>
      <c r="F17" s="168">
        <v>11081</v>
      </c>
      <c r="G17" s="165">
        <v>5160</v>
      </c>
      <c r="H17" s="165">
        <v>5921</v>
      </c>
      <c r="I17" s="166">
        <v>53.16</v>
      </c>
      <c r="J17" s="159">
        <v>53.23</v>
      </c>
      <c r="K17" s="159">
        <v>53.1</v>
      </c>
    </row>
    <row r="18" spans="2:11" x14ac:dyDescent="0.2">
      <c r="B18" s="9" t="s">
        <v>197</v>
      </c>
      <c r="C18" s="167">
        <v>66286</v>
      </c>
      <c r="D18" s="165">
        <v>30848</v>
      </c>
      <c r="E18" s="165">
        <v>35438</v>
      </c>
      <c r="F18" s="168">
        <v>30586</v>
      </c>
      <c r="G18" s="165">
        <v>14278</v>
      </c>
      <c r="H18" s="165">
        <v>16308</v>
      </c>
      <c r="I18" s="166">
        <v>46.14</v>
      </c>
      <c r="J18" s="159">
        <v>46.29</v>
      </c>
      <c r="K18" s="159">
        <v>46.02</v>
      </c>
    </row>
    <row r="19" spans="2:11" x14ac:dyDescent="0.2">
      <c r="B19" s="9" t="s">
        <v>198</v>
      </c>
      <c r="C19" s="167">
        <v>26584</v>
      </c>
      <c r="D19" s="165">
        <v>11997</v>
      </c>
      <c r="E19" s="165">
        <v>14587</v>
      </c>
      <c r="F19" s="168">
        <v>13982</v>
      </c>
      <c r="G19" s="165">
        <v>6268</v>
      </c>
      <c r="H19" s="165">
        <v>7714</v>
      </c>
      <c r="I19" s="166">
        <v>52.6</v>
      </c>
      <c r="J19" s="159">
        <v>52.25</v>
      </c>
      <c r="K19" s="159">
        <v>52.88</v>
      </c>
    </row>
    <row r="20" spans="2:11" x14ac:dyDescent="0.15">
      <c r="B20" s="10" t="s">
        <v>74</v>
      </c>
      <c r="C20" s="167">
        <v>55197</v>
      </c>
      <c r="D20" s="165">
        <v>25809</v>
      </c>
      <c r="E20" s="165">
        <v>29388</v>
      </c>
      <c r="F20" s="168">
        <v>24917</v>
      </c>
      <c r="G20" s="165">
        <v>11701</v>
      </c>
      <c r="H20" s="165">
        <v>13216</v>
      </c>
      <c r="I20" s="166">
        <v>45.14</v>
      </c>
      <c r="J20" s="159">
        <v>45.34</v>
      </c>
      <c r="K20" s="159">
        <v>44.97</v>
      </c>
    </row>
    <row r="21" spans="2:11" x14ac:dyDescent="0.2">
      <c r="B21" s="9" t="s">
        <v>73</v>
      </c>
      <c r="C21" s="167">
        <v>40134</v>
      </c>
      <c r="D21" s="165">
        <v>19118</v>
      </c>
      <c r="E21" s="165">
        <v>21016</v>
      </c>
      <c r="F21" s="168">
        <v>15070</v>
      </c>
      <c r="G21" s="165">
        <v>7209</v>
      </c>
      <c r="H21" s="165">
        <v>7861</v>
      </c>
      <c r="I21" s="166">
        <v>37.549999999999997</v>
      </c>
      <c r="J21" s="159">
        <v>37.71</v>
      </c>
      <c r="K21" s="159">
        <v>37.4</v>
      </c>
    </row>
    <row r="22" spans="2:11" x14ac:dyDescent="0.2">
      <c r="B22" s="9"/>
      <c r="C22" s="167"/>
      <c r="D22" s="165"/>
      <c r="E22" s="165"/>
      <c r="F22" s="168"/>
      <c r="G22" s="165"/>
      <c r="H22" s="165"/>
      <c r="I22" s="166"/>
      <c r="J22" s="159"/>
      <c r="K22" s="159"/>
    </row>
    <row r="23" spans="2:11" x14ac:dyDescent="0.2">
      <c r="B23" s="9" t="s">
        <v>75</v>
      </c>
      <c r="C23" s="167">
        <v>9394</v>
      </c>
      <c r="D23" s="165">
        <v>4302</v>
      </c>
      <c r="E23" s="165">
        <v>5092</v>
      </c>
      <c r="F23" s="168">
        <v>5636</v>
      </c>
      <c r="G23" s="165">
        <v>2565</v>
      </c>
      <c r="H23" s="165">
        <v>3071</v>
      </c>
      <c r="I23" s="166">
        <v>60</v>
      </c>
      <c r="J23" s="159">
        <v>59.62</v>
      </c>
      <c r="K23" s="159">
        <v>60.31</v>
      </c>
    </row>
    <row r="24" spans="2:11" x14ac:dyDescent="0.2">
      <c r="B24" s="9"/>
      <c r="C24" s="167"/>
      <c r="D24" s="165"/>
      <c r="E24" s="165"/>
      <c r="F24" s="168"/>
      <c r="G24" s="165"/>
      <c r="H24" s="165"/>
      <c r="I24" s="166"/>
      <c r="J24" s="159"/>
      <c r="K24" s="159"/>
    </row>
    <row r="25" spans="2:11" x14ac:dyDescent="0.2">
      <c r="B25" s="9" t="s">
        <v>150</v>
      </c>
      <c r="C25" s="167">
        <v>15889</v>
      </c>
      <c r="D25" s="165">
        <v>7337</v>
      </c>
      <c r="E25" s="165">
        <v>8552</v>
      </c>
      <c r="F25" s="168">
        <v>8995</v>
      </c>
      <c r="G25" s="165">
        <v>4143</v>
      </c>
      <c r="H25" s="165">
        <v>4852</v>
      </c>
      <c r="I25" s="166">
        <v>56.61</v>
      </c>
      <c r="J25" s="159">
        <v>56.47</v>
      </c>
      <c r="K25" s="159">
        <v>56.74</v>
      </c>
    </row>
    <row r="26" spans="2:11" x14ac:dyDescent="0.2">
      <c r="B26" s="9" t="s">
        <v>151</v>
      </c>
      <c r="C26" s="167">
        <v>4440</v>
      </c>
      <c r="D26" s="165">
        <v>2038</v>
      </c>
      <c r="E26" s="165">
        <v>2402</v>
      </c>
      <c r="F26" s="168">
        <v>2751</v>
      </c>
      <c r="G26" s="165">
        <v>1252</v>
      </c>
      <c r="H26" s="165">
        <v>1499</v>
      </c>
      <c r="I26" s="166">
        <v>61.96</v>
      </c>
      <c r="J26" s="159">
        <v>61.43</v>
      </c>
      <c r="K26" s="159">
        <v>62.41</v>
      </c>
    </row>
    <row r="27" spans="2:11" x14ac:dyDescent="0.2">
      <c r="B27" s="9" t="s">
        <v>152</v>
      </c>
      <c r="C27" s="167">
        <v>3371</v>
      </c>
      <c r="D27" s="165">
        <v>1597</v>
      </c>
      <c r="E27" s="165">
        <v>1774</v>
      </c>
      <c r="F27" s="168">
        <v>2035</v>
      </c>
      <c r="G27" s="165">
        <v>926</v>
      </c>
      <c r="H27" s="165">
        <v>1109</v>
      </c>
      <c r="I27" s="166">
        <v>60.37</v>
      </c>
      <c r="J27" s="159">
        <v>57.98</v>
      </c>
      <c r="K27" s="159">
        <v>62.51</v>
      </c>
    </row>
    <row r="28" spans="2:11" x14ac:dyDescent="0.2">
      <c r="B28" s="9"/>
      <c r="C28" s="167"/>
      <c r="D28" s="165"/>
      <c r="E28" s="165"/>
      <c r="F28" s="168"/>
      <c r="G28" s="165"/>
      <c r="H28" s="165"/>
      <c r="I28" s="166"/>
      <c r="J28" s="159"/>
      <c r="K28" s="159"/>
    </row>
    <row r="29" spans="2:11" x14ac:dyDescent="0.2">
      <c r="B29" s="9" t="s">
        <v>153</v>
      </c>
      <c r="C29" s="167">
        <v>11334</v>
      </c>
      <c r="D29" s="165">
        <v>5282</v>
      </c>
      <c r="E29" s="165">
        <v>6052</v>
      </c>
      <c r="F29" s="168">
        <v>6251</v>
      </c>
      <c r="G29" s="165">
        <v>2931</v>
      </c>
      <c r="H29" s="165">
        <v>3320</v>
      </c>
      <c r="I29" s="166">
        <v>55.15</v>
      </c>
      <c r="J29" s="159">
        <v>55.49</v>
      </c>
      <c r="K29" s="159">
        <v>54.86</v>
      </c>
    </row>
    <row r="30" spans="2:11" x14ac:dyDescent="0.2">
      <c r="B30" s="9" t="s">
        <v>154</v>
      </c>
      <c r="C30" s="167">
        <v>6354</v>
      </c>
      <c r="D30" s="165">
        <v>2949</v>
      </c>
      <c r="E30" s="165">
        <v>3405</v>
      </c>
      <c r="F30" s="168">
        <v>4034</v>
      </c>
      <c r="G30" s="165">
        <v>1861</v>
      </c>
      <c r="H30" s="165">
        <v>2173</v>
      </c>
      <c r="I30" s="166">
        <v>63.49</v>
      </c>
      <c r="J30" s="159">
        <v>63.11</v>
      </c>
      <c r="K30" s="159">
        <v>63.82</v>
      </c>
    </row>
    <row r="31" spans="2:11" x14ac:dyDescent="0.15">
      <c r="B31" s="10" t="s">
        <v>76</v>
      </c>
      <c r="C31" s="167">
        <v>22767</v>
      </c>
      <c r="D31" s="165">
        <v>10566</v>
      </c>
      <c r="E31" s="165">
        <v>12201</v>
      </c>
      <c r="F31" s="168">
        <v>13202</v>
      </c>
      <c r="G31" s="165">
        <v>6090</v>
      </c>
      <c r="H31" s="165">
        <v>7112</v>
      </c>
      <c r="I31" s="169">
        <v>57.99</v>
      </c>
      <c r="J31" s="170">
        <v>57.64</v>
      </c>
      <c r="K31" s="170">
        <v>58.29</v>
      </c>
    </row>
    <row r="32" spans="2:11" x14ac:dyDescent="0.15">
      <c r="C32" s="167"/>
      <c r="D32" s="165"/>
      <c r="E32" s="165"/>
      <c r="F32" s="168"/>
      <c r="G32" s="165"/>
      <c r="H32" s="165"/>
      <c r="I32" s="169"/>
      <c r="J32" s="170"/>
      <c r="K32" s="170"/>
    </row>
    <row r="33" spans="2:11" x14ac:dyDescent="0.2">
      <c r="B33" s="9" t="s">
        <v>155</v>
      </c>
      <c r="C33" s="167">
        <v>6679</v>
      </c>
      <c r="D33" s="165">
        <v>3061</v>
      </c>
      <c r="E33" s="165">
        <v>3618</v>
      </c>
      <c r="F33" s="168">
        <v>4127</v>
      </c>
      <c r="G33" s="165">
        <v>1861</v>
      </c>
      <c r="H33" s="165">
        <v>2266</v>
      </c>
      <c r="I33" s="166">
        <v>61.79</v>
      </c>
      <c r="J33" s="159">
        <v>60.8</v>
      </c>
      <c r="K33" s="159">
        <v>62.63</v>
      </c>
    </row>
    <row r="34" spans="2:11" x14ac:dyDescent="0.2">
      <c r="B34" s="9" t="s">
        <v>156</v>
      </c>
      <c r="C34" s="167">
        <v>6165</v>
      </c>
      <c r="D34" s="165">
        <v>2863</v>
      </c>
      <c r="E34" s="165">
        <v>3302</v>
      </c>
      <c r="F34" s="168">
        <v>4025</v>
      </c>
      <c r="G34" s="165">
        <v>1880</v>
      </c>
      <c r="H34" s="165">
        <v>2145</v>
      </c>
      <c r="I34" s="166">
        <v>65.290000000000006</v>
      </c>
      <c r="J34" s="159">
        <v>65.67</v>
      </c>
      <c r="K34" s="159">
        <v>64.959999999999994</v>
      </c>
    </row>
    <row r="35" spans="2:11" x14ac:dyDescent="0.2">
      <c r="B35" s="9" t="s">
        <v>157</v>
      </c>
      <c r="C35" s="167">
        <v>5713</v>
      </c>
      <c r="D35" s="165">
        <v>2667</v>
      </c>
      <c r="E35" s="165">
        <v>3046</v>
      </c>
      <c r="F35" s="168">
        <v>4005</v>
      </c>
      <c r="G35" s="165">
        <v>1836</v>
      </c>
      <c r="H35" s="165">
        <v>2169</v>
      </c>
      <c r="I35" s="166">
        <v>70.099999999999994</v>
      </c>
      <c r="J35" s="159">
        <v>68.84</v>
      </c>
      <c r="K35" s="159">
        <v>71.209999999999994</v>
      </c>
    </row>
    <row r="36" spans="2:11" x14ac:dyDescent="0.2">
      <c r="B36" s="9" t="s">
        <v>158</v>
      </c>
      <c r="C36" s="167">
        <v>7552</v>
      </c>
      <c r="D36" s="165">
        <v>3526</v>
      </c>
      <c r="E36" s="165">
        <v>4026</v>
      </c>
      <c r="F36" s="168">
        <v>4963</v>
      </c>
      <c r="G36" s="165">
        <v>2325</v>
      </c>
      <c r="H36" s="165">
        <v>2638</v>
      </c>
      <c r="I36" s="166">
        <v>65.72</v>
      </c>
      <c r="J36" s="159">
        <v>65.94</v>
      </c>
      <c r="K36" s="159">
        <v>65.52</v>
      </c>
    </row>
    <row r="37" spans="2:11" x14ac:dyDescent="0.15">
      <c r="B37" s="10" t="s">
        <v>77</v>
      </c>
      <c r="C37" s="167">
        <v>11339</v>
      </c>
      <c r="D37" s="165">
        <v>5334</v>
      </c>
      <c r="E37" s="165">
        <v>6005</v>
      </c>
      <c r="F37" s="168">
        <v>6760</v>
      </c>
      <c r="G37" s="165">
        <v>3185</v>
      </c>
      <c r="H37" s="165">
        <v>3575</v>
      </c>
      <c r="I37" s="169">
        <v>59.62</v>
      </c>
      <c r="J37" s="170">
        <v>59.71</v>
      </c>
      <c r="K37" s="170">
        <v>59.53</v>
      </c>
    </row>
    <row r="38" spans="2:11" x14ac:dyDescent="0.15">
      <c r="B38" s="10" t="s">
        <v>83</v>
      </c>
      <c r="C38" s="167">
        <v>8943</v>
      </c>
      <c r="D38" s="165">
        <v>4116</v>
      </c>
      <c r="E38" s="165">
        <v>4827</v>
      </c>
      <c r="F38" s="168">
        <v>6610</v>
      </c>
      <c r="G38" s="165">
        <v>3072</v>
      </c>
      <c r="H38" s="165">
        <v>3538</v>
      </c>
      <c r="I38" s="169">
        <v>73.91</v>
      </c>
      <c r="J38" s="170">
        <v>74.64</v>
      </c>
      <c r="K38" s="170">
        <v>73.3</v>
      </c>
    </row>
    <row r="39" spans="2:11" x14ac:dyDescent="0.15">
      <c r="C39" s="167"/>
      <c r="D39" s="165"/>
      <c r="E39" s="165"/>
      <c r="F39" s="168"/>
      <c r="G39" s="165"/>
      <c r="H39" s="165"/>
      <c r="I39" s="169"/>
      <c r="J39" s="170"/>
      <c r="K39" s="170"/>
    </row>
    <row r="40" spans="2:11" x14ac:dyDescent="0.2">
      <c r="B40" s="9" t="s">
        <v>171</v>
      </c>
      <c r="C40" s="167">
        <v>19591</v>
      </c>
      <c r="D40" s="165">
        <v>8971</v>
      </c>
      <c r="E40" s="165">
        <v>10620</v>
      </c>
      <c r="F40" s="168">
        <v>9571</v>
      </c>
      <c r="G40" s="165">
        <v>4323</v>
      </c>
      <c r="H40" s="165">
        <v>5248</v>
      </c>
      <c r="I40" s="166">
        <v>48.85</v>
      </c>
      <c r="J40" s="159">
        <v>48.19</v>
      </c>
      <c r="K40" s="159">
        <v>49.42</v>
      </c>
    </row>
    <row r="41" spans="2:11" x14ac:dyDescent="0.2">
      <c r="B41" s="9" t="s">
        <v>172</v>
      </c>
      <c r="C41" s="167">
        <v>11961</v>
      </c>
      <c r="D41" s="165">
        <v>5631</v>
      </c>
      <c r="E41" s="165">
        <v>6330</v>
      </c>
      <c r="F41" s="168">
        <v>5640</v>
      </c>
      <c r="G41" s="165">
        <v>2622</v>
      </c>
      <c r="H41" s="165">
        <v>3018</v>
      </c>
      <c r="I41" s="166">
        <v>47.15</v>
      </c>
      <c r="J41" s="159">
        <v>46.56</v>
      </c>
      <c r="K41" s="159">
        <v>47.68</v>
      </c>
    </row>
    <row r="42" spans="2:11" x14ac:dyDescent="0.2">
      <c r="B42" s="9" t="s">
        <v>173</v>
      </c>
      <c r="C42" s="167">
        <v>4234</v>
      </c>
      <c r="D42" s="165">
        <v>1962</v>
      </c>
      <c r="E42" s="165">
        <v>2272</v>
      </c>
      <c r="F42" s="168">
        <v>2652</v>
      </c>
      <c r="G42" s="165">
        <v>1210</v>
      </c>
      <c r="H42" s="165">
        <v>1442</v>
      </c>
      <c r="I42" s="166">
        <v>62.64</v>
      </c>
      <c r="J42" s="159">
        <v>61.67</v>
      </c>
      <c r="K42" s="159">
        <v>63.47</v>
      </c>
    </row>
    <row r="43" spans="2:11" x14ac:dyDescent="0.2">
      <c r="B43" s="9"/>
      <c r="C43" s="167"/>
      <c r="D43" s="165"/>
      <c r="E43" s="165"/>
      <c r="F43" s="168"/>
      <c r="G43" s="165"/>
      <c r="H43" s="165"/>
      <c r="I43" s="166"/>
      <c r="J43" s="159"/>
      <c r="K43" s="159"/>
    </row>
    <row r="44" spans="2:11" x14ac:dyDescent="0.2">
      <c r="B44" s="9" t="s">
        <v>174</v>
      </c>
      <c r="C44" s="167">
        <v>14872</v>
      </c>
      <c r="D44" s="165">
        <v>6811</v>
      </c>
      <c r="E44" s="165">
        <v>8061</v>
      </c>
      <c r="F44" s="168">
        <v>8153</v>
      </c>
      <c r="G44" s="165">
        <v>3612</v>
      </c>
      <c r="H44" s="165">
        <v>4541</v>
      </c>
      <c r="I44" s="166">
        <v>54.82</v>
      </c>
      <c r="J44" s="159">
        <v>53.03</v>
      </c>
      <c r="K44" s="159">
        <v>56.33</v>
      </c>
    </row>
    <row r="45" spans="2:11" x14ac:dyDescent="0.2">
      <c r="B45" s="9" t="s">
        <v>199</v>
      </c>
      <c r="C45" s="167">
        <v>2944</v>
      </c>
      <c r="D45" s="165">
        <v>1298</v>
      </c>
      <c r="E45" s="165">
        <v>1646</v>
      </c>
      <c r="F45" s="168">
        <v>2008</v>
      </c>
      <c r="G45" s="165">
        <v>873</v>
      </c>
      <c r="H45" s="165">
        <v>1135</v>
      </c>
      <c r="I45" s="166">
        <v>68.209999999999994</v>
      </c>
      <c r="J45" s="159">
        <v>67.260000000000005</v>
      </c>
      <c r="K45" s="159">
        <v>68.959999999999994</v>
      </c>
    </row>
    <row r="46" spans="2:11" x14ac:dyDescent="0.2">
      <c r="B46" s="9" t="s">
        <v>200</v>
      </c>
      <c r="C46" s="167">
        <v>2862</v>
      </c>
      <c r="D46" s="165">
        <v>1259</v>
      </c>
      <c r="E46" s="165">
        <v>1603</v>
      </c>
      <c r="F46" s="168">
        <v>2139</v>
      </c>
      <c r="G46" s="165">
        <v>946</v>
      </c>
      <c r="H46" s="165">
        <v>1193</v>
      </c>
      <c r="I46" s="166">
        <v>74.739999999999995</v>
      </c>
      <c r="J46" s="159">
        <v>75.14</v>
      </c>
      <c r="K46" s="159">
        <v>74.42</v>
      </c>
    </row>
    <row r="47" spans="2:11" x14ac:dyDescent="0.2">
      <c r="B47" s="9" t="s">
        <v>201</v>
      </c>
      <c r="C47" s="167">
        <v>440</v>
      </c>
      <c r="D47" s="165">
        <v>204</v>
      </c>
      <c r="E47" s="165">
        <v>236</v>
      </c>
      <c r="F47" s="168">
        <v>371</v>
      </c>
      <c r="G47" s="165">
        <v>171</v>
      </c>
      <c r="H47" s="165">
        <v>200</v>
      </c>
      <c r="I47" s="166">
        <v>84.32</v>
      </c>
      <c r="J47" s="159">
        <v>83.82</v>
      </c>
      <c r="K47" s="159">
        <v>84.75</v>
      </c>
    </row>
    <row r="48" spans="2:11" x14ac:dyDescent="0.2">
      <c r="B48" s="9" t="s">
        <v>65</v>
      </c>
      <c r="C48" s="167">
        <v>16358</v>
      </c>
      <c r="D48" s="165">
        <v>7481</v>
      </c>
      <c r="E48" s="165">
        <v>8877</v>
      </c>
      <c r="F48" s="168">
        <v>8915</v>
      </c>
      <c r="G48" s="165">
        <v>4037</v>
      </c>
      <c r="H48" s="165">
        <v>4878</v>
      </c>
      <c r="I48" s="166">
        <v>54.5</v>
      </c>
      <c r="J48" s="159">
        <v>53.96</v>
      </c>
      <c r="K48" s="159">
        <v>54.95</v>
      </c>
    </row>
    <row r="49" spans="1:11" ht="18" thickBot="1" x14ac:dyDescent="0.2">
      <c r="B49" s="38"/>
      <c r="C49" s="56"/>
      <c r="D49" s="38"/>
      <c r="E49" s="38"/>
      <c r="F49" s="38"/>
      <c r="G49" s="38"/>
      <c r="H49" s="38"/>
      <c r="I49" s="155"/>
      <c r="J49" s="156"/>
      <c r="K49" s="156"/>
    </row>
    <row r="50" spans="1:11" x14ac:dyDescent="0.2">
      <c r="B50" s="36"/>
      <c r="C50" s="9" t="s">
        <v>352</v>
      </c>
      <c r="D50" s="36"/>
      <c r="E50" s="36"/>
      <c r="F50" s="36"/>
      <c r="G50" s="36"/>
      <c r="H50" s="36"/>
      <c r="I50" s="157"/>
      <c r="J50" s="145"/>
      <c r="K50" s="145"/>
    </row>
    <row r="51" spans="1:11" x14ac:dyDescent="0.2">
      <c r="A51" s="9"/>
      <c r="B51" s="36"/>
      <c r="C51" s="36"/>
      <c r="D51" s="36"/>
      <c r="E51" s="36"/>
      <c r="F51" s="36"/>
      <c r="G51" s="36"/>
      <c r="H51" s="36"/>
      <c r="I51" s="157"/>
      <c r="J51" s="145"/>
      <c r="K51" s="145"/>
    </row>
    <row r="52" spans="1:11" x14ac:dyDescent="0.15">
      <c r="A52" s="36"/>
      <c r="B52" s="36"/>
      <c r="C52" s="36"/>
      <c r="D52" s="36"/>
      <c r="E52" s="36"/>
      <c r="F52" s="36"/>
      <c r="G52" s="36"/>
      <c r="H52" s="36"/>
      <c r="I52" s="157"/>
      <c r="J52" s="145"/>
      <c r="K52" s="145"/>
    </row>
  </sheetData>
  <mergeCells count="1">
    <mergeCell ref="B6:K6"/>
  </mergeCells>
  <phoneticPr fontId="2"/>
  <pageMargins left="0.78740157480314965" right="0.59055118110236227" top="0.98425196850393704" bottom="0.98425196850393704" header="0.51181102362204722" footer="0.51181102362204722"/>
  <pageSetup paperSize="9" scale="62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I59"/>
  <sheetViews>
    <sheetView view="pageBreakPreview" topLeftCell="A31" zoomScale="75" zoomScaleNormal="75" workbookViewId="0">
      <selection activeCell="C72" sqref="C72"/>
    </sheetView>
  </sheetViews>
  <sheetFormatPr defaultColWidth="12.125" defaultRowHeight="17.25" customHeight="1" x14ac:dyDescent="0.15"/>
  <cols>
    <col min="1" max="1" width="13.375" style="2" customWidth="1"/>
    <col min="2" max="2" width="17.125" style="2" customWidth="1"/>
    <col min="3" max="8" width="17.25" style="2" customWidth="1"/>
    <col min="9" max="9" width="17.25" style="299" customWidth="1"/>
    <col min="10" max="16384" width="12.125" style="2"/>
  </cols>
  <sheetData>
    <row r="1" spans="1:8" ht="17.25" customHeight="1" x14ac:dyDescent="0.2">
      <c r="A1" s="1"/>
    </row>
    <row r="6" spans="1:8" ht="17.25" customHeight="1" x14ac:dyDescent="0.2">
      <c r="C6" s="342" t="s">
        <v>314</v>
      </c>
      <c r="D6" s="342"/>
      <c r="E6" s="342"/>
      <c r="F6" s="342"/>
      <c r="G6" s="342"/>
      <c r="H6" s="342"/>
    </row>
    <row r="7" spans="1:8" ht="17.25" customHeight="1" thickBot="1" x14ac:dyDescent="0.25">
      <c r="C7" s="4"/>
      <c r="D7" s="283" t="s">
        <v>301</v>
      </c>
      <c r="E7" s="4"/>
      <c r="F7" s="52"/>
      <c r="G7" s="4"/>
      <c r="H7" s="278" t="s">
        <v>315</v>
      </c>
    </row>
    <row r="8" spans="1:8" ht="17.25" customHeight="1" x14ac:dyDescent="0.2">
      <c r="D8" s="5"/>
      <c r="E8" s="6"/>
      <c r="F8" s="6"/>
      <c r="G8" s="71" t="s">
        <v>35</v>
      </c>
      <c r="H8" s="72"/>
    </row>
    <row r="9" spans="1:8" ht="17.25" customHeight="1" x14ac:dyDescent="0.2">
      <c r="B9" s="113"/>
      <c r="D9" s="5"/>
      <c r="E9" s="137" t="s">
        <v>206</v>
      </c>
      <c r="F9" s="73"/>
      <c r="G9" s="214" t="s">
        <v>119</v>
      </c>
      <c r="H9" s="73"/>
    </row>
    <row r="10" spans="1:8" ht="17.25" customHeight="1" x14ac:dyDescent="0.2">
      <c r="B10" s="113"/>
      <c r="C10" s="6"/>
      <c r="D10" s="7" t="s">
        <v>207</v>
      </c>
      <c r="E10" s="138" t="s">
        <v>208</v>
      </c>
      <c r="F10" s="7" t="s">
        <v>209</v>
      </c>
      <c r="G10" s="7" t="s">
        <v>210</v>
      </c>
      <c r="H10" s="7" t="s">
        <v>208</v>
      </c>
    </row>
    <row r="11" spans="1:8" ht="17.25" customHeight="1" x14ac:dyDescent="0.15">
      <c r="C11" s="110"/>
      <c r="D11" s="113"/>
    </row>
    <row r="12" spans="1:8" s="123" customFormat="1" ht="17.25" customHeight="1" x14ac:dyDescent="0.2">
      <c r="C12" s="196" t="s">
        <v>316</v>
      </c>
      <c r="D12" s="215">
        <v>100</v>
      </c>
      <c r="E12" s="300">
        <v>28.235223305645839</v>
      </c>
      <c r="F12" s="300">
        <v>15.82259941414871</v>
      </c>
      <c r="G12" s="300">
        <v>28.221379559407726</v>
      </c>
      <c r="H12" s="300">
        <v>10.901849845511817</v>
      </c>
    </row>
    <row r="13" spans="1:8" ht="17.25" customHeight="1" x14ac:dyDescent="0.15">
      <c r="C13" s="197"/>
      <c r="D13" s="215"/>
      <c r="E13" s="216"/>
      <c r="F13" s="216"/>
      <c r="G13" s="217"/>
      <c r="H13" s="216"/>
    </row>
    <row r="14" spans="1:8" ht="17.25" customHeight="1" x14ac:dyDescent="0.2">
      <c r="C14" s="198" t="s">
        <v>317</v>
      </c>
      <c r="D14" s="216">
        <v>100</v>
      </c>
      <c r="E14" s="226">
        <v>24.118100364606697</v>
      </c>
      <c r="F14" s="226">
        <v>16.763856779729245</v>
      </c>
      <c r="G14" s="226">
        <v>28.78955177530106</v>
      </c>
      <c r="H14" s="226">
        <v>13.338624156056266</v>
      </c>
    </row>
    <row r="15" spans="1:8" ht="17.25" customHeight="1" x14ac:dyDescent="0.2">
      <c r="C15" s="198" t="s">
        <v>318</v>
      </c>
      <c r="D15" s="216">
        <v>100</v>
      </c>
      <c r="E15" s="226">
        <v>31.245391664618516</v>
      </c>
      <c r="F15" s="226">
        <v>13.184228081879148</v>
      </c>
      <c r="G15" s="226">
        <v>28.271479231768549</v>
      </c>
      <c r="H15" s="226">
        <v>9.9540044240019672</v>
      </c>
    </row>
    <row r="16" spans="1:8" ht="17.25" customHeight="1" x14ac:dyDescent="0.2">
      <c r="C16" s="198" t="s">
        <v>319</v>
      </c>
      <c r="D16" s="216">
        <v>100</v>
      </c>
      <c r="E16" s="226">
        <v>27.62495156915924</v>
      </c>
      <c r="F16" s="226">
        <v>12.571156081423421</v>
      </c>
      <c r="G16" s="226">
        <v>29.672458498494919</v>
      </c>
      <c r="H16" s="226">
        <v>11.891634131076207</v>
      </c>
    </row>
    <row r="17" spans="3:8" ht="17.25" customHeight="1" x14ac:dyDescent="0.2">
      <c r="C17" s="198" t="s">
        <v>320</v>
      </c>
      <c r="D17" s="216">
        <v>100</v>
      </c>
      <c r="E17" s="226">
        <v>32.000546784225278</v>
      </c>
      <c r="F17" s="226">
        <v>14.749504476795844</v>
      </c>
      <c r="G17" s="226">
        <v>30.742943066092543</v>
      </c>
      <c r="H17" s="226">
        <v>7.6959879707470442</v>
      </c>
    </row>
    <row r="18" spans="3:8" ht="17.25" customHeight="1" x14ac:dyDescent="0.2">
      <c r="C18" s="198" t="s">
        <v>321</v>
      </c>
      <c r="D18" s="216">
        <v>100</v>
      </c>
      <c r="E18" s="226">
        <v>32.312951596612535</v>
      </c>
      <c r="F18" s="226">
        <v>16.331287390257167</v>
      </c>
      <c r="G18" s="226">
        <v>26.151814155854247</v>
      </c>
      <c r="H18" s="226">
        <v>7.3110092455908635</v>
      </c>
    </row>
    <row r="19" spans="3:8" ht="17.25" customHeight="1" x14ac:dyDescent="0.2">
      <c r="C19" s="198" t="s">
        <v>322</v>
      </c>
      <c r="D19" s="216">
        <v>100</v>
      </c>
      <c r="E19" s="226">
        <v>28.827600401348118</v>
      </c>
      <c r="F19" s="226">
        <v>16.632792199439098</v>
      </c>
      <c r="G19" s="226">
        <v>28.42625228331061</v>
      </c>
      <c r="H19" s="226">
        <v>9.0277599114975953</v>
      </c>
    </row>
    <row r="20" spans="3:8" ht="17.25" customHeight="1" x14ac:dyDescent="0.2">
      <c r="C20" s="198" t="s">
        <v>323</v>
      </c>
      <c r="D20" s="216">
        <v>100</v>
      </c>
      <c r="E20" s="226">
        <v>27.47721084408666</v>
      </c>
      <c r="F20" s="226">
        <v>17.325677755416123</v>
      </c>
      <c r="G20" s="226">
        <v>28.572274180182312</v>
      </c>
      <c r="H20" s="226">
        <v>8.8433763466319402</v>
      </c>
    </row>
    <row r="21" spans="3:8" ht="17.25" customHeight="1" x14ac:dyDescent="0.2">
      <c r="C21" s="198" t="s">
        <v>74</v>
      </c>
      <c r="D21" s="216">
        <v>100</v>
      </c>
      <c r="E21" s="226">
        <v>28.100155350452344</v>
      </c>
      <c r="F21" s="226">
        <v>15.903621797800724</v>
      </c>
      <c r="G21" s="226">
        <v>28.721557159828198</v>
      </c>
      <c r="H21" s="226">
        <v>11.541624782966279</v>
      </c>
    </row>
    <row r="22" spans="3:8" ht="17.25" customHeight="1" x14ac:dyDescent="0.2">
      <c r="C22" s="198" t="s">
        <v>73</v>
      </c>
      <c r="D22" s="216">
        <v>100</v>
      </c>
      <c r="E22" s="226">
        <v>24.334292911119107</v>
      </c>
      <c r="F22" s="226">
        <v>17.785174523209786</v>
      </c>
      <c r="G22" s="226">
        <v>31.058834112990287</v>
      </c>
      <c r="H22" s="226">
        <v>9.9946023749550186</v>
      </c>
    </row>
    <row r="23" spans="3:8" ht="17.25" customHeight="1" x14ac:dyDescent="0.2">
      <c r="C23" s="198"/>
      <c r="D23" s="216"/>
      <c r="E23" s="77"/>
      <c r="F23" s="77"/>
      <c r="G23" s="77"/>
      <c r="H23" s="77"/>
    </row>
    <row r="24" spans="3:8" ht="17.25" customHeight="1" x14ac:dyDescent="0.2">
      <c r="C24" s="198" t="s">
        <v>80</v>
      </c>
      <c r="D24" s="216">
        <v>100</v>
      </c>
      <c r="E24" s="226">
        <v>36.14848435727022</v>
      </c>
      <c r="F24" s="226">
        <v>15.642729777921868</v>
      </c>
      <c r="G24" s="226">
        <v>24.574485329875181</v>
      </c>
      <c r="H24" s="226">
        <v>9.6936294375101326</v>
      </c>
    </row>
    <row r="25" spans="3:8" ht="17.25" customHeight="1" x14ac:dyDescent="0.2">
      <c r="C25" s="198"/>
      <c r="D25" s="216"/>
      <c r="E25" s="77"/>
      <c r="F25" s="77"/>
      <c r="G25" s="77"/>
      <c r="H25" s="77"/>
    </row>
    <row r="26" spans="3:8" ht="17.25" customHeight="1" x14ac:dyDescent="0.2">
      <c r="C26" s="198" t="s">
        <v>259</v>
      </c>
      <c r="D26" s="216">
        <v>100</v>
      </c>
      <c r="E26" s="226">
        <v>35.587857213487588</v>
      </c>
      <c r="F26" s="226">
        <v>12.587758330861268</v>
      </c>
      <c r="G26" s="226">
        <v>25.630376742806288</v>
      </c>
      <c r="H26" s="226">
        <v>12.182339562938791</v>
      </c>
    </row>
    <row r="27" spans="3:8" ht="17.25" customHeight="1" x14ac:dyDescent="0.2">
      <c r="C27" s="198" t="s">
        <v>260</v>
      </c>
      <c r="D27" s="216">
        <v>100</v>
      </c>
      <c r="E27" s="226">
        <v>33.946488294314378</v>
      </c>
      <c r="F27" s="226">
        <v>16.287625418060202</v>
      </c>
      <c r="G27" s="226">
        <v>24.515050167224082</v>
      </c>
      <c r="H27" s="226">
        <v>11.137123745819398</v>
      </c>
    </row>
    <row r="28" spans="3:8" ht="17.25" customHeight="1" x14ac:dyDescent="0.2">
      <c r="C28" s="198" t="s">
        <v>261</v>
      </c>
      <c r="D28" s="216">
        <v>100</v>
      </c>
      <c r="E28" s="226">
        <v>37.188099808061423</v>
      </c>
      <c r="F28" s="226">
        <v>8.3973128598848366</v>
      </c>
      <c r="G28" s="226">
        <v>32.149712092130514</v>
      </c>
      <c r="H28" s="226">
        <v>9.7408829174664113</v>
      </c>
    </row>
    <row r="29" spans="3:8" ht="17.25" customHeight="1" x14ac:dyDescent="0.2">
      <c r="C29" s="198"/>
      <c r="D29" s="216"/>
      <c r="E29" s="77"/>
      <c r="F29" s="77"/>
      <c r="G29" s="77"/>
      <c r="H29" s="77"/>
    </row>
    <row r="30" spans="3:8" ht="17.25" customHeight="1" x14ac:dyDescent="0.2">
      <c r="C30" s="198" t="s">
        <v>262</v>
      </c>
      <c r="D30" s="216">
        <v>100</v>
      </c>
      <c r="E30" s="226">
        <v>30.207134637514383</v>
      </c>
      <c r="F30" s="226">
        <v>15.175489067894132</v>
      </c>
      <c r="G30" s="226">
        <v>29.401611047180669</v>
      </c>
      <c r="H30" s="226">
        <v>7.9113924050632916</v>
      </c>
    </row>
    <row r="31" spans="3:8" ht="17.25" customHeight="1" x14ac:dyDescent="0.2">
      <c r="C31" s="198" t="s">
        <v>263</v>
      </c>
      <c r="D31" s="216">
        <v>100</v>
      </c>
      <c r="E31" s="226">
        <v>33.647798742138363</v>
      </c>
      <c r="F31" s="226">
        <v>15.529753265602322</v>
      </c>
      <c r="G31" s="226">
        <v>26.24576681180455</v>
      </c>
      <c r="H31" s="226">
        <v>7.9342041606192542</v>
      </c>
    </row>
    <row r="32" spans="3:8" ht="17.25" customHeight="1" x14ac:dyDescent="0.2">
      <c r="C32" s="198" t="s">
        <v>76</v>
      </c>
      <c r="D32" s="216">
        <v>100</v>
      </c>
      <c r="E32" s="226">
        <v>36.575820109585145</v>
      </c>
      <c r="F32" s="226">
        <v>12.609407244004839</v>
      </c>
      <c r="G32" s="226">
        <v>26.926634882231554</v>
      </c>
      <c r="H32" s="226">
        <v>7.8417419768021066</v>
      </c>
    </row>
    <row r="33" spans="3:8" ht="17.25" customHeight="1" x14ac:dyDescent="0.2">
      <c r="C33" s="198"/>
      <c r="D33" s="216"/>
      <c r="E33" s="77"/>
      <c r="F33" s="77"/>
      <c r="G33" s="77"/>
      <c r="H33" s="77"/>
    </row>
    <row r="34" spans="3:8" ht="17.25" customHeight="1" x14ac:dyDescent="0.2">
      <c r="C34" s="198" t="s">
        <v>264</v>
      </c>
      <c r="D34" s="216">
        <v>100</v>
      </c>
      <c r="E34" s="226">
        <v>31.336611533303532</v>
      </c>
      <c r="F34" s="226">
        <v>13.567277603933839</v>
      </c>
      <c r="G34" s="226">
        <v>28.520339740724182</v>
      </c>
      <c r="H34" s="226">
        <v>8.7617344658024141</v>
      </c>
    </row>
    <row r="35" spans="3:8" ht="17.25" customHeight="1" x14ac:dyDescent="0.2">
      <c r="C35" s="198" t="s">
        <v>265</v>
      </c>
      <c r="D35" s="216">
        <v>100</v>
      </c>
      <c r="E35" s="226">
        <v>33.386363636363633</v>
      </c>
      <c r="F35" s="226">
        <v>12.113636363636363</v>
      </c>
      <c r="G35" s="226">
        <v>28.613636363636363</v>
      </c>
      <c r="H35" s="226">
        <v>7.9318181818181817</v>
      </c>
    </row>
    <row r="36" spans="3:8" ht="17.25" customHeight="1" x14ac:dyDescent="0.2">
      <c r="C36" s="198" t="s">
        <v>266</v>
      </c>
      <c r="D36" s="216">
        <v>100</v>
      </c>
      <c r="E36" s="226">
        <v>34.305808804376142</v>
      </c>
      <c r="F36" s="226">
        <v>15.472779369627506</v>
      </c>
      <c r="G36" s="226">
        <v>27.246678822610054</v>
      </c>
      <c r="H36" s="226">
        <v>8.43969783797864</v>
      </c>
    </row>
    <row r="37" spans="3:8" ht="17.25" customHeight="1" x14ac:dyDescent="0.2">
      <c r="C37" s="198" t="s">
        <v>267</v>
      </c>
      <c r="D37" s="216">
        <v>100</v>
      </c>
      <c r="E37" s="226">
        <v>38.743851683692775</v>
      </c>
      <c r="F37" s="226">
        <v>13.393870601589104</v>
      </c>
      <c r="G37" s="226">
        <v>24.895951570185396</v>
      </c>
      <c r="H37" s="226">
        <v>7.9833522512296629</v>
      </c>
    </row>
    <row r="38" spans="3:8" ht="17.25" customHeight="1" x14ac:dyDescent="0.15">
      <c r="C38" s="197" t="s">
        <v>57</v>
      </c>
      <c r="D38" s="216">
        <v>100</v>
      </c>
      <c r="E38" s="226">
        <v>35.934426229508198</v>
      </c>
      <c r="F38" s="226">
        <v>16.222950819672128</v>
      </c>
      <c r="G38" s="226">
        <v>25.075409836065575</v>
      </c>
      <c r="H38" s="226">
        <v>8.1573770491803277</v>
      </c>
    </row>
    <row r="39" spans="3:8" ht="17.25" customHeight="1" x14ac:dyDescent="0.15">
      <c r="C39" s="197" t="s">
        <v>82</v>
      </c>
      <c r="D39" s="216">
        <v>100</v>
      </c>
      <c r="E39" s="226">
        <v>36.461126005361933</v>
      </c>
      <c r="F39" s="226">
        <v>17.798629728924638</v>
      </c>
      <c r="G39" s="226">
        <v>23.145665773011618</v>
      </c>
      <c r="H39" s="226">
        <v>7.5811736669645509</v>
      </c>
    </row>
    <row r="40" spans="3:8" ht="17.25" customHeight="1" x14ac:dyDescent="0.15">
      <c r="C40" s="197"/>
      <c r="D40" s="216"/>
      <c r="E40" s="77"/>
      <c r="F40" s="77"/>
      <c r="G40" s="77"/>
      <c r="H40" s="77"/>
    </row>
    <row r="41" spans="3:8" ht="17.25" customHeight="1" x14ac:dyDescent="0.2">
      <c r="C41" s="198" t="s">
        <v>268</v>
      </c>
      <c r="D41" s="216">
        <v>100</v>
      </c>
      <c r="E41" s="226">
        <v>27.808723969491815</v>
      </c>
      <c r="F41" s="226">
        <v>16.633816093924072</v>
      </c>
      <c r="G41" s="226">
        <v>26.908903933499012</v>
      </c>
      <c r="H41" s="226">
        <v>8.5697146285028705</v>
      </c>
    </row>
    <row r="42" spans="3:8" ht="17.25" customHeight="1" x14ac:dyDescent="0.2">
      <c r="C42" s="198" t="s">
        <v>269</v>
      </c>
      <c r="D42" s="216">
        <v>100</v>
      </c>
      <c r="E42" s="226">
        <v>26.663950013583264</v>
      </c>
      <c r="F42" s="226">
        <v>19.179570768812823</v>
      </c>
      <c r="G42" s="226">
        <v>25.441456126052703</v>
      </c>
      <c r="H42" s="226">
        <v>8.4623743547948926</v>
      </c>
    </row>
    <row r="43" spans="3:8" ht="17.25" customHeight="1" x14ac:dyDescent="0.2">
      <c r="C43" s="198" t="s">
        <v>270</v>
      </c>
      <c r="D43" s="216">
        <v>100</v>
      </c>
      <c r="E43" s="226">
        <v>33.092485549132952</v>
      </c>
      <c r="F43" s="226">
        <v>14.992774566473987</v>
      </c>
      <c r="G43" s="226">
        <v>23.193641618497111</v>
      </c>
      <c r="H43" s="226">
        <v>9.1763005780346827</v>
      </c>
    </row>
    <row r="44" spans="3:8" ht="17.25" customHeight="1" x14ac:dyDescent="0.2">
      <c r="C44" s="198"/>
      <c r="D44" s="216"/>
      <c r="E44" s="77"/>
      <c r="F44" s="77"/>
      <c r="G44" s="77"/>
      <c r="H44" s="77"/>
    </row>
    <row r="45" spans="3:8" ht="17.25" customHeight="1" x14ac:dyDescent="0.2">
      <c r="C45" s="198" t="s">
        <v>271</v>
      </c>
      <c r="D45" s="216">
        <v>100</v>
      </c>
      <c r="E45" s="226">
        <v>28.523307617081382</v>
      </c>
      <c r="F45" s="226">
        <v>17.353037053134848</v>
      </c>
      <c r="G45" s="226">
        <v>27.730088014777788</v>
      </c>
      <c r="H45" s="226">
        <v>10.377050961642942</v>
      </c>
    </row>
    <row r="46" spans="3:8" ht="17.25" customHeight="1" x14ac:dyDescent="0.2">
      <c r="C46" s="198" t="s">
        <v>272</v>
      </c>
      <c r="D46" s="216">
        <v>100</v>
      </c>
      <c r="E46" s="226">
        <v>43.647234678624812</v>
      </c>
      <c r="F46" s="226">
        <v>11.709018435475835</v>
      </c>
      <c r="G46" s="226">
        <v>22.620827105132037</v>
      </c>
      <c r="H46" s="226">
        <v>8.6696562032884916</v>
      </c>
    </row>
    <row r="47" spans="3:8" ht="17.25" customHeight="1" x14ac:dyDescent="0.2">
      <c r="C47" s="198" t="s">
        <v>273</v>
      </c>
      <c r="D47" s="216">
        <v>100</v>
      </c>
      <c r="E47" s="226">
        <v>30.830830830830831</v>
      </c>
      <c r="F47" s="226">
        <v>19.069069069069069</v>
      </c>
      <c r="G47" s="226">
        <v>20.47047047047047</v>
      </c>
      <c r="H47" s="226">
        <v>12.412412412412413</v>
      </c>
    </row>
    <row r="48" spans="3:8" ht="17.25" customHeight="1" x14ac:dyDescent="0.2">
      <c r="C48" s="198" t="s">
        <v>274</v>
      </c>
      <c r="D48" s="216">
        <v>100</v>
      </c>
      <c r="E48" s="226">
        <v>44.32432432432433</v>
      </c>
      <c r="F48" s="226">
        <v>26.756756756756754</v>
      </c>
      <c r="G48" s="226">
        <v>12.432432432432433</v>
      </c>
      <c r="H48" s="226">
        <v>7.8378378378378386</v>
      </c>
    </row>
    <row r="49" spans="3:8" ht="17.25" customHeight="1" x14ac:dyDescent="0.2">
      <c r="C49" s="198" t="s">
        <v>65</v>
      </c>
      <c r="D49" s="216">
        <v>100</v>
      </c>
      <c r="E49" s="226">
        <v>32.336411079887597</v>
      </c>
      <c r="F49" s="226">
        <v>15.957446808510639</v>
      </c>
      <c r="G49" s="226">
        <v>26.244480128462467</v>
      </c>
      <c r="H49" s="226">
        <v>9.9357687675632267</v>
      </c>
    </row>
    <row r="50" spans="3:8" ht="17.25" customHeight="1" thickBot="1" x14ac:dyDescent="0.2">
      <c r="C50" s="112"/>
      <c r="D50" s="4"/>
      <c r="E50" s="4"/>
      <c r="F50" s="4"/>
      <c r="G50" s="4"/>
      <c r="H50" s="4"/>
    </row>
    <row r="51" spans="3:8" ht="17.25" customHeight="1" x14ac:dyDescent="0.15">
      <c r="D51" s="120" t="s">
        <v>342</v>
      </c>
    </row>
    <row r="52" spans="3:8" ht="17.25" customHeight="1" x14ac:dyDescent="0.15">
      <c r="C52" s="113"/>
      <c r="D52" s="2" t="s">
        <v>343</v>
      </c>
      <c r="E52" s="185"/>
      <c r="F52" s="218"/>
      <c r="G52" s="185"/>
      <c r="H52" s="185"/>
    </row>
    <row r="53" spans="3:8" ht="17.25" customHeight="1" x14ac:dyDescent="0.2">
      <c r="C53" s="113"/>
      <c r="D53" s="1" t="s">
        <v>352</v>
      </c>
      <c r="E53" s="220"/>
      <c r="F53" s="220"/>
      <c r="G53" s="220"/>
      <c r="H53" s="220"/>
    </row>
    <row r="54" spans="3:8" ht="17.25" customHeight="1" x14ac:dyDescent="0.15">
      <c r="C54" s="113"/>
      <c r="D54" s="220"/>
    </row>
    <row r="55" spans="3:8" ht="17.25" customHeight="1" x14ac:dyDescent="0.15">
      <c r="C55" s="113"/>
    </row>
    <row r="56" spans="3:8" ht="17.25" customHeight="1" x14ac:dyDescent="0.15">
      <c r="E56" s="223"/>
    </row>
    <row r="57" spans="3:8" ht="17.25" customHeight="1" x14ac:dyDescent="0.2">
      <c r="D57" s="222"/>
      <c r="E57" s="223"/>
    </row>
    <row r="58" spans="3:8" ht="17.25" customHeight="1" x14ac:dyDescent="0.15">
      <c r="D58" s="223"/>
      <c r="E58" s="223"/>
    </row>
    <row r="59" spans="3:8" ht="17.25" customHeight="1" x14ac:dyDescent="0.15">
      <c r="D59" s="223"/>
    </row>
  </sheetData>
  <mergeCells count="1">
    <mergeCell ref="C6:H6"/>
  </mergeCells>
  <phoneticPr fontId="2"/>
  <pageMargins left="0.78740157480314965" right="0.78740157480314965" top="0.98425196850393704" bottom="0.98425196850393704" header="0.51181102362204722" footer="0.51181102362204722"/>
  <pageSetup paperSize="9" scale="61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I59"/>
  <sheetViews>
    <sheetView view="pageBreakPreview" topLeftCell="A37" zoomScale="75" zoomScaleNormal="75" workbookViewId="0">
      <selection activeCell="C72" sqref="C72"/>
    </sheetView>
  </sheetViews>
  <sheetFormatPr defaultColWidth="13.375" defaultRowHeight="17.25" customHeight="1" x14ac:dyDescent="0.15"/>
  <cols>
    <col min="1" max="1" width="12.625" style="2" customWidth="1"/>
    <col min="2" max="2" width="17.125" style="2" customWidth="1"/>
    <col min="3" max="9" width="17.25" style="2" customWidth="1"/>
    <col min="10" max="16384" width="13.375" style="2"/>
  </cols>
  <sheetData>
    <row r="1" spans="1:9" ht="17.25" customHeight="1" x14ac:dyDescent="0.2">
      <c r="A1" s="1"/>
    </row>
    <row r="6" spans="1:9" ht="17.25" customHeight="1" x14ac:dyDescent="0.2">
      <c r="C6" s="342" t="s">
        <v>34</v>
      </c>
      <c r="D6" s="342"/>
      <c r="E6" s="342"/>
      <c r="F6" s="342"/>
      <c r="G6" s="342"/>
      <c r="H6" s="342"/>
    </row>
    <row r="7" spans="1:9" ht="17.25" customHeight="1" thickBot="1" x14ac:dyDescent="0.25">
      <c r="C7" s="4"/>
      <c r="D7" s="283" t="s">
        <v>347</v>
      </c>
      <c r="E7" s="122"/>
      <c r="F7" s="4"/>
      <c r="H7" s="278"/>
    </row>
    <row r="8" spans="1:9" ht="17.25" customHeight="1" x14ac:dyDescent="0.2">
      <c r="C8" s="114"/>
      <c r="D8" s="6"/>
      <c r="E8" s="72"/>
      <c r="F8" s="109" t="s">
        <v>35</v>
      </c>
      <c r="G8" s="128"/>
    </row>
    <row r="9" spans="1:9" ht="17.25" customHeight="1" x14ac:dyDescent="0.2">
      <c r="C9" s="111"/>
      <c r="D9" s="277" t="s">
        <v>324</v>
      </c>
      <c r="E9" s="74" t="s">
        <v>119</v>
      </c>
      <c r="F9" s="124"/>
      <c r="G9" s="127"/>
      <c r="H9" s="279"/>
      <c r="I9" s="113"/>
    </row>
    <row r="10" spans="1:9" ht="17.25" customHeight="1" x14ac:dyDescent="0.2">
      <c r="C10" s="115"/>
      <c r="D10" s="7" t="s">
        <v>211</v>
      </c>
      <c r="E10" s="75" t="s">
        <v>120</v>
      </c>
      <c r="F10" s="7" t="s">
        <v>212</v>
      </c>
      <c r="G10" s="7" t="s">
        <v>213</v>
      </c>
      <c r="H10" s="7" t="s">
        <v>214</v>
      </c>
    </row>
    <row r="11" spans="1:9" ht="17.25" customHeight="1" x14ac:dyDescent="0.15">
      <c r="C11" s="110"/>
    </row>
    <row r="12" spans="1:9" s="123" customFormat="1" ht="17.25" customHeight="1" x14ac:dyDescent="0.2">
      <c r="C12" s="224" t="s">
        <v>325</v>
      </c>
      <c r="D12" s="300">
        <v>5.1049315838048237</v>
      </c>
      <c r="E12" s="300">
        <v>7.0087476425504596</v>
      </c>
      <c r="F12" s="141">
        <v>0.35</v>
      </c>
      <c r="G12" s="141">
        <v>1.02</v>
      </c>
      <c r="H12" s="141">
        <v>3.33</v>
      </c>
    </row>
    <row r="13" spans="1:9" ht="17.25" customHeight="1" x14ac:dyDescent="0.15">
      <c r="C13" s="111"/>
      <c r="D13" s="216"/>
      <c r="E13" s="216"/>
      <c r="F13" s="215"/>
      <c r="G13" s="141"/>
      <c r="H13" s="141"/>
    </row>
    <row r="14" spans="1:9" ht="17.25" customHeight="1" x14ac:dyDescent="0.2">
      <c r="C14" s="225" t="s">
        <v>326</v>
      </c>
      <c r="D14" s="226">
        <v>5.362708901234142</v>
      </c>
      <c r="E14" s="226">
        <v>6.9338532141748042</v>
      </c>
      <c r="F14" s="226">
        <v>0.38703518397110753</v>
      </c>
      <c r="G14" s="226">
        <v>0.99605488653485619</v>
      </c>
      <c r="H14" s="226">
        <v>3.3102147383918199</v>
      </c>
      <c r="I14" s="76"/>
    </row>
    <row r="15" spans="1:9" ht="17.25" customHeight="1" x14ac:dyDescent="0.2">
      <c r="C15" s="225" t="s">
        <v>327</v>
      </c>
      <c r="D15" s="226">
        <v>5.1894245286331238</v>
      </c>
      <c r="E15" s="226">
        <v>7.9737368772163908</v>
      </c>
      <c r="F15" s="226">
        <v>0.27035567571363367</v>
      </c>
      <c r="G15" s="226">
        <v>0.90937818194585862</v>
      </c>
      <c r="H15" s="226">
        <v>3.0020013342228156</v>
      </c>
      <c r="I15" s="76"/>
    </row>
    <row r="16" spans="1:9" ht="17.25" customHeight="1" x14ac:dyDescent="0.2">
      <c r="C16" s="225" t="s">
        <v>328</v>
      </c>
      <c r="D16" s="226">
        <v>5.4033916490328728</v>
      </c>
      <c r="E16" s="226">
        <v>7.4181146246237297</v>
      </c>
      <c r="F16" s="226">
        <v>0.31293774029147914</v>
      </c>
      <c r="G16" s="226">
        <v>1.2368491640091794</v>
      </c>
      <c r="H16" s="226">
        <v>3.8685065418889519</v>
      </c>
      <c r="I16" s="76"/>
    </row>
    <row r="17" spans="3:9" ht="17.25" customHeight="1" x14ac:dyDescent="0.2">
      <c r="C17" s="225" t="s">
        <v>329</v>
      </c>
      <c r="D17" s="226">
        <v>5.7617387738363748</v>
      </c>
      <c r="E17" s="226">
        <v>5.0440844781628051</v>
      </c>
      <c r="F17" s="226">
        <v>0.35540974642881551</v>
      </c>
      <c r="G17" s="226">
        <v>0.66297587314605977</v>
      </c>
      <c r="H17" s="226">
        <v>2.9868088305652383</v>
      </c>
      <c r="I17" s="76"/>
    </row>
    <row r="18" spans="3:9" ht="17.25" customHeight="1" x14ac:dyDescent="0.2">
      <c r="C18" s="225" t="s">
        <v>330</v>
      </c>
      <c r="D18" s="226">
        <v>5.1278066972263225</v>
      </c>
      <c r="E18" s="226">
        <v>7.7227876621863105</v>
      </c>
      <c r="F18" s="226">
        <v>0.27969854712143583</v>
      </c>
      <c r="G18" s="226">
        <v>0.83909564136430748</v>
      </c>
      <c r="H18" s="226">
        <v>3.9235490637868073</v>
      </c>
      <c r="I18" s="76"/>
    </row>
    <row r="19" spans="3:9" ht="17.25" customHeight="1" x14ac:dyDescent="0.2">
      <c r="C19" s="225" t="s">
        <v>331</v>
      </c>
      <c r="D19" s="226">
        <v>5.055442640664797</v>
      </c>
      <c r="E19" s="226">
        <v>6.5759345493838275</v>
      </c>
      <c r="F19" s="226">
        <v>0.41935732846227075</v>
      </c>
      <c r="G19" s="226">
        <v>1.4510278113663846</v>
      </c>
      <c r="H19" s="226">
        <v>3.5838328745272583</v>
      </c>
      <c r="I19" s="76"/>
    </row>
    <row r="20" spans="3:9" ht="17.25" customHeight="1" x14ac:dyDescent="0.2">
      <c r="C20" s="225" t="s">
        <v>332</v>
      </c>
      <c r="D20" s="226">
        <v>5.9192612761927315</v>
      </c>
      <c r="E20" s="226">
        <v>6.096839114478513</v>
      </c>
      <c r="F20" s="226">
        <v>0.30780158636202204</v>
      </c>
      <c r="G20" s="226">
        <v>1.4679767964957973</v>
      </c>
      <c r="H20" s="226">
        <v>3.9895821001539011</v>
      </c>
      <c r="I20" s="76"/>
    </row>
    <row r="21" spans="3:9" ht="17.25" customHeight="1" x14ac:dyDescent="0.15">
      <c r="C21" s="197" t="s">
        <v>90</v>
      </c>
      <c r="D21" s="226">
        <v>4.4777483322672031</v>
      </c>
      <c r="E21" s="226">
        <v>6.7836364190197687</v>
      </c>
      <c r="F21" s="226">
        <v>0.26805568247585976</v>
      </c>
      <c r="G21" s="226">
        <v>0.84072009503792366</v>
      </c>
      <c r="H21" s="226">
        <v>3.3628803801516947</v>
      </c>
      <c r="I21" s="76"/>
    </row>
    <row r="22" spans="3:9" ht="17.25" customHeight="1" x14ac:dyDescent="0.2">
      <c r="C22" s="198" t="s">
        <v>91</v>
      </c>
      <c r="D22" s="226">
        <v>5.3661388988844907</v>
      </c>
      <c r="E22" s="226">
        <v>6.5896005757466707</v>
      </c>
      <c r="F22" s="226">
        <v>0.31486146095717887</v>
      </c>
      <c r="G22" s="226">
        <v>0.99856063332133871</v>
      </c>
      <c r="H22" s="226">
        <v>3.5579345088161207</v>
      </c>
      <c r="I22" s="76"/>
    </row>
    <row r="23" spans="3:9" ht="17.25" customHeight="1" x14ac:dyDescent="0.2">
      <c r="C23" s="198"/>
      <c r="D23" s="77"/>
      <c r="E23" s="77"/>
      <c r="F23" s="142"/>
      <c r="G23" s="142"/>
      <c r="H23" s="142"/>
      <c r="I23" s="76"/>
    </row>
    <row r="24" spans="3:9" ht="17.25" customHeight="1" x14ac:dyDescent="0.2">
      <c r="C24" s="198" t="s">
        <v>95</v>
      </c>
      <c r="D24" s="226">
        <v>3.3879072783271194</v>
      </c>
      <c r="E24" s="226">
        <v>7.051385962068407</v>
      </c>
      <c r="F24" s="226">
        <v>0.30799157075701089</v>
      </c>
      <c r="G24" s="226">
        <v>0.68082347219970829</v>
      </c>
      <c r="H24" s="226">
        <v>2.512562814070352</v>
      </c>
      <c r="I24" s="76"/>
    </row>
    <row r="25" spans="3:9" ht="17.25" customHeight="1" x14ac:dyDescent="0.2">
      <c r="C25" s="198"/>
      <c r="D25" s="77"/>
      <c r="E25" s="77"/>
      <c r="F25" s="142"/>
      <c r="G25" s="142"/>
      <c r="H25" s="142"/>
      <c r="I25" s="76"/>
    </row>
    <row r="26" spans="3:9" ht="17.25" customHeight="1" x14ac:dyDescent="0.2">
      <c r="C26" s="225" t="s">
        <v>333</v>
      </c>
      <c r="D26" s="226">
        <v>3.4114506081281517</v>
      </c>
      <c r="E26" s="226">
        <v>6.5064768120241272</v>
      </c>
      <c r="F26" s="226">
        <v>0.38564224265796498</v>
      </c>
      <c r="G26" s="226">
        <v>0.78117274794818559</v>
      </c>
      <c r="H26" s="226">
        <v>2.9269257391476318</v>
      </c>
      <c r="I26" s="76"/>
    </row>
    <row r="27" spans="3:9" ht="17.25" customHeight="1" x14ac:dyDescent="0.2">
      <c r="C27" s="225" t="s">
        <v>334</v>
      </c>
      <c r="D27" s="226">
        <v>4.7157190635451505</v>
      </c>
      <c r="E27" s="226">
        <v>4.4816053511705682</v>
      </c>
      <c r="F27" s="226">
        <v>0.23411371237458192</v>
      </c>
      <c r="G27" s="226">
        <v>1.3377926421404682</v>
      </c>
      <c r="H27" s="226">
        <v>3.3444816053511706</v>
      </c>
      <c r="I27" s="76"/>
    </row>
    <row r="28" spans="3:9" ht="17.25" customHeight="1" x14ac:dyDescent="0.2">
      <c r="C28" s="225" t="s">
        <v>335</v>
      </c>
      <c r="D28" s="226">
        <v>4.8944337811900187</v>
      </c>
      <c r="E28" s="226">
        <v>3.1669865642994242</v>
      </c>
      <c r="F28" s="226">
        <v>0.14395393474088292</v>
      </c>
      <c r="G28" s="226">
        <v>0.71976967370441458</v>
      </c>
      <c r="H28" s="226">
        <v>3.5988483685220727</v>
      </c>
      <c r="I28" s="76"/>
    </row>
    <row r="29" spans="3:9" ht="17.25" customHeight="1" x14ac:dyDescent="0.2">
      <c r="C29" s="225"/>
      <c r="D29" s="77"/>
      <c r="E29" s="77"/>
      <c r="F29" s="142"/>
      <c r="G29" s="142"/>
      <c r="H29" s="142"/>
      <c r="I29" s="76"/>
    </row>
    <row r="30" spans="3:9" ht="17.25" customHeight="1" x14ac:dyDescent="0.2">
      <c r="C30" s="225" t="s">
        <v>336</v>
      </c>
      <c r="D30" s="226">
        <v>5.0345224395857304</v>
      </c>
      <c r="E30" s="226">
        <v>7.9689298043728432</v>
      </c>
      <c r="F30" s="226">
        <v>0.34522439585730724</v>
      </c>
      <c r="G30" s="226">
        <v>0.84867663981588026</v>
      </c>
      <c r="H30" s="226">
        <v>3.1070195627157653</v>
      </c>
      <c r="I30" s="76"/>
    </row>
    <row r="31" spans="3:9" ht="17.25" customHeight="1" x14ac:dyDescent="0.2">
      <c r="C31" s="225" t="s">
        <v>337</v>
      </c>
      <c r="D31" s="226">
        <v>4.1122399612965648</v>
      </c>
      <c r="E31" s="226">
        <v>8.8050314465408803</v>
      </c>
      <c r="F31" s="226">
        <v>0.38703434929850022</v>
      </c>
      <c r="G31" s="226">
        <v>0.82244799225931298</v>
      </c>
      <c r="H31" s="226">
        <v>2.5157232704402519</v>
      </c>
      <c r="I31" s="76"/>
    </row>
    <row r="32" spans="3:9" ht="17.25" customHeight="1" x14ac:dyDescent="0.15">
      <c r="C32" s="197" t="s">
        <v>94</v>
      </c>
      <c r="D32" s="226">
        <v>4.7392015939657011</v>
      </c>
      <c r="E32" s="226">
        <v>7.6353803458336298</v>
      </c>
      <c r="F32" s="226">
        <v>0.37002775208140615</v>
      </c>
      <c r="G32" s="226">
        <v>0.54792570981285138</v>
      </c>
      <c r="H32" s="226">
        <v>2.7538603856827724</v>
      </c>
      <c r="I32" s="76"/>
    </row>
    <row r="33" spans="3:9" ht="17.25" customHeight="1" x14ac:dyDescent="0.15">
      <c r="C33" s="197"/>
      <c r="D33" s="77"/>
      <c r="E33" s="77"/>
      <c r="F33" s="142"/>
      <c r="G33" s="142"/>
      <c r="H33" s="142"/>
      <c r="I33" s="76"/>
    </row>
    <row r="34" spans="3:9" ht="17.25" customHeight="1" x14ac:dyDescent="0.2">
      <c r="C34" s="225" t="s">
        <v>264</v>
      </c>
      <c r="D34" s="226">
        <v>5.6548949485918643</v>
      </c>
      <c r="E34" s="226">
        <v>6.5713008493518101</v>
      </c>
      <c r="F34" s="226">
        <v>0.37997317836388023</v>
      </c>
      <c r="G34" s="226">
        <v>0.91640590075994632</v>
      </c>
      <c r="H34" s="226">
        <v>4.2914617791685297</v>
      </c>
      <c r="I34" s="76"/>
    </row>
    <row r="35" spans="3:9" ht="17.25" customHeight="1" x14ac:dyDescent="0.2">
      <c r="C35" s="225" t="s">
        <v>338</v>
      </c>
      <c r="D35" s="226">
        <v>4.9772727272727275</v>
      </c>
      <c r="E35" s="226">
        <v>8.6818181818181817</v>
      </c>
      <c r="F35" s="226">
        <v>0.43181818181818182</v>
      </c>
      <c r="G35" s="226">
        <v>0.84090909090909094</v>
      </c>
      <c r="H35" s="226">
        <v>3.0227272727272729</v>
      </c>
      <c r="I35" s="76"/>
    </row>
    <row r="36" spans="3:9" ht="17.25" customHeight="1" x14ac:dyDescent="0.2">
      <c r="C36" s="225" t="s">
        <v>339</v>
      </c>
      <c r="D36" s="226">
        <v>4.8710601719197708</v>
      </c>
      <c r="E36" s="226">
        <v>4.4803334201615002</v>
      </c>
      <c r="F36" s="226">
        <v>1.2242771555092471</v>
      </c>
      <c r="G36" s="226">
        <v>0.93774420421984894</v>
      </c>
      <c r="H36" s="226">
        <v>3.0216202135972909</v>
      </c>
      <c r="I36" s="76"/>
    </row>
    <row r="37" spans="3:9" ht="17.25" customHeight="1" x14ac:dyDescent="0.2">
      <c r="C37" s="225" t="s">
        <v>340</v>
      </c>
      <c r="D37" s="226">
        <v>5.0699962164207344</v>
      </c>
      <c r="E37" s="226">
        <v>5.5240257283390086</v>
      </c>
      <c r="F37" s="226">
        <v>0.5297010972379872</v>
      </c>
      <c r="G37" s="226">
        <v>0.90805902383654935</v>
      </c>
      <c r="H37" s="226">
        <v>2.9511918274687856</v>
      </c>
      <c r="I37" s="76"/>
    </row>
    <row r="38" spans="3:9" ht="17.25" customHeight="1" x14ac:dyDescent="0.15">
      <c r="C38" s="197" t="s">
        <v>99</v>
      </c>
      <c r="D38" s="226">
        <v>4.222950819672131</v>
      </c>
      <c r="E38" s="226">
        <v>6.2557377049180323</v>
      </c>
      <c r="F38" s="226">
        <v>0.45901639344262296</v>
      </c>
      <c r="G38" s="226">
        <v>0.91803278688524592</v>
      </c>
      <c r="H38" s="226">
        <v>2.7540983606557381</v>
      </c>
      <c r="I38" s="76"/>
    </row>
    <row r="39" spans="3:9" ht="17.25" customHeight="1" x14ac:dyDescent="0.15">
      <c r="C39" s="197" t="s">
        <v>83</v>
      </c>
      <c r="D39" s="226">
        <v>3.8427167113494192</v>
      </c>
      <c r="E39" s="226">
        <v>6.8960381292820978</v>
      </c>
      <c r="F39" s="226">
        <v>0.23830801310694072</v>
      </c>
      <c r="G39" s="226">
        <v>0.87876079833184395</v>
      </c>
      <c r="H39" s="226">
        <v>3.1575811736669643</v>
      </c>
      <c r="I39" s="76"/>
    </row>
    <row r="40" spans="3:9" ht="17.25" customHeight="1" x14ac:dyDescent="0.15">
      <c r="C40" s="197"/>
      <c r="D40" s="77"/>
      <c r="E40" s="77"/>
      <c r="F40" s="142"/>
      <c r="G40" s="142"/>
      <c r="H40" s="142"/>
      <c r="I40" s="76"/>
    </row>
    <row r="41" spans="3:9" ht="17.25" customHeight="1" x14ac:dyDescent="0.2">
      <c r="C41" s="225" t="s">
        <v>268</v>
      </c>
      <c r="D41" s="226">
        <v>4.893307052875139</v>
      </c>
      <c r="E41" s="226">
        <v>10.172251264032909</v>
      </c>
      <c r="F41" s="226">
        <v>0.35135829976861771</v>
      </c>
      <c r="G41" s="226">
        <v>1.1911903333618989</v>
      </c>
      <c r="H41" s="226">
        <v>3.4707344245436622</v>
      </c>
      <c r="I41" s="76"/>
    </row>
    <row r="42" spans="3:9" ht="17.25" customHeight="1" x14ac:dyDescent="0.2">
      <c r="C42" s="225" t="s">
        <v>269</v>
      </c>
      <c r="D42" s="226">
        <v>5.2431404509644119</v>
      </c>
      <c r="E42" s="226">
        <v>10.866612333604998</v>
      </c>
      <c r="F42" s="226">
        <v>0.27166530834012498</v>
      </c>
      <c r="G42" s="226">
        <v>1.0730779679434936</v>
      </c>
      <c r="H42" s="226">
        <v>2.7981526759032871</v>
      </c>
      <c r="I42" s="76"/>
    </row>
    <row r="43" spans="3:9" ht="17.25" customHeight="1" x14ac:dyDescent="0.2">
      <c r="C43" s="225" t="s">
        <v>270</v>
      </c>
      <c r="D43" s="226">
        <v>3.8656069364161847</v>
      </c>
      <c r="E43" s="226">
        <v>11.632947976878613</v>
      </c>
      <c r="F43" s="226">
        <v>0.18063583815028902</v>
      </c>
      <c r="G43" s="226">
        <v>0.61416184971098264</v>
      </c>
      <c r="H43" s="226">
        <v>3.251445086705202</v>
      </c>
      <c r="I43" s="76"/>
    </row>
    <row r="44" spans="3:9" ht="17.25" customHeight="1" x14ac:dyDescent="0.2">
      <c r="C44" s="225"/>
      <c r="D44" s="77"/>
      <c r="E44" s="77"/>
      <c r="F44" s="142"/>
      <c r="G44" s="142"/>
      <c r="H44" s="142"/>
      <c r="I44" s="76"/>
    </row>
    <row r="45" spans="3:9" ht="17.25" customHeight="1" x14ac:dyDescent="0.2">
      <c r="C45" s="225" t="s">
        <v>271</v>
      </c>
      <c r="D45" s="226">
        <v>5.1722264478974243</v>
      </c>
      <c r="E45" s="226">
        <v>5.769857655112463</v>
      </c>
      <c r="F45" s="226">
        <v>0.32598065848093011</v>
      </c>
      <c r="G45" s="226">
        <v>1.4560469412148214</v>
      </c>
      <c r="H45" s="226">
        <v>3.2924046506573941</v>
      </c>
      <c r="I45" s="76"/>
    </row>
    <row r="46" spans="3:9" ht="17.25" customHeight="1" x14ac:dyDescent="0.2">
      <c r="C46" s="225" t="s">
        <v>341</v>
      </c>
      <c r="D46" s="226">
        <v>5.4309915296462385</v>
      </c>
      <c r="E46" s="226">
        <v>3.9860488290981566</v>
      </c>
      <c r="F46" s="226">
        <v>0.14947683109118087</v>
      </c>
      <c r="G46" s="226">
        <v>0.99651220727453915</v>
      </c>
      <c r="H46" s="226">
        <v>2.7902341803687096</v>
      </c>
      <c r="I46" s="76"/>
    </row>
    <row r="47" spans="3:9" ht="17.25" customHeight="1" x14ac:dyDescent="0.2">
      <c r="C47" s="225" t="s">
        <v>273</v>
      </c>
      <c r="D47" s="226">
        <v>3.6536536536536537</v>
      </c>
      <c r="E47" s="226">
        <v>9.1091091091091094</v>
      </c>
      <c r="F47" s="226">
        <v>5.0050050050050046E-2</v>
      </c>
      <c r="G47" s="226">
        <v>0.90090090090090091</v>
      </c>
      <c r="H47" s="226">
        <v>3.5035035035035036</v>
      </c>
      <c r="I47" s="76"/>
    </row>
    <row r="48" spans="3:9" ht="17.25" customHeight="1" x14ac:dyDescent="0.2">
      <c r="C48" s="225" t="s">
        <v>274</v>
      </c>
      <c r="D48" s="226">
        <v>2.7027027027027026</v>
      </c>
      <c r="E48" s="226">
        <v>1.8918918918918921</v>
      </c>
      <c r="F48" s="226">
        <v>0</v>
      </c>
      <c r="G48" s="226">
        <v>0.54054054054054057</v>
      </c>
      <c r="H48" s="226">
        <v>3.5135135135135136</v>
      </c>
      <c r="I48" s="76"/>
    </row>
    <row r="49" spans="2:9" ht="17.25" customHeight="1" x14ac:dyDescent="0.2">
      <c r="C49" s="207" t="s">
        <v>65</v>
      </c>
      <c r="D49" s="226">
        <v>4.7671617824167001</v>
      </c>
      <c r="E49" s="226">
        <v>6.3528703331995189</v>
      </c>
      <c r="F49" s="226">
        <v>0.22079486150140504</v>
      </c>
      <c r="G49" s="226">
        <v>1.1039743075070254</v>
      </c>
      <c r="H49" s="226">
        <v>3.0810919309514251</v>
      </c>
      <c r="I49" s="76"/>
    </row>
    <row r="50" spans="2:9" ht="17.25" customHeight="1" thickBot="1" x14ac:dyDescent="0.2">
      <c r="C50" s="112"/>
      <c r="D50" s="4"/>
      <c r="E50" s="4"/>
      <c r="F50" s="4"/>
      <c r="G50" s="4"/>
      <c r="H50" s="4"/>
    </row>
    <row r="51" spans="2:9" ht="17.25" customHeight="1" x14ac:dyDescent="0.15">
      <c r="B51" s="299"/>
      <c r="D51" s="120" t="s">
        <v>342</v>
      </c>
    </row>
    <row r="52" spans="2:9" ht="17.25" customHeight="1" x14ac:dyDescent="0.15">
      <c r="B52" s="299"/>
      <c r="D52" s="2" t="s">
        <v>343</v>
      </c>
      <c r="F52" s="185"/>
      <c r="G52" s="218"/>
      <c r="H52" s="185"/>
      <c r="I52" s="185"/>
    </row>
    <row r="53" spans="2:9" ht="17.25" customHeight="1" x14ac:dyDescent="0.2">
      <c r="B53" s="299"/>
      <c r="D53" s="1" t="s">
        <v>352</v>
      </c>
      <c r="F53" s="220"/>
      <c r="G53" s="220"/>
      <c r="H53" s="220"/>
      <c r="I53" s="220"/>
    </row>
    <row r="54" spans="2:9" ht="17.25" customHeight="1" x14ac:dyDescent="0.15">
      <c r="C54" s="113"/>
      <c r="D54" s="221"/>
      <c r="F54" s="220"/>
      <c r="G54" s="220"/>
      <c r="H54" s="220"/>
    </row>
    <row r="55" spans="2:9" ht="17.25" customHeight="1" x14ac:dyDescent="0.15">
      <c r="C55" s="113"/>
      <c r="D55" s="113"/>
    </row>
    <row r="56" spans="2:9" ht="17.25" customHeight="1" x14ac:dyDescent="0.15">
      <c r="C56" s="113"/>
      <c r="F56" s="113"/>
      <c r="G56" s="113"/>
    </row>
    <row r="57" spans="2:9" ht="17.25" customHeight="1" x14ac:dyDescent="0.15">
      <c r="F57" s="228"/>
      <c r="G57" s="228"/>
    </row>
    <row r="58" spans="2:9" ht="17.25" customHeight="1" x14ac:dyDescent="0.2">
      <c r="F58" s="222"/>
      <c r="G58" s="223"/>
    </row>
    <row r="59" spans="2:9" ht="17.25" customHeight="1" x14ac:dyDescent="0.15">
      <c r="F59" s="223"/>
      <c r="G59" s="223"/>
    </row>
  </sheetData>
  <mergeCells count="1">
    <mergeCell ref="C6:H6"/>
  </mergeCells>
  <phoneticPr fontId="2"/>
  <pageMargins left="0.78740157480314965" right="0.78740157480314965" top="0.98425196850393704" bottom="0.98425196850393704" header="0.51181102362204722" footer="0.51181102362204722"/>
  <pageSetup paperSize="9" scale="61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11</vt:i4>
      </vt:variant>
    </vt:vector>
  </HeadingPairs>
  <TitlesOfParts>
    <vt:vector size="22" baseType="lpstr">
      <vt:lpstr>V-01～03</vt:lpstr>
      <vt:lpstr>V04</vt:lpstr>
      <vt:lpstr>V05</vt:lpstr>
      <vt:lpstr>V06A</vt:lpstr>
      <vt:lpstr>V06B</vt:lpstr>
      <vt:lpstr>V06C</vt:lpstr>
      <vt:lpstr>V06D</vt:lpstr>
      <vt:lpstr>V07A</vt:lpstr>
      <vt:lpstr>V07Ａ続き</vt:lpstr>
      <vt:lpstr>V07B</vt:lpstr>
      <vt:lpstr>V07B続き</vt:lpstr>
      <vt:lpstr>'V-01～03'!Print_Area</vt:lpstr>
      <vt:lpstr>'V04'!Print_Area</vt:lpstr>
      <vt:lpstr>'V05'!Print_Area</vt:lpstr>
      <vt:lpstr>V06A!Print_Area</vt:lpstr>
      <vt:lpstr>V06B!Print_Area</vt:lpstr>
      <vt:lpstr>V06C!Print_Area</vt:lpstr>
      <vt:lpstr>V06D!Print_Area</vt:lpstr>
      <vt:lpstr>V07A!Print_Area</vt:lpstr>
      <vt:lpstr>V07Ａ続き!Print_Area</vt:lpstr>
      <vt:lpstr>V07B!Print_Area</vt:lpstr>
      <vt:lpstr>V07B続き!Print_Area</vt:lpstr>
    </vt:vector>
  </TitlesOfParts>
  <Company>和歌山県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034215</dc:creator>
  <cp:lastModifiedBy>114057</cp:lastModifiedBy>
  <cp:lastPrinted>2015-02-02T06:24:59Z</cp:lastPrinted>
  <dcterms:created xsi:type="dcterms:W3CDTF">2006-04-24T05:17:06Z</dcterms:created>
  <dcterms:modified xsi:type="dcterms:W3CDTF">2015-02-02T06:33:32Z</dcterms:modified>
</cp:coreProperties>
</file>