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firstSheet="4" activeTab="15"/>
  </bookViews>
  <sheets>
    <sheet name="U01" sheetId="64" r:id="rId1"/>
    <sheet name="U02A" sheetId="65" r:id="rId2"/>
    <sheet name="U02B" sheetId="66" r:id="rId3"/>
    <sheet name="U02C" sheetId="67" r:id="rId4"/>
    <sheet name="U03AB" sheetId="68" r:id="rId5"/>
    <sheet name="U03C" sheetId="69" r:id="rId6"/>
    <sheet name="U03C続き" sheetId="70" r:id="rId7"/>
    <sheet name="U03D" sheetId="71" r:id="rId8"/>
    <sheet name="U03EF-U04A" sheetId="72" r:id="rId9"/>
    <sheet name="U04B" sheetId="74" r:id="rId10"/>
    <sheet name="U04C" sheetId="75" r:id="rId11"/>
    <sheet name="U04C続き" sheetId="76" r:id="rId12"/>
    <sheet name="U04DE" sheetId="77" r:id="rId13"/>
    <sheet name="U05-U06A" sheetId="78" r:id="rId14"/>
    <sheet name="U06B" sheetId="79" r:id="rId15"/>
    <sheet name="U06B続き" sheetId="80" r:id="rId16"/>
    <sheet name="U07-U08A" sheetId="81" r:id="rId17"/>
    <sheet name="U08BC" sheetId="82" r:id="rId18"/>
    <sheet name="U09ABC" sheetId="83" r:id="rId19"/>
    <sheet name="U10A" sheetId="84" r:id="rId20"/>
    <sheet name="U10B" sheetId="85" r:id="rId21"/>
    <sheet name="U10CD" sheetId="86" r:id="rId22"/>
    <sheet name="U10E" sheetId="87" r:id="rId23"/>
    <sheet name="U11" sheetId="88" r:id="rId24"/>
    <sheet name="U12" sheetId="89" r:id="rId25"/>
    <sheet name="U13-U14" sheetId="27" r:id="rId26"/>
    <sheet name="U15" sheetId="28" r:id="rId27"/>
    <sheet name="U16" sheetId="29" r:id="rId28"/>
    <sheet name="U17" sheetId="62" r:id="rId29"/>
    <sheet name="U18A" sheetId="31" r:id="rId30"/>
    <sheet name="U18B" sheetId="63" r:id="rId31"/>
    <sheet name="U19" sheetId="33" r:id="rId32"/>
    <sheet name="U20" sheetId="34" r:id="rId33"/>
  </sheets>
  <definedNames>
    <definedName name="_xlnm.Print_Area" localSheetId="0">'U01'!$B$6:$M$71</definedName>
    <definedName name="_xlnm.Print_Area" localSheetId="1">U02A!$B$6:$M$69</definedName>
    <definedName name="_xlnm.Print_Area" localSheetId="2">U02B!$B$6:$M$69</definedName>
    <definedName name="_xlnm.Print_Area" localSheetId="3">U02C!$B$6:$M$69</definedName>
    <definedName name="_xlnm.Print_Area" localSheetId="4">U03AB!$B$6:$K$59</definedName>
    <definedName name="_xlnm.Print_Area" localSheetId="5">U03C!$B$6:$L$50</definedName>
    <definedName name="_xlnm.Print_Area" localSheetId="6">U03C続き!$B$6:$L$50</definedName>
    <definedName name="_xlnm.Print_Area" localSheetId="7">U03D!$B$6:$K$51</definedName>
    <definedName name="_xlnm.Print_Area" localSheetId="8">'U03EF-U04A'!$B$6:$J$71</definedName>
    <definedName name="_xlnm.Print_Area" localSheetId="9">U04B!$B$6:$K$51</definedName>
    <definedName name="_xlnm.Print_Area" localSheetId="10">U04C!$B$6:$I$50</definedName>
    <definedName name="_xlnm.Print_Area" localSheetId="11">U04C続き!$B$6:$I$50</definedName>
    <definedName name="_xlnm.Print_Area" localSheetId="12">U04DE!$B$6:$I$44</definedName>
    <definedName name="_xlnm.Print_Area" localSheetId="13">'U05-U06A'!$B$6:$L$56</definedName>
    <definedName name="_xlnm.Print_Area" localSheetId="14">U06B!$B$6:$K$70</definedName>
    <definedName name="_xlnm.Print_Area" localSheetId="15">U06B続き!$B$6:$K$70</definedName>
    <definedName name="_xlnm.Print_Area" localSheetId="16">'U07-U08A'!$B$6:$K$78</definedName>
    <definedName name="_xlnm.Print_Area" localSheetId="17">U08BC!$B$6:$L$73</definedName>
    <definedName name="_xlnm.Print_Area" localSheetId="18">U09ABC!$B$6:$L$72</definedName>
    <definedName name="_xlnm.Print_Area" localSheetId="19">U10A!$B$6:$L$72</definedName>
    <definedName name="_xlnm.Print_Area" localSheetId="20">U10B!$B$6:$N$72</definedName>
    <definedName name="_xlnm.Print_Area" localSheetId="21">U10CD!$B$6:$J$64</definedName>
    <definedName name="_xlnm.Print_Area" localSheetId="22">U10E!$B$6:$L$71</definedName>
    <definedName name="_xlnm.Print_Area" localSheetId="23">'U11'!$B$6:$O$72</definedName>
    <definedName name="_xlnm.Print_Area" localSheetId="24">'U12'!$B$6:$K$69</definedName>
    <definedName name="_xlnm.Print_Area" localSheetId="25">'U13-U14'!$B$6:$L$80</definedName>
    <definedName name="_xlnm.Print_Area" localSheetId="26">'U15'!$B$6:$H$52</definedName>
    <definedName name="_xlnm.Print_Area" localSheetId="27">'U16'!$B$6:$L$51</definedName>
    <definedName name="_xlnm.Print_Area" localSheetId="28">'U17'!$B$6:$X$55</definedName>
    <definedName name="_xlnm.Print_Area" localSheetId="29">U18A!$B$6:$P$70</definedName>
    <definedName name="_xlnm.Print_Area" localSheetId="30">U18B!$B$6:$P$66</definedName>
    <definedName name="_xlnm.Print_Area" localSheetId="31">'U19'!$B$6:$K$74</definedName>
    <definedName name="_xlnm.Print_Area" localSheetId="32">'U20'!$B$6:$M$53</definedName>
  </definedNames>
  <calcPr calcId="145621"/>
</workbook>
</file>

<file path=xl/calcChain.xml><?xml version="1.0" encoding="utf-8"?>
<calcChain xmlns="http://schemas.openxmlformats.org/spreadsheetml/2006/main">
  <c r="M30" i="67" l="1"/>
  <c r="L30" i="67"/>
  <c r="K30" i="67"/>
  <c r="J30" i="67"/>
  <c r="I30" i="67"/>
  <c r="H30" i="67"/>
  <c r="G30" i="67"/>
  <c r="F30" i="67"/>
  <c r="E30" i="67"/>
  <c r="D30" i="67"/>
  <c r="C30" i="67"/>
  <c r="M30" i="66"/>
  <c r="L30" i="66"/>
  <c r="K30" i="66"/>
  <c r="J30" i="66"/>
  <c r="I30" i="66"/>
  <c r="H30" i="66"/>
  <c r="G30" i="66"/>
  <c r="F30" i="66"/>
  <c r="E30" i="66"/>
  <c r="D30" i="66"/>
  <c r="C30" i="66"/>
  <c r="M30" i="65"/>
  <c r="L30" i="65"/>
  <c r="K30" i="65"/>
  <c r="J30" i="65"/>
  <c r="I30" i="65"/>
  <c r="H30" i="65"/>
  <c r="G30" i="65"/>
  <c r="F30" i="65"/>
  <c r="E30" i="65"/>
  <c r="D30" i="65"/>
  <c r="C30" i="65"/>
  <c r="H13" i="28" l="1"/>
  <c r="E13" i="28"/>
  <c r="J61" i="27" l="1"/>
  <c r="I61" i="27"/>
  <c r="H61" i="27"/>
  <c r="G61" i="27"/>
  <c r="F78" i="27"/>
  <c r="F77" i="27"/>
  <c r="F76" i="27"/>
  <c r="F75" i="27"/>
  <c r="F74" i="27"/>
  <c r="F73" i="27"/>
  <c r="F71" i="27"/>
  <c r="F70" i="27"/>
  <c r="F69" i="27"/>
  <c r="F68" i="27"/>
  <c r="F67" i="27"/>
  <c r="F61" i="27" s="1"/>
  <c r="F66" i="27"/>
  <c r="F65" i="27"/>
  <c r="F64" i="27"/>
  <c r="F63" i="27"/>
  <c r="L12" i="27" l="1"/>
  <c r="K12" i="27"/>
  <c r="I12" i="27"/>
  <c r="H12" i="27"/>
  <c r="G12" i="27"/>
  <c r="F12" i="27"/>
  <c r="X14" i="62" l="1"/>
  <c r="W14" i="62"/>
  <c r="V14" i="62" l="1"/>
  <c r="U14" i="62"/>
  <c r="T14" i="62"/>
  <c r="S14" i="62"/>
  <c r="R14" i="62"/>
  <c r="Q14" i="62"/>
  <c r="P14" i="62"/>
  <c r="O14" i="62"/>
  <c r="N14" i="62"/>
  <c r="M14" i="62"/>
  <c r="L14" i="62"/>
  <c r="K14" i="62"/>
  <c r="J14" i="62"/>
  <c r="I14" i="62"/>
  <c r="H14" i="62"/>
  <c r="G14" i="62"/>
  <c r="F14" i="62"/>
  <c r="E14" i="62"/>
  <c r="D14" i="62"/>
  <c r="C14" i="62"/>
  <c r="K14" i="34" l="1"/>
  <c r="J14" i="34"/>
  <c r="I14" i="34"/>
  <c r="H14" i="34"/>
  <c r="G14" i="34"/>
  <c r="F14" i="34"/>
  <c r="E14" i="34"/>
  <c r="D14" i="34"/>
  <c r="C14" i="34"/>
  <c r="C39" i="33"/>
  <c r="C38" i="33"/>
  <c r="C37" i="33"/>
  <c r="C36" i="33"/>
  <c r="C35" i="33"/>
  <c r="C34" i="33"/>
  <c r="C32" i="33"/>
  <c r="C31" i="33"/>
  <c r="C30" i="33"/>
  <c r="C29" i="33"/>
  <c r="C28" i="33"/>
  <c r="C27" i="33"/>
  <c r="H54" i="88" l="1"/>
  <c r="G54" i="88"/>
  <c r="F54" i="88"/>
  <c r="E54" i="88"/>
  <c r="F45" i="88"/>
  <c r="E45" i="88"/>
  <c r="L61" i="82"/>
  <c r="L59" i="82"/>
  <c r="L58" i="82"/>
  <c r="L56" i="82"/>
  <c r="L54" i="82"/>
  <c r="L51" i="82"/>
  <c r="L49" i="82"/>
  <c r="L48" i="82"/>
  <c r="L46" i="82"/>
  <c r="L44" i="82"/>
</calcChain>
</file>

<file path=xl/sharedStrings.xml><?xml version="1.0" encoding="utf-8"?>
<sst xmlns="http://schemas.openxmlformats.org/spreadsheetml/2006/main" count="2646" uniqueCount="969">
  <si>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</si>
  <si>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</si>
  <si>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</si>
  <si>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</si>
  <si>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</si>
  <si>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</si>
  <si>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</si>
  <si>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</si>
  <si>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</si>
  <si>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</si>
  <si>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</si>
  <si>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</si>
  <si>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</si>
  <si>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>中学校</t>
  </si>
  <si>
    <t>高等学校</t>
  </si>
  <si>
    <t xml:space="preserve"> 通信制</t>
  </si>
  <si>
    <t>高専 国立</t>
  </si>
  <si>
    <t>短期大学</t>
  </si>
  <si>
    <t>専修学校</t>
  </si>
  <si>
    <t>各種学校</t>
  </si>
  <si>
    <t xml:space="preserve"> [年齢別在園者数]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</si>
  <si>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</si>
  <si>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</si>
  <si>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</si>
  <si>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</si>
  <si>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</si>
  <si>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</si>
  <si>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</si>
  <si>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</si>
  <si>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</si>
  <si>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</si>
  <si>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</si>
  <si>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</si>
  <si>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</si>
  <si>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</si>
  <si>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</si>
  <si>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</si>
  <si>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</si>
  <si>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</si>
  <si>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</si>
  <si>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</si>
  <si>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</si>
  <si>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</si>
  <si>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</si>
  <si>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</si>
  <si>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</si>
  <si>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>[年齢別在園者数]</t>
  </si>
  <si>
    <t xml:space="preserve">  Ｃ．私立幼稚園</t>
  </si>
  <si>
    <t>Ｕ-03 小学校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</si>
  <si>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</si>
  <si>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</si>
  <si>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</si>
  <si>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</si>
  <si>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</si>
  <si>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</si>
  <si>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</si>
  <si>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</si>
  <si>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</si>
  <si>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</si>
  <si>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</si>
  <si>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</si>
  <si>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</si>
  <si>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</si>
  <si>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</si>
  <si>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</si>
  <si>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</si>
  <si>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</si>
  <si>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</si>
  <si>
    <t xml:space="preserve"> (本務者)</t>
  </si>
  <si>
    <t>総 数</t>
  </si>
  <si>
    <t xml:space="preserve">        単位：人</t>
  </si>
  <si>
    <t>病 気</t>
  </si>
  <si>
    <t>Ｆ．帰国子女及び外国人児童数</t>
  </si>
  <si>
    <t xml:space="preserve">  単位：人</t>
  </si>
  <si>
    <t>児童数</t>
  </si>
  <si>
    <t>Ｕ-04 中学校</t>
  </si>
  <si>
    <t>生徒数</t>
  </si>
  <si>
    <t>学級編制方式別生徒数</t>
  </si>
  <si>
    <t>中学校数</t>
  </si>
  <si>
    <t>Ｅ．帰国子女及び外国人生徒数</t>
  </si>
  <si>
    <t>平成21年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</si>
  <si>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</si>
  <si>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</si>
  <si>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</si>
  <si>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</si>
  <si>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</si>
  <si>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</si>
  <si>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12～14歳</t>
  </si>
  <si>
    <t xml:space="preserve"> 6～11歳</t>
  </si>
  <si>
    <t>6～11歳</t>
  </si>
  <si>
    <t>Ｕ-06 高等学校</t>
  </si>
  <si>
    <t>Ａ．学科別生徒数</t>
  </si>
  <si>
    <t>単位：人</t>
  </si>
  <si>
    <t xml:space="preserve">  職員数</t>
  </si>
  <si>
    <t xml:space="preserve">      盲学校</t>
  </si>
  <si>
    <t xml:space="preserve">      聾学校</t>
  </si>
  <si>
    <t>Ｕ-08 高等教育機関</t>
  </si>
  <si>
    <t>高等専門学校</t>
  </si>
  <si>
    <t xml:space="preserve"> 教員数</t>
  </si>
  <si>
    <t xml:space="preserve"> 学校数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</si>
  <si>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</si>
  <si>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</si>
  <si>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</si>
  <si>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</si>
  <si>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</si>
  <si>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</si>
  <si>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</si>
  <si>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</si>
  <si>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</si>
  <si>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</si>
  <si>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</si>
  <si>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</si>
  <si>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</si>
  <si>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</si>
  <si>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</si>
  <si>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 xml:space="preserve">         公立</t>
  </si>
  <si>
    <t>　　     私立</t>
  </si>
  <si>
    <t xml:space="preserve">    大学</t>
  </si>
  <si>
    <t xml:space="preserve">         国立</t>
  </si>
  <si>
    <t>　 　    公立</t>
  </si>
  <si>
    <t>Ｕ-09 中学校卒業後の状況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</si>
  <si>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</si>
  <si>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</si>
  <si>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</si>
  <si>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</si>
  <si>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</si>
  <si>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</si>
  <si>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</si>
  <si>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</si>
  <si>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⑤ 就職者</t>
  </si>
  <si>
    <t>⑦ 死亡・不詳</t>
  </si>
  <si>
    <t>[再掲]</t>
  </si>
  <si>
    <t>①のうち就職進学者</t>
  </si>
  <si>
    <t>②のうち就職進学者</t>
  </si>
  <si>
    <t>①のうち他県への進学者</t>
  </si>
  <si>
    <t>入学志願者総数</t>
  </si>
  <si>
    <t xml:space="preserve">  全日制</t>
  </si>
  <si>
    <t xml:space="preserve">  定時制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</si>
  <si>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</si>
  <si>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</si>
  <si>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</si>
  <si>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</si>
  <si>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</si>
  <si>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</si>
  <si>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</si>
  <si>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</si>
  <si>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</si>
  <si>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</si>
  <si>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</si>
  <si>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</si>
  <si>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</si>
  <si>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</si>
  <si>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</si>
  <si>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</si>
  <si>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</si>
  <si>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</si>
  <si>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</si>
  <si>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</si>
  <si>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</si>
  <si>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</si>
  <si>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</si>
  <si>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</si>
  <si>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</si>
  <si>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</si>
  <si>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</si>
  <si>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</si>
  <si>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</si>
  <si>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</si>
  <si>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</si>
  <si>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</si>
  <si>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</si>
  <si>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</si>
  <si>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</si>
  <si>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</si>
  <si>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</si>
  <si>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</si>
  <si>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</si>
  <si>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</si>
  <si>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</si>
  <si>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</si>
  <si>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</si>
  <si>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</si>
  <si>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</si>
  <si>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</si>
  <si>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</si>
  <si>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</si>
  <si>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</si>
  <si>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</si>
  <si>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</si>
  <si>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</si>
  <si>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</si>
  <si>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</si>
  <si>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</si>
  <si>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</si>
  <si>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</si>
  <si>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</si>
  <si>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</si>
  <si>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</si>
  <si>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</si>
  <si>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</si>
  <si>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</si>
  <si>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</si>
  <si>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</si>
  <si>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</si>
  <si>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</si>
  <si>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</si>
  <si>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</si>
  <si>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</si>
  <si>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</si>
  <si>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</si>
  <si>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</si>
  <si>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</si>
  <si>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</si>
  <si>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</si>
  <si>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</si>
  <si>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</si>
  <si>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</si>
  <si>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</si>
  <si>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</si>
  <si>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</si>
  <si>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</si>
  <si>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</si>
  <si>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</si>
  <si>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</si>
  <si>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</si>
  <si>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</si>
  <si>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</si>
  <si>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</si>
  <si>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</si>
  <si>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</si>
  <si>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</si>
  <si>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</si>
  <si>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</si>
  <si>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</si>
  <si>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</si>
  <si>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</si>
  <si>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</si>
  <si>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</si>
  <si>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</si>
  <si>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</si>
  <si>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</si>
  <si>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</si>
  <si>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</si>
  <si>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</si>
  <si>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</si>
  <si>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</si>
  <si>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</si>
  <si>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</si>
  <si>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/>
  </si>
  <si>
    <t xml:space="preserve">  注1)</t>
  </si>
  <si>
    <t xml:space="preserve"> いた者</t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</si>
  <si>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</si>
  <si>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</si>
  <si>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</si>
  <si>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</si>
  <si>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</si>
  <si>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</si>
  <si>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Ｕ-12 幼児・児童・生徒の発育状況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</si>
  <si>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</si>
  <si>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</si>
  <si>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</si>
  <si>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</si>
  <si>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</si>
  <si>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</si>
  <si>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</si>
  <si>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</si>
  <si>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</si>
  <si>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</si>
  <si>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</si>
  <si>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</si>
  <si>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</si>
  <si>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</si>
  <si>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</si>
  <si>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</si>
  <si>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</si>
  <si>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</si>
  <si>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</si>
  <si>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</si>
  <si>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</si>
  <si>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</si>
  <si>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</si>
  <si>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</si>
  <si>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1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</si>
  <si>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</si>
  <si>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全日制･定時制</t>
    <rPh sb="1" eb="4">
      <t>ゼンニチセイ</t>
    </rPh>
    <rPh sb="5" eb="8">
      <t>テイジセイ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</si>
  <si>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</si>
  <si>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国　立</t>
    <rPh sb="0" eb="1">
      <t>クニ</t>
    </rPh>
    <rPh sb="2" eb="3">
      <t>リツ</t>
    </rPh>
    <phoneticPr fontId="1"/>
  </si>
  <si>
    <t>なお、大学・短期大学の在学者数には、大学院,専攻科及び別科の学生並びに聴講生等は含まない。</t>
    <rPh sb="3" eb="5">
      <t>ダイガク</t>
    </rPh>
    <rPh sb="6" eb="8">
      <t>タンキ</t>
    </rPh>
    <rPh sb="8" eb="10">
      <t>ダイガク</t>
    </rPh>
    <phoneticPr fontId="2"/>
  </si>
  <si>
    <t>資料：県調査統計課「学校基本調査の概要」</t>
    <rPh sb="3" eb="4">
      <t>ケン</t>
    </rPh>
    <rPh sb="4" eb="6">
      <t>チョウサ</t>
    </rPh>
    <phoneticPr fontId="1"/>
  </si>
  <si>
    <t>３　月</t>
    <phoneticPr fontId="1"/>
  </si>
  <si>
    <t>園 数</t>
    <phoneticPr fontId="1"/>
  </si>
  <si>
    <t>在園者</t>
    <phoneticPr fontId="1"/>
  </si>
  <si>
    <t>３歳</t>
    <phoneticPr fontId="1"/>
  </si>
  <si>
    <t>４歳</t>
    <phoneticPr fontId="1"/>
  </si>
  <si>
    <t>５歳</t>
    <rPh sb="1" eb="2">
      <t>サイ</t>
    </rPh>
    <phoneticPr fontId="1"/>
  </si>
  <si>
    <t>本　務</t>
    <rPh sb="0" eb="1">
      <t>ホン</t>
    </rPh>
    <rPh sb="2" eb="3">
      <t>ツトム</t>
    </rPh>
    <phoneticPr fontId="2"/>
  </si>
  <si>
    <t>総  数</t>
    <phoneticPr fontId="1"/>
  </si>
  <si>
    <t>総　数</t>
    <phoneticPr fontId="1"/>
  </si>
  <si>
    <t>教員数</t>
    <rPh sb="0" eb="3">
      <t>キョウインスウ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</si>
  <si>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1"/>
  </si>
  <si>
    <t>平成 2年(1990年)</t>
    <rPh sb="4" eb="5">
      <t>ネン</t>
    </rPh>
    <rPh sb="10" eb="11">
      <t>ネン</t>
    </rPh>
    <phoneticPr fontId="1"/>
  </si>
  <si>
    <t>平成 7年(1995年)</t>
    <rPh sb="0" eb="2">
      <t>ヘイセイ</t>
    </rPh>
    <rPh sb="4" eb="5">
      <t>ネン</t>
    </rPh>
    <rPh sb="10" eb="11">
      <t>ネン</t>
    </rPh>
    <phoneticPr fontId="1"/>
  </si>
  <si>
    <t>平成10年(1998年)</t>
    <rPh sb="0" eb="2">
      <t>ヘイセイ</t>
    </rPh>
    <rPh sb="4" eb="5">
      <t>ネン</t>
    </rPh>
    <rPh sb="10" eb="11">
      <t>ネン</t>
    </rPh>
    <phoneticPr fontId="1"/>
  </si>
  <si>
    <t>平成11年(1999年)</t>
    <rPh sb="0" eb="2">
      <t>ヘイセイ</t>
    </rPh>
    <rPh sb="4" eb="5">
      <t>ネン</t>
    </rPh>
    <rPh sb="10" eb="11">
      <t>ネン</t>
    </rPh>
    <phoneticPr fontId="1"/>
  </si>
  <si>
    <t>平成12年(2000年)</t>
    <rPh sb="0" eb="2">
      <t>ヘイセイ</t>
    </rPh>
    <rPh sb="4" eb="5">
      <t>ネン</t>
    </rPh>
    <rPh sb="10" eb="11">
      <t>ネン</t>
    </rPh>
    <phoneticPr fontId="1"/>
  </si>
  <si>
    <t>平成13年(2001年)</t>
    <rPh sb="0" eb="2">
      <t>ヘイセイ</t>
    </rPh>
    <rPh sb="4" eb="5">
      <t>ネン</t>
    </rPh>
    <rPh sb="10" eb="11">
      <t>ネン</t>
    </rPh>
    <phoneticPr fontId="1"/>
  </si>
  <si>
    <t>平成14年(2002年)</t>
    <rPh sb="0" eb="2">
      <t>ヘイセイ</t>
    </rPh>
    <rPh sb="4" eb="5">
      <t>ネン</t>
    </rPh>
    <rPh sb="10" eb="11">
      <t>ネン</t>
    </rPh>
    <phoneticPr fontId="1"/>
  </si>
  <si>
    <t>平成15年(2003年)</t>
    <rPh sb="0" eb="2">
      <t>ヘイセイ</t>
    </rPh>
    <rPh sb="4" eb="5">
      <t>ネン</t>
    </rPh>
    <rPh sb="10" eb="11">
      <t>ネン</t>
    </rPh>
    <phoneticPr fontId="1"/>
  </si>
  <si>
    <t>平成16年(2004年)</t>
    <rPh sb="0" eb="2">
      <t>ヘイセイ</t>
    </rPh>
    <rPh sb="4" eb="5">
      <t>ネン</t>
    </rPh>
    <rPh sb="10" eb="11">
      <t>ネン</t>
    </rPh>
    <phoneticPr fontId="1"/>
  </si>
  <si>
    <t>平成17年(2005年)</t>
    <rPh sb="0" eb="2">
      <t>ヘイセイ</t>
    </rPh>
    <rPh sb="4" eb="5">
      <t>ネン</t>
    </rPh>
    <rPh sb="10" eb="11">
      <t>ネン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</si>
  <si>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</si>
  <si>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>平成19年(2007年)</t>
    <rPh sb="0" eb="2">
      <t>ヘイセイ</t>
    </rPh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</si>
  <si>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</si>
  <si>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</si>
  <si>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平成22年(2010年)</t>
    <rPh sb="0" eb="2">
      <t>ヘイセイ</t>
    </rPh>
    <rPh sb="4" eb="5">
      <t>ネン</t>
    </rPh>
    <rPh sb="10" eb="11">
      <t>ネン</t>
    </rPh>
    <phoneticPr fontId="1"/>
  </si>
  <si>
    <t xml:space="preserve">   紀の川市</t>
    <rPh sb="3" eb="4">
      <t>キ</t>
    </rPh>
    <rPh sb="5" eb="7">
      <t>カワシ</t>
    </rPh>
    <phoneticPr fontId="1"/>
  </si>
  <si>
    <t xml:space="preserve">   岩 出 市</t>
    <rPh sb="3" eb="4">
      <t>イワ</t>
    </rPh>
    <rPh sb="5" eb="6">
      <t>デ</t>
    </rPh>
    <rPh sb="7" eb="8">
      <t>シ</t>
    </rPh>
    <phoneticPr fontId="1"/>
  </si>
  <si>
    <t xml:space="preserve">   紀美野町</t>
    <rPh sb="3" eb="7">
      <t>キミノチョウ</t>
    </rPh>
    <phoneticPr fontId="1"/>
  </si>
  <si>
    <t xml:space="preserve">   有田川町</t>
    <rPh sb="3" eb="5">
      <t>アリダ</t>
    </rPh>
    <rPh sb="5" eb="6">
      <t>ガワ</t>
    </rPh>
    <rPh sb="6" eb="7">
      <t>チョウ</t>
    </rPh>
    <phoneticPr fontId="1"/>
  </si>
  <si>
    <t xml:space="preserve">   日 高 町</t>
    <rPh sb="3" eb="4">
      <t>ヒ</t>
    </rPh>
    <rPh sb="5" eb="6">
      <t>タカ</t>
    </rPh>
    <rPh sb="7" eb="8">
      <t>マチ</t>
    </rPh>
    <phoneticPr fontId="1"/>
  </si>
  <si>
    <t xml:space="preserve">   由 良 町</t>
    <rPh sb="3" eb="4">
      <t>ヨシ</t>
    </rPh>
    <rPh sb="5" eb="6">
      <t>リョウ</t>
    </rPh>
    <rPh sb="7" eb="8">
      <t>マチ</t>
    </rPh>
    <phoneticPr fontId="1"/>
  </si>
  <si>
    <t xml:space="preserve">   日高川町</t>
    <rPh sb="3" eb="6">
      <t>ヒダカガワ</t>
    </rPh>
    <rPh sb="6" eb="7">
      <t>チョウ</t>
    </rPh>
    <phoneticPr fontId="1"/>
  </si>
  <si>
    <t xml:space="preserve">   すさみ町</t>
    <rPh sb="6" eb="7">
      <t>チョウ</t>
    </rPh>
    <phoneticPr fontId="1"/>
  </si>
  <si>
    <t xml:space="preserve">   古座川町</t>
    <rPh sb="3" eb="7">
      <t>コザガワチョウ</t>
    </rPh>
    <phoneticPr fontId="1"/>
  </si>
  <si>
    <t xml:space="preserve">   北 山 村</t>
    <rPh sb="3" eb="4">
      <t>キタ</t>
    </rPh>
    <rPh sb="5" eb="6">
      <t>ヤマ</t>
    </rPh>
    <rPh sb="7" eb="8">
      <t>ムラ</t>
    </rPh>
    <phoneticPr fontId="1"/>
  </si>
  <si>
    <t xml:space="preserve"> </t>
    <phoneticPr fontId="1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</si>
  <si>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1"/>
  </si>
  <si>
    <t>男</t>
    <phoneticPr fontId="1"/>
  </si>
  <si>
    <t>女</t>
    <phoneticPr fontId="1"/>
  </si>
  <si>
    <t>資料：県調査統計課「学校基本調査の概要」</t>
    <rPh sb="4" eb="6">
      <t>チョウサ</t>
    </rPh>
    <phoneticPr fontId="1"/>
  </si>
  <si>
    <t>特別支援</t>
    <rPh sb="0" eb="2">
      <t>トクベツ</t>
    </rPh>
    <rPh sb="2" eb="4">
      <t>シエン</t>
    </rPh>
    <phoneticPr fontId="1"/>
  </si>
  <si>
    <t>児童数</t>
    <phoneticPr fontId="1"/>
  </si>
  <si>
    <t>総  数</t>
    <phoneticPr fontId="1"/>
  </si>
  <si>
    <t>単式学級</t>
    <phoneticPr fontId="1"/>
  </si>
  <si>
    <t>複式学級</t>
    <phoneticPr fontId="1"/>
  </si>
  <si>
    <t>学級</t>
    <rPh sb="0" eb="2">
      <t>ガッキュウ</t>
    </rPh>
    <phoneticPr fontId="1"/>
  </si>
  <si>
    <t>　</t>
    <phoneticPr fontId="1"/>
  </si>
  <si>
    <t>児童数</t>
    <phoneticPr fontId="1"/>
  </si>
  <si>
    <t>教 員</t>
    <phoneticPr fontId="1"/>
  </si>
  <si>
    <t>総  数</t>
    <phoneticPr fontId="1"/>
  </si>
  <si>
    <t>総　数</t>
    <phoneticPr fontId="1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</si>
  <si>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2"/>
  </si>
  <si>
    <t>在学者数</t>
    <rPh sb="0" eb="3">
      <t>ザイガクシャ</t>
    </rPh>
    <rPh sb="3" eb="4">
      <t>スウ</t>
    </rPh>
    <phoneticPr fontId="1"/>
  </si>
  <si>
    <t>長期欠席者</t>
    <rPh sb="4" eb="5">
      <t>シャ</t>
    </rPh>
    <phoneticPr fontId="2"/>
  </si>
  <si>
    <t>欠席理由</t>
    <rPh sb="0" eb="2">
      <t>ケッセキ</t>
    </rPh>
    <rPh sb="2" eb="4">
      <t>リユウ</t>
    </rPh>
    <phoneticPr fontId="2"/>
  </si>
  <si>
    <t>総 数</t>
    <phoneticPr fontId="1"/>
  </si>
  <si>
    <t>経済的理由</t>
    <phoneticPr fontId="1"/>
  </si>
  <si>
    <t>不登校</t>
    <phoneticPr fontId="1"/>
  </si>
  <si>
    <t>その他</t>
    <phoneticPr fontId="1"/>
  </si>
  <si>
    <t>注）長期欠席者とは年度間に30日以上欠席した者</t>
    <phoneticPr fontId="1"/>
  </si>
  <si>
    <t xml:space="preserve">資料：県調査統計課「学校基本調査の概要」 </t>
    <rPh sb="4" eb="6">
      <t>チョウサ</t>
    </rPh>
    <phoneticPr fontId="1"/>
  </si>
  <si>
    <t>帰国子女</t>
    <phoneticPr fontId="1"/>
  </si>
  <si>
    <t>5月1日現在</t>
    <phoneticPr fontId="1"/>
  </si>
  <si>
    <t>児 童 数</t>
    <phoneticPr fontId="1"/>
  </si>
  <si>
    <t>外国人</t>
    <phoneticPr fontId="1"/>
  </si>
  <si>
    <t>生徒数</t>
    <phoneticPr fontId="1"/>
  </si>
  <si>
    <t>総 数</t>
    <phoneticPr fontId="1"/>
  </si>
  <si>
    <t>２学年</t>
    <phoneticPr fontId="1"/>
  </si>
  <si>
    <t>３学年</t>
    <phoneticPr fontId="1"/>
  </si>
  <si>
    <t xml:space="preserve"> Ｕ-04 中学校</t>
    <rPh sb="6" eb="7">
      <t>ナカ</t>
    </rPh>
    <phoneticPr fontId="2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</si>
  <si>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2"/>
  </si>
  <si>
    <t>経済的</t>
    <rPh sb="0" eb="3">
      <t>ケイザイテキ</t>
    </rPh>
    <phoneticPr fontId="1"/>
  </si>
  <si>
    <t>理 由</t>
    <rPh sb="0" eb="1">
      <t>リ</t>
    </rPh>
    <rPh sb="2" eb="3">
      <t>ヨシ</t>
    </rPh>
    <phoneticPr fontId="1"/>
  </si>
  <si>
    <t>不登校</t>
    <phoneticPr fontId="1"/>
  </si>
  <si>
    <t>その他</t>
    <phoneticPr fontId="1"/>
  </si>
  <si>
    <t>注）長期欠席者とは年度間に30日以上欠席した者</t>
    <phoneticPr fontId="1"/>
  </si>
  <si>
    <t xml:space="preserve"> 本  科</t>
    <phoneticPr fontId="1"/>
  </si>
  <si>
    <t>専攻科</t>
    <rPh sb="0" eb="2">
      <t>センコウ</t>
    </rPh>
    <phoneticPr fontId="2"/>
  </si>
  <si>
    <t>普通科</t>
    <phoneticPr fontId="1"/>
  </si>
  <si>
    <t>農業科</t>
    <phoneticPr fontId="1"/>
  </si>
  <si>
    <t>工業科</t>
    <phoneticPr fontId="1"/>
  </si>
  <si>
    <t>商業科</t>
    <phoneticPr fontId="1"/>
  </si>
  <si>
    <t>家庭科</t>
    <phoneticPr fontId="1"/>
  </si>
  <si>
    <t>看護科</t>
    <phoneticPr fontId="1"/>
  </si>
  <si>
    <t>その他</t>
    <phoneticPr fontId="1"/>
  </si>
  <si>
    <t>総 合</t>
    <phoneticPr fontId="1"/>
  </si>
  <si>
    <t>看護科</t>
    <rPh sb="0" eb="2">
      <t>カンゴ</t>
    </rPh>
    <rPh sb="2" eb="3">
      <t>カ</t>
    </rPh>
    <phoneticPr fontId="2"/>
  </si>
  <si>
    <t>Ｂ．市町村別高等学校数，教職員数及び学年別生徒数</t>
    <rPh sb="10" eb="11">
      <t>スウ</t>
    </rPh>
    <rPh sb="15" eb="16">
      <t>スウ</t>
    </rPh>
    <phoneticPr fontId="2"/>
  </si>
  <si>
    <t>高  等</t>
    <phoneticPr fontId="1"/>
  </si>
  <si>
    <t>教員数</t>
    <phoneticPr fontId="1"/>
  </si>
  <si>
    <t>生徒数</t>
    <phoneticPr fontId="1"/>
  </si>
  <si>
    <t>本 科</t>
    <phoneticPr fontId="1"/>
  </si>
  <si>
    <t>学校数</t>
    <phoneticPr fontId="1"/>
  </si>
  <si>
    <t>(本務者)</t>
    <phoneticPr fontId="1"/>
  </si>
  <si>
    <t>総  数</t>
    <phoneticPr fontId="1"/>
  </si>
  <si>
    <t>１学年</t>
    <phoneticPr fontId="1"/>
  </si>
  <si>
    <t xml:space="preserve">   本 科</t>
    <phoneticPr fontId="1"/>
  </si>
  <si>
    <t>４学年</t>
    <phoneticPr fontId="1"/>
  </si>
  <si>
    <t>専攻科</t>
    <phoneticPr fontId="1"/>
  </si>
  <si>
    <t>Ｕ-07 特別支援学校</t>
    <rPh sb="5" eb="7">
      <t>トクベツ</t>
    </rPh>
    <rPh sb="7" eb="9">
      <t>シエン</t>
    </rPh>
    <rPh sb="9" eb="11">
      <t>ガッコウ</t>
    </rPh>
    <phoneticPr fontId="1"/>
  </si>
  <si>
    <t>学校数</t>
    <phoneticPr fontId="1"/>
  </si>
  <si>
    <t>学級数</t>
    <phoneticPr fontId="1"/>
  </si>
  <si>
    <t>在学者</t>
    <phoneticPr fontId="1"/>
  </si>
  <si>
    <t>教員数</t>
    <phoneticPr fontId="1"/>
  </si>
  <si>
    <t>職員数</t>
    <phoneticPr fontId="1"/>
  </si>
  <si>
    <t>幼稚部</t>
    <phoneticPr fontId="1"/>
  </si>
  <si>
    <t>小学部</t>
    <phoneticPr fontId="1"/>
  </si>
  <si>
    <t>中学部</t>
    <phoneticPr fontId="1"/>
  </si>
  <si>
    <t>高等部</t>
    <phoneticPr fontId="1"/>
  </si>
  <si>
    <t>(本務者)</t>
    <phoneticPr fontId="1"/>
  </si>
  <si>
    <t>注）平成19年より上記３つの学校が、特別支援学校として統一された。</t>
    <rPh sb="0" eb="1">
      <t>チュウ</t>
    </rPh>
    <rPh sb="2" eb="4">
      <t>ヘイセイ</t>
    </rPh>
    <rPh sb="6" eb="7">
      <t>ネン</t>
    </rPh>
    <rPh sb="9" eb="11">
      <t>ジョウキ</t>
    </rPh>
    <rPh sb="14" eb="16">
      <t>ガッコウ</t>
    </rPh>
    <rPh sb="18" eb="20">
      <t>トクベツ</t>
    </rPh>
    <rPh sb="20" eb="22">
      <t>シエン</t>
    </rPh>
    <rPh sb="22" eb="24">
      <t>ガッコウ</t>
    </rPh>
    <rPh sb="27" eb="29">
      <t>トウイツ</t>
    </rPh>
    <phoneticPr fontId="1"/>
  </si>
  <si>
    <t xml:space="preserve"> うち男</t>
    <phoneticPr fontId="1"/>
  </si>
  <si>
    <t>資料：文部科学省「学校基本調査報告書（高等教育機関編）」</t>
    <rPh sb="5" eb="7">
      <t>カガク</t>
    </rPh>
    <phoneticPr fontId="2"/>
  </si>
  <si>
    <t>大阪府</t>
    <phoneticPr fontId="1"/>
  </si>
  <si>
    <t>兵庫県</t>
    <phoneticPr fontId="1"/>
  </si>
  <si>
    <t>奈良県</t>
    <phoneticPr fontId="1"/>
  </si>
  <si>
    <t>滋賀県</t>
    <phoneticPr fontId="1"/>
  </si>
  <si>
    <t>三重県</t>
    <phoneticPr fontId="1"/>
  </si>
  <si>
    <t>平成20年(2008年)</t>
    <rPh sb="10" eb="11">
      <t>ネン</t>
    </rPh>
    <phoneticPr fontId="1"/>
  </si>
  <si>
    <t>平成21年(2009年)</t>
    <rPh sb="10" eb="11">
      <t>ネン</t>
    </rPh>
    <phoneticPr fontId="1"/>
  </si>
  <si>
    <t>平成22年(2010年)</t>
    <rPh sb="10" eb="11">
      <t>ネン</t>
    </rPh>
    <phoneticPr fontId="1"/>
  </si>
  <si>
    <t>① 高等学校等進学者</t>
    <rPh sb="2" eb="4">
      <t>コウトウ</t>
    </rPh>
    <rPh sb="4" eb="6">
      <t>ガッコウ</t>
    </rPh>
    <rPh sb="6" eb="7">
      <t>トウ</t>
    </rPh>
    <phoneticPr fontId="2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</si>
  <si>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</si>
  <si>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1"/>
  </si>
  <si>
    <t>④ 公共職業能力開発施設等入学者</t>
    <rPh sb="12" eb="13">
      <t>トウ</t>
    </rPh>
    <phoneticPr fontId="2"/>
  </si>
  <si>
    <t>⑥ 無業者・上記以外の者</t>
    <rPh sb="6" eb="8">
      <t>ジョウキ</t>
    </rPh>
    <rPh sb="8" eb="10">
      <t>イガイ</t>
    </rPh>
    <rPh sb="11" eb="12">
      <t>モノ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</si>
  <si>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</si>
  <si>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1"/>
  </si>
  <si>
    <t>① 大学等進学者</t>
    <rPh sb="2" eb="4">
      <t>ダイガク</t>
    </rPh>
    <rPh sb="4" eb="5">
      <t>トウ</t>
    </rPh>
    <phoneticPr fontId="2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</si>
  <si>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1"/>
  </si>
  <si>
    <t>④ 公共職業能力開発施設等入学者</t>
    <rPh sb="15" eb="16">
      <t>シャ</t>
    </rPh>
    <phoneticPr fontId="2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</si>
  <si>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2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</si>
  <si>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1"/>
  </si>
  <si>
    <t>総 数</t>
    <phoneticPr fontId="1"/>
  </si>
  <si>
    <t>電気･ｶﾞｽ</t>
    <phoneticPr fontId="1"/>
  </si>
  <si>
    <t>農 業</t>
    <phoneticPr fontId="1"/>
  </si>
  <si>
    <t>林 業</t>
    <phoneticPr fontId="1"/>
  </si>
  <si>
    <t>漁 業</t>
    <phoneticPr fontId="1"/>
  </si>
  <si>
    <t>鉱 業</t>
    <phoneticPr fontId="1"/>
  </si>
  <si>
    <t>建設業</t>
    <phoneticPr fontId="1"/>
  </si>
  <si>
    <t>・熱供給</t>
    <rPh sb="1" eb="4">
      <t>ネツキョウキュウ</t>
    </rPh>
    <phoneticPr fontId="2"/>
  </si>
  <si>
    <t>情報</t>
    <rPh sb="0" eb="2">
      <t>ジョウホウ</t>
    </rPh>
    <phoneticPr fontId="2"/>
  </si>
  <si>
    <t>運輸業</t>
    <rPh sb="0" eb="3">
      <t>ウンユギョウ</t>
    </rPh>
    <phoneticPr fontId="2"/>
  </si>
  <si>
    <t>通信業</t>
    <rPh sb="0" eb="3">
      <t>ツウシンギョウ</t>
    </rPh>
    <phoneticPr fontId="2"/>
  </si>
  <si>
    <t>小売業</t>
    <phoneticPr fontId="1"/>
  </si>
  <si>
    <t>男 子</t>
    <phoneticPr fontId="1"/>
  </si>
  <si>
    <t>女 子</t>
    <phoneticPr fontId="1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</si>
  <si>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2"/>
  </si>
  <si>
    <t>学術研究,</t>
    <rPh sb="0" eb="2">
      <t>ガクジュツ</t>
    </rPh>
    <rPh sb="2" eb="4">
      <t>ケンキュウ</t>
    </rPh>
    <phoneticPr fontId="1"/>
  </si>
  <si>
    <t>宿泊業、</t>
    <rPh sb="0" eb="2">
      <t>シュクハク</t>
    </rPh>
    <rPh sb="2" eb="3">
      <t>ギョウ</t>
    </rPh>
    <phoneticPr fontId="1"/>
  </si>
  <si>
    <t>生活関連</t>
    <rPh sb="0" eb="2">
      <t>セイカツ</t>
    </rPh>
    <rPh sb="2" eb="4">
      <t>カンレン</t>
    </rPh>
    <phoneticPr fontId="1"/>
  </si>
  <si>
    <t xml:space="preserve"> 教育,</t>
    <phoneticPr fontId="1"/>
  </si>
  <si>
    <t>分類不能</t>
    <rPh sb="0" eb="2">
      <t>ブンルイ</t>
    </rPh>
    <rPh sb="2" eb="4">
      <t>フノウ</t>
    </rPh>
    <phoneticPr fontId="2"/>
  </si>
  <si>
    <t>専門・技術</t>
    <rPh sb="0" eb="2">
      <t>センモン</t>
    </rPh>
    <rPh sb="3" eb="5">
      <t>ギジュツ</t>
    </rPh>
    <phoneticPr fontId="1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</si>
  <si>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2"/>
  </si>
  <si>
    <t>サービス業</t>
    <rPh sb="4" eb="5">
      <t>ギョウ</t>
    </rPh>
    <phoneticPr fontId="1"/>
  </si>
  <si>
    <t xml:space="preserve"> 医療,</t>
    <rPh sb="1" eb="3">
      <t>イリョウ</t>
    </rPh>
    <phoneticPr fontId="2"/>
  </si>
  <si>
    <t xml:space="preserve"> 複合ｻｰ</t>
    <rPh sb="1" eb="3">
      <t>フクゴウ</t>
    </rPh>
    <phoneticPr fontId="2"/>
  </si>
  <si>
    <t>ｻ-ﾋﾞｽ業</t>
    <phoneticPr fontId="1"/>
  </si>
  <si>
    <t>公 務</t>
    <phoneticPr fontId="1"/>
  </si>
  <si>
    <t>の産業</t>
    <rPh sb="1" eb="3">
      <t>サンギョウ</t>
    </rPh>
    <phoneticPr fontId="2"/>
  </si>
  <si>
    <t>サービス業</t>
    <rPh sb="4" eb="5">
      <t>ギョウ</t>
    </rPh>
    <phoneticPr fontId="2"/>
  </si>
  <si>
    <t>宿泊業</t>
    <rPh sb="0" eb="3">
      <t>シュクハクギョウ</t>
    </rPh>
    <phoneticPr fontId="2"/>
  </si>
  <si>
    <t>福祉</t>
    <rPh sb="0" eb="2">
      <t>フクシ</t>
    </rPh>
    <phoneticPr fontId="2"/>
  </si>
  <si>
    <t xml:space="preserve"> 支援業</t>
    <rPh sb="1" eb="3">
      <t>シエン</t>
    </rPh>
    <rPh sb="3" eb="4">
      <t>ギョウ</t>
    </rPh>
    <phoneticPr fontId="2"/>
  </si>
  <si>
    <t xml:space="preserve"> ﾋﾞｽ事業</t>
    <rPh sb="4" eb="6">
      <t>ジギョウ</t>
    </rPh>
    <phoneticPr fontId="2"/>
  </si>
  <si>
    <t>平成19年(2006年)</t>
    <rPh sb="0" eb="2">
      <t>ヘイセイ</t>
    </rPh>
    <rPh sb="4" eb="5">
      <t>ネン</t>
    </rPh>
    <rPh sb="10" eb="11">
      <t>ネン</t>
    </rPh>
    <phoneticPr fontId="1"/>
  </si>
  <si>
    <t>Ｅ．県内高校出身者の進学先（短期大学及び大学）所在地都道府県</t>
    <rPh sb="12" eb="13">
      <t>サキ</t>
    </rPh>
    <phoneticPr fontId="2"/>
  </si>
  <si>
    <t>専修学校・</t>
    <rPh sb="0" eb="2">
      <t>センシュウ</t>
    </rPh>
    <rPh sb="2" eb="4">
      <t>ガッコウ</t>
    </rPh>
    <phoneticPr fontId="2"/>
  </si>
  <si>
    <t>外国の学校</t>
    <rPh sb="0" eb="2">
      <t>ガイコク</t>
    </rPh>
    <rPh sb="3" eb="5">
      <t>ガッコウ</t>
    </rPh>
    <phoneticPr fontId="2"/>
  </si>
  <si>
    <t>等入学者</t>
    <rPh sb="0" eb="1">
      <t>トウ</t>
    </rPh>
    <rPh sb="1" eb="4">
      <t>ニュウガクシャ</t>
    </rPh>
    <phoneticPr fontId="2"/>
  </si>
  <si>
    <t>注2) 家事手伝いなど、進学でも就職でもないことが明らかな者。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2"/>
  </si>
  <si>
    <t xml:space="preserve">  「学校保健統計調査」は 4～ 6月に実施、年齢は 4月 1日現在である。</t>
    <rPh sb="21" eb="22">
      <t>シ</t>
    </rPh>
    <phoneticPr fontId="2"/>
  </si>
  <si>
    <t>身長</t>
    <rPh sb="0" eb="2">
      <t>シンチョウ</t>
    </rPh>
    <phoneticPr fontId="1"/>
  </si>
  <si>
    <t>体重</t>
    <rPh sb="0" eb="2">
      <t>タイジュウ</t>
    </rPh>
    <phoneticPr fontId="1"/>
  </si>
  <si>
    <t>座高</t>
    <rPh sb="0" eb="2">
      <t>ザコウ</t>
    </rPh>
    <phoneticPr fontId="1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</si>
  <si>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2"/>
  </si>
  <si>
    <t>Ｕ-13 公立図書館</t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</si>
  <si>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</si>
  <si>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</si>
  <si>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</si>
  <si>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</si>
  <si>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</si>
  <si>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</si>
  <si>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</si>
  <si>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</si>
  <si>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</si>
  <si>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</si>
  <si>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</si>
  <si>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</si>
  <si>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</si>
  <si>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</si>
  <si>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</si>
  <si>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</si>
  <si>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Ｕ-14 市郡別，系統別宗教法人数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</si>
  <si>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</si>
  <si>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</si>
  <si>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</si>
  <si>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</si>
  <si>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</si>
  <si>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</si>
  <si>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</si>
  <si>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</si>
  <si>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</si>
  <si>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</si>
  <si>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</si>
  <si>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</si>
  <si>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</si>
  <si>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</si>
  <si>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</si>
  <si>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</si>
  <si>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</si>
  <si>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</si>
  <si>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</si>
  <si>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</si>
  <si>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>平成22年</t>
  </si>
  <si>
    <t>Ｕ-16 市町村別都市公園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</si>
  <si>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</si>
  <si>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</si>
  <si>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</si>
  <si>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</si>
  <si>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</si>
  <si>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</si>
  <si>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</si>
  <si>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</si>
  <si>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</si>
  <si>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</si>
  <si>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</si>
  <si>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</si>
  <si>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</si>
  <si>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</si>
  <si>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</si>
  <si>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</si>
  <si>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</si>
  <si>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</si>
  <si>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</si>
  <si>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</si>
  <si>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</si>
  <si>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Ｕ-17 市町村別国・県指定文化財数</t>
  </si>
  <si>
    <t>有形文化財</t>
  </si>
  <si>
    <t>美術工芸品</t>
  </si>
  <si>
    <t xml:space="preserve">   建造物</t>
  </si>
  <si>
    <t xml:space="preserve">                                                                   </t>
  </si>
  <si>
    <t xml:space="preserve"> 複数の市町村</t>
  </si>
  <si>
    <t xml:space="preserve"> にわたるもの</t>
  </si>
  <si>
    <t>Ｕ-18 男女，年齢，行動の種類別１日の生活配分平均時間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</si>
  <si>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</si>
  <si>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</si>
  <si>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</si>
  <si>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</si>
  <si>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</si>
  <si>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</si>
  <si>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</si>
  <si>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</si>
  <si>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</si>
  <si>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</si>
  <si>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</si>
  <si>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</si>
  <si>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</si>
  <si>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</si>
  <si>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</si>
  <si>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>Ｕ-19 主要観光地別宿泊観光客数</t>
  </si>
  <si>
    <t xml:space="preserve">        単位：千人</t>
  </si>
  <si>
    <t xml:space="preserve">  加太,</t>
  </si>
  <si>
    <t>和歌浦,</t>
  </si>
  <si>
    <t>友ヶ島,</t>
  </si>
  <si>
    <t xml:space="preserve"> 紀三井寺,</t>
  </si>
  <si>
    <t>西有田</t>
  </si>
  <si>
    <t xml:space="preserve">  磯ﾉ浦</t>
  </si>
  <si>
    <t xml:space="preserve"> 和歌山城,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</si>
  <si>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</si>
  <si>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</si>
  <si>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</si>
  <si>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</si>
  <si>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</si>
  <si>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</si>
  <si>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Ｕ-20 市町村別宿泊施設数及び観光客数</t>
  </si>
  <si>
    <t>旅  館</t>
  </si>
  <si>
    <t xml:space="preserve"> 国民</t>
  </si>
  <si>
    <t xml:space="preserve"> 政府</t>
  </si>
  <si>
    <t xml:space="preserve"> 宿舎,</t>
  </si>
  <si>
    <t xml:space="preserve"> 登録･ﾎ</t>
  </si>
  <si>
    <t xml:space="preserve"> 登録･</t>
  </si>
  <si>
    <t>日観連</t>
  </si>
  <si>
    <t xml:space="preserve"> ﾃﾙ協会</t>
  </si>
  <si>
    <t xml:space="preserve"> 国観連</t>
  </si>
  <si>
    <t xml:space="preserve"> の旅館</t>
  </si>
  <si>
    <t xml:space="preserve"> 休暇村</t>
  </si>
  <si>
    <t>紀の川市立桃山図書館</t>
    <rPh sb="0" eb="1">
      <t>キ</t>
    </rPh>
    <rPh sb="2" eb="4">
      <t>カワシ</t>
    </rPh>
    <rPh sb="4" eb="5">
      <t>リツ</t>
    </rPh>
    <rPh sb="5" eb="7">
      <t>モモヤマ</t>
    </rPh>
    <rPh sb="7" eb="10">
      <t>トショカン</t>
    </rPh>
    <phoneticPr fontId="1"/>
  </si>
  <si>
    <t>紀の川市立貴志川図書館</t>
    <rPh sb="0" eb="1">
      <t>キ</t>
    </rPh>
    <rPh sb="2" eb="4">
      <t>カワシ</t>
    </rPh>
    <rPh sb="4" eb="5">
      <t>リツ</t>
    </rPh>
    <rPh sb="5" eb="8">
      <t>キシガワ</t>
    </rPh>
    <rPh sb="8" eb="11">
      <t>トショカン</t>
    </rPh>
    <phoneticPr fontId="1"/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</si>
  <si>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1"/>
  </si>
  <si>
    <t>かつらぎ町立図書館花園分館</t>
    <rPh sb="9" eb="11">
      <t>ハナゾノ</t>
    </rPh>
    <rPh sb="11" eb="13">
      <t>ブンカン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</si>
  <si>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</si>
  <si>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>　紀の川市</t>
    <rPh sb="1" eb="2">
      <t>キ</t>
    </rPh>
    <rPh sb="3" eb="5">
      <t>カワシ</t>
    </rPh>
    <phoneticPr fontId="1"/>
  </si>
  <si>
    <t>　岩 出 市</t>
    <rPh sb="1" eb="2">
      <t>イワ</t>
    </rPh>
    <rPh sb="3" eb="4">
      <t>デ</t>
    </rPh>
    <rPh sb="5" eb="6">
      <t>シ</t>
    </rPh>
    <phoneticPr fontId="1"/>
  </si>
  <si>
    <t>放送受信契約数</t>
    <phoneticPr fontId="1"/>
  </si>
  <si>
    <t>うち衛星契約数</t>
    <phoneticPr fontId="1"/>
  </si>
  <si>
    <t xml:space="preserve">  和歌山市</t>
    <rPh sb="2" eb="6">
      <t>ワカヤマシ</t>
    </rPh>
    <phoneticPr fontId="2"/>
  </si>
  <si>
    <t xml:space="preserve">  海 南 市</t>
    <rPh sb="2" eb="7">
      <t>カイナンシ</t>
    </rPh>
    <phoneticPr fontId="2"/>
  </si>
  <si>
    <t xml:space="preserve">  橋 本 市</t>
    <rPh sb="2" eb="7">
      <t>ハシモトシ</t>
    </rPh>
    <phoneticPr fontId="2"/>
  </si>
  <si>
    <t xml:space="preserve">  有 田 市</t>
    <rPh sb="2" eb="7">
      <t>アリダシ</t>
    </rPh>
    <phoneticPr fontId="2"/>
  </si>
  <si>
    <t xml:space="preserve">  御 坊 市</t>
    <rPh sb="2" eb="7">
      <t>ゴボウシ</t>
    </rPh>
    <phoneticPr fontId="2"/>
  </si>
  <si>
    <t xml:space="preserve">  田 辺 市</t>
    <rPh sb="2" eb="7">
      <t>タナベシ</t>
    </rPh>
    <phoneticPr fontId="2"/>
  </si>
  <si>
    <t xml:space="preserve">  新 宮 市</t>
    <rPh sb="2" eb="7">
      <t>シングウシ</t>
    </rPh>
    <phoneticPr fontId="2"/>
  </si>
  <si>
    <t xml:space="preserve">  紀の川市</t>
    <rPh sb="2" eb="3">
      <t>キ</t>
    </rPh>
    <rPh sb="4" eb="6">
      <t>カワシ</t>
    </rPh>
    <phoneticPr fontId="1"/>
  </si>
  <si>
    <t xml:space="preserve">  岩 出 市</t>
    <rPh sb="2" eb="3">
      <t>イワ</t>
    </rPh>
    <rPh sb="4" eb="5">
      <t>デ</t>
    </rPh>
    <rPh sb="6" eb="7">
      <t>シ</t>
    </rPh>
    <phoneticPr fontId="1"/>
  </si>
  <si>
    <t xml:space="preserve">  紀美野町</t>
    <rPh sb="2" eb="6">
      <t>キミノチョウ</t>
    </rPh>
    <phoneticPr fontId="1"/>
  </si>
  <si>
    <t xml:space="preserve">  かつらぎ町</t>
    <rPh sb="2" eb="7">
      <t>カツラギチョウ</t>
    </rPh>
    <phoneticPr fontId="2"/>
  </si>
  <si>
    <t xml:space="preserve">  九度山町</t>
    <rPh sb="2" eb="6">
      <t>クドヤマチョウ</t>
    </rPh>
    <phoneticPr fontId="2"/>
  </si>
  <si>
    <t xml:space="preserve">  高 野 町</t>
    <rPh sb="2" eb="7">
      <t>コウヤチョウ</t>
    </rPh>
    <phoneticPr fontId="2"/>
  </si>
  <si>
    <t xml:space="preserve">  湯 浅 町</t>
    <rPh sb="2" eb="7">
      <t>ユアサチョウ</t>
    </rPh>
    <phoneticPr fontId="2"/>
  </si>
  <si>
    <t xml:space="preserve">  広 川 町</t>
    <rPh sb="2" eb="7">
      <t>ヒロガワチョウ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</si>
  <si>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1"/>
  </si>
  <si>
    <t xml:space="preserve">  美 浜 町</t>
    <rPh sb="2" eb="7">
      <t>ミハマチョウ</t>
    </rPh>
    <phoneticPr fontId="2"/>
  </si>
  <si>
    <t xml:space="preserve">  日 高 町</t>
    <rPh sb="2" eb="7">
      <t>ヒダカチョウ</t>
    </rPh>
    <phoneticPr fontId="2"/>
  </si>
  <si>
    <t xml:space="preserve">  由 良 町</t>
    <rPh sb="2" eb="7">
      <t>ユラチョウ</t>
    </rPh>
    <phoneticPr fontId="2"/>
  </si>
  <si>
    <t xml:space="preserve">  印 南 町</t>
    <rPh sb="2" eb="7">
      <t>イナミチョウ</t>
    </rPh>
    <phoneticPr fontId="2"/>
  </si>
  <si>
    <t xml:space="preserve">  みなべ町</t>
    <rPh sb="5" eb="6">
      <t>チョウ</t>
    </rPh>
    <phoneticPr fontId="2"/>
  </si>
  <si>
    <t xml:space="preserve">  日高川町</t>
    <rPh sb="2" eb="5">
      <t>ヒダカガワ</t>
    </rPh>
    <rPh sb="5" eb="6">
      <t>チョウ</t>
    </rPh>
    <phoneticPr fontId="1"/>
  </si>
  <si>
    <t xml:space="preserve">  白 浜 町</t>
    <rPh sb="2" eb="7">
      <t>シラハマチョウ</t>
    </rPh>
    <phoneticPr fontId="2"/>
  </si>
  <si>
    <t xml:space="preserve">  上富田町</t>
    <rPh sb="2" eb="6">
      <t>カミトンダチョウ</t>
    </rPh>
    <phoneticPr fontId="2"/>
  </si>
  <si>
    <t xml:space="preserve">  すさみ町</t>
    <rPh sb="2" eb="6">
      <t>スサミチョウ</t>
    </rPh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</si>
  <si>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</si>
  <si>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7">
      <t>タイジチョウ</t>
    </rPh>
    <phoneticPr fontId="2"/>
  </si>
  <si>
    <t xml:space="preserve">  古座川町</t>
    <rPh sb="2" eb="6">
      <t>コザガワチョウ</t>
    </rPh>
    <phoneticPr fontId="2"/>
  </si>
  <si>
    <t xml:space="preserve">  北 山 村</t>
    <rPh sb="2" eb="7">
      <t>キタヤマムラ</t>
    </rPh>
    <phoneticPr fontId="2"/>
  </si>
  <si>
    <t xml:space="preserve">  串 本 町</t>
    <rPh sb="2" eb="7">
      <t>クシモトチョウ</t>
    </rPh>
    <phoneticPr fontId="2"/>
  </si>
  <si>
    <t xml:space="preserve">  岩 出 市</t>
    <rPh sb="6" eb="7">
      <t>シ</t>
    </rPh>
    <phoneticPr fontId="1"/>
  </si>
  <si>
    <t>　紀美野町</t>
    <rPh sb="1" eb="3">
      <t>ノリミ</t>
    </rPh>
    <rPh sb="3" eb="5">
      <t>ノマチ</t>
    </rPh>
    <phoneticPr fontId="1"/>
  </si>
  <si>
    <t>　有田川町</t>
    <rPh sb="1" eb="3">
      <t>アリダ</t>
    </rPh>
    <rPh sb="3" eb="4">
      <t>カワ</t>
    </rPh>
    <rPh sb="4" eb="5">
      <t>チョウ</t>
    </rPh>
    <phoneticPr fontId="1"/>
  </si>
  <si>
    <t>　日高川町</t>
    <rPh sb="1" eb="3">
      <t>ヒダカ</t>
    </rPh>
    <rPh sb="3" eb="4">
      <t>ガワ</t>
    </rPh>
    <rPh sb="4" eb="5">
      <t>マチ</t>
    </rPh>
    <phoneticPr fontId="1"/>
  </si>
  <si>
    <t>資料：県都市政策課</t>
    <rPh sb="4" eb="6">
      <t>トシ</t>
    </rPh>
    <rPh sb="6" eb="8">
      <t>セイサク</t>
    </rPh>
    <phoneticPr fontId="2"/>
  </si>
  <si>
    <t>伝統的</t>
    <rPh sb="0" eb="3">
      <t>デントウテキ</t>
    </rPh>
    <phoneticPr fontId="1"/>
  </si>
  <si>
    <t>建造物群</t>
    <rPh sb="0" eb="3">
      <t>ケンゾウブツ</t>
    </rPh>
    <rPh sb="3" eb="4">
      <t>グン</t>
    </rPh>
    <phoneticPr fontId="1"/>
  </si>
  <si>
    <t>絵 画</t>
    <phoneticPr fontId="1"/>
  </si>
  <si>
    <t>彫 刻</t>
    <phoneticPr fontId="1"/>
  </si>
  <si>
    <t>工 芸</t>
    <phoneticPr fontId="1"/>
  </si>
  <si>
    <t>その他</t>
    <phoneticPr fontId="1"/>
  </si>
  <si>
    <t>文化財</t>
    <phoneticPr fontId="1"/>
  </si>
  <si>
    <t>保存地区</t>
    <rPh sb="0" eb="2">
      <t>ホゾン</t>
    </rPh>
    <rPh sb="2" eb="4">
      <t>チク</t>
    </rPh>
    <phoneticPr fontId="1"/>
  </si>
  <si>
    <t>国</t>
    <phoneticPr fontId="1"/>
  </si>
  <si>
    <t>県</t>
    <phoneticPr fontId="1"/>
  </si>
  <si>
    <t>-</t>
    <phoneticPr fontId="1"/>
  </si>
  <si>
    <t>買い物</t>
    <phoneticPr fontId="1"/>
  </si>
  <si>
    <t>ｽﾎﾟｰﾂ</t>
    <phoneticPr fontId="1"/>
  </si>
  <si>
    <t>資料：総務省統計局「社会生活基本調査」</t>
    <rPh sb="5" eb="6">
      <t>ショウ</t>
    </rPh>
    <phoneticPr fontId="2"/>
  </si>
  <si>
    <t xml:space="preserve"> 煙樹海岸,</t>
    <phoneticPr fontId="1"/>
  </si>
  <si>
    <t xml:space="preserve">  田辺,</t>
    <phoneticPr fontId="1"/>
  </si>
  <si>
    <t>総 数</t>
    <phoneticPr fontId="1"/>
  </si>
  <si>
    <t>高野山</t>
    <phoneticPr fontId="1"/>
  </si>
  <si>
    <t xml:space="preserve"> 白崎海岸,</t>
    <phoneticPr fontId="1"/>
  </si>
  <si>
    <t>龍神温泉,</t>
    <phoneticPr fontId="1"/>
  </si>
  <si>
    <t xml:space="preserve">  中辺路,</t>
    <phoneticPr fontId="1"/>
  </si>
  <si>
    <t xml:space="preserve"> 白浜温泉,</t>
    <phoneticPr fontId="1"/>
  </si>
  <si>
    <t xml:space="preserve"> 道成寺,</t>
    <phoneticPr fontId="1"/>
  </si>
  <si>
    <t>護摩檀山</t>
    <phoneticPr fontId="1"/>
  </si>
  <si>
    <t>　百間山,</t>
    <rPh sb="1" eb="2">
      <t>ヒャッ</t>
    </rPh>
    <rPh sb="2" eb="3">
      <t>アイダ</t>
    </rPh>
    <rPh sb="3" eb="4">
      <t>ヤマ</t>
    </rPh>
    <phoneticPr fontId="2"/>
  </si>
  <si>
    <t xml:space="preserve"> 椿温泉</t>
    <phoneticPr fontId="1"/>
  </si>
  <si>
    <t>　　　他</t>
    <rPh sb="3" eb="4">
      <t>ホカ</t>
    </rPh>
    <phoneticPr fontId="2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</si>
  <si>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2"/>
  </si>
  <si>
    <t xml:space="preserve"> </t>
    <phoneticPr fontId="1"/>
  </si>
  <si>
    <t>串 本</t>
    <phoneticPr fontId="1"/>
  </si>
  <si>
    <t xml:space="preserve"> 海南生石</t>
    <rPh sb="4" eb="5">
      <t>イシ</t>
    </rPh>
    <phoneticPr fontId="2"/>
  </si>
  <si>
    <t>紀仙郷</t>
    <rPh sb="2" eb="3">
      <t>キョウ</t>
    </rPh>
    <phoneticPr fontId="2"/>
  </si>
  <si>
    <t>橋本周辺</t>
    <rPh sb="0" eb="2">
      <t>ハシモト</t>
    </rPh>
    <rPh sb="2" eb="4">
      <t>シュウヘン</t>
    </rPh>
    <phoneticPr fontId="2"/>
  </si>
  <si>
    <t>その他</t>
    <phoneticPr fontId="1"/>
  </si>
  <si>
    <t xml:space="preserve"> 山周辺</t>
    <rPh sb="1" eb="2">
      <t>ヤマ</t>
    </rPh>
    <rPh sb="2" eb="4">
      <t>シュウヘン</t>
    </rPh>
    <phoneticPr fontId="2"/>
  </si>
  <si>
    <t>資料：県観光振興課「観光客動態調査報告書」</t>
    <rPh sb="6" eb="8">
      <t>シンコウ</t>
    </rPh>
    <phoneticPr fontId="2"/>
  </si>
  <si>
    <t>ﾕ-ｽ</t>
    <phoneticPr fontId="1"/>
  </si>
  <si>
    <t>ﾋﾞｼﾞﾈｽ</t>
    <phoneticPr fontId="1"/>
  </si>
  <si>
    <t>民 宿</t>
    <phoneticPr fontId="1"/>
  </si>
  <si>
    <t>ﾎｽﾃﾙ</t>
    <phoneticPr fontId="1"/>
  </si>
  <si>
    <t>宿 坊</t>
    <phoneticPr fontId="1"/>
  </si>
  <si>
    <t xml:space="preserve"> ﾎﾃﾙ</t>
    <phoneticPr fontId="1"/>
  </si>
  <si>
    <t xml:space="preserve">  和歌山市</t>
    <phoneticPr fontId="1"/>
  </si>
  <si>
    <t xml:space="preserve">  海 南 市</t>
    <phoneticPr fontId="1"/>
  </si>
  <si>
    <t xml:space="preserve">  橋 本 市</t>
    <phoneticPr fontId="1"/>
  </si>
  <si>
    <t xml:space="preserve">  有 田 市</t>
    <phoneticPr fontId="1"/>
  </si>
  <si>
    <t xml:space="preserve">  御 坊 市</t>
    <phoneticPr fontId="1"/>
  </si>
  <si>
    <t xml:space="preserve">  田 辺 市</t>
    <phoneticPr fontId="1"/>
  </si>
  <si>
    <t xml:space="preserve">  新 宮 市</t>
    <phoneticPr fontId="1"/>
  </si>
  <si>
    <t xml:space="preserve">  紀美野町</t>
    <rPh sb="2" eb="5">
      <t>キミノ</t>
    </rPh>
    <phoneticPr fontId="1"/>
  </si>
  <si>
    <t xml:space="preserve">  かつらぎ町</t>
    <phoneticPr fontId="1"/>
  </si>
  <si>
    <t xml:space="preserve">  九度山町</t>
    <phoneticPr fontId="1"/>
  </si>
  <si>
    <t xml:space="preserve">  高 野 町</t>
    <phoneticPr fontId="1"/>
  </si>
  <si>
    <t xml:space="preserve">  湯 浅 町</t>
    <phoneticPr fontId="1"/>
  </si>
  <si>
    <t xml:space="preserve">  広 川 町</t>
    <phoneticPr fontId="1"/>
  </si>
  <si>
    <t>　有田川町</t>
    <rPh sb="1" eb="3">
      <t>アリダ</t>
    </rPh>
    <rPh sb="3" eb="4">
      <t>ガワ</t>
    </rPh>
    <rPh sb="4" eb="5">
      <t>チョウ</t>
    </rPh>
    <phoneticPr fontId="1"/>
  </si>
  <si>
    <t xml:space="preserve">  美 浜 町</t>
    <phoneticPr fontId="1"/>
  </si>
  <si>
    <t xml:space="preserve">  日 高 町</t>
    <phoneticPr fontId="1"/>
  </si>
  <si>
    <t xml:space="preserve">  由 良 町</t>
    <phoneticPr fontId="1"/>
  </si>
  <si>
    <t xml:space="preserve">  印 南 町</t>
    <phoneticPr fontId="1"/>
  </si>
  <si>
    <t xml:space="preserve">  みなべ町</t>
    <rPh sb="5" eb="6">
      <t>マチ</t>
    </rPh>
    <phoneticPr fontId="1"/>
  </si>
  <si>
    <t xml:space="preserve">  日高川町</t>
    <rPh sb="2" eb="4">
      <t>ヒダカ</t>
    </rPh>
    <rPh sb="4" eb="5">
      <t>ガワ</t>
    </rPh>
    <rPh sb="5" eb="6">
      <t>マチ</t>
    </rPh>
    <phoneticPr fontId="1"/>
  </si>
  <si>
    <t xml:space="preserve">  白 浜 町</t>
    <phoneticPr fontId="1"/>
  </si>
  <si>
    <t xml:space="preserve">  上富田町</t>
    <phoneticPr fontId="1"/>
  </si>
  <si>
    <t xml:space="preserve">  すさみ町</t>
    <phoneticPr fontId="1"/>
  </si>
  <si>
    <t xml:space="preserve">  那智勝浦町</t>
    <phoneticPr fontId="1"/>
  </si>
  <si>
    <t xml:space="preserve">  太 地 町</t>
    <phoneticPr fontId="1"/>
  </si>
  <si>
    <t xml:space="preserve">  古座川町</t>
    <phoneticPr fontId="1"/>
  </si>
  <si>
    <t xml:space="preserve">  北 山 村</t>
    <phoneticPr fontId="1"/>
  </si>
  <si>
    <t xml:space="preserve">  串 本 町</t>
    <rPh sb="2" eb="3">
      <t>クシ</t>
    </rPh>
    <rPh sb="4" eb="5">
      <t>ホン</t>
    </rPh>
    <rPh sb="6" eb="7">
      <t>マチ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</si>
  <si>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</si>
  <si>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平成23年(2011年)</t>
    <rPh sb="10" eb="11">
      <t>ネン</t>
    </rPh>
    <phoneticPr fontId="1"/>
  </si>
  <si>
    <t>農林漁業従事者</t>
    <rPh sb="4" eb="6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</si>
  <si>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</si>
  <si>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1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</si>
  <si>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</si>
  <si>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</si>
  <si>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2"/>
  </si>
  <si>
    <t>（旧）農林漁業作業者</t>
    <rPh sb="1" eb="2">
      <t>キュウ</t>
    </rPh>
    <rPh sb="3" eb="5">
      <t>ノウリン</t>
    </rPh>
    <rPh sb="5" eb="7">
      <t>ギョギョウ</t>
    </rPh>
    <rPh sb="7" eb="10">
      <t>サギョウシャ</t>
    </rPh>
    <phoneticPr fontId="1"/>
  </si>
  <si>
    <t>（旧）運輸・通信従事者</t>
    <rPh sb="1" eb="2">
      <t>キュウ</t>
    </rPh>
    <rPh sb="3" eb="5">
      <t>ウンユ</t>
    </rPh>
    <rPh sb="6" eb="8">
      <t>ツウシン</t>
    </rPh>
    <rPh sb="8" eb="11">
      <t>ジュウジシャ</t>
    </rPh>
    <phoneticPr fontId="1"/>
  </si>
  <si>
    <t>（旧）生産工程・労務作業者</t>
    <rPh sb="1" eb="2">
      <t>キュウ</t>
    </rPh>
    <rPh sb="3" eb="5">
      <t>セイサン</t>
    </rPh>
    <rPh sb="5" eb="7">
      <t>コウテイ</t>
    </rPh>
    <rPh sb="8" eb="10">
      <t>ロウム</t>
    </rPh>
    <rPh sb="10" eb="13">
      <t>サギョウシャ</t>
    </rPh>
    <phoneticPr fontId="1"/>
  </si>
  <si>
    <t>（旧）上記以外の者</t>
    <rPh sb="1" eb="2">
      <t>キュウ</t>
    </rPh>
    <rPh sb="3" eb="5">
      <t>ジョウキ</t>
    </rPh>
    <rPh sb="5" eb="7">
      <t>イガイ</t>
    </rPh>
    <rPh sb="8" eb="9">
      <t>モノ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</si>
  <si>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</si>
  <si>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</si>
  <si>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資料：県教育庁生涯学習課</t>
    <rPh sb="6" eb="7">
      <t>チョウ</t>
    </rPh>
    <rPh sb="7" eb="9">
      <t>ショウガイ</t>
    </rPh>
    <rPh sb="9" eb="11">
      <t>ガクシュウ</t>
    </rPh>
    <phoneticPr fontId="5"/>
  </si>
  <si>
    <t>前年度
貸出冊数</t>
    <rPh sb="4" eb="6">
      <t>カシダシ</t>
    </rPh>
    <rPh sb="6" eb="8">
      <t>サッスウ</t>
    </rPh>
    <phoneticPr fontId="1"/>
  </si>
  <si>
    <t xml:space="preserve"> 館外貸出
登録者数</t>
    <rPh sb="6" eb="9">
      <t>トウロクシャ</t>
    </rPh>
    <rPh sb="9" eb="10">
      <t>スウ</t>
    </rPh>
    <phoneticPr fontId="1"/>
  </si>
  <si>
    <t>専任
職員数</t>
    <rPh sb="3" eb="5">
      <t>ショクイン</t>
    </rPh>
    <rPh sb="5" eb="6">
      <t>スウ</t>
    </rPh>
    <phoneticPr fontId="1"/>
  </si>
  <si>
    <t>うち司書</t>
    <phoneticPr fontId="1"/>
  </si>
  <si>
    <t xml:space="preserve"> 建物の総
(延)床面積</t>
    <rPh sb="7" eb="8">
      <t>ノ</t>
    </rPh>
    <rPh sb="9" eb="10">
      <t>ユカ</t>
    </rPh>
    <rPh sb="10" eb="12">
      <t>メンセキ</t>
    </rPh>
    <phoneticPr fontId="1"/>
  </si>
  <si>
    <t>席</t>
    <rPh sb="0" eb="1">
      <t>セキ</t>
    </rPh>
    <phoneticPr fontId="1"/>
  </si>
  <si>
    <t>紀南図書館(田辺市)</t>
    <rPh sb="2" eb="4">
      <t>トショ</t>
    </rPh>
    <phoneticPr fontId="4"/>
  </si>
  <si>
    <t>和歌山市民図書館</t>
    <rPh sb="4" eb="5">
      <t>ミン</t>
    </rPh>
    <phoneticPr fontId="4"/>
  </si>
  <si>
    <t>海南市児童図書館</t>
  </si>
  <si>
    <t>海南市下津図書館</t>
    <rPh sb="0" eb="3">
      <t>カイナンシ</t>
    </rPh>
    <rPh sb="3" eb="5">
      <t>シモツ</t>
    </rPh>
    <rPh sb="5" eb="8">
      <t>トショカン</t>
    </rPh>
    <phoneticPr fontId="4"/>
  </si>
  <si>
    <t>橋本市図書館</t>
  </si>
  <si>
    <t>有田市図書館</t>
  </si>
  <si>
    <t>紀の川市立打田図書館</t>
    <rPh sb="0" eb="1">
      <t>キ</t>
    </rPh>
    <rPh sb="2" eb="4">
      <t>カワシ</t>
    </rPh>
    <rPh sb="4" eb="5">
      <t>リツ</t>
    </rPh>
    <rPh sb="5" eb="7">
      <t>ウチタ</t>
    </rPh>
    <rPh sb="7" eb="10">
      <t>トショカン</t>
    </rPh>
    <phoneticPr fontId="4"/>
  </si>
  <si>
    <t>紀の川市立粉河図書館</t>
    <rPh sb="0" eb="1">
      <t>キ</t>
    </rPh>
    <rPh sb="2" eb="4">
      <t>カワシ</t>
    </rPh>
    <rPh sb="4" eb="5">
      <t>リツ</t>
    </rPh>
    <rPh sb="5" eb="7">
      <t>コカワ</t>
    </rPh>
    <rPh sb="7" eb="10">
      <t>トショカン</t>
    </rPh>
    <phoneticPr fontId="4"/>
  </si>
  <si>
    <t>紀の川市立那賀図書館</t>
    <rPh sb="0" eb="1">
      <t>キ</t>
    </rPh>
    <rPh sb="2" eb="4">
      <t>カワシ</t>
    </rPh>
    <rPh sb="4" eb="5">
      <t>リツ</t>
    </rPh>
    <rPh sb="5" eb="7">
      <t>ナガ</t>
    </rPh>
    <rPh sb="7" eb="10">
      <t>トショカン</t>
    </rPh>
    <phoneticPr fontId="4"/>
  </si>
  <si>
    <t>岩出市立駅前ﾗｲﾌﾞﾗﾘｰ</t>
    <rPh sb="2" eb="3">
      <t>シ</t>
    </rPh>
    <rPh sb="4" eb="6">
      <t>エキマエ</t>
    </rPh>
    <phoneticPr fontId="4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</si>
  <si>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4"/>
  </si>
  <si>
    <t>みなべ町立図書館</t>
    <rPh sb="3" eb="5">
      <t>チョウリツ</t>
    </rPh>
    <phoneticPr fontId="4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</si>
  <si>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4"/>
  </si>
  <si>
    <t>串本町図書館</t>
  </si>
  <si>
    <t>ha</t>
    <phoneticPr fontId="1"/>
  </si>
  <si>
    <t>無形文化財</t>
    <rPh sb="0" eb="2">
      <t>ムケイ</t>
    </rPh>
    <rPh sb="2" eb="5">
      <t>ブンカザイ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</si>
  <si>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</si>
  <si>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</si>
  <si>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記念物</t>
    <phoneticPr fontId="1"/>
  </si>
  <si>
    <t>民  俗</t>
    <phoneticPr fontId="1"/>
  </si>
  <si>
    <t>国</t>
    <phoneticPr fontId="1"/>
  </si>
  <si>
    <t>県</t>
    <phoneticPr fontId="1"/>
  </si>
  <si>
    <t xml:space="preserve">   総 数</t>
    <phoneticPr fontId="1"/>
  </si>
  <si>
    <t>資料：県教育庁文化遺産課</t>
    <rPh sb="6" eb="7">
      <t>チョウ</t>
    </rPh>
    <rPh sb="7" eb="9">
      <t>ブンカ</t>
    </rPh>
    <rPh sb="9" eb="11">
      <t>イサン</t>
    </rPh>
    <phoneticPr fontId="2"/>
  </si>
  <si>
    <t>-</t>
  </si>
  <si>
    <t>身の
回りの
用事</t>
    <rPh sb="0" eb="1">
      <t>ミ</t>
    </rPh>
    <rPh sb="3" eb="4">
      <t>マワ</t>
    </rPh>
    <rPh sb="7" eb="9">
      <t>ヨウジ</t>
    </rPh>
    <phoneticPr fontId="1"/>
  </si>
  <si>
    <t>食 事</t>
    <phoneticPr fontId="1"/>
  </si>
  <si>
    <t>睡 眠</t>
    <phoneticPr fontId="1"/>
  </si>
  <si>
    <t>Ｂ．日曜日（平成23年（2011年））</t>
    <rPh sb="16" eb="17">
      <t>ネン</t>
    </rPh>
    <phoneticPr fontId="1"/>
  </si>
  <si>
    <t>通勤・
通学</t>
    <rPh sb="4" eb="6">
      <t>ツウガク</t>
    </rPh>
    <phoneticPr fontId="1"/>
  </si>
  <si>
    <t>介護・
看護</t>
    <rPh sb="4" eb="6">
      <t>カンゴ</t>
    </rPh>
    <phoneticPr fontId="1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</si>
  <si>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1"/>
  </si>
  <si>
    <t>ﾃﾚﾋﾞ･ﾗｼﾞｵ･新
聞･雑誌</t>
    <rPh sb="10" eb="11">
      <t>シン</t>
    </rPh>
    <rPh sb="12" eb="13">
      <t>ザツ</t>
    </rPh>
    <rPh sb="14" eb="16">
      <t>ザッシ</t>
    </rPh>
    <phoneticPr fontId="1"/>
  </si>
  <si>
    <t>休養･
くつろぎ</t>
    <phoneticPr fontId="1"/>
  </si>
  <si>
    <t xml:space="preserve">学習･研
究(学業
以外) </t>
    <rPh sb="3" eb="4">
      <t>ケン</t>
    </rPh>
    <rPh sb="5" eb="6">
      <t>キワム</t>
    </rPh>
    <rPh sb="7" eb="9">
      <t>ガクギョウ</t>
    </rPh>
    <rPh sb="10" eb="12">
      <t>イガイ</t>
    </rPh>
    <phoneticPr fontId="1"/>
  </si>
  <si>
    <t>趣味・
娯楽</t>
    <rPh sb="4" eb="6">
      <t>ゴラク</t>
    </rPh>
    <phoneticPr fontId="1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</si>
  <si>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1"/>
  </si>
  <si>
    <t>交際・
付き合い</t>
    <rPh sb="4" eb="5">
      <t>ツ</t>
    </rPh>
    <rPh sb="6" eb="7">
      <t>ア</t>
    </rPh>
    <phoneticPr fontId="1"/>
  </si>
  <si>
    <t>受診・
療養</t>
    <rPh sb="4" eb="6">
      <t>リョウヨウ</t>
    </rPh>
    <phoneticPr fontId="1"/>
  </si>
  <si>
    <t>睡 眠</t>
    <phoneticPr fontId="1"/>
  </si>
  <si>
    <t>買い物</t>
    <phoneticPr fontId="1"/>
  </si>
  <si>
    <t>休養･
くつろぎ</t>
    <phoneticPr fontId="1"/>
  </si>
  <si>
    <t>ｽﾎﾟｰﾂ</t>
    <phoneticPr fontId="1"/>
  </si>
  <si>
    <t>平成24年</t>
    <rPh sb="0" eb="2">
      <t>ヘイセイ</t>
    </rPh>
    <rPh sb="4" eb="5">
      <t>ネン</t>
    </rPh>
    <phoneticPr fontId="1"/>
  </si>
  <si>
    <t xml:space="preserve">  ＝年末現在＝</t>
    <rPh sb="3" eb="4">
      <t>ネン</t>
    </rPh>
    <phoneticPr fontId="1"/>
  </si>
  <si>
    <t>観光客数</t>
    <phoneticPr fontId="1"/>
  </si>
  <si>
    <t>宿泊客</t>
    <phoneticPr fontId="1"/>
  </si>
  <si>
    <t>日帰客</t>
    <phoneticPr fontId="1"/>
  </si>
  <si>
    <t>平成24年(2012年)</t>
    <rPh sb="0" eb="2">
      <t>ヘイセイ</t>
    </rPh>
    <rPh sb="4" eb="5">
      <t>ネン</t>
    </rPh>
    <rPh sb="10" eb="11">
      <t>ネン</t>
    </rPh>
    <phoneticPr fontId="2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</si>
  <si>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1"/>
  </si>
  <si>
    <t>　　　県調査統計課「学校基本調査の概要」</t>
    <phoneticPr fontId="1"/>
  </si>
  <si>
    <t>生徒数</t>
    <rPh sb="0" eb="2">
      <t>セイト</t>
    </rPh>
    <phoneticPr fontId="1"/>
  </si>
  <si>
    <t>平成24年(2012年)</t>
    <rPh sb="10" eb="11">
      <t>ネン</t>
    </rPh>
    <phoneticPr fontId="1"/>
  </si>
  <si>
    <t>平成23年</t>
  </si>
  <si>
    <t>平成24年</t>
  </si>
  <si>
    <t>←死亡・不詳を含む</t>
    <rPh sb="1" eb="3">
      <t>シボウ</t>
    </rPh>
    <rPh sb="4" eb="6">
      <t>フショウ</t>
    </rPh>
    <rPh sb="7" eb="8">
      <t>フク</t>
    </rPh>
    <phoneticPr fontId="1"/>
  </si>
  <si>
    <t>就職者</t>
    <rPh sb="0" eb="3">
      <t>シュウショクシャ</t>
    </rPh>
    <phoneticPr fontId="1"/>
  </si>
  <si>
    <t>不詳・</t>
    <rPh sb="0" eb="2">
      <t>フショウ</t>
    </rPh>
    <phoneticPr fontId="1"/>
  </si>
  <si>
    <t>正規の</t>
    <rPh sb="0" eb="2">
      <t>セイキ</t>
    </rPh>
    <phoneticPr fontId="1"/>
  </si>
  <si>
    <t>正規の職員</t>
    <rPh sb="0" eb="2">
      <t>セイキ</t>
    </rPh>
    <rPh sb="3" eb="5">
      <t>ショクイン</t>
    </rPh>
    <phoneticPr fontId="1"/>
  </si>
  <si>
    <t>死亡</t>
    <rPh sb="0" eb="2">
      <t>シボウ</t>
    </rPh>
    <phoneticPr fontId="1"/>
  </si>
  <si>
    <t>職員等</t>
    <rPh sb="0" eb="2">
      <t>ショクイン</t>
    </rPh>
    <rPh sb="2" eb="3">
      <t>トウ</t>
    </rPh>
    <phoneticPr fontId="1"/>
  </si>
  <si>
    <t>等でない者</t>
    <rPh sb="0" eb="1">
      <t>トウ</t>
    </rPh>
    <rPh sb="4" eb="5">
      <t>モノ</t>
    </rPh>
    <phoneticPr fontId="1"/>
  </si>
  <si>
    <t>の者</t>
    <rPh sb="1" eb="2">
      <t>モノ</t>
    </rPh>
    <phoneticPr fontId="1"/>
  </si>
  <si>
    <t>Ｕ-01 設置者別学校数，教員数及び在学者数</t>
    <phoneticPr fontId="1"/>
  </si>
  <si>
    <t>在学者数</t>
    <phoneticPr fontId="1"/>
  </si>
  <si>
    <t>教員数(本務者)</t>
    <phoneticPr fontId="1"/>
  </si>
  <si>
    <t>本 校</t>
    <phoneticPr fontId="1"/>
  </si>
  <si>
    <t>分 校</t>
    <phoneticPr fontId="1"/>
  </si>
  <si>
    <t xml:space="preserve"> 総 数</t>
    <phoneticPr fontId="1"/>
  </si>
  <si>
    <t>修了者</t>
    <phoneticPr fontId="1"/>
  </si>
  <si>
    <t>３　月</t>
    <phoneticPr fontId="1"/>
  </si>
  <si>
    <t>園 数</t>
    <phoneticPr fontId="1"/>
  </si>
  <si>
    <t>在園者</t>
    <phoneticPr fontId="1"/>
  </si>
  <si>
    <t>３歳</t>
    <phoneticPr fontId="1"/>
  </si>
  <si>
    <t>４歳</t>
    <phoneticPr fontId="1"/>
  </si>
  <si>
    <t>５歳</t>
    <phoneticPr fontId="1"/>
  </si>
  <si>
    <t>修了者</t>
    <phoneticPr fontId="1"/>
  </si>
  <si>
    <t>小学校数</t>
    <phoneticPr fontId="1"/>
  </si>
  <si>
    <t>学級数</t>
    <phoneticPr fontId="1"/>
  </si>
  <si>
    <t>総  数</t>
    <phoneticPr fontId="1"/>
  </si>
  <si>
    <t>単式学級</t>
    <phoneticPr fontId="1"/>
  </si>
  <si>
    <t>複式学級</t>
    <phoneticPr fontId="1"/>
  </si>
  <si>
    <t>総　数</t>
    <phoneticPr fontId="1"/>
  </si>
  <si>
    <t>単式学級</t>
    <phoneticPr fontId="1"/>
  </si>
  <si>
    <t>複式学級</t>
    <phoneticPr fontId="1"/>
  </si>
  <si>
    <t>　　　県調査統計課「学校基本調査の概要」</t>
    <phoneticPr fontId="1"/>
  </si>
  <si>
    <t>学校数</t>
    <phoneticPr fontId="1"/>
  </si>
  <si>
    <t>教員数</t>
    <phoneticPr fontId="1"/>
  </si>
  <si>
    <t>(本務者)</t>
    <phoneticPr fontId="1"/>
  </si>
  <si>
    <t>１学年</t>
    <phoneticPr fontId="1"/>
  </si>
  <si>
    <t>２学年</t>
    <phoneticPr fontId="1"/>
  </si>
  <si>
    <t>３学年</t>
    <phoneticPr fontId="1"/>
  </si>
  <si>
    <t>総　数</t>
    <phoneticPr fontId="1"/>
  </si>
  <si>
    <t>単式学級</t>
    <phoneticPr fontId="1"/>
  </si>
  <si>
    <t>複式学級</t>
    <phoneticPr fontId="1"/>
  </si>
  <si>
    <t>職員数</t>
    <phoneticPr fontId="1"/>
  </si>
  <si>
    <t>生徒 総数</t>
    <phoneticPr fontId="1"/>
  </si>
  <si>
    <t>中学校数</t>
    <phoneticPr fontId="1"/>
  </si>
  <si>
    <t xml:space="preserve"> (本務者)</t>
    <phoneticPr fontId="1"/>
  </si>
  <si>
    <t>生徒総数</t>
    <phoneticPr fontId="1"/>
  </si>
  <si>
    <t>6～11歳</t>
    <phoneticPr fontId="1"/>
  </si>
  <si>
    <t>12～14歳</t>
    <phoneticPr fontId="1"/>
  </si>
  <si>
    <t>総 数</t>
    <phoneticPr fontId="1"/>
  </si>
  <si>
    <t xml:space="preserve"> 注1）</t>
    <phoneticPr fontId="1"/>
  </si>
  <si>
    <t xml:space="preserve"> </t>
    <phoneticPr fontId="1"/>
  </si>
  <si>
    <t>…</t>
    <phoneticPr fontId="1"/>
  </si>
  <si>
    <t>・水道業</t>
    <phoneticPr fontId="1"/>
  </si>
  <si>
    <t>入学者</t>
    <phoneticPr fontId="1"/>
  </si>
  <si>
    <t>総　数</t>
    <phoneticPr fontId="1"/>
  </si>
  <si>
    <t>大 学</t>
    <phoneticPr fontId="1"/>
  </si>
  <si>
    <t>総 数</t>
    <phoneticPr fontId="1"/>
  </si>
  <si>
    <t>「進学者」のうち就職
している者（再掲）</t>
    <phoneticPr fontId="1"/>
  </si>
  <si>
    <t>進学者</t>
    <phoneticPr fontId="1"/>
  </si>
  <si>
    <t>臨床</t>
    <phoneticPr fontId="1"/>
  </si>
  <si>
    <t>研修医</t>
    <phoneticPr fontId="1"/>
  </si>
  <si>
    <t>　　大 学</t>
    <phoneticPr fontId="1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</si>
  <si>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2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</si>
  <si>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1"/>
  </si>
  <si>
    <r>
      <t>Ａ．幼稚園（公立，私立合計）</t>
    </r>
    <r>
      <rPr>
        <sz val="14"/>
        <rFont val="ＭＳ 明朝"/>
        <family val="1"/>
        <charset val="128"/>
      </rPr>
      <t>（ 5月  1日現在）</t>
    </r>
    <rPh sb="17" eb="18">
      <t>ガツ</t>
    </rPh>
    <rPh sb="21" eb="22">
      <t>ニチ</t>
    </rPh>
    <rPh sb="22" eb="24">
      <t>ゲンザイ</t>
    </rPh>
    <phoneticPr fontId="1"/>
  </si>
  <si>
    <r>
      <t>Ｂ．教員数及び学年別児童数の推移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1"/>
  </si>
  <si>
    <r>
      <t>Ｃ．市町村別小学校数，教職員数及び学年別児童数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1"/>
  </si>
  <si>
    <r>
      <t>Ｃ．市町村別小学校数，教職員数及び学年別児童数－続き－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1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</si>
  <si>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1"/>
  </si>
  <si>
    <t>注）「帰国子女」とは、海外勤務者等の子女で、引き続き１年を超える期間海外に</t>
    <rPh sb="0" eb="1">
      <t>チュウ</t>
    </rPh>
    <phoneticPr fontId="1"/>
  </si>
  <si>
    <t>　在留し、前年4月 1日から当年 3月31日までの間に帰国した児童をいう。</t>
    <rPh sb="5" eb="7">
      <t>ゼンネン</t>
    </rPh>
    <rPh sb="14" eb="16">
      <t>トウネン</t>
    </rPh>
    <phoneticPr fontId="2"/>
  </si>
  <si>
    <t>帰国子女</t>
    <phoneticPr fontId="1"/>
  </si>
  <si>
    <t>（注</t>
    <rPh sb="1" eb="2">
      <t>チュウ</t>
    </rPh>
    <phoneticPr fontId="1"/>
  </si>
  <si>
    <r>
      <t>Ａ．学校数，教員数及び生徒数の推移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1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</si>
  <si>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1"/>
  </si>
  <si>
    <r>
      <t>Ｃ．市町村別中学校数，教職員数及び学年別生徒数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1"/>
  </si>
  <si>
    <t>注）「帰国子女」とは、海外勤務者等の子女で、引き続き１年を超える期間海外</t>
    <rPh sb="0" eb="1">
      <t>チュウ</t>
    </rPh>
    <phoneticPr fontId="1"/>
  </si>
  <si>
    <t>　に在留し、前年 4月 1日から当年 3月31日までの間に帰国した生徒をいう。</t>
    <rPh sb="6" eb="8">
      <t>ゼンネン</t>
    </rPh>
    <rPh sb="16" eb="18">
      <t>トウネン</t>
    </rPh>
    <phoneticPr fontId="2"/>
  </si>
  <si>
    <t>注2）7～11歳</t>
    <rPh sb="0" eb="1">
      <t>チュウ</t>
    </rPh>
    <rPh sb="7" eb="8">
      <t>サイ</t>
    </rPh>
    <phoneticPr fontId="1"/>
  </si>
  <si>
    <t>注1）前年 4月～当年 3月</t>
    <phoneticPr fontId="1"/>
  </si>
  <si>
    <t xml:space="preserve"> ( 5月 1日現在)</t>
    <phoneticPr fontId="1"/>
  </si>
  <si>
    <r>
      <t>Ｂ．市町村別高等学校数,教職員数及び学年別生徒数－続き－</t>
    </r>
    <r>
      <rPr>
        <sz val="14"/>
        <rFont val="ＭＳ 明朝"/>
        <family val="1"/>
        <charset val="128"/>
      </rPr>
      <t>( 5月 1日現在)</t>
    </r>
    <phoneticPr fontId="1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</si>
  <si>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1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</si>
  <si>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1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</si>
  <si>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1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</si>
  <si>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1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</si>
  <si>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1"/>
  </si>
  <si>
    <t xml:space="preserve">    うち県内</t>
    <phoneticPr fontId="1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</si>
  <si>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</si>
  <si>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t xml:space="preserve"> Ａ．卒業後の状況</t>
    <phoneticPr fontId="1"/>
  </si>
  <si>
    <t>資料：文部科学省「学校基本調査」</t>
    <phoneticPr fontId="1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</si>
  <si>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</si>
  <si>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2"/>
  </si>
  <si>
    <t>注2)平成14年度以前は「卸売・小売業，飲食店」</t>
    <phoneticPr fontId="1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</si>
  <si>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2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</si>
  <si>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1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</si>
  <si>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1"/>
  </si>
  <si>
    <t>( 5月 1日現在)</t>
    <phoneticPr fontId="1"/>
  </si>
  <si>
    <t>Ｕ-02 市町村別幼稚園数,在園者数及び教員数</t>
    <phoneticPr fontId="1"/>
  </si>
  <si>
    <t>Ｕ-03 小学校</t>
    <phoneticPr fontId="1"/>
  </si>
  <si>
    <t>ホテル</t>
    <phoneticPr fontId="1"/>
  </si>
  <si>
    <t>人</t>
    <rPh sb="0" eb="1">
      <t>ニン</t>
    </rPh>
    <phoneticPr fontId="1"/>
  </si>
  <si>
    <r>
      <t>Ｃ．市町村別中学校数，教職員数及び学年別生徒数－続き－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1"/>
  </si>
  <si>
    <t xml:space="preserve"> 　( 5月 1日現在)</t>
    <phoneticPr fontId="1"/>
  </si>
  <si>
    <t xml:space="preserve">      養護学校</t>
    <phoneticPr fontId="1"/>
  </si>
  <si>
    <r>
      <t xml:space="preserve"> 特別支援学校　</t>
    </r>
    <r>
      <rPr>
        <sz val="14"/>
        <rFont val="ＭＳ 明朝"/>
        <family val="1"/>
        <charset val="128"/>
      </rPr>
      <t>（注　</t>
    </r>
    <rPh sb="1" eb="3">
      <t>トクベツ</t>
    </rPh>
    <rPh sb="3" eb="5">
      <t>シエン</t>
    </rPh>
    <rPh sb="5" eb="7">
      <t>ガッコウ</t>
    </rPh>
    <rPh sb="9" eb="10">
      <t>チュウ</t>
    </rPh>
    <phoneticPr fontId="1"/>
  </si>
  <si>
    <t>Ｕ-10 高等学校卒業後の状況</t>
    <phoneticPr fontId="1"/>
  </si>
  <si>
    <t>サービス業,</t>
    <rPh sb="4" eb="5">
      <t>ギョウ</t>
    </rPh>
    <phoneticPr fontId="1"/>
  </si>
  <si>
    <t>　　娯楽業</t>
    <rPh sb="2" eb="5">
      <t>ゴラクギョウ</t>
    </rPh>
    <phoneticPr fontId="1"/>
  </si>
  <si>
    <t>…</t>
    <phoneticPr fontId="1"/>
  </si>
  <si>
    <t>（各年 3月卒業）</t>
    <rPh sb="6" eb="8">
      <t>ソツギョウ</t>
    </rPh>
    <phoneticPr fontId="1"/>
  </si>
  <si>
    <t>総数</t>
    <phoneticPr fontId="1"/>
  </si>
  <si>
    <t>街区公園</t>
    <phoneticPr fontId="1"/>
  </si>
  <si>
    <t>近隣公園</t>
    <phoneticPr fontId="1"/>
  </si>
  <si>
    <t>運動公園</t>
    <phoneticPr fontId="1"/>
  </si>
  <si>
    <t>その他の都市公園</t>
    <phoneticPr fontId="1"/>
  </si>
  <si>
    <r>
      <t>Ａ．平日</t>
    </r>
    <r>
      <rPr>
        <sz val="14"/>
        <rFont val="ＭＳ 明朝"/>
        <family val="1"/>
        <charset val="128"/>
      </rPr>
      <t>（平成23年（2011年））</t>
    </r>
    <rPh sb="15" eb="16">
      <t>ネン</t>
    </rPh>
    <phoneticPr fontId="1"/>
  </si>
  <si>
    <t>３次</t>
    <phoneticPr fontId="1"/>
  </si>
  <si>
    <t>１次</t>
    <phoneticPr fontId="1"/>
  </si>
  <si>
    <t>２次</t>
    <phoneticPr fontId="1"/>
  </si>
  <si>
    <t xml:space="preserve">学習･研究(学業以外) </t>
    <rPh sb="3" eb="4">
      <t>ケン</t>
    </rPh>
    <rPh sb="4" eb="5">
      <t>キワム</t>
    </rPh>
    <rPh sb="6" eb="8">
      <t>ガクギョウ</t>
    </rPh>
    <rPh sb="8" eb="9">
      <t>イ</t>
    </rPh>
    <rPh sb="9" eb="10">
      <t>ソト</t>
    </rPh>
    <phoneticPr fontId="1"/>
  </si>
  <si>
    <t>園</t>
    <phoneticPr fontId="1"/>
  </si>
  <si>
    <t>園</t>
    <phoneticPr fontId="1"/>
  </si>
  <si>
    <t xml:space="preserve">        単位：分</t>
    <rPh sb="11" eb="12">
      <t>フン</t>
    </rPh>
    <phoneticPr fontId="1"/>
  </si>
  <si>
    <t>％</t>
    <phoneticPr fontId="1"/>
  </si>
  <si>
    <t>校</t>
    <rPh sb="0" eb="1">
      <t>コウ</t>
    </rPh>
    <phoneticPr fontId="1"/>
  </si>
  <si>
    <t>…</t>
    <phoneticPr fontId="1"/>
  </si>
  <si>
    <t xml:space="preserve"> 注1)</t>
    <rPh sb="1" eb="2">
      <t>チュウ</t>
    </rPh>
    <phoneticPr fontId="2"/>
  </si>
  <si>
    <t>左記以外</t>
    <phoneticPr fontId="1"/>
  </si>
  <si>
    <t>一時的な</t>
    <phoneticPr fontId="1"/>
  </si>
  <si>
    <t>仕事に就</t>
    <phoneticPr fontId="1"/>
  </si>
  <si>
    <t>(年度末現在)</t>
    <rPh sb="1" eb="3">
      <t>ネンド</t>
    </rPh>
    <phoneticPr fontId="1"/>
  </si>
  <si>
    <t>10月14日から10月22日(日)までの 9日間のうち、指定された連続する 2日間である。</t>
    <phoneticPr fontId="1"/>
  </si>
  <si>
    <t xml:space="preserve"> 活動</t>
    <phoneticPr fontId="1"/>
  </si>
  <si>
    <t xml:space="preserve"> 活動</t>
    <phoneticPr fontId="1"/>
  </si>
  <si>
    <t>２次</t>
    <phoneticPr fontId="1"/>
  </si>
  <si>
    <t>Ｕ-18 男女，年齢，行動の種類別１日の生活配分平均時間</t>
    <rPh sb="24" eb="26">
      <t>ヘイキン</t>
    </rPh>
    <rPh sb="26" eb="28">
      <t>ジカン</t>
    </rPh>
    <phoneticPr fontId="1"/>
  </si>
  <si>
    <t>６学年</t>
    <phoneticPr fontId="1"/>
  </si>
  <si>
    <t>２学年</t>
    <phoneticPr fontId="1"/>
  </si>
  <si>
    <t>４学年</t>
    <phoneticPr fontId="1"/>
  </si>
  <si>
    <t>５学年</t>
    <phoneticPr fontId="1"/>
  </si>
  <si>
    <t>短期大学 （注</t>
    <rPh sb="6" eb="7">
      <t>チュウ</t>
    </rPh>
    <phoneticPr fontId="1"/>
  </si>
  <si>
    <t>Ｕ-10 高等学校卒業後の状況</t>
    <rPh sb="5" eb="7">
      <t>コウトウ</t>
    </rPh>
    <rPh sb="7" eb="9">
      <t>ガッコウ</t>
    </rPh>
    <phoneticPr fontId="1"/>
  </si>
  <si>
    <t>飲食</t>
    <rPh sb="0" eb="2">
      <t>インショク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</si>
  <si>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</si>
  <si>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平成18年度(2006年度)</t>
    <rPh sb="4" eb="6">
      <t>ネンド</t>
    </rPh>
    <rPh sb="11" eb="13">
      <t>ネンド</t>
    </rPh>
    <phoneticPr fontId="1"/>
  </si>
  <si>
    <t>平成19年度(2007年度)</t>
    <rPh sb="0" eb="2">
      <t>ヘイセイ</t>
    </rPh>
    <phoneticPr fontId="1"/>
  </si>
  <si>
    <t>平成20年度(2008年度)</t>
    <rPh sb="0" eb="2">
      <t>ヘイセイ</t>
    </rPh>
    <phoneticPr fontId="1"/>
  </si>
  <si>
    <t>平成21年度(2009年度)</t>
    <rPh sb="0" eb="2">
      <t>ヘイセイ</t>
    </rPh>
    <phoneticPr fontId="1"/>
  </si>
  <si>
    <t>平成22年度(2010年度)</t>
    <rPh sb="0" eb="2">
      <t>ヘイセイ</t>
    </rPh>
    <phoneticPr fontId="1"/>
  </si>
  <si>
    <t>平成23年度(2011年度)</t>
    <rPh sb="0" eb="2">
      <t>ヘイセイ</t>
    </rPh>
    <phoneticPr fontId="1"/>
  </si>
  <si>
    <t>平成24年度(2012年度)</t>
    <rPh sb="4" eb="6">
      <t>ネンド</t>
    </rPh>
    <rPh sb="11" eb="13">
      <t>ネンド</t>
    </rPh>
    <phoneticPr fontId="1"/>
  </si>
  <si>
    <t>平成25年(2013年)</t>
    <rPh sb="10" eb="11">
      <t>ネン</t>
    </rPh>
    <phoneticPr fontId="1"/>
  </si>
  <si>
    <t>平成25年</t>
    <phoneticPr fontId="1"/>
  </si>
  <si>
    <t>県でも公表しているのでは？</t>
    <rPh sb="0" eb="1">
      <t>ケン</t>
    </rPh>
    <rPh sb="3" eb="5">
      <t>コウヒョウ</t>
    </rPh>
    <phoneticPr fontId="1"/>
  </si>
  <si>
    <t xml:space="preserve">  平成24年(2012年)4月入学者</t>
    <phoneticPr fontId="1"/>
  </si>
  <si>
    <t xml:space="preserve">  平成25年(2013年)4月入学者（県内高校出身）</t>
    <rPh sb="12" eb="13">
      <t>ネン</t>
    </rPh>
    <phoneticPr fontId="1"/>
  </si>
  <si>
    <t>(平成26年 4月 1日現在)</t>
    <phoneticPr fontId="5"/>
  </si>
  <si>
    <t>平成26年(2014年)</t>
    <rPh sb="0" eb="2">
      <t>ヘイセイ</t>
    </rPh>
    <rPh sb="4" eb="5">
      <t>ネン</t>
    </rPh>
    <rPh sb="10" eb="11">
      <t>ネン</t>
    </rPh>
    <phoneticPr fontId="1"/>
  </si>
  <si>
    <t>(平成25年 3月末現在)</t>
    <phoneticPr fontId="1"/>
  </si>
  <si>
    <t>（平成26年5月31日現在）</t>
    <rPh sb="1" eb="3">
      <t>ヘイセイ</t>
    </rPh>
    <rPh sb="7" eb="8">
      <t>ガツ</t>
    </rPh>
    <phoneticPr fontId="1"/>
  </si>
  <si>
    <t xml:space="preserve">   2013年 1月</t>
  </si>
  <si>
    <t xml:space="preserve">   2013年 2月</t>
  </si>
  <si>
    <t xml:space="preserve">   2013年 3月</t>
  </si>
  <si>
    <t xml:space="preserve">   2013年 4月</t>
  </si>
  <si>
    <t xml:space="preserve">   2013年 5月</t>
  </si>
  <si>
    <t xml:space="preserve">   2013年 6月</t>
  </si>
  <si>
    <t xml:space="preserve">   2013年 7月</t>
  </si>
  <si>
    <t xml:space="preserve">   2013年 8月</t>
  </si>
  <si>
    <t xml:space="preserve">   2013年 9月</t>
  </si>
  <si>
    <t xml:space="preserve">   2013年10月</t>
  </si>
  <si>
    <t xml:space="preserve">   2013年11月</t>
  </si>
  <si>
    <t xml:space="preserve">   2013年12月</t>
  </si>
  <si>
    <t>平成25年</t>
    <rPh sb="0" eb="2">
      <t>ヘイセイ</t>
    </rPh>
    <rPh sb="4" eb="5">
      <t>ネン</t>
    </rPh>
    <phoneticPr fontId="1"/>
  </si>
  <si>
    <t xml:space="preserve">  みなべ</t>
    <phoneticPr fontId="2"/>
  </si>
  <si>
    <t>文化的</t>
    <rPh sb="0" eb="3">
      <t>ブンカテキ</t>
    </rPh>
    <phoneticPr fontId="1"/>
  </si>
  <si>
    <t>景観</t>
    <rPh sb="0" eb="2">
      <t>ケイカン</t>
    </rPh>
    <phoneticPr fontId="1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</si>
  <si>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1"/>
  </si>
  <si>
    <t>大学 　　（注</t>
  </si>
  <si>
    <t>903人</t>
    <phoneticPr fontId="1"/>
  </si>
  <si>
    <t>-</t>
    <phoneticPr fontId="1"/>
  </si>
  <si>
    <t>…</t>
  </si>
  <si>
    <t>昭和58年</t>
    <phoneticPr fontId="1"/>
  </si>
  <si>
    <t>平成24年</t>
    <phoneticPr fontId="1"/>
  </si>
  <si>
    <t>全 国</t>
    <phoneticPr fontId="1"/>
  </si>
  <si>
    <t>平成25年</t>
  </si>
  <si>
    <t>男</t>
    <phoneticPr fontId="1"/>
  </si>
  <si>
    <t>女</t>
    <phoneticPr fontId="1"/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</si>
  <si>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2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</si>
  <si>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2"/>
  </si>
  <si>
    <t>うち男</t>
    <phoneticPr fontId="1"/>
  </si>
  <si>
    <t>平成23年度</t>
    <rPh sb="5" eb="6">
      <t>ド</t>
    </rPh>
    <phoneticPr fontId="1"/>
  </si>
  <si>
    <t>平成24年度</t>
    <rPh sb="5" eb="6">
      <t>ド</t>
    </rPh>
    <phoneticPr fontId="1"/>
  </si>
  <si>
    <t>平成25年度</t>
    <rPh sb="5" eb="6">
      <t>ド</t>
    </rPh>
    <phoneticPr fontId="1"/>
  </si>
  <si>
    <t>するため、昭和51年調査以来、 5年ごとに実施され、平成23年調査は8回目に当たる。調査時期は、</t>
    <phoneticPr fontId="1"/>
  </si>
  <si>
    <t>　「社会生活基本調査」は、国民の生活時間の配分、自由時間における活動の内容等を明らかに</t>
    <phoneticPr fontId="1"/>
  </si>
  <si>
    <t xml:space="preserve"> その他</t>
    <phoneticPr fontId="1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</si>
  <si>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</si>
  <si>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</si>
  <si>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</si>
  <si>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(那賀地域）</t>
    <rPh sb="1" eb="3">
      <t>ナカ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</si>
</sst>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0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3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41" fontId="2" fillId="0" borderId="2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Fill="1" applyAlignment="1" applyProtection="1">
      <alignment horizontal="right"/>
    </xf>
    <xf numFmtId="41" fontId="2" fillId="0" borderId="0" xfId="0" applyNumberFormat="1" applyFont="1" applyFill="1">
      <alignment vertical="center"/>
    </xf>
    <xf numFmtId="176" fontId="2" fillId="0" borderId="5" xfId="0" applyNumberFormat="1" applyFont="1" applyBorder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Fill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41" fontId="2" fillId="0" borderId="2" xfId="0" applyNumberFormat="1" applyFont="1" applyBorder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41" fontId="2" fillId="0" borderId="0" xfId="0" applyNumberFormat="1" applyFont="1" applyAlignment="1">
      <alignment horizontal="right"/>
    </xf>
    <xf numFmtId="176" fontId="2" fillId="0" borderId="5" xfId="0" applyNumberFormat="1" applyFont="1" applyBorder="1" applyAlignment="1" applyProtection="1">
      <alignment horizontal="center"/>
    </xf>
    <xf numFmtId="41" fontId="2" fillId="0" borderId="0" xfId="0" applyNumberFormat="1" applyFont="1" applyBorder="1" applyAlignment="1" applyProtection="1">
      <alignment horizontal="right"/>
    </xf>
    <xf numFmtId="41" fontId="2" fillId="0" borderId="0" xfId="0" applyNumberFormat="1" applyFont="1" applyFill="1" applyAlignment="1">
      <alignment horizontal="right" vertical="center"/>
    </xf>
    <xf numFmtId="176" fontId="2" fillId="0" borderId="2" xfId="0" applyNumberFormat="1" applyFont="1" applyBorder="1" applyAlignment="1" applyProtection="1">
      <alignment horizontal="left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 vertical="center"/>
    </xf>
    <xf numFmtId="41" fontId="2" fillId="0" borderId="2" xfId="0" quotePrefix="1" applyNumberFormat="1" applyFont="1" applyFill="1" applyBorder="1" applyAlignment="1" applyProtection="1">
      <alignment horizontal="right"/>
    </xf>
    <xf numFmtId="176" fontId="2" fillId="0" borderId="7" xfId="0" quotePrefix="1" applyNumberFormat="1" applyFont="1" applyFill="1" applyBorder="1" applyAlignment="1" applyProtection="1">
      <alignment horizontal="right"/>
      <protection locked="0"/>
    </xf>
    <xf numFmtId="176" fontId="2" fillId="0" borderId="1" xfId="0" quotePrefix="1" applyNumberFormat="1" applyFont="1" applyFill="1" applyBorder="1" applyAlignment="1" applyProtection="1">
      <alignment horizontal="right"/>
      <protection locked="0"/>
    </xf>
    <xf numFmtId="176" fontId="2" fillId="0" borderId="7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center"/>
    </xf>
    <xf numFmtId="41" fontId="4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Fill="1" applyAlignment="1" applyProtection="1">
      <alignment horizontal="right"/>
    </xf>
    <xf numFmtId="41" fontId="4" fillId="0" borderId="2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Continuous"/>
    </xf>
    <xf numFmtId="176" fontId="2" fillId="0" borderId="4" xfId="0" applyNumberFormat="1" applyFont="1" applyBorder="1" applyAlignment="1">
      <alignment horizontal="centerContinuous"/>
    </xf>
    <xf numFmtId="176" fontId="2" fillId="0" borderId="10" xfId="0" applyNumberFormat="1" applyFont="1" applyBorder="1" applyAlignment="1">
      <alignment horizontal="centerContinuous"/>
    </xf>
    <xf numFmtId="43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>
      <alignment horizontal="left"/>
    </xf>
    <xf numFmtId="176" fontId="2" fillId="0" borderId="11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left"/>
    </xf>
    <xf numFmtId="176" fontId="2" fillId="0" borderId="12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center"/>
    </xf>
    <xf numFmtId="176" fontId="2" fillId="0" borderId="2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2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2" xfId="0" quotePrefix="1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Border="1" applyAlignment="1" applyProtection="1">
      <alignment horizontal="right"/>
      <protection locked="0"/>
    </xf>
    <xf numFmtId="176" fontId="2" fillId="0" borderId="13" xfId="0" applyNumberFormat="1" applyFont="1" applyBorder="1">
      <alignment vertical="center"/>
    </xf>
    <xf numFmtId="176" fontId="2" fillId="0" borderId="5" xfId="0" applyNumberFormat="1" applyFont="1" applyFill="1" applyBorder="1" applyAlignment="1" applyProtection="1">
      <alignment horizontal="left"/>
    </xf>
    <xf numFmtId="41" fontId="4" fillId="0" borderId="2" xfId="0" applyNumberFormat="1" applyFont="1" applyFill="1" applyBorder="1">
      <alignment vertical="center"/>
    </xf>
    <xf numFmtId="41" fontId="2" fillId="0" borderId="2" xfId="0" applyNumberFormat="1" applyFont="1" applyFill="1" applyBorder="1">
      <alignment vertical="center"/>
    </xf>
    <xf numFmtId="41" fontId="2" fillId="0" borderId="2" xfId="0" applyNumberFormat="1" applyFont="1" applyFill="1" applyBorder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applyNumberFormat="1" applyFont="1" applyFill="1" applyProtection="1">
      <alignment vertical="center"/>
    </xf>
    <xf numFmtId="176" fontId="2" fillId="0" borderId="14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centerContinuous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41" fontId="2" fillId="0" borderId="0" xfId="0" applyNumberFormat="1" applyFont="1" applyBorder="1">
      <alignment vertical="center"/>
    </xf>
    <xf numFmtId="41" fontId="2" fillId="0" borderId="0" xfId="0" applyNumberFormat="1" applyFont="1">
      <alignment vertical="center"/>
    </xf>
    <xf numFmtId="41" fontId="2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horizontal="right"/>
    </xf>
    <xf numFmtId="176" fontId="4" fillId="0" borderId="4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/>
    <xf numFmtId="41" fontId="2" fillId="0" borderId="2" xfId="0" quotePrefix="1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Protection="1">
      <alignment vertical="center"/>
      <protection locked="0"/>
    </xf>
    <xf numFmtId="41" fontId="2" fillId="0" borderId="0" xfId="0" applyNumberFormat="1" applyFont="1" applyProtection="1">
      <alignment vertical="center"/>
      <protection locked="0"/>
    </xf>
    <xf numFmtId="41" fontId="2" fillId="0" borderId="2" xfId="0" applyNumberFormat="1" applyFont="1" applyBorder="1" applyProtection="1">
      <alignment vertical="center"/>
    </xf>
    <xf numFmtId="41" fontId="2" fillId="0" borderId="5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Alignment="1" applyProtection="1">
      <protection locked="0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8" xfId="0" applyNumberFormat="1" applyFont="1" applyBorder="1" applyAlignment="1" applyProtection="1">
      <alignment horizontal="center" shrinkToFit="1"/>
    </xf>
    <xf numFmtId="41" fontId="2" fillId="0" borderId="0" xfId="0" applyNumberFormat="1" applyFont="1" applyProtection="1">
      <alignment vertical="center"/>
    </xf>
    <xf numFmtId="41" fontId="2" fillId="0" borderId="2" xfId="0" applyNumberFormat="1" applyFont="1" applyBorder="1">
      <alignment vertical="center"/>
    </xf>
    <xf numFmtId="41" fontId="2" fillId="0" borderId="2" xfId="0" applyNumberFormat="1" applyFont="1" applyFill="1" applyBorder="1" applyProtection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Protection="1">
      <alignment vertical="center"/>
    </xf>
    <xf numFmtId="41" fontId="2" fillId="0" borderId="0" xfId="0" applyNumberFormat="1" applyFont="1" applyBorder="1" applyProtection="1">
      <alignment vertical="center"/>
    </xf>
    <xf numFmtId="41" fontId="2" fillId="0" borderId="5" xfId="0" applyNumberFormat="1" applyFont="1" applyBorder="1">
      <alignment vertical="center"/>
    </xf>
    <xf numFmtId="41" fontId="2" fillId="0" borderId="5" xfId="0" applyNumberFormat="1" applyFont="1" applyFill="1" applyBorder="1">
      <alignment vertical="center"/>
    </xf>
    <xf numFmtId="41" fontId="2" fillId="0" borderId="5" xfId="0" quotePrefix="1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Protection="1">
      <alignment vertical="center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4" fillId="0" borderId="1" xfId="0" applyNumberFormat="1" applyFont="1" applyFill="1" applyBorder="1" applyProtection="1">
      <alignment vertical="center"/>
    </xf>
    <xf numFmtId="176" fontId="2" fillId="0" borderId="1" xfId="0" applyNumberFormat="1" applyFont="1" applyFill="1" applyBorder="1" applyAlignment="1" applyProtection="1">
      <alignment horizontal="left"/>
    </xf>
    <xf numFmtId="176" fontId="4" fillId="0" borderId="2" xfId="0" applyNumberFormat="1" applyFont="1" applyFill="1" applyBorder="1" applyProtection="1">
      <alignment vertical="center"/>
    </xf>
    <xf numFmtId="176" fontId="4" fillId="0" borderId="4" xfId="0" applyNumberFormat="1" applyFont="1" applyFill="1" applyBorder="1" applyProtection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left"/>
    </xf>
    <xf numFmtId="41" fontId="2" fillId="0" borderId="0" xfId="0" applyNumberFormat="1" applyFont="1" applyFill="1" applyBorder="1" applyProtection="1">
      <alignment vertical="center"/>
    </xf>
    <xf numFmtId="176" fontId="4" fillId="0" borderId="0" xfId="0" applyNumberFormat="1" applyFont="1" applyFill="1">
      <alignment vertical="center"/>
    </xf>
    <xf numFmtId="176" fontId="2" fillId="0" borderId="7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Border="1">
      <alignment vertical="center"/>
    </xf>
    <xf numFmtId="176" fontId="2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right"/>
    </xf>
    <xf numFmtId="177" fontId="2" fillId="0" borderId="0" xfId="0" applyNumberFormat="1" applyFont="1" applyAlignment="1" applyProtection="1">
      <alignment horizontal="left"/>
    </xf>
    <xf numFmtId="177" fontId="2" fillId="0" borderId="0" xfId="0" applyNumberFormat="1" applyFont="1">
      <alignment vertical="center"/>
    </xf>
    <xf numFmtId="177" fontId="4" fillId="0" borderId="0" xfId="0" applyNumberFormat="1" applyFont="1" applyAlignment="1" applyProtection="1">
      <alignment horizontal="left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 applyProtection="1">
      <alignment horizontal="left"/>
    </xf>
    <xf numFmtId="177" fontId="2" fillId="0" borderId="1" xfId="0" applyNumberFormat="1" applyFont="1" applyBorder="1" applyAlignment="1" applyProtection="1">
      <alignment horizontal="right"/>
    </xf>
    <xf numFmtId="179" fontId="2" fillId="0" borderId="19" xfId="0" applyNumberFormat="1" applyFont="1" applyBorder="1" applyAlignment="1" applyProtection="1">
      <alignment horizontal="center"/>
    </xf>
    <xf numFmtId="177" fontId="2" fillId="0" borderId="4" xfId="0" applyNumberFormat="1" applyFont="1" applyBorder="1">
      <alignment vertical="center"/>
    </xf>
    <xf numFmtId="177" fontId="2" fillId="0" borderId="3" xfId="0" applyNumberFormat="1" applyFont="1" applyBorder="1" applyAlignment="1" applyProtection="1">
      <alignment horizontal="center"/>
    </xf>
    <xf numFmtId="177" fontId="2" fillId="0" borderId="2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Protection="1">
      <alignment vertical="center"/>
    </xf>
    <xf numFmtId="41" fontId="4" fillId="0" borderId="2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>
      <alignment vertical="center"/>
    </xf>
    <xf numFmtId="41" fontId="2" fillId="0" borderId="2" xfId="0" quotePrefix="1" applyNumberFormat="1" applyFont="1" applyBorder="1" applyAlignment="1" applyProtection="1">
      <alignment horizontal="right"/>
    </xf>
    <xf numFmtId="41" fontId="2" fillId="0" borderId="0" xfId="0" quotePrefix="1" applyNumberFormat="1" applyFont="1" applyBorder="1" applyAlignment="1" applyProtection="1">
      <alignment horizontal="right"/>
    </xf>
    <xf numFmtId="41" fontId="2" fillId="0" borderId="0" xfId="0" quotePrefix="1" applyNumberFormat="1" applyFont="1" applyFill="1" applyBorder="1" applyAlignment="1" applyProtection="1">
      <alignment horizontal="right"/>
    </xf>
    <xf numFmtId="177" fontId="2" fillId="0" borderId="7" xfId="0" applyNumberFormat="1" applyFont="1" applyBorder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  <protection locked="0"/>
    </xf>
    <xf numFmtId="177" fontId="2" fillId="0" borderId="1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177" fontId="2" fillId="0" borderId="3" xfId="0" applyNumberFormat="1" applyFont="1" applyFill="1" applyBorder="1" applyAlignment="1" applyProtection="1">
      <alignment horizontal="center"/>
    </xf>
    <xf numFmtId="177" fontId="2" fillId="0" borderId="0" xfId="0" applyNumberFormat="1" applyFont="1" applyAlignment="1" applyProtection="1">
      <alignment horizontal="center"/>
    </xf>
    <xf numFmtId="176" fontId="2" fillId="0" borderId="21" xfId="0" applyNumberFormat="1" applyFont="1" applyBorder="1">
      <alignment vertical="center"/>
    </xf>
    <xf numFmtId="176" fontId="4" fillId="0" borderId="0" xfId="0" applyNumberFormat="1" applyFont="1" applyBorder="1" applyAlignment="1" applyProtection="1">
      <alignment horizontal="left"/>
    </xf>
    <xf numFmtId="41" fontId="4" fillId="0" borderId="0" xfId="0" applyNumberFormat="1" applyFont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</xf>
    <xf numFmtId="176" fontId="2" fillId="0" borderId="7" xfId="0" applyNumberFormat="1" applyFont="1" applyBorder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2" fillId="0" borderId="2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41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2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Protection="1">
      <alignment vertical="center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 applyProtection="1">
      <alignment horizontal="right"/>
      <protection locked="0"/>
    </xf>
    <xf numFmtId="41" fontId="2" fillId="0" borderId="22" xfId="0" applyNumberFormat="1" applyFont="1" applyBorder="1" applyAlignment="1">
      <alignment horizontal="right"/>
    </xf>
    <xf numFmtId="41" fontId="2" fillId="0" borderId="21" xfId="0" applyNumberFormat="1" applyFont="1" applyBorder="1" applyAlignment="1">
      <alignment horizontal="right"/>
    </xf>
    <xf numFmtId="41" fontId="2" fillId="0" borderId="7" xfId="0" applyNumberFormat="1" applyFont="1" applyBorder="1">
      <alignment vertical="center"/>
    </xf>
    <xf numFmtId="41" fontId="2" fillId="0" borderId="1" xfId="0" applyNumberFormat="1" applyFont="1" applyBorder="1">
      <alignment vertical="center"/>
    </xf>
    <xf numFmtId="178" fontId="2" fillId="0" borderId="0" xfId="0" applyNumberFormat="1" applyFont="1" applyAlignment="1" applyProtection="1">
      <alignment horizontal="left"/>
    </xf>
    <xf numFmtId="178" fontId="2" fillId="0" borderId="0" xfId="0" applyNumberFormat="1" applyFont="1">
      <alignment vertical="center"/>
    </xf>
    <xf numFmtId="178" fontId="2" fillId="0" borderId="1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2" fillId="0" borderId="3" xfId="0" applyNumberFormat="1" applyFont="1" applyBorder="1" applyAlignment="1" applyProtection="1">
      <alignment horizontal="center"/>
    </xf>
    <xf numFmtId="178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 applyProtection="1">
      <alignment horizontal="right"/>
    </xf>
    <xf numFmtId="178" fontId="2" fillId="0" borderId="2" xfId="0" applyNumberFormat="1" applyFont="1" applyFill="1" applyBorder="1" applyProtection="1">
      <alignment vertical="center"/>
      <protection locked="0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Protection="1">
      <alignment vertical="center"/>
      <protection locked="0"/>
    </xf>
    <xf numFmtId="178" fontId="2" fillId="0" borderId="5" xfId="0" applyNumberFormat="1" applyFont="1" applyBorder="1">
      <alignment vertical="center"/>
    </xf>
    <xf numFmtId="178" fontId="2" fillId="0" borderId="5" xfId="0" applyNumberFormat="1" applyFont="1" applyBorder="1" applyAlignment="1" applyProtection="1">
      <alignment horizontal="left"/>
    </xf>
    <xf numFmtId="41" fontId="4" fillId="0" borderId="0" xfId="0" applyNumberFormat="1" applyFont="1" applyBorder="1" applyProtection="1">
      <alignment vertical="center"/>
    </xf>
    <xf numFmtId="41" fontId="4" fillId="0" borderId="0" xfId="0" applyNumberFormat="1" applyFont="1" applyProtection="1">
      <alignment vertical="center"/>
    </xf>
    <xf numFmtId="41" fontId="2" fillId="0" borderId="0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left"/>
      <protection locked="0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0" xfId="0" quotePrefix="1" applyNumberFormat="1" applyFont="1" applyFill="1" applyBorder="1" applyAlignment="1" applyProtection="1">
      <alignment horizontal="right"/>
    </xf>
    <xf numFmtId="176" fontId="2" fillId="0" borderId="0" xfId="0" applyNumberFormat="1" applyFont="1" applyBorder="1" applyProtection="1">
      <alignment vertical="center"/>
      <protection locked="0"/>
    </xf>
    <xf numFmtId="176" fontId="0" fillId="0" borderId="0" xfId="0" applyNumberFormat="1" applyAlignment="1"/>
    <xf numFmtId="176" fontId="2" fillId="0" borderId="0" xfId="0" quotePrefix="1" applyNumberFormat="1" applyFont="1" applyAlignment="1" applyProtection="1">
      <alignment horizontal="center"/>
    </xf>
    <xf numFmtId="176" fontId="2" fillId="0" borderId="23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0" xfId="0" quotePrefix="1" applyNumberFormat="1" applyFont="1" applyBorder="1" applyAlignment="1" applyProtection="1">
      <alignment horizontal="right" vertical="center"/>
      <protection locked="0"/>
    </xf>
    <xf numFmtId="41" fontId="4" fillId="0" borderId="2" xfId="0" applyNumberFormat="1" applyFont="1" applyBorder="1" applyProtection="1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 applyProtection="1">
      <alignment horizontal="left"/>
    </xf>
    <xf numFmtId="0" fontId="2" fillId="0" borderId="6" xfId="0" applyFont="1" applyBorder="1">
      <alignment vertical="center"/>
    </xf>
    <xf numFmtId="176" fontId="2" fillId="0" borderId="3" xfId="0" applyNumberFormat="1" applyFont="1" applyBorder="1" applyAlignment="1" applyProtection="1"/>
    <xf numFmtId="176" fontId="2" fillId="0" borderId="2" xfId="0" applyNumberFormat="1" applyFont="1" applyBorder="1" applyProtection="1">
      <alignment vertical="center"/>
    </xf>
    <xf numFmtId="176" fontId="2" fillId="0" borderId="0" xfId="0" quotePrefix="1" applyNumberFormat="1" applyFont="1" applyAlignment="1" applyProtection="1">
      <alignment horizontal="left"/>
      <protection locked="0"/>
    </xf>
    <xf numFmtId="176" fontId="2" fillId="0" borderId="7" xfId="0" applyNumberFormat="1" applyFont="1" applyBorder="1" applyProtection="1">
      <alignment vertical="center"/>
    </xf>
    <xf numFmtId="41" fontId="2" fillId="0" borderId="2" xfId="0" quotePrefix="1" applyNumberFormat="1" applyFont="1" applyBorder="1" applyAlignment="1" applyProtection="1">
      <alignment horizontal="right" vertical="center"/>
      <protection locked="0"/>
    </xf>
    <xf numFmtId="41" fontId="2" fillId="0" borderId="0" xfId="0" quotePrefix="1" applyNumberFormat="1" applyFont="1" applyAlignment="1" applyProtection="1">
      <alignment horizontal="right" vertical="center"/>
    </xf>
    <xf numFmtId="41" fontId="2" fillId="0" borderId="0" xfId="0" applyNumberFormat="1" applyFont="1" applyAlignment="1" applyProtection="1">
      <alignment horizontal="right" vertical="center"/>
    </xf>
    <xf numFmtId="176" fontId="2" fillId="0" borderId="7" xfId="0" applyNumberFormat="1" applyFont="1" applyBorder="1" applyAlignment="1" applyProtection="1">
      <alignment horizontal="right"/>
      <protection locked="0"/>
    </xf>
    <xf numFmtId="176" fontId="2" fillId="0" borderId="1" xfId="0" applyNumberFormat="1" applyFont="1" applyBorder="1" applyAlignment="1" applyProtection="1">
      <alignment horizontal="right"/>
      <protection locked="0"/>
    </xf>
    <xf numFmtId="41" fontId="2" fillId="0" borderId="0" xfId="0" applyNumberFormat="1" applyFont="1" applyFill="1" applyAlignment="1">
      <alignment horizontal="left"/>
    </xf>
    <xf numFmtId="176" fontId="2" fillId="0" borderId="6" xfId="0" applyNumberFormat="1" applyFont="1" applyFill="1" applyBorder="1">
      <alignment vertical="center"/>
    </xf>
    <xf numFmtId="177" fontId="2" fillId="0" borderId="1" xfId="0" applyNumberFormat="1" applyFont="1" applyFill="1" applyBorder="1" applyProtection="1">
      <alignment vertical="center"/>
      <protection locked="0"/>
    </xf>
    <xf numFmtId="49" fontId="2" fillId="0" borderId="0" xfId="0" applyNumberFormat="1" applyFont="1" applyFill="1" applyAlignment="1">
      <alignment horizontal="left"/>
    </xf>
    <xf numFmtId="41" fontId="2" fillId="0" borderId="24" xfId="0" applyNumberFormat="1" applyFont="1" applyFill="1" applyBorder="1" applyAlignment="1">
      <alignment horizontal="left"/>
    </xf>
    <xf numFmtId="41" fontId="2" fillId="0" borderId="25" xfId="0" applyNumberFormat="1" applyFont="1" applyFill="1" applyBorder="1" applyAlignment="1">
      <alignment horizontal="right"/>
    </xf>
    <xf numFmtId="176" fontId="2" fillId="0" borderId="22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14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/>
    </xf>
    <xf numFmtId="178" fontId="2" fillId="0" borderId="0" xfId="0" applyNumberFormat="1" applyFont="1" applyFill="1" applyAlignment="1" applyProtection="1">
      <alignment horizontal="right"/>
    </xf>
    <xf numFmtId="178" fontId="2" fillId="0" borderId="5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 applyBorder="1" applyAlignment="1" applyProtection="1">
      <alignment horizontal="left"/>
    </xf>
    <xf numFmtId="178" fontId="2" fillId="0" borderId="7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 applyProtection="1">
      <alignment horizontal="center"/>
    </xf>
    <xf numFmtId="43" fontId="2" fillId="0" borderId="0" xfId="0" applyNumberFormat="1" applyFont="1" applyAlignment="1" applyProtection="1">
      <alignment horizontal="right"/>
    </xf>
    <xf numFmtId="43" fontId="4" fillId="0" borderId="0" xfId="0" applyNumberFormat="1" applyFont="1" applyBorder="1" applyProtection="1">
      <alignment vertical="center"/>
    </xf>
    <xf numFmtId="43" fontId="4" fillId="0" borderId="0" xfId="0" applyNumberFormat="1" applyFont="1" applyProtection="1">
      <alignment vertical="center"/>
    </xf>
    <xf numFmtId="43" fontId="2" fillId="0" borderId="0" xfId="0" applyNumberFormat="1" applyFont="1" applyBorder="1" applyProtection="1">
      <alignment vertical="center"/>
    </xf>
    <xf numFmtId="43" fontId="2" fillId="0" borderId="0" xfId="0" applyNumberFormat="1" applyFont="1" applyBorder="1" applyProtection="1">
      <alignment vertical="center"/>
      <protection locked="0"/>
    </xf>
    <xf numFmtId="43" fontId="2" fillId="0" borderId="0" xfId="0" applyNumberFormat="1" applyFont="1" applyFill="1" applyBorder="1" applyProtection="1">
      <alignment vertical="center"/>
    </xf>
    <xf numFmtId="43" fontId="2" fillId="0" borderId="0" xfId="0" applyNumberFormat="1" applyFont="1" applyFill="1" applyBorder="1">
      <alignment vertical="center"/>
    </xf>
    <xf numFmtId="43" fontId="2" fillId="0" borderId="0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horizontal="center"/>
    </xf>
    <xf numFmtId="41" fontId="2" fillId="0" borderId="0" xfId="0" quotePrefix="1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Border="1" applyAlignment="1" applyProtection="1">
      <alignment horizontal="right" vertical="center"/>
    </xf>
    <xf numFmtId="176" fontId="2" fillId="0" borderId="27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41" fontId="2" fillId="0" borderId="0" xfId="0" applyNumberFormat="1" applyFont="1" applyAlignment="1" applyProtection="1">
      <alignment horizontal="left"/>
    </xf>
    <xf numFmtId="41" fontId="4" fillId="0" borderId="0" xfId="0" applyNumberFormat="1" applyFont="1" applyAlignment="1" applyProtection="1">
      <alignment horizontal="left"/>
    </xf>
    <xf numFmtId="41" fontId="2" fillId="0" borderId="1" xfId="0" applyNumberFormat="1" applyFont="1" applyBorder="1" applyProtection="1">
      <alignment vertical="center"/>
    </xf>
    <xf numFmtId="41" fontId="2" fillId="0" borderId="1" xfId="0" applyNumberFormat="1" applyFont="1" applyBorder="1" applyAlignment="1" applyProtection="1">
      <alignment horizontal="left"/>
    </xf>
    <xf numFmtId="41" fontId="2" fillId="0" borderId="0" xfId="0" applyNumberFormat="1" applyFont="1" applyBorder="1" applyAlignment="1" applyProtection="1">
      <alignment horizontal="left"/>
    </xf>
    <xf numFmtId="41" fontId="2" fillId="0" borderId="4" xfId="0" applyNumberFormat="1" applyFont="1" applyBorder="1">
      <alignment vertical="center"/>
    </xf>
    <xf numFmtId="41" fontId="2" fillId="0" borderId="2" xfId="0" applyNumberFormat="1" applyFont="1" applyBorder="1" applyAlignment="1" applyProtection="1">
      <alignment horizontal="left"/>
    </xf>
    <xf numFmtId="41" fontId="2" fillId="0" borderId="2" xfId="0" applyNumberFormat="1" applyFont="1" applyBorder="1" applyAlignment="1" applyProtection="1">
      <alignment horizont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 applyProtection="1">
      <alignment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 applyProtection="1">
      <alignment horizontal="center" vertical="center"/>
    </xf>
    <xf numFmtId="41" fontId="2" fillId="0" borderId="2" xfId="0" quotePrefix="1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Protection="1">
      <alignment vertical="center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>
      <alignment vertical="center"/>
    </xf>
    <xf numFmtId="176" fontId="2" fillId="0" borderId="0" xfId="0" applyNumberFormat="1" applyFont="1" applyAlignment="1" applyProtection="1">
      <protection locked="0"/>
    </xf>
    <xf numFmtId="176" fontId="2" fillId="0" borderId="0" xfId="0" quotePrefix="1" applyNumberFormat="1" applyFont="1" applyAlignment="1" applyProtection="1">
      <protection locked="0"/>
    </xf>
    <xf numFmtId="41" fontId="2" fillId="0" borderId="7" xfId="0" applyNumberFormat="1" applyFont="1" applyFill="1" applyBorder="1" applyAlignment="1" applyProtection="1">
      <alignment horizontal="right"/>
      <protection locked="0"/>
    </xf>
    <xf numFmtId="41" fontId="2" fillId="0" borderId="1" xfId="0" applyNumberFormat="1" applyFont="1" applyFill="1" applyBorder="1" applyAlignment="1" applyProtection="1">
      <alignment horizontal="right"/>
      <protection locked="0"/>
    </xf>
    <xf numFmtId="41" fontId="2" fillId="0" borderId="1" xfId="0" applyNumberFormat="1" applyFont="1" applyFill="1" applyBorder="1" applyAlignment="1" applyProtection="1">
      <alignment horizontal="right"/>
    </xf>
    <xf numFmtId="176" fontId="4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Protection="1">
      <alignment vertical="center"/>
    </xf>
    <xf numFmtId="176" fontId="7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179" fontId="2" fillId="0" borderId="0" xfId="0" applyNumberFormat="1" applyFont="1" applyFill="1" applyAlignment="1">
      <alignment horizontal="right" indent="1"/>
    </xf>
    <xf numFmtId="41" fontId="2" fillId="0" borderId="0" xfId="0" applyNumberFormat="1" applyFont="1" applyFill="1" applyAlignment="1"/>
    <xf numFmtId="49" fontId="2" fillId="0" borderId="0" xfId="0" applyNumberFormat="1" applyFont="1" applyFill="1" applyAlignment="1"/>
    <xf numFmtId="176" fontId="2" fillId="0" borderId="0" xfId="0" applyNumberFormat="1" applyFont="1" applyFill="1" applyBorder="1" applyAlignment="1" applyProtection="1">
      <alignment horizontal="right" indent="1"/>
    </xf>
    <xf numFmtId="176" fontId="2" fillId="0" borderId="12" xfId="0" applyNumberFormat="1" applyFont="1" applyFill="1" applyBorder="1" applyAlignment="1" applyProtection="1">
      <alignment horizontal="center" shrinkToFit="1"/>
    </xf>
    <xf numFmtId="176" fontId="2" fillId="0" borderId="9" xfId="0" applyNumberFormat="1" applyFont="1" applyFill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left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 applyProtection="1">
      <alignment horizontal="left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12" xfId="0" applyNumberFormat="1" applyFont="1" applyBorder="1" applyAlignment="1" applyProtection="1">
      <alignment horizontal="center" shrinkToFit="1"/>
    </xf>
    <xf numFmtId="176" fontId="2" fillId="0" borderId="0" xfId="0" applyNumberFormat="1" applyFont="1" applyBorder="1" applyAlignment="1" applyProtection="1">
      <alignment horizontal="center" shrinkToFit="1"/>
    </xf>
    <xf numFmtId="176" fontId="2" fillId="0" borderId="22" xfId="0" applyNumberFormat="1" applyFont="1" applyBorder="1" applyAlignment="1" applyProtection="1">
      <alignment horizontal="left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 applyProtection="1">
      <alignment horizont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 applyProtection="1">
      <alignment horizontal="left" shrinkToFit="1"/>
    </xf>
    <xf numFmtId="176" fontId="2" fillId="0" borderId="9" xfId="0" applyNumberFormat="1" applyFont="1" applyBorder="1" applyAlignment="1" applyProtection="1">
      <alignment horizontal="left" shrinkToFit="1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0" xfId="0" applyNumberFormat="1" applyFont="1" applyFill="1" applyAlignment="1" applyProtection="1">
      <alignment horizontal="left"/>
    </xf>
    <xf numFmtId="178" fontId="2" fillId="0" borderId="1" xfId="0" applyNumberFormat="1" applyFont="1" applyFill="1" applyBorder="1">
      <alignment vertical="center"/>
    </xf>
    <xf numFmtId="178" fontId="2" fillId="0" borderId="2" xfId="0" applyNumberFormat="1" applyFont="1" applyFill="1" applyBorder="1">
      <alignment vertical="center"/>
    </xf>
    <xf numFmtId="178" fontId="2" fillId="0" borderId="3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3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2" xfId="0" applyNumberFormat="1" applyFont="1" applyFill="1" applyBorder="1" applyAlignment="1" applyProtection="1">
      <alignment horizontal="right"/>
    </xf>
    <xf numFmtId="176" fontId="2" fillId="0" borderId="1" xfId="0" applyNumberFormat="1" applyFont="1" applyBorder="1" applyAlignment="1" applyProtection="1"/>
    <xf numFmtId="177" fontId="4" fillId="0" borderId="1" xfId="0" applyNumberFormat="1" applyFont="1" applyBorder="1" applyAlignment="1" applyProtection="1">
      <alignment horizontal="left"/>
    </xf>
    <xf numFmtId="177" fontId="2" fillId="0" borderId="27" xfId="0" applyNumberFormat="1" applyFont="1" applyBorder="1">
      <alignment vertical="center"/>
    </xf>
    <xf numFmtId="177" fontId="4" fillId="0" borderId="5" xfId="0" applyNumberFormat="1" applyFont="1" applyBorder="1" applyProtection="1">
      <alignment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" xfId="0" applyNumberFormat="1" applyFont="1" applyFill="1" applyBorder="1" applyAlignment="1" applyProtection="1">
      <alignment horizontal="right"/>
    </xf>
    <xf numFmtId="177" fontId="2" fillId="0" borderId="0" xfId="0" applyNumberFormat="1" applyFont="1" applyAlignment="1" applyProtection="1">
      <alignment horizontal="right"/>
    </xf>
    <xf numFmtId="177" fontId="4" fillId="0" borderId="5" xfId="0" applyNumberFormat="1" applyFont="1" applyBorder="1">
      <alignment vertical="center"/>
    </xf>
    <xf numFmtId="177" fontId="2" fillId="0" borderId="6" xfId="0" applyNumberFormat="1" applyFont="1" applyBorder="1" applyProtection="1">
      <alignment vertical="center"/>
      <protection locked="0"/>
    </xf>
    <xf numFmtId="177" fontId="2" fillId="0" borderId="0" xfId="0" applyNumberFormat="1" applyFont="1" applyAlignment="1">
      <alignment horizontal="left" vertical="center"/>
    </xf>
    <xf numFmtId="176" fontId="4" fillId="0" borderId="5" xfId="0" applyNumberFormat="1" applyFont="1" applyFill="1" applyBorder="1" applyProtection="1">
      <alignment vertical="center"/>
    </xf>
    <xf numFmtId="176" fontId="2" fillId="0" borderId="5" xfId="0" applyNumberFormat="1" applyFont="1" applyFill="1" applyBorder="1" applyProtection="1">
      <alignment vertical="center"/>
    </xf>
    <xf numFmtId="176" fontId="2" fillId="0" borderId="13" xfId="0" applyNumberFormat="1" applyFont="1" applyFill="1" applyBorder="1" applyAlignment="1" applyProtection="1"/>
    <xf numFmtId="176" fontId="2" fillId="0" borderId="27" xfId="0" applyNumberFormat="1" applyFont="1" applyBorder="1">
      <alignment vertical="center"/>
    </xf>
    <xf numFmtId="176" fontId="4" fillId="0" borderId="5" xfId="0" applyNumberFormat="1" applyFont="1" applyBorder="1" applyAlignment="1" applyProtection="1">
      <alignment horizontal="left"/>
    </xf>
    <xf numFmtId="176" fontId="4" fillId="0" borderId="6" xfId="0" applyNumberFormat="1" applyFont="1" applyBorder="1" applyAlignment="1" applyProtection="1">
      <alignment horizontal="left"/>
    </xf>
    <xf numFmtId="176" fontId="2" fillId="0" borderId="0" xfId="0" applyNumberFormat="1" applyFont="1" applyFill="1" applyAlignment="1">
      <alignment horizontal="right" vertical="center"/>
    </xf>
    <xf numFmtId="176" fontId="2" fillId="0" borderId="15" xfId="0" applyNumberFormat="1" applyFont="1" applyBorder="1" applyAlignment="1" applyProtection="1">
      <alignment horizontal="left"/>
    </xf>
    <xf numFmtId="176" fontId="2" fillId="0" borderId="16" xfId="0" applyNumberFormat="1" applyFont="1" applyBorder="1" applyAlignment="1" applyProtection="1">
      <alignment horizontal="left"/>
    </xf>
    <xf numFmtId="176" fontId="2" fillId="0" borderId="8" xfId="0" applyNumberFormat="1" applyFont="1" applyBorder="1" applyAlignment="1" applyProtection="1">
      <alignment horizontal="left"/>
    </xf>
    <xf numFmtId="176" fontId="2" fillId="0" borderId="26" xfId="0" applyNumberFormat="1" applyFont="1" applyBorder="1">
      <alignment vertical="center"/>
    </xf>
    <xf numFmtId="178" fontId="2" fillId="0" borderId="1" xfId="0" applyNumberFormat="1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41" fontId="4" fillId="0" borderId="1" xfId="0" applyNumberFormat="1" applyFont="1" applyBorder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center"/>
      <protection locked="0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/>
    <xf numFmtId="176" fontId="2" fillId="0" borderId="0" xfId="0" applyNumberFormat="1" applyFont="1" applyFill="1" applyAlignment="1" applyProtection="1"/>
    <xf numFmtId="176" fontId="2" fillId="0" borderId="14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2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Border="1" applyAlignment="1" applyProtection="1">
      <alignment horizont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6" fontId="2" fillId="0" borderId="14" xfId="0" applyNumberFormat="1" applyFont="1" applyFill="1" applyBorder="1" applyAlignment="1" applyProtection="1">
      <alignment horizontal="left" shrinkToFit="1"/>
    </xf>
    <xf numFmtId="176" fontId="2" fillId="0" borderId="2" xfId="0" applyNumberFormat="1" applyFont="1" applyFill="1" applyBorder="1" applyAlignment="1" applyProtection="1">
      <alignment horizontal="left" shrinkToFit="1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Fill="1" applyBorder="1" applyAlignment="1" applyProtection="1">
      <alignment horizontal="center" shrinkToFit="1"/>
    </xf>
    <xf numFmtId="176" fontId="2" fillId="0" borderId="3" xfId="0" applyNumberFormat="1" applyFont="1" applyFill="1" applyBorder="1" applyAlignment="1">
      <alignment vertical="center" shrinkToFit="1"/>
    </xf>
    <xf numFmtId="176" fontId="10" fillId="0" borderId="0" xfId="0" applyNumberFormat="1" applyFont="1" applyAlignment="1" applyProtection="1">
      <alignment horizontal="left"/>
    </xf>
    <xf numFmtId="176" fontId="2" fillId="0" borderId="14" xfId="0" applyNumberFormat="1" applyFont="1" applyBorder="1" applyAlignment="1" applyProtection="1">
      <alignment horizontal="center" shrinkToFit="1"/>
    </xf>
    <xf numFmtId="176" fontId="2" fillId="0" borderId="1" xfId="0" applyNumberFormat="1" applyFont="1" applyBorder="1" applyAlignment="1">
      <alignment horizontal="right" vertical="center"/>
    </xf>
    <xf numFmtId="41" fontId="2" fillId="0" borderId="0" xfId="0" applyNumberFormat="1" applyFont="1" applyFill="1" applyBorder="1" applyProtection="1">
      <alignment vertical="center"/>
      <protection locked="0"/>
    </xf>
    <xf numFmtId="41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" fillId="0" borderId="5" xfId="0" applyNumberFormat="1" applyFont="1" applyBorder="1" applyAlignment="1" applyProtection="1">
      <alignment horizontal="center"/>
    </xf>
    <xf numFmtId="176" fontId="4" fillId="0" borderId="0" xfId="0" applyNumberFormat="1" applyFont="1" applyBorder="1" applyProtection="1">
      <alignment vertical="center"/>
    </xf>
    <xf numFmtId="176" fontId="2" fillId="0" borderId="0" xfId="0" applyNumberFormat="1" applyFont="1" applyFill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27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 applyProtection="1">
      <alignment horizontal="left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 applyProtection="1">
      <alignment horizontal="left" shrinkToFit="1"/>
    </xf>
    <xf numFmtId="176" fontId="2" fillId="0" borderId="6" xfId="0" applyNumberFormat="1" applyFont="1" applyFill="1" applyBorder="1" applyAlignment="1" applyProtection="1">
      <alignment horizontal="left" shrinkToFit="1"/>
    </xf>
    <xf numFmtId="41" fontId="2" fillId="0" borderId="15" xfId="0" applyNumberFormat="1" applyFont="1" applyBorder="1">
      <alignment vertical="center"/>
    </xf>
    <xf numFmtId="41" fontId="2" fillId="0" borderId="16" xfId="0" applyNumberFormat="1" applyFont="1" applyBorder="1">
      <alignment vertical="center"/>
    </xf>
    <xf numFmtId="41" fontId="2" fillId="0" borderId="5" xfId="0" applyNumberFormat="1" applyFont="1" applyBorder="1" applyAlignment="1" applyProtection="1">
      <alignment horizontal="left"/>
    </xf>
    <xf numFmtId="41" fontId="2" fillId="0" borderId="6" xfId="0" applyNumberFormat="1" applyFont="1" applyBorder="1" applyAlignment="1" applyProtection="1">
      <alignment horizontal="left"/>
    </xf>
    <xf numFmtId="41" fontId="2" fillId="0" borderId="6" xfId="0" applyNumberFormat="1" applyFont="1" applyBorder="1">
      <alignment vertical="center"/>
    </xf>
    <xf numFmtId="41" fontId="2" fillId="0" borderId="0" xfId="0" applyNumberFormat="1" applyFont="1" applyBorder="1" applyAlignment="1" applyProtection="1"/>
    <xf numFmtId="41" fontId="2" fillId="0" borderId="2" xfId="0" applyNumberFormat="1" applyFont="1" applyBorder="1" applyAlignment="1" applyProtection="1">
      <alignment shrinkToFit="1"/>
    </xf>
    <xf numFmtId="41" fontId="2" fillId="0" borderId="2" xfId="0" applyNumberFormat="1" applyFont="1" applyBorder="1" applyAlignment="1" applyProtection="1">
      <alignment horizontal="center" shrinkToFit="1"/>
    </xf>
    <xf numFmtId="41" fontId="2" fillId="0" borderId="0" xfId="0" applyNumberFormat="1" applyFont="1" applyBorder="1" applyAlignment="1" applyProtection="1">
      <alignment vertical="center" shrinkToFit="1"/>
    </xf>
    <xf numFmtId="41" fontId="2" fillId="0" borderId="2" xfId="0" applyNumberFormat="1" applyFont="1" applyBorder="1" applyAlignment="1" applyProtection="1">
      <alignment horizontal="left" shrinkToFit="1"/>
    </xf>
    <xf numFmtId="41" fontId="2" fillId="0" borderId="0" xfId="0" applyNumberFormat="1" applyFont="1" applyBorder="1" applyAlignment="1" applyProtection="1">
      <alignment horizontal="left" vertical="center" shrinkToFit="1"/>
    </xf>
    <xf numFmtId="41" fontId="2" fillId="0" borderId="1" xfId="0" applyNumberFormat="1" applyFont="1" applyBorder="1" applyAlignment="1" applyProtection="1"/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</xf>
    <xf numFmtId="176" fontId="2" fillId="0" borderId="17" xfId="0" applyNumberFormat="1" applyFont="1" applyFill="1" applyBorder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right" indent="1"/>
    </xf>
    <xf numFmtId="181" fontId="2" fillId="0" borderId="2" xfId="0" applyNumberFormat="1" applyFont="1" applyBorder="1" applyProtection="1">
      <alignment vertical="center"/>
    </xf>
    <xf numFmtId="181" fontId="2" fillId="0" borderId="0" xfId="0" applyNumberFormat="1" applyFont="1">
      <alignment vertical="center"/>
    </xf>
    <xf numFmtId="181" fontId="2" fillId="0" borderId="2" xfId="0" applyNumberFormat="1" applyFont="1" applyBorder="1">
      <alignment vertical="center"/>
    </xf>
    <xf numFmtId="41" fontId="2" fillId="0" borderId="0" xfId="0" quotePrefix="1" applyNumberFormat="1" applyFont="1" applyBorder="1" applyAlignment="1" applyProtection="1">
      <alignment horizontal="right" vertical="center"/>
    </xf>
    <xf numFmtId="41" fontId="2" fillId="0" borderId="5" xfId="0" quotePrefix="1" applyNumberFormat="1" applyFont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left"/>
    </xf>
    <xf numFmtId="176" fontId="4" fillId="0" borderId="0" xfId="0" applyNumberFormat="1" applyFont="1" applyFill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0" fontId="2" fillId="0" borderId="7" xfId="0" applyFont="1" applyBorder="1">
      <alignment vertical="center"/>
    </xf>
    <xf numFmtId="176" fontId="4" fillId="0" borderId="0" xfId="0" applyNumberFormat="1" applyFont="1" applyFill="1" applyAlignment="1" applyProtection="1">
      <alignment horizontal="center" shrinkToFit="1"/>
    </xf>
    <xf numFmtId="177" fontId="4" fillId="0" borderId="2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 applyProtection="1">
      <alignment horizontal="right"/>
    </xf>
    <xf numFmtId="177" fontId="2" fillId="0" borderId="2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Alignment="1" applyProtection="1">
      <alignment horizontal="right"/>
    </xf>
    <xf numFmtId="177" fontId="2" fillId="0" borderId="0" xfId="0" applyNumberFormat="1" applyFont="1" applyFill="1" applyAlignment="1">
      <alignment vertical="center" shrinkToFit="1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 applyProtection="1">
      <alignment horizontal="right"/>
      <protection locked="0"/>
    </xf>
    <xf numFmtId="41" fontId="2" fillId="0" borderId="0" xfId="0" applyNumberFormat="1" applyFont="1" applyFill="1" applyAlignment="1">
      <alignment vertical="center" shrinkToFit="1"/>
    </xf>
    <xf numFmtId="177" fontId="4" fillId="0" borderId="2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176" fontId="2" fillId="0" borderId="5" xfId="0" applyNumberFormat="1" applyFont="1" applyFill="1" applyBorder="1" applyAlignment="1" applyProtection="1">
      <alignment horizontal="center"/>
      <protection locked="0"/>
    </xf>
    <xf numFmtId="176" fontId="13" fillId="0" borderId="0" xfId="0" applyNumberFormat="1" applyFont="1" applyFill="1" applyAlignment="1" applyProtection="1">
      <alignment horizontal="center"/>
    </xf>
    <xf numFmtId="179" fontId="2" fillId="0" borderId="3" xfId="0" applyNumberFormat="1" applyFont="1" applyBorder="1" applyAlignment="1" applyProtection="1">
      <alignment horizontal="center"/>
    </xf>
    <xf numFmtId="177" fontId="2" fillId="0" borderId="23" xfId="0" applyNumberFormat="1" applyFont="1" applyBorder="1" applyAlignment="1" applyProtection="1">
      <alignment horizontal="center"/>
    </xf>
    <xf numFmtId="179" fontId="2" fillId="0" borderId="0" xfId="0" applyNumberFormat="1" applyFont="1" applyBorder="1" applyAlignment="1" applyProtection="1">
      <alignment horizontal="center"/>
    </xf>
    <xf numFmtId="177" fontId="2" fillId="0" borderId="0" xfId="0" applyNumberFormat="1" applyFont="1" applyBorder="1" applyAlignment="1" applyProtection="1">
      <alignment horizontal="center"/>
    </xf>
    <xf numFmtId="177" fontId="4" fillId="0" borderId="0" xfId="0" applyNumberFormat="1" applyFont="1" applyBorder="1">
      <alignment vertical="center"/>
    </xf>
    <xf numFmtId="178" fontId="2" fillId="0" borderId="22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>
      <alignment vertical="center"/>
    </xf>
    <xf numFmtId="180" fontId="2" fillId="0" borderId="0" xfId="0" applyNumberFormat="1" applyFont="1" applyFill="1" applyBorder="1" applyAlignment="1" applyProtection="1">
      <alignment horizontal="center"/>
    </xf>
    <xf numFmtId="180" fontId="2" fillId="0" borderId="0" xfId="0" applyNumberFormat="1" applyFont="1" applyFill="1" applyBorder="1" applyAlignment="1">
      <alignment horizontal="center" vertical="center"/>
    </xf>
    <xf numFmtId="176" fontId="2" fillId="0" borderId="22" xfId="0" applyNumberFormat="1" applyFont="1" applyBorder="1" applyAlignment="1" applyProtection="1">
      <alignment horizontal="center"/>
    </xf>
    <xf numFmtId="180" fontId="2" fillId="0" borderId="9" xfId="0" applyNumberFormat="1" applyFont="1" applyBorder="1" applyAlignment="1" applyProtection="1">
      <alignment horizontal="center"/>
    </xf>
    <xf numFmtId="180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180" fontId="2" fillId="0" borderId="3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18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7" xfId="0" applyNumberFormat="1" applyFont="1" applyBorder="1" applyAlignment="1" applyProtection="1">
      <alignment horizontal="center"/>
    </xf>
    <xf numFmtId="176" fontId="2" fillId="0" borderId="10" xfId="0" applyNumberFormat="1" applyFont="1" applyBorder="1" applyAlignment="1" applyProtection="1">
      <alignment horizontal="center"/>
    </xf>
    <xf numFmtId="176" fontId="10" fillId="0" borderId="19" xfId="0" applyNumberFormat="1" applyFont="1" applyBorder="1" applyAlignment="1">
      <alignment horizontal="center" vertical="top" wrapText="1"/>
    </xf>
    <xf numFmtId="0" fontId="12" fillId="0" borderId="3" xfId="0" applyFont="1" applyBorder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16" xfId="0" applyNumberFormat="1" applyFont="1" applyBorder="1" applyAlignment="1" applyProtection="1">
      <alignment horizontal="center"/>
    </xf>
    <xf numFmtId="176" fontId="10" fillId="0" borderId="2" xfId="0" applyNumberFormat="1" applyFont="1" applyBorder="1" applyAlignment="1">
      <alignment horizontal="center" vertical="top" wrapText="1"/>
    </xf>
    <xf numFmtId="176" fontId="10" fillId="0" borderId="3" xfId="0" applyNumberFormat="1" applyFont="1" applyBorder="1" applyAlignment="1">
      <alignment horizontal="center" vertical="top" wrapText="1"/>
    </xf>
    <xf numFmtId="176" fontId="2" fillId="0" borderId="4" xfId="0" applyNumberFormat="1" applyFont="1" applyBorder="1" applyAlignment="1" applyProtection="1">
      <alignment horizont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left"/>
    </xf>
    <xf numFmtId="176" fontId="4" fillId="0" borderId="0" xfId="0" applyNumberFormat="1" applyFont="1" applyAlignment="1" applyProtection="1">
      <alignment horizontal="center"/>
      <protection locked="0"/>
    </xf>
    <xf numFmtId="176" fontId="4" fillId="0" borderId="0" xfId="0" applyNumberFormat="1" applyFont="1" applyFill="1" applyAlignment="1" applyProtection="1">
      <alignment horizont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4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quotePrefix="1" applyNumberFormat="1" applyFont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right" indent="3"/>
      <protection locked="0"/>
    </xf>
    <xf numFmtId="176" fontId="2" fillId="0" borderId="0" xfId="0" applyNumberFormat="1" applyFont="1" applyFill="1" applyBorder="1" applyAlignment="1" applyProtection="1">
      <alignment horizontal="right" indent="4"/>
    </xf>
    <xf numFmtId="0" fontId="2" fillId="0" borderId="0" xfId="0" quotePrefix="1" applyNumberFormat="1" applyFont="1" applyFill="1" applyAlignment="1" applyProtection="1">
      <alignment horizontal="center"/>
      <protection locked="0"/>
    </xf>
    <xf numFmtId="176" fontId="2" fillId="0" borderId="0" xfId="0" applyNumberFormat="1" applyFont="1" applyBorder="1" applyAlignment="1" applyProtection="1">
      <alignment shrinkToFit="1"/>
    </xf>
    <xf numFmtId="176" fontId="2" fillId="0" borderId="5" xfId="0" applyNumberFormat="1" applyFont="1" applyBorder="1" applyAlignment="1" applyProtection="1">
      <alignment shrinkToFit="1"/>
    </xf>
    <xf numFmtId="176" fontId="2" fillId="0" borderId="0" xfId="0" applyNumberFormat="1" applyFont="1" applyBorder="1" applyAlignment="1" applyProtection="1">
      <alignment horizontal="right" indent="3"/>
      <protection locked="0"/>
    </xf>
    <xf numFmtId="176" fontId="2" fillId="0" borderId="0" xfId="0" applyNumberFormat="1" applyFont="1" applyBorder="1" applyAlignment="1" applyProtection="1">
      <alignment horizontal="right" indent="4"/>
    </xf>
    <xf numFmtId="176" fontId="2" fillId="0" borderId="0" xfId="0" applyNumberFormat="1" applyFont="1" applyFill="1" applyBorder="1" applyAlignment="1" applyProtection="1">
      <alignment horizontal="right" indent="3"/>
    </xf>
    <xf numFmtId="176" fontId="2" fillId="0" borderId="0" xfId="0" applyNumberFormat="1" applyFont="1" applyAlignment="1" applyProtection="1">
      <alignment horizontal="right" indent="4"/>
      <protection locked="0"/>
    </xf>
    <xf numFmtId="176" fontId="2" fillId="0" borderId="0" xfId="0" quotePrefix="1" applyNumberFormat="1" applyFont="1" applyAlignment="1" applyProtection="1">
      <alignment horizontal="right" indent="4"/>
      <protection locked="0"/>
    </xf>
    <xf numFmtId="176" fontId="2" fillId="0" borderId="0" xfId="0" applyNumberFormat="1" applyFont="1" applyBorder="1" applyAlignment="1" applyProtection="1">
      <alignment horizontal="right" indent="3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wrapText="1" shrinkToFit="1"/>
    </xf>
    <xf numFmtId="176" fontId="9" fillId="0" borderId="13" xfId="0" applyNumberFormat="1" applyFont="1" applyBorder="1" applyAlignment="1">
      <alignment horizontal="center" vertical="center" wrapText="1" shrinkToFit="1"/>
    </xf>
    <xf numFmtId="176" fontId="9" fillId="0" borderId="3" xfId="0" applyNumberFormat="1" applyFont="1" applyBorder="1" applyAlignment="1">
      <alignment horizontal="center" vertical="center" wrapText="1" shrinkToFit="1"/>
    </xf>
    <xf numFmtId="176" fontId="9" fillId="0" borderId="4" xfId="0" applyNumberFormat="1" applyFont="1" applyBorder="1" applyAlignment="1">
      <alignment horizontal="center" vertical="center" wrapText="1" shrinkToFit="1"/>
    </xf>
    <xf numFmtId="178" fontId="4" fillId="0" borderId="0" xfId="0" applyNumberFormat="1" applyFont="1" applyFill="1" applyAlignment="1" applyProtection="1">
      <alignment horizontal="center"/>
    </xf>
    <xf numFmtId="178" fontId="2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 vertical="center"/>
    </xf>
    <xf numFmtId="178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right" indent="1"/>
    </xf>
    <xf numFmtId="0" fontId="0" fillId="0" borderId="5" xfId="0" applyBorder="1" applyAlignment="1">
      <alignment horizontal="right" vertical="center" indent="1"/>
    </xf>
    <xf numFmtId="0" fontId="0" fillId="0" borderId="5" xfId="0" applyBorder="1" applyAlignment="1">
      <alignment horizontal="right" indent="1"/>
    </xf>
    <xf numFmtId="0" fontId="0" fillId="0" borderId="5" xfId="0" applyFont="1" applyBorder="1" applyAlignment="1">
      <alignment horizontal="right" indent="1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quotePrefix="1" applyNumberFormat="1" applyFont="1" applyFill="1" applyBorder="1" applyAlignment="1" applyProtection="1">
      <alignment horizontal="right" vertical="center"/>
    </xf>
    <xf numFmtId="176" fontId="2" fillId="0" borderId="11" xfId="0" applyNumberFormat="1" applyFont="1" applyBorder="1" applyAlignment="1" applyProtection="1">
      <alignment horizontal="center" vertical="center" wrapText="1"/>
    </xf>
    <xf numFmtId="176" fontId="2" fillId="0" borderId="12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19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176" fontId="2" fillId="0" borderId="22" xfId="0" applyNumberFormat="1" applyFont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Border="1" applyAlignment="1" applyProtection="1">
      <alignment horizontal="center"/>
    </xf>
    <xf numFmtId="176" fontId="0" fillId="0" borderId="0" xfId="0" applyNumberFormat="1" applyAlignment="1"/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center"/>
    </xf>
    <xf numFmtId="176" fontId="2" fillId="0" borderId="18" xfId="0" applyNumberFormat="1" applyFont="1" applyFill="1" applyBorder="1" applyAlignment="1" applyProtection="1">
      <alignment horizontal="center"/>
    </xf>
    <xf numFmtId="176" fontId="11" fillId="0" borderId="0" xfId="0" applyNumberFormat="1" applyFont="1" applyFill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5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 applyProtection="1">
      <alignment horizontal="center"/>
    </xf>
    <xf numFmtId="176" fontId="2" fillId="0" borderId="22" xfId="0" applyNumberFormat="1" applyFont="1" applyFill="1" applyBorder="1" applyAlignment="1" applyProtection="1">
      <alignment horizontal="center"/>
    </xf>
    <xf numFmtId="176" fontId="2" fillId="0" borderId="21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41" fontId="4" fillId="0" borderId="0" xfId="0" applyNumberFormat="1" applyFont="1" applyAlignment="1" applyProtection="1">
      <alignment horizontal="center"/>
    </xf>
    <xf numFmtId="41" fontId="2" fillId="0" borderId="14" xfId="0" applyNumberFormat="1" applyFont="1" applyBorder="1" applyAlignment="1" applyProtection="1">
      <alignment horizontal="center" vertical="center" wrapText="1"/>
    </xf>
    <xf numFmtId="41" fontId="2" fillId="0" borderId="12" xfId="0" applyNumberFormat="1" applyFont="1" applyBorder="1" applyAlignment="1" applyProtection="1">
      <alignment horizontal="center" vertical="center" wrapText="1"/>
    </xf>
    <xf numFmtId="41" fontId="2" fillId="0" borderId="9" xfId="0" applyNumberFormat="1" applyFont="1" applyBorder="1" applyAlignment="1" applyProtection="1">
      <alignment horizontal="center" vertical="center" wrapText="1"/>
    </xf>
    <xf numFmtId="41" fontId="2" fillId="0" borderId="12" xfId="0" applyNumberFormat="1" applyFont="1" applyBorder="1" applyAlignment="1" applyProtection="1">
      <alignment horizontal="center" vertical="center"/>
    </xf>
    <xf numFmtId="41" fontId="2" fillId="0" borderId="9" xfId="0" applyNumberFormat="1" applyFont="1" applyBorder="1" applyAlignment="1" applyProtection="1">
      <alignment horizontal="center" vertical="center"/>
    </xf>
    <xf numFmtId="41" fontId="6" fillId="0" borderId="14" xfId="0" applyNumberFormat="1" applyFont="1" applyBorder="1" applyAlignment="1" applyProtection="1">
      <alignment horizontal="center" vertical="center" wrapText="1" shrinkToFit="1"/>
    </xf>
    <xf numFmtId="41" fontId="6" fillId="0" borderId="12" xfId="0" applyNumberFormat="1" applyFont="1" applyBorder="1" applyAlignment="1" applyProtection="1">
      <alignment horizontal="center" vertical="center" shrinkToFit="1"/>
    </xf>
    <xf numFmtId="41" fontId="6" fillId="0" borderId="9" xfId="0" applyNumberFormat="1" applyFont="1" applyBorder="1" applyAlignment="1" applyProtection="1">
      <alignment horizontal="center" vertical="center" shrinkToFit="1"/>
    </xf>
    <xf numFmtId="41" fontId="10" fillId="0" borderId="14" xfId="0" applyNumberFormat="1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41" fontId="2" fillId="0" borderId="22" xfId="0" applyNumberFormat="1" applyFont="1" applyBorder="1" applyAlignment="1" applyProtection="1">
      <alignment horizontal="center" vertical="center"/>
    </xf>
    <xf numFmtId="41" fontId="2" fillId="0" borderId="2" xfId="0" applyNumberFormat="1" applyFont="1" applyBorder="1" applyAlignment="1" applyProtection="1">
      <alignment horizontal="center" vertical="center"/>
    </xf>
    <xf numFmtId="41" fontId="2" fillId="0" borderId="3" xfId="0" applyNumberFormat="1" applyFont="1" applyBorder="1" applyAlignment="1" applyProtection="1">
      <alignment horizontal="center" vertical="center"/>
    </xf>
    <xf numFmtId="41" fontId="2" fillId="0" borderId="14" xfId="0" applyNumberFormat="1" applyFont="1" applyBorder="1" applyAlignment="1" applyProtection="1">
      <alignment horizontal="center" vertical="center"/>
    </xf>
    <xf numFmtId="41" fontId="6" fillId="0" borderId="14" xfId="0" applyNumberFormat="1" applyFont="1" applyBorder="1" applyAlignment="1" applyProtection="1">
      <alignment horizontal="center" vertical="center" wrapText="1"/>
    </xf>
    <xf numFmtId="41" fontId="6" fillId="0" borderId="12" xfId="0" applyNumberFormat="1" applyFont="1" applyBorder="1" applyAlignment="1" applyProtection="1">
      <alignment horizontal="center" vertical="center" wrapText="1"/>
    </xf>
    <xf numFmtId="41" fontId="6" fillId="0" borderId="9" xfId="0" applyNumberFormat="1" applyFont="1" applyBorder="1" applyAlignment="1" applyProtection="1">
      <alignment horizontal="center" vertical="center" wrapText="1"/>
    </xf>
    <xf numFmtId="41" fontId="10" fillId="0" borderId="14" xfId="0" applyNumberFormat="1" applyFont="1" applyBorder="1" applyAlignment="1" applyProtection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9" xfId="0" applyFont="1" applyBorder="1">
      <alignment vertical="center"/>
    </xf>
    <xf numFmtId="176" fontId="2" fillId="0" borderId="0" xfId="0" applyNumberFormat="1" applyFont="1" applyAlignment="1">
      <alignment horizontal="left" vertical="top" wrapText="1"/>
    </xf>
    <xf numFmtId="176" fontId="2" fillId="0" borderId="19" xfId="0" applyNumberFormat="1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15</xdr:row>
      <xdr:rowOff>0</xdr:rowOff>
    </xdr:from>
    <xdr:to>
      <xdr:col>6</xdr:col>
      <xdr:colOff>714375</xdr:colOff>
      <xdr:row>16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397625" y="3467100"/>
          <a:ext cx="62865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注2）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23</xdr:row>
      <xdr:rowOff>0</xdr:rowOff>
    </xdr:from>
    <xdr:to>
      <xdr:col>4</xdr:col>
      <xdr:colOff>800100</xdr:colOff>
      <xdr:row>24</xdr:row>
      <xdr:rowOff>0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283075" y="4978400"/>
          <a:ext cx="974725" cy="215900"/>
          <a:chOff x="451" y="645"/>
          <a:chExt cx="110" cy="23"/>
        </a:xfrm>
      </xdr:grpSpPr>
      <xdr:sp macro="" textlink="">
        <xdr:nvSpPr>
          <xdr:cNvPr id="5122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3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4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5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11</xdr:row>
      <xdr:rowOff>47625</xdr:rowOff>
    </xdr:from>
    <xdr:to>
      <xdr:col>7</xdr:col>
      <xdr:colOff>600075</xdr:colOff>
      <xdr:row>12</xdr:row>
      <xdr:rowOff>142875</xdr:rowOff>
    </xdr:to>
    <xdr:grpSp>
      <xdr:nvGrpSpPr>
        <xdr:cNvPr id="6145" name="Group 1"/>
        <xdr:cNvGrpSpPr>
          <a:grpSpLocks/>
        </xdr:cNvGrpSpPr>
      </xdr:nvGrpSpPr>
      <xdr:grpSpPr bwMode="auto">
        <a:xfrm>
          <a:off x="4581525" y="2435225"/>
          <a:ext cx="1111250" cy="311150"/>
          <a:chOff x="511" y="257"/>
          <a:chExt cx="123" cy="33"/>
        </a:xfrm>
      </xdr:grpSpPr>
      <xdr:sp macro="" textlink="">
        <xdr:nvSpPr>
          <xdr:cNvPr id="6146" name="Line 2"/>
          <xdr:cNvSpPr>
            <a:spLocks noChangeShapeType="1"/>
          </xdr:cNvSpPr>
        </xdr:nvSpPr>
        <xdr:spPr bwMode="auto">
          <a:xfrm>
            <a:off x="511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7" name="Line 3"/>
          <xdr:cNvSpPr>
            <a:spLocks noChangeShapeType="1"/>
          </xdr:cNvSpPr>
        </xdr:nvSpPr>
        <xdr:spPr bwMode="auto">
          <a:xfrm flipH="1">
            <a:off x="634" y="257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8" name="Line 4"/>
          <xdr:cNvSpPr>
            <a:spLocks noChangeShapeType="1"/>
          </xdr:cNvSpPr>
        </xdr:nvSpPr>
        <xdr:spPr bwMode="auto">
          <a:xfrm flipV="1">
            <a:off x="511" y="274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9" name="Line 5"/>
          <xdr:cNvSpPr>
            <a:spLocks noChangeShapeType="1"/>
          </xdr:cNvSpPr>
        </xdr:nvSpPr>
        <xdr:spPr bwMode="auto">
          <a:xfrm flipH="1">
            <a:off x="575" y="274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295275</xdr:colOff>
      <xdr:row>11</xdr:row>
      <xdr:rowOff>47625</xdr:rowOff>
    </xdr:from>
    <xdr:to>
      <xdr:col>14</xdr:col>
      <xdr:colOff>619125</xdr:colOff>
      <xdr:row>12</xdr:row>
      <xdr:rowOff>104775</xdr:rowOff>
    </xdr:to>
    <xdr:grpSp>
      <xdr:nvGrpSpPr>
        <xdr:cNvPr id="6150" name="Group 6"/>
        <xdr:cNvGrpSpPr>
          <a:grpSpLocks/>
        </xdr:cNvGrpSpPr>
      </xdr:nvGrpSpPr>
      <xdr:grpSpPr bwMode="auto">
        <a:xfrm>
          <a:off x="10112375" y="2435225"/>
          <a:ext cx="1111250" cy="273050"/>
          <a:chOff x="1130" y="259"/>
          <a:chExt cx="123" cy="33"/>
        </a:xfrm>
      </xdr:grpSpPr>
      <xdr:sp macro="" textlink="">
        <xdr:nvSpPr>
          <xdr:cNvPr id="6151" name="Line 7"/>
          <xdr:cNvSpPr>
            <a:spLocks noChangeShapeType="1"/>
          </xdr:cNvSpPr>
        </xdr:nvSpPr>
        <xdr:spPr bwMode="auto">
          <a:xfrm>
            <a:off x="1130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2" name="Line 8"/>
          <xdr:cNvSpPr>
            <a:spLocks noChangeShapeType="1"/>
          </xdr:cNvSpPr>
        </xdr:nvSpPr>
        <xdr:spPr bwMode="auto">
          <a:xfrm flipH="1">
            <a:off x="1253" y="259"/>
            <a:ext cx="0" cy="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3" name="Line 9"/>
          <xdr:cNvSpPr>
            <a:spLocks noChangeShapeType="1"/>
          </xdr:cNvSpPr>
        </xdr:nvSpPr>
        <xdr:spPr bwMode="auto">
          <a:xfrm flipV="1">
            <a:off x="1130" y="276"/>
            <a:ext cx="1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4" name="Line 10"/>
          <xdr:cNvSpPr>
            <a:spLocks noChangeShapeType="1"/>
          </xdr:cNvSpPr>
        </xdr:nvSpPr>
        <xdr:spPr bwMode="auto">
          <a:xfrm flipH="1">
            <a:off x="1189" y="276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49" name="AutoShape 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2050" name="AutoShape 2"/>
        <xdr:cNvSpPr>
          <a:spLocks/>
        </xdr:cNvSpPr>
      </xdr:nvSpPr>
      <xdr:spPr bwMode="auto">
        <a:xfrm>
          <a:off x="8515350" y="64674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51" name="AutoShape 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52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53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54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2058" name="AutoShape 8"/>
        <xdr:cNvSpPr>
          <a:spLocks/>
        </xdr:cNvSpPr>
      </xdr:nvSpPr>
      <xdr:spPr bwMode="auto">
        <a:xfrm>
          <a:off x="8496300" y="796290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61" name="AutoShape 1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62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63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65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66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68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2069" name="AutoShape 9"/>
        <xdr:cNvSpPr>
          <a:spLocks/>
        </xdr:cNvSpPr>
      </xdr:nvSpPr>
      <xdr:spPr bwMode="auto">
        <a:xfrm>
          <a:off x="6467475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070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071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2072" name="AutoShape 9"/>
        <xdr:cNvSpPr>
          <a:spLocks/>
        </xdr:cNvSpPr>
      </xdr:nvSpPr>
      <xdr:spPr bwMode="auto">
        <a:xfrm>
          <a:off x="7524750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73" name="AutoShape 2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75" name="AutoShape 2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76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77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7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0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8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83" name="AutoShape 3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5" name="AutoShape 3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86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87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8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090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092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094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095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097" name="AutoShape 4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099" name="AutoShape 5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00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101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02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04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0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07" name="AutoShape 5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09" name="AutoShape 6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10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2111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13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14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211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2118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2119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2121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2122" name="AutoShape 74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6" name="AutoShape 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8" name="AutoShape 14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59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0" name="AutoShape 2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1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2" name="AutoShape 38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3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4" name="AutoShape 5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5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6" name="AutoShape 62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7" name="AutoShape 9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12</xdr:row>
      <xdr:rowOff>114300</xdr:rowOff>
    </xdr:from>
    <xdr:to>
      <xdr:col>9</xdr:col>
      <xdr:colOff>142875</xdr:colOff>
      <xdr:row>13</xdr:row>
      <xdr:rowOff>123825</xdr:rowOff>
    </xdr:to>
    <xdr:sp macro="" textlink="">
      <xdr:nvSpPr>
        <xdr:cNvPr id="68" name="AutoShape 73"/>
        <xdr:cNvSpPr>
          <a:spLocks/>
        </xdr:cNvSpPr>
      </xdr:nvSpPr>
      <xdr:spPr bwMode="auto">
        <a:xfrm>
          <a:off x="8439150" y="275272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69" name="AutoShape 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29</xdr:row>
      <xdr:rowOff>104775</xdr:rowOff>
    </xdr:from>
    <xdr:to>
      <xdr:col>9</xdr:col>
      <xdr:colOff>219075</xdr:colOff>
      <xdr:row>30</xdr:row>
      <xdr:rowOff>161925</xdr:rowOff>
    </xdr:to>
    <xdr:sp macro="" textlink="">
      <xdr:nvSpPr>
        <xdr:cNvPr id="70" name="AutoShape 2"/>
        <xdr:cNvSpPr>
          <a:spLocks/>
        </xdr:cNvSpPr>
      </xdr:nvSpPr>
      <xdr:spPr bwMode="auto">
        <a:xfrm>
          <a:off x="8515350" y="64674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1" name="AutoShape 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72" name="AutoShape 5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3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4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36</xdr:row>
      <xdr:rowOff>66675</xdr:rowOff>
    </xdr:from>
    <xdr:to>
      <xdr:col>9</xdr:col>
      <xdr:colOff>200025</xdr:colOff>
      <xdr:row>37</xdr:row>
      <xdr:rowOff>123825</xdr:rowOff>
    </xdr:to>
    <xdr:sp macro="" textlink="">
      <xdr:nvSpPr>
        <xdr:cNvPr id="75" name="AutoShape 8"/>
        <xdr:cNvSpPr>
          <a:spLocks/>
        </xdr:cNvSpPr>
      </xdr:nvSpPr>
      <xdr:spPr bwMode="auto">
        <a:xfrm>
          <a:off x="8496300" y="7962900"/>
          <a:ext cx="76200" cy="276225"/>
        </a:xfrm>
        <a:prstGeom prst="rightBrace">
          <a:avLst>
            <a:gd name="adj1" fmla="val 3056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6" name="AutoShape 11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7" name="AutoShape 13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7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7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0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29</xdr:row>
      <xdr:rowOff>114300</xdr:rowOff>
    </xdr:from>
    <xdr:to>
      <xdr:col>7</xdr:col>
      <xdr:colOff>228600</xdr:colOff>
      <xdr:row>30</xdr:row>
      <xdr:rowOff>123825</xdr:rowOff>
    </xdr:to>
    <xdr:sp macro="" textlink="">
      <xdr:nvSpPr>
        <xdr:cNvPr id="81" name="AutoShape 9"/>
        <xdr:cNvSpPr>
          <a:spLocks/>
        </xdr:cNvSpPr>
      </xdr:nvSpPr>
      <xdr:spPr bwMode="auto">
        <a:xfrm>
          <a:off x="6467475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82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83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180975</xdr:colOff>
      <xdr:row>29</xdr:row>
      <xdr:rowOff>114300</xdr:rowOff>
    </xdr:from>
    <xdr:to>
      <xdr:col>8</xdr:col>
      <xdr:colOff>257175</xdr:colOff>
      <xdr:row>30</xdr:row>
      <xdr:rowOff>123825</xdr:rowOff>
    </xdr:to>
    <xdr:sp macro="" textlink="">
      <xdr:nvSpPr>
        <xdr:cNvPr id="84" name="AutoShape 9"/>
        <xdr:cNvSpPr>
          <a:spLocks/>
        </xdr:cNvSpPr>
      </xdr:nvSpPr>
      <xdr:spPr bwMode="auto">
        <a:xfrm>
          <a:off x="7524750" y="64770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85" name="AutoShape 2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86" name="AutoShape 2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87" name="AutoShape 2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88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89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0" name="AutoShape 35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1" name="AutoShape 37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2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3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94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95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96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97" name="AutoShape 4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98" name="AutoShape 5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99" name="AutoShape 53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0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1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2" name="AutoShape 59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3" name="AutoShape 61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24</xdr:row>
      <xdr:rowOff>161925</xdr:rowOff>
    </xdr:from>
    <xdr:to>
      <xdr:col>9</xdr:col>
      <xdr:colOff>238125</xdr:colOff>
      <xdr:row>28</xdr:row>
      <xdr:rowOff>114300</xdr:rowOff>
    </xdr:to>
    <xdr:sp macro="" textlink="">
      <xdr:nvSpPr>
        <xdr:cNvPr id="104" name="AutoShape 6"/>
        <xdr:cNvSpPr>
          <a:spLocks/>
        </xdr:cNvSpPr>
      </xdr:nvSpPr>
      <xdr:spPr bwMode="auto">
        <a:xfrm>
          <a:off x="85344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5" name="AutoShape 8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17</xdr:row>
      <xdr:rowOff>114300</xdr:rowOff>
    </xdr:from>
    <xdr:to>
      <xdr:col>9</xdr:col>
      <xdr:colOff>142875</xdr:colOff>
      <xdr:row>18</xdr:row>
      <xdr:rowOff>123825</xdr:rowOff>
    </xdr:to>
    <xdr:sp macro="" textlink="">
      <xdr:nvSpPr>
        <xdr:cNvPr id="106" name="AutoShape 9"/>
        <xdr:cNvSpPr>
          <a:spLocks/>
        </xdr:cNvSpPr>
      </xdr:nvSpPr>
      <xdr:spPr bwMode="auto">
        <a:xfrm>
          <a:off x="84391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17</xdr:row>
      <xdr:rowOff>114300</xdr:rowOff>
    </xdr:from>
    <xdr:to>
      <xdr:col>8</xdr:col>
      <xdr:colOff>142875</xdr:colOff>
      <xdr:row>18</xdr:row>
      <xdr:rowOff>123825</xdr:rowOff>
    </xdr:to>
    <xdr:sp macro="" textlink="">
      <xdr:nvSpPr>
        <xdr:cNvPr id="107" name="AutoShape 9"/>
        <xdr:cNvSpPr>
          <a:spLocks/>
        </xdr:cNvSpPr>
      </xdr:nvSpPr>
      <xdr:spPr bwMode="auto">
        <a:xfrm>
          <a:off x="7410450" y="3848100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161925</xdr:colOff>
      <xdr:row>24</xdr:row>
      <xdr:rowOff>161925</xdr:rowOff>
    </xdr:from>
    <xdr:to>
      <xdr:col>8</xdr:col>
      <xdr:colOff>238125</xdr:colOff>
      <xdr:row>28</xdr:row>
      <xdr:rowOff>114300</xdr:rowOff>
    </xdr:to>
    <xdr:sp macro="" textlink="">
      <xdr:nvSpPr>
        <xdr:cNvPr id="108" name="AutoShape 6"/>
        <xdr:cNvSpPr>
          <a:spLocks/>
        </xdr:cNvSpPr>
      </xdr:nvSpPr>
      <xdr:spPr bwMode="auto">
        <a:xfrm>
          <a:off x="7505700" y="5429250"/>
          <a:ext cx="76200" cy="828675"/>
        </a:xfrm>
        <a:prstGeom prst="rightBrace">
          <a:avLst>
            <a:gd name="adj1" fmla="val 9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31</xdr:row>
      <xdr:rowOff>123825</xdr:rowOff>
    </xdr:from>
    <xdr:to>
      <xdr:col>9</xdr:col>
      <xdr:colOff>190500</xdr:colOff>
      <xdr:row>32</xdr:row>
      <xdr:rowOff>180975</xdr:rowOff>
    </xdr:to>
    <xdr:sp macro="" textlink="">
      <xdr:nvSpPr>
        <xdr:cNvPr id="109" name="AutoShape 74"/>
        <xdr:cNvSpPr>
          <a:spLocks/>
        </xdr:cNvSpPr>
      </xdr:nvSpPr>
      <xdr:spPr bwMode="auto">
        <a:xfrm>
          <a:off x="8486775" y="6924675"/>
          <a:ext cx="76200" cy="276225"/>
        </a:xfrm>
        <a:prstGeom prst="rightBrace">
          <a:avLst>
            <a:gd name="adj1" fmla="val 302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1"/>
  <sheetViews>
    <sheetView view="pageBreakPreview" zoomScale="70" zoomScaleNormal="75" zoomScaleSheetLayoutView="70" workbookViewId="0">
      <selection activeCell="I18" sqref="I18"/>
    </sheetView>
  </sheetViews>
  <sheetFormatPr defaultColWidth="13.375" defaultRowHeight="17.25" x14ac:dyDescent="0.15"/>
  <cols>
    <col min="1" max="1" width="13.375" style="2" customWidth="1"/>
    <col min="2" max="2" width="1" style="2" customWidth="1"/>
    <col min="3" max="3" width="5" style="2" customWidth="1"/>
    <col min="4" max="4" width="16.875" style="2" customWidth="1"/>
    <col min="5" max="7" width="12" style="2" customWidth="1"/>
    <col min="8" max="13" width="14.125" style="2" customWidth="1"/>
    <col min="14" max="14" width="3.125" style="2" customWidth="1"/>
    <col min="15" max="16384" width="13.375" style="2"/>
  </cols>
  <sheetData>
    <row r="1" spans="1:14" x14ac:dyDescent="0.2">
      <c r="A1" s="1"/>
    </row>
    <row r="6" spans="1:14" ht="28.5" x14ac:dyDescent="0.3">
      <c r="B6" s="479" t="s">
        <v>0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</row>
    <row r="7" spans="1:14" ht="16.5" customHeight="1" x14ac:dyDescent="0.3">
      <c r="G7" s="3"/>
    </row>
    <row r="8" spans="1:14" x14ac:dyDescent="0.2">
      <c r="B8" s="480" t="s">
        <v>777</v>
      </c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</row>
    <row r="9" spans="1:14" ht="18" thickBot="1" x14ac:dyDescent="0.25">
      <c r="B9" s="481" t="s">
        <v>865</v>
      </c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</row>
    <row r="10" spans="1:14" x14ac:dyDescent="0.15">
      <c r="E10" s="7"/>
      <c r="H10" s="7"/>
      <c r="K10" s="7"/>
    </row>
    <row r="11" spans="1:14" x14ac:dyDescent="0.2">
      <c r="E11" s="8"/>
      <c r="F11" s="9" t="s">
        <v>1</v>
      </c>
      <c r="G11" s="10"/>
      <c r="H11" s="8"/>
      <c r="I11" s="9" t="s">
        <v>778</v>
      </c>
      <c r="J11" s="10"/>
      <c r="K11" s="8"/>
      <c r="L11" s="11" t="s">
        <v>779</v>
      </c>
      <c r="M11" s="10"/>
    </row>
    <row r="12" spans="1:14" x14ac:dyDescent="0.2">
      <c r="B12" s="10"/>
      <c r="C12" s="10"/>
      <c r="D12" s="10"/>
      <c r="E12" s="12" t="s">
        <v>282</v>
      </c>
      <c r="F12" s="12" t="s">
        <v>780</v>
      </c>
      <c r="G12" s="12" t="s">
        <v>781</v>
      </c>
      <c r="H12" s="12" t="s">
        <v>282</v>
      </c>
      <c r="I12" s="12" t="s">
        <v>2</v>
      </c>
      <c r="J12" s="12" t="s">
        <v>3</v>
      </c>
      <c r="K12" s="12" t="s">
        <v>782</v>
      </c>
      <c r="L12" s="12" t="s">
        <v>4</v>
      </c>
      <c r="M12" s="12" t="s">
        <v>5</v>
      </c>
    </row>
    <row r="13" spans="1:14" x14ac:dyDescent="0.2">
      <c r="E13" s="13" t="s">
        <v>6</v>
      </c>
      <c r="F13" s="14" t="s">
        <v>6</v>
      </c>
      <c r="G13" s="14" t="s">
        <v>6</v>
      </c>
      <c r="H13" s="14" t="s">
        <v>7</v>
      </c>
      <c r="I13" s="14" t="s">
        <v>7</v>
      </c>
      <c r="J13" s="14" t="s">
        <v>7</v>
      </c>
      <c r="K13" s="14" t="s">
        <v>7</v>
      </c>
      <c r="L13" s="14" t="s">
        <v>7</v>
      </c>
      <c r="M13" s="14" t="s">
        <v>7</v>
      </c>
    </row>
    <row r="14" spans="1:14" x14ac:dyDescent="0.2">
      <c r="C14" s="425" t="s">
        <v>283</v>
      </c>
      <c r="E14" s="17">
        <v>690</v>
      </c>
      <c r="F14" s="18">
        <v>668</v>
      </c>
      <c r="G14" s="18">
        <v>22</v>
      </c>
      <c r="H14" s="474">
        <v>141898</v>
      </c>
      <c r="I14" s="474">
        <v>73357</v>
      </c>
      <c r="J14" s="474">
        <v>68541</v>
      </c>
      <c r="K14" s="474">
        <v>11609</v>
      </c>
      <c r="L14" s="474">
        <v>5673</v>
      </c>
      <c r="M14" s="474">
        <v>5936</v>
      </c>
    </row>
    <row r="15" spans="1:14" x14ac:dyDescent="0.2">
      <c r="C15" s="425" t="s">
        <v>692</v>
      </c>
      <c r="E15" s="17">
        <v>679</v>
      </c>
      <c r="F15" s="18">
        <v>657</v>
      </c>
      <c r="G15" s="18">
        <v>22</v>
      </c>
      <c r="H15" s="474">
        <v>139486</v>
      </c>
      <c r="I15" s="474">
        <v>71979</v>
      </c>
      <c r="J15" s="474">
        <v>67507</v>
      </c>
      <c r="K15" s="474">
        <v>11580</v>
      </c>
      <c r="L15" s="474">
        <v>5645</v>
      </c>
      <c r="M15" s="474">
        <v>5935</v>
      </c>
    </row>
    <row r="16" spans="1:14" x14ac:dyDescent="0.2">
      <c r="C16" s="425" t="s">
        <v>761</v>
      </c>
      <c r="E16" s="472">
        <v>665</v>
      </c>
      <c r="F16" s="473">
        <v>644</v>
      </c>
      <c r="G16" s="473">
        <v>21</v>
      </c>
      <c r="H16" s="474">
        <v>136772</v>
      </c>
      <c r="I16" s="474">
        <v>70602</v>
      </c>
      <c r="J16" s="474">
        <v>66170</v>
      </c>
      <c r="K16" s="474">
        <v>11560</v>
      </c>
      <c r="L16" s="474">
        <v>5656</v>
      </c>
      <c r="M16" s="474">
        <v>5904</v>
      </c>
    </row>
    <row r="17" spans="3:13" x14ac:dyDescent="0.2">
      <c r="C17" s="437" t="s">
        <v>912</v>
      </c>
      <c r="E17" s="17">
        <v>654</v>
      </c>
      <c r="F17" s="18">
        <v>634</v>
      </c>
      <c r="G17" s="18">
        <v>20</v>
      </c>
      <c r="H17" s="18">
        <v>133892</v>
      </c>
      <c r="I17" s="18">
        <v>68976</v>
      </c>
      <c r="J17" s="18">
        <v>64916</v>
      </c>
      <c r="K17" s="18">
        <v>11449</v>
      </c>
      <c r="L17" s="18">
        <v>5589</v>
      </c>
      <c r="M17" s="18">
        <v>5860</v>
      </c>
    </row>
    <row r="18" spans="3:13" x14ac:dyDescent="0.2">
      <c r="C18" s="1"/>
      <c r="E18" s="17"/>
      <c r="F18" s="18"/>
      <c r="G18" s="18"/>
      <c r="H18" s="18"/>
      <c r="I18" s="18"/>
      <c r="J18" s="18"/>
      <c r="K18" s="18"/>
      <c r="L18" s="18"/>
      <c r="M18" s="19"/>
    </row>
    <row r="19" spans="3:13" x14ac:dyDescent="0.2">
      <c r="D19" s="1" t="s">
        <v>8</v>
      </c>
      <c r="E19" s="20">
        <v>5</v>
      </c>
      <c r="F19" s="21">
        <v>5</v>
      </c>
      <c r="G19" s="21">
        <v>0</v>
      </c>
      <c r="H19" s="21">
        <v>6046</v>
      </c>
      <c r="I19" s="21">
        <v>3944</v>
      </c>
      <c r="J19" s="21">
        <v>2102</v>
      </c>
      <c r="K19" s="21">
        <v>464</v>
      </c>
      <c r="L19" s="21">
        <v>360</v>
      </c>
      <c r="M19" s="21">
        <v>104</v>
      </c>
    </row>
    <row r="20" spans="3:13" x14ac:dyDescent="0.2">
      <c r="D20" s="1" t="s">
        <v>9</v>
      </c>
      <c r="E20" s="20">
        <v>524</v>
      </c>
      <c r="F20" s="21">
        <v>504</v>
      </c>
      <c r="G20" s="21">
        <v>20</v>
      </c>
      <c r="H20" s="21">
        <v>106945</v>
      </c>
      <c r="I20" s="21">
        <v>54338</v>
      </c>
      <c r="J20" s="21">
        <v>52607</v>
      </c>
      <c r="K20" s="21">
        <v>9702</v>
      </c>
      <c r="L20" s="21">
        <v>4649</v>
      </c>
      <c r="M20" s="21">
        <v>5053</v>
      </c>
    </row>
    <row r="21" spans="3:13" x14ac:dyDescent="0.2">
      <c r="D21" s="1" t="s">
        <v>11</v>
      </c>
      <c r="E21" s="20">
        <v>125</v>
      </c>
      <c r="F21" s="21">
        <v>125</v>
      </c>
      <c r="G21" s="21">
        <v>0</v>
      </c>
      <c r="H21" s="21">
        <v>20901</v>
      </c>
      <c r="I21" s="21">
        <v>10694</v>
      </c>
      <c r="J21" s="21">
        <v>10207</v>
      </c>
      <c r="K21" s="21">
        <v>1283</v>
      </c>
      <c r="L21" s="21">
        <v>580</v>
      </c>
      <c r="M21" s="21">
        <v>703</v>
      </c>
    </row>
    <row r="22" spans="3:13" x14ac:dyDescent="0.2">
      <c r="D22" s="1"/>
      <c r="E22" s="20"/>
      <c r="F22" s="23"/>
      <c r="G22" s="23"/>
      <c r="H22" s="23"/>
      <c r="I22" s="23"/>
      <c r="J22" s="23"/>
      <c r="K22" s="21"/>
      <c r="L22" s="23"/>
      <c r="M22" s="23"/>
    </row>
    <row r="23" spans="3:13" x14ac:dyDescent="0.2">
      <c r="C23" s="1" t="s">
        <v>10</v>
      </c>
      <c r="E23" s="20">
        <v>106</v>
      </c>
      <c r="F23" s="23">
        <v>106</v>
      </c>
      <c r="G23" s="22">
        <v>0</v>
      </c>
      <c r="H23" s="23">
        <v>8301</v>
      </c>
      <c r="I23" s="23">
        <v>4151</v>
      </c>
      <c r="J23" s="23">
        <v>4150</v>
      </c>
      <c r="K23" s="23">
        <v>708</v>
      </c>
      <c r="L23" s="23">
        <v>42</v>
      </c>
      <c r="M23" s="23">
        <v>666</v>
      </c>
    </row>
    <row r="24" spans="3:13" x14ac:dyDescent="0.2">
      <c r="D24" s="1" t="s">
        <v>9</v>
      </c>
      <c r="E24" s="20">
        <v>60</v>
      </c>
      <c r="F24" s="24">
        <v>60</v>
      </c>
      <c r="G24" s="22">
        <v>0</v>
      </c>
      <c r="H24" s="23">
        <v>2336</v>
      </c>
      <c r="I24" s="24">
        <v>1176</v>
      </c>
      <c r="J24" s="24">
        <v>1160</v>
      </c>
      <c r="K24" s="23">
        <v>270</v>
      </c>
      <c r="L24" s="24">
        <v>13</v>
      </c>
      <c r="M24" s="24">
        <v>257</v>
      </c>
    </row>
    <row r="25" spans="3:13" x14ac:dyDescent="0.2">
      <c r="D25" s="1" t="s">
        <v>11</v>
      </c>
      <c r="E25" s="20">
        <v>46</v>
      </c>
      <c r="F25" s="24">
        <v>46</v>
      </c>
      <c r="G25" s="22">
        <v>0</v>
      </c>
      <c r="H25" s="23">
        <v>5965</v>
      </c>
      <c r="I25" s="24">
        <v>2975</v>
      </c>
      <c r="J25" s="24">
        <v>2990</v>
      </c>
      <c r="K25" s="23">
        <v>438</v>
      </c>
      <c r="L25" s="24">
        <v>29</v>
      </c>
      <c r="M25" s="24">
        <v>409</v>
      </c>
    </row>
    <row r="26" spans="3:13" x14ac:dyDescent="0.2">
      <c r="D26" s="1"/>
      <c r="E26" s="20"/>
      <c r="F26" s="24"/>
      <c r="G26" s="25"/>
      <c r="H26" s="26"/>
      <c r="I26" s="26"/>
      <c r="J26" s="26"/>
      <c r="K26" s="23"/>
      <c r="L26" s="24"/>
      <c r="M26" s="24"/>
    </row>
    <row r="27" spans="3:13" x14ac:dyDescent="0.2">
      <c r="C27" s="1" t="s">
        <v>12</v>
      </c>
      <c r="E27" s="20">
        <v>272</v>
      </c>
      <c r="F27" s="23">
        <v>260</v>
      </c>
      <c r="G27" s="23">
        <v>12</v>
      </c>
      <c r="H27" s="23">
        <v>50662</v>
      </c>
      <c r="I27" s="23">
        <v>25904</v>
      </c>
      <c r="J27" s="23">
        <v>24758</v>
      </c>
      <c r="K27" s="23">
        <v>3819</v>
      </c>
      <c r="L27" s="23">
        <v>1432</v>
      </c>
      <c r="M27" s="23">
        <v>2387</v>
      </c>
    </row>
    <row r="28" spans="3:13" x14ac:dyDescent="0.2">
      <c r="D28" s="1" t="s">
        <v>8</v>
      </c>
      <c r="E28" s="20">
        <v>1</v>
      </c>
      <c r="F28" s="24">
        <v>1</v>
      </c>
      <c r="G28" s="22">
        <v>0</v>
      </c>
      <c r="H28" s="23">
        <v>565</v>
      </c>
      <c r="I28" s="24">
        <v>284</v>
      </c>
      <c r="J28" s="24">
        <v>281</v>
      </c>
      <c r="K28" s="23">
        <v>31</v>
      </c>
      <c r="L28" s="24">
        <v>18</v>
      </c>
      <c r="M28" s="24">
        <v>13</v>
      </c>
    </row>
    <row r="29" spans="3:13" x14ac:dyDescent="0.2">
      <c r="D29" s="1" t="s">
        <v>9</v>
      </c>
      <c r="E29" s="20">
        <v>269</v>
      </c>
      <c r="F29" s="24">
        <v>257</v>
      </c>
      <c r="G29" s="24">
        <v>12</v>
      </c>
      <c r="H29" s="23">
        <v>49501</v>
      </c>
      <c r="I29" s="24">
        <v>25300</v>
      </c>
      <c r="J29" s="24">
        <v>24201</v>
      </c>
      <c r="K29" s="23">
        <v>3752</v>
      </c>
      <c r="L29" s="24">
        <v>1398</v>
      </c>
      <c r="M29" s="24">
        <v>2354</v>
      </c>
    </row>
    <row r="30" spans="3:13" x14ac:dyDescent="0.2">
      <c r="D30" s="1" t="s">
        <v>11</v>
      </c>
      <c r="E30" s="20">
        <v>2</v>
      </c>
      <c r="F30" s="24">
        <v>2</v>
      </c>
      <c r="G30" s="22">
        <v>0</v>
      </c>
      <c r="H30" s="23">
        <v>596</v>
      </c>
      <c r="I30" s="24">
        <v>320</v>
      </c>
      <c r="J30" s="24">
        <v>276</v>
      </c>
      <c r="K30" s="23">
        <v>36</v>
      </c>
      <c r="L30" s="24">
        <v>16</v>
      </c>
      <c r="M30" s="24">
        <v>20</v>
      </c>
    </row>
    <row r="31" spans="3:13" x14ac:dyDescent="0.2">
      <c r="D31" s="1"/>
      <c r="E31" s="20"/>
      <c r="F31" s="24"/>
      <c r="G31" s="25"/>
      <c r="H31" s="23"/>
      <c r="I31" s="24"/>
      <c r="J31" s="24"/>
      <c r="K31" s="23"/>
      <c r="L31" s="24"/>
      <c r="M31" s="24"/>
    </row>
    <row r="32" spans="3:13" x14ac:dyDescent="0.2">
      <c r="C32" s="1" t="s">
        <v>13</v>
      </c>
      <c r="E32" s="20">
        <v>138</v>
      </c>
      <c r="F32" s="23">
        <v>136</v>
      </c>
      <c r="G32" s="23">
        <v>2</v>
      </c>
      <c r="H32" s="23">
        <v>29232</v>
      </c>
      <c r="I32" s="23">
        <v>14819</v>
      </c>
      <c r="J32" s="23">
        <v>14413</v>
      </c>
      <c r="K32" s="23">
        <v>2465</v>
      </c>
      <c r="L32" s="23">
        <v>1384</v>
      </c>
      <c r="M32" s="23">
        <v>1081</v>
      </c>
    </row>
    <row r="33" spans="3:13" x14ac:dyDescent="0.2">
      <c r="D33" s="1" t="s">
        <v>8</v>
      </c>
      <c r="E33" s="20">
        <v>1</v>
      </c>
      <c r="F33" s="24">
        <v>1</v>
      </c>
      <c r="G33" s="22">
        <v>0</v>
      </c>
      <c r="H33" s="23">
        <v>452</v>
      </c>
      <c r="I33" s="24">
        <v>227</v>
      </c>
      <c r="J33" s="24">
        <v>225</v>
      </c>
      <c r="K33" s="23">
        <v>26</v>
      </c>
      <c r="L33" s="24">
        <v>16</v>
      </c>
      <c r="M33" s="24">
        <v>10</v>
      </c>
    </row>
    <row r="34" spans="3:13" x14ac:dyDescent="0.2">
      <c r="D34" s="1" t="s">
        <v>9</v>
      </c>
      <c r="E34" s="20">
        <v>130</v>
      </c>
      <c r="F34" s="24">
        <v>128</v>
      </c>
      <c r="G34" s="24">
        <v>2</v>
      </c>
      <c r="H34" s="23">
        <v>26405</v>
      </c>
      <c r="I34" s="24">
        <v>13494</v>
      </c>
      <c r="J34" s="24">
        <v>12911</v>
      </c>
      <c r="K34" s="23">
        <v>2303</v>
      </c>
      <c r="L34" s="24">
        <v>1281</v>
      </c>
      <c r="M34" s="24">
        <v>1022</v>
      </c>
    </row>
    <row r="35" spans="3:13" x14ac:dyDescent="0.2">
      <c r="D35" s="1" t="s">
        <v>11</v>
      </c>
      <c r="E35" s="20">
        <v>7</v>
      </c>
      <c r="F35" s="24">
        <v>7</v>
      </c>
      <c r="G35" s="22">
        <v>0</v>
      </c>
      <c r="H35" s="23">
        <v>2375</v>
      </c>
      <c r="I35" s="24">
        <v>1098</v>
      </c>
      <c r="J35" s="24">
        <v>1277</v>
      </c>
      <c r="K35" s="23">
        <v>136</v>
      </c>
      <c r="L35" s="24">
        <v>87</v>
      </c>
      <c r="M35" s="24">
        <v>49</v>
      </c>
    </row>
    <row r="36" spans="3:13" x14ac:dyDescent="0.2">
      <c r="D36" s="1"/>
      <c r="E36" s="20"/>
      <c r="F36" s="24"/>
      <c r="G36" s="25"/>
      <c r="H36" s="23"/>
      <c r="I36" s="24"/>
      <c r="J36" s="24"/>
      <c r="K36" s="23"/>
      <c r="L36" s="24"/>
      <c r="M36" s="24"/>
    </row>
    <row r="37" spans="3:13" x14ac:dyDescent="0.2">
      <c r="C37" s="1" t="s">
        <v>14</v>
      </c>
      <c r="E37" s="7"/>
    </row>
    <row r="38" spans="3:13" x14ac:dyDescent="0.2">
      <c r="C38" s="1" t="s">
        <v>284</v>
      </c>
      <c r="E38" s="20">
        <v>51</v>
      </c>
      <c r="F38" s="23">
        <v>45</v>
      </c>
      <c r="G38" s="23">
        <v>6</v>
      </c>
      <c r="H38" s="23">
        <v>28579</v>
      </c>
      <c r="I38" s="23">
        <v>14397</v>
      </c>
      <c r="J38" s="23">
        <v>14182</v>
      </c>
      <c r="K38" s="23">
        <v>2301</v>
      </c>
      <c r="L38" s="23">
        <v>1520</v>
      </c>
      <c r="M38" s="23">
        <v>781</v>
      </c>
    </row>
    <row r="39" spans="3:13" x14ac:dyDescent="0.2">
      <c r="D39" s="1" t="s">
        <v>9</v>
      </c>
      <c r="E39" s="20">
        <v>43</v>
      </c>
      <c r="F39" s="23">
        <v>37</v>
      </c>
      <c r="G39" s="23">
        <v>6</v>
      </c>
      <c r="H39" s="23">
        <v>23978</v>
      </c>
      <c r="I39" s="23">
        <v>12046</v>
      </c>
      <c r="J39" s="23">
        <v>11932</v>
      </c>
      <c r="K39" s="23">
        <v>2012</v>
      </c>
      <c r="L39" s="23">
        <v>1297</v>
      </c>
      <c r="M39" s="23">
        <v>715</v>
      </c>
    </row>
    <row r="40" spans="3:13" x14ac:dyDescent="0.2">
      <c r="D40" s="1" t="s">
        <v>11</v>
      </c>
      <c r="E40" s="20">
        <v>8</v>
      </c>
      <c r="F40" s="24">
        <v>8</v>
      </c>
      <c r="G40" s="24">
        <v>0</v>
      </c>
      <c r="H40" s="23">
        <v>4601</v>
      </c>
      <c r="I40" s="24">
        <v>2351</v>
      </c>
      <c r="J40" s="24">
        <v>2250</v>
      </c>
      <c r="K40" s="23">
        <v>289</v>
      </c>
      <c r="L40" s="24">
        <v>223</v>
      </c>
      <c r="M40" s="24">
        <v>66</v>
      </c>
    </row>
    <row r="41" spans="3:13" x14ac:dyDescent="0.2">
      <c r="C41" s="1" t="s">
        <v>15</v>
      </c>
      <c r="E41" s="17">
        <v>5</v>
      </c>
      <c r="F41" s="19">
        <v>5</v>
      </c>
      <c r="G41" s="19">
        <v>0</v>
      </c>
      <c r="H41" s="19">
        <v>1983</v>
      </c>
      <c r="I41" s="19">
        <v>922</v>
      </c>
      <c r="J41" s="19">
        <v>1061</v>
      </c>
      <c r="K41" s="19">
        <v>50</v>
      </c>
      <c r="L41" s="19">
        <v>30</v>
      </c>
      <c r="M41" s="19">
        <v>20</v>
      </c>
    </row>
    <row r="42" spans="3:13" x14ac:dyDescent="0.2">
      <c r="C42" s="1"/>
      <c r="D42" s="1" t="s">
        <v>9</v>
      </c>
      <c r="E42" s="17">
        <v>4</v>
      </c>
      <c r="F42" s="19">
        <v>4</v>
      </c>
      <c r="G42" s="22">
        <v>0</v>
      </c>
      <c r="H42" s="19">
        <v>1852</v>
      </c>
      <c r="I42" s="19">
        <v>829</v>
      </c>
      <c r="J42" s="19">
        <v>1023</v>
      </c>
      <c r="K42" s="19">
        <v>41</v>
      </c>
      <c r="L42" s="19">
        <v>25</v>
      </c>
      <c r="M42" s="19">
        <v>16</v>
      </c>
    </row>
    <row r="43" spans="3:13" x14ac:dyDescent="0.2">
      <c r="C43" s="1"/>
      <c r="D43" s="1" t="s">
        <v>11</v>
      </c>
      <c r="E43" s="17">
        <v>1</v>
      </c>
      <c r="F43" s="19">
        <v>1</v>
      </c>
      <c r="G43" s="22">
        <v>0</v>
      </c>
      <c r="H43" s="19">
        <v>131</v>
      </c>
      <c r="I43" s="19">
        <v>93</v>
      </c>
      <c r="J43" s="18">
        <v>38</v>
      </c>
      <c r="K43" s="19">
        <v>9</v>
      </c>
      <c r="L43" s="19">
        <v>5</v>
      </c>
      <c r="M43" s="19">
        <v>4</v>
      </c>
    </row>
    <row r="44" spans="3:13" x14ac:dyDescent="0.2">
      <c r="C44" s="1"/>
      <c r="D44" s="1"/>
      <c r="E44" s="20"/>
      <c r="F44" s="24"/>
      <c r="G44" s="22"/>
      <c r="H44" s="23"/>
      <c r="I44" s="24"/>
      <c r="J44" s="24"/>
      <c r="K44" s="23"/>
      <c r="L44" s="24"/>
      <c r="M44" s="24"/>
    </row>
    <row r="45" spans="3:13" x14ac:dyDescent="0.2">
      <c r="C45" s="1" t="s">
        <v>285</v>
      </c>
      <c r="E45" s="20">
        <v>13</v>
      </c>
      <c r="F45" s="24">
        <v>13</v>
      </c>
      <c r="G45" s="25">
        <v>0</v>
      </c>
      <c r="H45" s="23">
        <v>1429</v>
      </c>
      <c r="I45" s="24">
        <v>980</v>
      </c>
      <c r="J45" s="24">
        <v>449</v>
      </c>
      <c r="K45" s="23">
        <v>940</v>
      </c>
      <c r="L45" s="24">
        <v>366</v>
      </c>
      <c r="M45" s="24">
        <v>574</v>
      </c>
    </row>
    <row r="46" spans="3:13" x14ac:dyDescent="0.2">
      <c r="C46" s="1" t="s">
        <v>550</v>
      </c>
      <c r="D46" s="2" t="s">
        <v>286</v>
      </c>
      <c r="E46" s="20">
        <v>1</v>
      </c>
      <c r="F46" s="24">
        <v>1</v>
      </c>
      <c r="G46" s="22">
        <v>0</v>
      </c>
      <c r="H46" s="23">
        <v>62</v>
      </c>
      <c r="I46" s="24">
        <v>42</v>
      </c>
      <c r="J46" s="24">
        <v>20</v>
      </c>
      <c r="K46" s="23">
        <v>33</v>
      </c>
      <c r="L46" s="24">
        <v>15</v>
      </c>
      <c r="M46" s="24">
        <v>18</v>
      </c>
    </row>
    <row r="47" spans="3:13" x14ac:dyDescent="0.2">
      <c r="C47" s="1"/>
      <c r="D47" s="1" t="s">
        <v>9</v>
      </c>
      <c r="E47" s="20">
        <v>12</v>
      </c>
      <c r="F47" s="24">
        <v>12</v>
      </c>
      <c r="G47" s="22">
        <v>0</v>
      </c>
      <c r="H47" s="23">
        <v>1367</v>
      </c>
      <c r="I47" s="24">
        <v>938</v>
      </c>
      <c r="J47" s="24">
        <v>429</v>
      </c>
      <c r="K47" s="23">
        <v>907</v>
      </c>
      <c r="L47" s="24">
        <v>351</v>
      </c>
      <c r="M47" s="24">
        <v>556</v>
      </c>
    </row>
    <row r="48" spans="3:13" x14ac:dyDescent="0.2">
      <c r="C48" s="1" t="s">
        <v>550</v>
      </c>
      <c r="D48" s="1" t="s">
        <v>11</v>
      </c>
      <c r="E48" s="20">
        <v>0</v>
      </c>
      <c r="F48" s="24">
        <v>0</v>
      </c>
      <c r="G48" s="25">
        <v>0</v>
      </c>
      <c r="H48" s="23">
        <v>0</v>
      </c>
      <c r="I48" s="24">
        <v>0</v>
      </c>
      <c r="J48" s="24">
        <v>0</v>
      </c>
      <c r="K48" s="23">
        <v>0</v>
      </c>
      <c r="L48" s="24">
        <v>0</v>
      </c>
      <c r="M48" s="24">
        <v>0</v>
      </c>
    </row>
    <row r="49" spans="3:13" x14ac:dyDescent="0.2">
      <c r="D49" s="1" t="s">
        <v>550</v>
      </c>
      <c r="E49" s="20"/>
      <c r="F49" s="23"/>
      <c r="G49" s="22"/>
      <c r="H49" s="23"/>
      <c r="I49" s="23"/>
      <c r="J49" s="23"/>
      <c r="K49" s="23"/>
      <c r="L49" s="23"/>
      <c r="M49" s="23"/>
    </row>
    <row r="50" spans="3:13" x14ac:dyDescent="0.2">
      <c r="C50" s="1" t="s">
        <v>16</v>
      </c>
      <c r="E50" s="20">
        <v>1</v>
      </c>
      <c r="F50" s="24">
        <v>1</v>
      </c>
      <c r="G50" s="22">
        <v>0</v>
      </c>
      <c r="H50" s="23">
        <v>862</v>
      </c>
      <c r="I50" s="24">
        <v>750</v>
      </c>
      <c r="J50" s="24">
        <v>112</v>
      </c>
      <c r="K50" s="23">
        <v>64</v>
      </c>
      <c r="L50" s="24">
        <v>61</v>
      </c>
      <c r="M50" s="24">
        <v>3</v>
      </c>
    </row>
    <row r="51" spans="3:13" x14ac:dyDescent="0.2">
      <c r="C51" s="1"/>
      <c r="E51" s="20"/>
      <c r="F51" s="24"/>
      <c r="G51" s="25"/>
      <c r="H51" s="23"/>
      <c r="I51" s="24"/>
      <c r="J51" s="24"/>
      <c r="K51" s="23"/>
      <c r="L51" s="24"/>
      <c r="M51" s="24"/>
    </row>
    <row r="52" spans="3:13" x14ac:dyDescent="0.2">
      <c r="C52" s="1" t="s">
        <v>909</v>
      </c>
      <c r="E52" s="20">
        <v>1</v>
      </c>
      <c r="F52" s="23">
        <v>1</v>
      </c>
      <c r="G52" s="22">
        <v>0</v>
      </c>
      <c r="H52" s="23">
        <v>409</v>
      </c>
      <c r="I52" s="22">
        <v>0</v>
      </c>
      <c r="J52" s="23">
        <v>409</v>
      </c>
      <c r="K52" s="23">
        <v>24</v>
      </c>
      <c r="L52" s="23">
        <v>9</v>
      </c>
      <c r="M52" s="23">
        <v>15</v>
      </c>
    </row>
    <row r="53" spans="3:13" x14ac:dyDescent="0.2">
      <c r="D53" s="1" t="s">
        <v>9</v>
      </c>
      <c r="E53" s="20">
        <v>0</v>
      </c>
      <c r="F53" s="24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</row>
    <row r="54" spans="3:13" x14ac:dyDescent="0.2">
      <c r="D54" s="1" t="s">
        <v>11</v>
      </c>
      <c r="E54" s="20">
        <v>1</v>
      </c>
      <c r="F54" s="24">
        <v>1</v>
      </c>
      <c r="G54" s="22">
        <v>0</v>
      </c>
      <c r="H54" s="23">
        <v>409</v>
      </c>
      <c r="I54" s="22">
        <v>0</v>
      </c>
      <c r="J54" s="23">
        <v>409</v>
      </c>
      <c r="K54" s="23">
        <v>24</v>
      </c>
      <c r="L54" s="23">
        <v>9</v>
      </c>
      <c r="M54" s="23">
        <v>15</v>
      </c>
    </row>
    <row r="55" spans="3:13" x14ac:dyDescent="0.2">
      <c r="D55" s="1"/>
      <c r="E55" s="20"/>
      <c r="F55" s="24"/>
      <c r="G55" s="25"/>
      <c r="H55" s="23"/>
      <c r="I55" s="25"/>
      <c r="J55" s="24"/>
      <c r="K55" s="23"/>
      <c r="L55" s="24"/>
      <c r="M55" s="24"/>
    </row>
    <row r="56" spans="3:13" x14ac:dyDescent="0.2">
      <c r="C56" s="1" t="s">
        <v>946</v>
      </c>
      <c r="E56" s="20">
        <v>3</v>
      </c>
      <c r="F56" s="23">
        <v>3</v>
      </c>
      <c r="G56" s="22">
        <v>0</v>
      </c>
      <c r="H56" s="23">
        <v>7046</v>
      </c>
      <c r="I56" s="23">
        <v>4566</v>
      </c>
      <c r="J56" s="23">
        <v>2480</v>
      </c>
      <c r="K56" s="23">
        <v>679</v>
      </c>
      <c r="L56" s="23">
        <v>536</v>
      </c>
      <c r="M56" s="23">
        <v>143</v>
      </c>
    </row>
    <row r="57" spans="3:13" x14ac:dyDescent="0.2">
      <c r="D57" s="1" t="s">
        <v>8</v>
      </c>
      <c r="E57" s="20">
        <v>1</v>
      </c>
      <c r="F57" s="24">
        <v>1</v>
      </c>
      <c r="G57" s="22">
        <v>0</v>
      </c>
      <c r="H57" s="23">
        <v>4105</v>
      </c>
      <c r="I57" s="24">
        <v>2641</v>
      </c>
      <c r="J57" s="24">
        <v>1464</v>
      </c>
      <c r="K57" s="23">
        <v>310</v>
      </c>
      <c r="L57" s="24">
        <v>250</v>
      </c>
      <c r="M57" s="24">
        <v>60</v>
      </c>
    </row>
    <row r="58" spans="3:13" x14ac:dyDescent="0.2">
      <c r="D58" s="1" t="s">
        <v>9</v>
      </c>
      <c r="E58" s="20">
        <v>1</v>
      </c>
      <c r="F58" s="24">
        <v>1</v>
      </c>
      <c r="G58" s="22">
        <v>0</v>
      </c>
      <c r="H58" s="23">
        <v>918</v>
      </c>
      <c r="I58" s="24">
        <v>419</v>
      </c>
      <c r="J58" s="24">
        <v>499</v>
      </c>
      <c r="K58" s="23">
        <v>350</v>
      </c>
      <c r="L58" s="24">
        <v>267</v>
      </c>
      <c r="M58" s="24">
        <v>83</v>
      </c>
    </row>
    <row r="59" spans="3:13" x14ac:dyDescent="0.2">
      <c r="D59" s="1" t="s">
        <v>11</v>
      </c>
      <c r="E59" s="20">
        <v>1</v>
      </c>
      <c r="F59" s="24">
        <v>1</v>
      </c>
      <c r="G59" s="22">
        <v>0</v>
      </c>
      <c r="H59" s="23">
        <v>2023</v>
      </c>
      <c r="I59" s="24">
        <v>1506</v>
      </c>
      <c r="J59" s="24">
        <v>517</v>
      </c>
      <c r="K59" s="23">
        <v>19</v>
      </c>
      <c r="L59" s="24">
        <v>19</v>
      </c>
      <c r="M59" s="24">
        <v>0</v>
      </c>
    </row>
    <row r="60" spans="3:13" x14ac:dyDescent="0.2">
      <c r="D60" s="1"/>
      <c r="E60" s="20"/>
      <c r="F60" s="24"/>
      <c r="G60" s="25"/>
      <c r="H60" s="23"/>
      <c r="I60" s="24"/>
      <c r="J60" s="24"/>
      <c r="K60" s="23"/>
      <c r="L60" s="24"/>
      <c r="M60" s="24"/>
    </row>
    <row r="61" spans="3:13" x14ac:dyDescent="0.2">
      <c r="C61" s="1" t="s">
        <v>18</v>
      </c>
      <c r="E61" s="20">
        <v>22</v>
      </c>
      <c r="F61" s="24">
        <v>22</v>
      </c>
      <c r="G61" s="22">
        <v>0</v>
      </c>
      <c r="H61" s="23">
        <v>2739</v>
      </c>
      <c r="I61" s="24">
        <v>1177</v>
      </c>
      <c r="J61" s="24">
        <v>1562</v>
      </c>
      <c r="K61" s="23">
        <v>192</v>
      </c>
      <c r="L61" s="24">
        <v>69</v>
      </c>
      <c r="M61" s="24">
        <v>123</v>
      </c>
    </row>
    <row r="62" spans="3:13" x14ac:dyDescent="0.2">
      <c r="D62" s="1" t="s">
        <v>9</v>
      </c>
      <c r="E62" s="20">
        <v>5</v>
      </c>
      <c r="F62" s="24">
        <v>5</v>
      </c>
      <c r="G62" s="22">
        <v>0</v>
      </c>
      <c r="H62" s="23">
        <v>588</v>
      </c>
      <c r="I62" s="24">
        <v>136</v>
      </c>
      <c r="J62" s="24">
        <v>452</v>
      </c>
      <c r="K62" s="23">
        <v>67</v>
      </c>
      <c r="L62" s="24">
        <v>17</v>
      </c>
      <c r="M62" s="24">
        <v>50</v>
      </c>
    </row>
    <row r="63" spans="3:13" x14ac:dyDescent="0.2">
      <c r="D63" s="1" t="s">
        <v>11</v>
      </c>
      <c r="E63" s="20">
        <v>17</v>
      </c>
      <c r="F63" s="24">
        <v>17</v>
      </c>
      <c r="G63" s="25">
        <v>0</v>
      </c>
      <c r="H63" s="23">
        <v>2151</v>
      </c>
      <c r="I63" s="24">
        <v>1041</v>
      </c>
      <c r="J63" s="24">
        <v>1110</v>
      </c>
      <c r="K63" s="23">
        <v>125</v>
      </c>
      <c r="L63" s="24">
        <v>52</v>
      </c>
      <c r="M63" s="24">
        <v>73</v>
      </c>
    </row>
    <row r="64" spans="3:13" x14ac:dyDescent="0.2">
      <c r="D64" s="1"/>
      <c r="E64" s="20"/>
      <c r="F64" s="23"/>
      <c r="G64" s="22"/>
      <c r="H64" s="23"/>
      <c r="I64" s="23"/>
      <c r="J64" s="23"/>
      <c r="K64" s="23"/>
      <c r="L64" s="23"/>
      <c r="M64" s="23"/>
    </row>
    <row r="65" spans="1:13" x14ac:dyDescent="0.2">
      <c r="C65" s="1" t="s">
        <v>19</v>
      </c>
      <c r="E65" s="20">
        <v>42</v>
      </c>
      <c r="F65" s="24">
        <v>42</v>
      </c>
      <c r="G65" s="22">
        <v>0</v>
      </c>
      <c r="H65" s="23">
        <v>2650</v>
      </c>
      <c r="I65" s="24">
        <v>1310</v>
      </c>
      <c r="J65" s="24">
        <v>1340</v>
      </c>
      <c r="K65" s="23">
        <v>207</v>
      </c>
      <c r="L65" s="22">
        <v>140</v>
      </c>
      <c r="M65" s="24">
        <v>67</v>
      </c>
    </row>
    <row r="66" spans="1:13" x14ac:dyDescent="0.2">
      <c r="D66" s="27" t="s">
        <v>9</v>
      </c>
      <c r="E66" s="21">
        <v>0</v>
      </c>
      <c r="F66" s="28">
        <v>0</v>
      </c>
      <c r="G66" s="29">
        <v>0</v>
      </c>
      <c r="H66" s="21">
        <v>0</v>
      </c>
      <c r="I66" s="28">
        <v>0</v>
      </c>
      <c r="J66" s="28">
        <v>0</v>
      </c>
      <c r="K66" s="21">
        <v>0</v>
      </c>
      <c r="L66" s="28">
        <v>0</v>
      </c>
      <c r="M66" s="28">
        <v>0</v>
      </c>
    </row>
    <row r="67" spans="1:13" x14ac:dyDescent="0.2">
      <c r="D67" s="27" t="s">
        <v>11</v>
      </c>
      <c r="E67" s="30">
        <v>42</v>
      </c>
      <c r="F67" s="30">
        <v>42</v>
      </c>
      <c r="G67" s="30">
        <v>0</v>
      </c>
      <c r="H67" s="30">
        <v>2650</v>
      </c>
      <c r="I67" s="30">
        <v>1310</v>
      </c>
      <c r="J67" s="30">
        <v>1340</v>
      </c>
      <c r="K67" s="30">
        <v>207</v>
      </c>
      <c r="L67" s="30">
        <v>140</v>
      </c>
      <c r="M67" s="30">
        <v>67</v>
      </c>
    </row>
    <row r="68" spans="1:13" ht="18" thickBot="1" x14ac:dyDescent="0.2">
      <c r="B68" s="5"/>
      <c r="C68" s="5"/>
      <c r="D68" s="31"/>
      <c r="E68" s="32"/>
      <c r="F68" s="33"/>
      <c r="G68" s="33"/>
      <c r="H68" s="33"/>
      <c r="I68" s="33"/>
      <c r="J68" s="33"/>
      <c r="K68" s="33"/>
      <c r="L68" s="33"/>
      <c r="M68" s="33"/>
    </row>
    <row r="69" spans="1:13" x14ac:dyDescent="0.2">
      <c r="D69" s="14"/>
      <c r="E69" s="34" t="s">
        <v>830</v>
      </c>
      <c r="F69" s="35"/>
      <c r="G69" s="35"/>
      <c r="H69" s="35"/>
      <c r="I69" s="35"/>
      <c r="J69" s="35"/>
      <c r="K69" s="35"/>
      <c r="L69" s="35"/>
      <c r="M69" s="35"/>
    </row>
    <row r="70" spans="1:13" x14ac:dyDescent="0.2">
      <c r="E70" s="34" t="s">
        <v>287</v>
      </c>
      <c r="F70" s="35"/>
      <c r="G70" s="35"/>
      <c r="H70" s="35"/>
      <c r="I70" s="35"/>
      <c r="J70" s="35"/>
      <c r="K70" s="35"/>
      <c r="L70" s="35"/>
      <c r="M70" s="35"/>
    </row>
    <row r="71" spans="1:13" x14ac:dyDescent="0.2">
      <c r="E71" s="34" t="s">
        <v>288</v>
      </c>
      <c r="F71" s="35"/>
      <c r="G71" s="35"/>
      <c r="H71" s="35"/>
      <c r="I71" s="35"/>
      <c r="J71" s="35"/>
      <c r="K71" s="35"/>
      <c r="L71" s="35"/>
      <c r="M71" s="35"/>
    </row>
    <row r="72" spans="1:13" x14ac:dyDescent="0.2">
      <c r="A72" s="1"/>
      <c r="E72" s="35"/>
      <c r="F72" s="35"/>
      <c r="G72" s="35"/>
      <c r="H72" s="35"/>
      <c r="I72" s="35"/>
      <c r="J72" s="35"/>
      <c r="K72" s="35"/>
      <c r="L72" s="35"/>
      <c r="M72" s="35"/>
    </row>
    <row r="73" spans="1:13" x14ac:dyDescent="0.2">
      <c r="C73" s="1"/>
      <c r="E73" s="35"/>
      <c r="F73" s="35"/>
      <c r="G73" s="35"/>
      <c r="H73" s="35"/>
      <c r="I73" s="35"/>
      <c r="J73" s="35"/>
      <c r="K73" s="35"/>
      <c r="L73" s="35"/>
      <c r="M73" s="35"/>
    </row>
    <row r="74" spans="1:13" x14ac:dyDescent="0.15">
      <c r="E74" s="35"/>
      <c r="F74" s="35"/>
      <c r="G74" s="35"/>
      <c r="H74" s="35"/>
      <c r="I74" s="35"/>
      <c r="J74" s="35"/>
      <c r="K74" s="35"/>
      <c r="L74" s="35"/>
      <c r="M74" s="35"/>
    </row>
    <row r="75" spans="1:13" x14ac:dyDescent="0.15">
      <c r="E75" s="35"/>
      <c r="F75" s="35"/>
      <c r="G75" s="35"/>
      <c r="H75" s="35"/>
      <c r="I75" s="35"/>
      <c r="J75" s="35"/>
      <c r="K75" s="35"/>
      <c r="L75" s="35"/>
      <c r="M75" s="35"/>
    </row>
    <row r="76" spans="1:13" x14ac:dyDescent="0.15">
      <c r="E76" s="35"/>
      <c r="F76" s="35"/>
      <c r="G76" s="35"/>
      <c r="H76" s="35"/>
      <c r="I76" s="35"/>
      <c r="J76" s="35"/>
      <c r="K76" s="35"/>
      <c r="L76" s="35"/>
      <c r="M76" s="35"/>
    </row>
    <row r="77" spans="1:13" x14ac:dyDescent="0.15"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15"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15"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15">
      <c r="E80" s="35"/>
      <c r="F80" s="35"/>
      <c r="G80" s="35"/>
      <c r="H80" s="35"/>
      <c r="I80" s="35"/>
      <c r="J80" s="35"/>
      <c r="K80" s="35"/>
      <c r="L80" s="35"/>
      <c r="M80" s="35"/>
    </row>
    <row r="81" spans="5:13" x14ac:dyDescent="0.15">
      <c r="E81" s="35"/>
      <c r="F81" s="35"/>
      <c r="G81" s="35"/>
      <c r="H81" s="35"/>
      <c r="I81" s="35"/>
      <c r="J81" s="35"/>
      <c r="K81" s="35"/>
      <c r="L81" s="35"/>
      <c r="M81" s="35"/>
    </row>
  </sheetData>
  <mergeCells count="3">
    <mergeCell ref="B6:N6"/>
    <mergeCell ref="B8:M8"/>
    <mergeCell ref="B9:M9"/>
  </mergeCells>
  <phoneticPr fontId="1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view="pageBreakPreview" topLeftCell="A31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1.875" style="2" customWidth="1"/>
    <col min="3" max="3" width="12.125" style="2"/>
    <col min="4" max="5" width="13.375" style="2" customWidth="1"/>
    <col min="6" max="7" width="12.125" style="2"/>
    <col min="8" max="9" width="13.375" style="2" customWidth="1"/>
    <col min="10" max="16384" width="12.125" style="2"/>
  </cols>
  <sheetData>
    <row r="1" spans="1:12" x14ac:dyDescent="0.2">
      <c r="A1" s="1"/>
    </row>
    <row r="6" spans="1:12" x14ac:dyDescent="0.2">
      <c r="B6" s="480" t="s">
        <v>75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2" ht="18" thickBot="1" x14ac:dyDescent="0.25">
      <c r="B7" s="5"/>
      <c r="C7" s="70" t="s">
        <v>842</v>
      </c>
      <c r="D7" s="5"/>
      <c r="E7" s="5"/>
      <c r="F7" s="5"/>
      <c r="G7" s="5"/>
      <c r="H7" s="5"/>
      <c r="I7" s="5"/>
      <c r="J7" s="5"/>
      <c r="K7" s="5"/>
    </row>
    <row r="8" spans="1:12" x14ac:dyDescent="0.2">
      <c r="C8" s="7"/>
      <c r="D8" s="7"/>
      <c r="E8" s="11" t="s">
        <v>49</v>
      </c>
      <c r="F8" s="10"/>
      <c r="G8" s="10"/>
      <c r="H8" s="7"/>
      <c r="I8" s="11" t="s">
        <v>77</v>
      </c>
      <c r="J8" s="10"/>
      <c r="K8" s="10"/>
    </row>
    <row r="9" spans="1:12" x14ac:dyDescent="0.2">
      <c r="C9" s="37" t="s">
        <v>78</v>
      </c>
      <c r="D9" s="37" t="s">
        <v>792</v>
      </c>
      <c r="E9" s="7"/>
      <c r="F9" s="7"/>
      <c r="G9" s="37" t="s">
        <v>330</v>
      </c>
      <c r="H9" s="37" t="s">
        <v>355</v>
      </c>
      <c r="I9" s="65"/>
      <c r="J9" s="65"/>
      <c r="K9" s="37" t="s">
        <v>330</v>
      </c>
    </row>
    <row r="10" spans="1:12" x14ac:dyDescent="0.2">
      <c r="B10" s="10"/>
      <c r="C10" s="8"/>
      <c r="D10" s="12" t="s">
        <v>332</v>
      </c>
      <c r="E10" s="12" t="s">
        <v>333</v>
      </c>
      <c r="F10" s="12" t="s">
        <v>334</v>
      </c>
      <c r="G10" s="12" t="s">
        <v>335</v>
      </c>
      <c r="H10" s="12" t="s">
        <v>806</v>
      </c>
      <c r="I10" s="12" t="s">
        <v>807</v>
      </c>
      <c r="J10" s="12" t="s">
        <v>808</v>
      </c>
      <c r="K10" s="12" t="s">
        <v>335</v>
      </c>
    </row>
    <row r="11" spans="1:12" x14ac:dyDescent="0.2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2" s="59" customFormat="1" x14ac:dyDescent="0.2">
      <c r="B12" s="442" t="s">
        <v>705</v>
      </c>
      <c r="C12" s="63">
        <v>138</v>
      </c>
      <c r="D12" s="300">
        <v>1146</v>
      </c>
      <c r="E12" s="300">
        <v>1010</v>
      </c>
      <c r="F12" s="300">
        <v>3</v>
      </c>
      <c r="G12" s="300">
        <v>133</v>
      </c>
      <c r="H12" s="300">
        <v>29232</v>
      </c>
      <c r="I12" s="300">
        <v>28837</v>
      </c>
      <c r="J12" s="300">
        <v>16</v>
      </c>
      <c r="K12" s="300">
        <v>379</v>
      </c>
    </row>
    <row r="13" spans="1:12" x14ac:dyDescent="0.2">
      <c r="B13" s="76"/>
      <c r="C13" s="17"/>
      <c r="D13" s="19"/>
      <c r="E13" s="19"/>
      <c r="F13" s="19"/>
      <c r="G13" s="19"/>
      <c r="H13" s="19"/>
      <c r="I13" s="19"/>
      <c r="J13" s="19"/>
      <c r="K13" s="19"/>
    </row>
    <row r="14" spans="1:12" x14ac:dyDescent="0.2">
      <c r="B14" s="93" t="s">
        <v>23</v>
      </c>
      <c r="C14" s="450">
        <v>26</v>
      </c>
      <c r="D14" s="450">
        <v>386</v>
      </c>
      <c r="E14" s="450">
        <v>349</v>
      </c>
      <c r="F14" s="450">
        <v>0</v>
      </c>
      <c r="G14" s="450">
        <v>37</v>
      </c>
      <c r="H14" s="450">
        <v>11725</v>
      </c>
      <c r="I14" s="450">
        <v>11591</v>
      </c>
      <c r="J14" s="450">
        <v>0</v>
      </c>
      <c r="K14" s="450">
        <v>134</v>
      </c>
    </row>
    <row r="15" spans="1:12" x14ac:dyDescent="0.2">
      <c r="B15" s="93" t="s">
        <v>24</v>
      </c>
      <c r="C15" s="450">
        <v>7</v>
      </c>
      <c r="D15" s="450">
        <v>60</v>
      </c>
      <c r="E15" s="450">
        <v>49</v>
      </c>
      <c r="F15" s="450">
        <v>0</v>
      </c>
      <c r="G15" s="450">
        <v>11</v>
      </c>
      <c r="H15" s="450">
        <v>1332</v>
      </c>
      <c r="I15" s="450">
        <v>1312</v>
      </c>
      <c r="J15" s="450">
        <v>0</v>
      </c>
      <c r="K15" s="450">
        <v>20</v>
      </c>
      <c r="L15" s="67"/>
    </row>
    <row r="16" spans="1:12" x14ac:dyDescent="0.2">
      <c r="B16" s="93" t="s">
        <v>25</v>
      </c>
      <c r="C16" s="450">
        <v>10</v>
      </c>
      <c r="D16" s="450">
        <v>81</v>
      </c>
      <c r="E16" s="450">
        <v>68</v>
      </c>
      <c r="F16" s="450">
        <v>0</v>
      </c>
      <c r="G16" s="450">
        <v>13</v>
      </c>
      <c r="H16" s="450">
        <v>1937</v>
      </c>
      <c r="I16" s="450">
        <v>1886</v>
      </c>
      <c r="J16" s="450">
        <v>0</v>
      </c>
      <c r="K16" s="450">
        <v>51</v>
      </c>
      <c r="L16" s="67"/>
    </row>
    <row r="17" spans="2:12" x14ac:dyDescent="0.2">
      <c r="B17" s="93" t="s">
        <v>26</v>
      </c>
      <c r="C17" s="450">
        <v>4</v>
      </c>
      <c r="D17" s="450">
        <v>31</v>
      </c>
      <c r="E17" s="450">
        <v>29</v>
      </c>
      <c r="F17" s="450">
        <v>0</v>
      </c>
      <c r="G17" s="450">
        <v>2</v>
      </c>
      <c r="H17" s="450">
        <v>829</v>
      </c>
      <c r="I17" s="450">
        <v>826</v>
      </c>
      <c r="J17" s="450">
        <v>0</v>
      </c>
      <c r="K17" s="450">
        <v>3</v>
      </c>
      <c r="L17" s="67"/>
    </row>
    <row r="18" spans="2:12" x14ac:dyDescent="0.2">
      <c r="B18" s="93" t="s">
        <v>27</v>
      </c>
      <c r="C18" s="450">
        <v>5</v>
      </c>
      <c r="D18" s="450">
        <v>30</v>
      </c>
      <c r="E18" s="450">
        <v>28</v>
      </c>
      <c r="F18" s="450">
        <v>0</v>
      </c>
      <c r="G18" s="450">
        <v>2</v>
      </c>
      <c r="H18" s="450">
        <v>810</v>
      </c>
      <c r="I18" s="450">
        <v>804</v>
      </c>
      <c r="J18" s="450">
        <v>0</v>
      </c>
      <c r="K18" s="450">
        <v>6</v>
      </c>
      <c r="L18" s="67"/>
    </row>
    <row r="19" spans="2:12" x14ac:dyDescent="0.2">
      <c r="B19" s="93" t="s">
        <v>28</v>
      </c>
      <c r="C19" s="450">
        <v>16</v>
      </c>
      <c r="D19" s="450">
        <v>100</v>
      </c>
      <c r="E19" s="450">
        <v>88</v>
      </c>
      <c r="F19" s="450">
        <v>1</v>
      </c>
      <c r="G19" s="450">
        <v>11</v>
      </c>
      <c r="H19" s="450">
        <v>2361</v>
      </c>
      <c r="I19" s="450">
        <v>2320</v>
      </c>
      <c r="J19" s="450">
        <v>4</v>
      </c>
      <c r="K19" s="450">
        <v>37</v>
      </c>
      <c r="L19" s="67"/>
    </row>
    <row r="20" spans="2:12" x14ac:dyDescent="0.2">
      <c r="B20" s="93" t="s">
        <v>29</v>
      </c>
      <c r="C20" s="450">
        <v>6</v>
      </c>
      <c r="D20" s="450">
        <v>41</v>
      </c>
      <c r="E20" s="450">
        <v>38</v>
      </c>
      <c r="F20" s="450">
        <v>0</v>
      </c>
      <c r="G20" s="450">
        <v>3</v>
      </c>
      <c r="H20" s="450">
        <v>945</v>
      </c>
      <c r="I20" s="450">
        <v>939</v>
      </c>
      <c r="J20" s="450">
        <v>0</v>
      </c>
      <c r="K20" s="450">
        <v>6</v>
      </c>
      <c r="L20" s="67"/>
    </row>
    <row r="21" spans="2:12" x14ac:dyDescent="0.2">
      <c r="B21" s="93" t="s">
        <v>315</v>
      </c>
      <c r="C21" s="450">
        <v>8</v>
      </c>
      <c r="D21" s="450">
        <v>73</v>
      </c>
      <c r="E21" s="450">
        <v>63</v>
      </c>
      <c r="F21" s="450">
        <v>0</v>
      </c>
      <c r="G21" s="450">
        <v>10</v>
      </c>
      <c r="H21" s="450">
        <v>1790</v>
      </c>
      <c r="I21" s="450">
        <v>1757</v>
      </c>
      <c r="J21" s="450">
        <v>0</v>
      </c>
      <c r="K21" s="450">
        <v>33</v>
      </c>
    </row>
    <row r="22" spans="2:12" x14ac:dyDescent="0.2">
      <c r="B22" s="93" t="s">
        <v>316</v>
      </c>
      <c r="C22" s="450">
        <v>2</v>
      </c>
      <c r="D22" s="450">
        <v>56</v>
      </c>
      <c r="E22" s="450">
        <v>52</v>
      </c>
      <c r="F22" s="450">
        <v>0</v>
      </c>
      <c r="G22" s="450">
        <v>4</v>
      </c>
      <c r="H22" s="450">
        <v>1741</v>
      </c>
      <c r="I22" s="450">
        <v>1725</v>
      </c>
      <c r="J22" s="450">
        <v>0</v>
      </c>
      <c r="K22" s="450">
        <v>16</v>
      </c>
      <c r="L22" s="67"/>
    </row>
    <row r="23" spans="2:12" x14ac:dyDescent="0.2">
      <c r="B23" s="93"/>
      <c r="C23" s="450"/>
      <c r="D23" s="450"/>
      <c r="E23" s="450"/>
      <c r="F23" s="450"/>
      <c r="G23" s="450"/>
      <c r="H23" s="450"/>
      <c r="I23" s="450"/>
      <c r="J23" s="450"/>
      <c r="K23" s="450"/>
      <c r="L23" s="67"/>
    </row>
    <row r="24" spans="2:12" x14ac:dyDescent="0.2">
      <c r="B24" s="93" t="s">
        <v>317</v>
      </c>
      <c r="C24" s="450">
        <v>3</v>
      </c>
      <c r="D24" s="450">
        <v>12</v>
      </c>
      <c r="E24" s="450">
        <v>9</v>
      </c>
      <c r="F24" s="450">
        <v>1</v>
      </c>
      <c r="G24" s="450">
        <v>2</v>
      </c>
      <c r="H24" s="450">
        <v>205</v>
      </c>
      <c r="I24" s="450">
        <v>197</v>
      </c>
      <c r="J24" s="450">
        <v>4</v>
      </c>
      <c r="K24" s="450">
        <v>4</v>
      </c>
      <c r="L24" s="67"/>
    </row>
    <row r="25" spans="2:12" x14ac:dyDescent="0.2">
      <c r="B25" s="93"/>
      <c r="C25" s="450"/>
      <c r="D25" s="450"/>
      <c r="E25" s="450"/>
      <c r="F25" s="450"/>
      <c r="G25" s="450"/>
      <c r="H25" s="450"/>
      <c r="I25" s="450"/>
      <c r="J25" s="450"/>
      <c r="K25" s="450"/>
      <c r="L25" s="67"/>
    </row>
    <row r="26" spans="2:12" x14ac:dyDescent="0.2">
      <c r="B26" s="93" t="s">
        <v>30</v>
      </c>
      <c r="C26" s="450">
        <v>2</v>
      </c>
      <c r="D26" s="450">
        <v>15</v>
      </c>
      <c r="E26" s="450">
        <v>12</v>
      </c>
      <c r="F26" s="450">
        <v>0</v>
      </c>
      <c r="G26" s="450">
        <v>3</v>
      </c>
      <c r="H26" s="450">
        <v>377</v>
      </c>
      <c r="I26" s="450">
        <v>369</v>
      </c>
      <c r="J26" s="450">
        <v>0</v>
      </c>
      <c r="K26" s="450">
        <v>8</v>
      </c>
      <c r="L26" s="67"/>
    </row>
    <row r="27" spans="2:12" x14ac:dyDescent="0.2">
      <c r="B27" s="93" t="s">
        <v>31</v>
      </c>
      <c r="C27" s="450">
        <v>2</v>
      </c>
      <c r="D27" s="450">
        <v>9</v>
      </c>
      <c r="E27" s="450">
        <v>7</v>
      </c>
      <c r="F27" s="450">
        <v>0</v>
      </c>
      <c r="G27" s="450">
        <v>2</v>
      </c>
      <c r="H27" s="450">
        <v>98</v>
      </c>
      <c r="I27" s="450">
        <v>96</v>
      </c>
      <c r="J27" s="450">
        <v>0</v>
      </c>
      <c r="K27" s="450">
        <v>2</v>
      </c>
    </row>
    <row r="28" spans="2:12" x14ac:dyDescent="0.2">
      <c r="B28" s="93" t="s">
        <v>32</v>
      </c>
      <c r="C28" s="450">
        <v>2</v>
      </c>
      <c r="D28" s="450">
        <v>6</v>
      </c>
      <c r="E28" s="450">
        <v>5</v>
      </c>
      <c r="F28" s="450">
        <v>0</v>
      </c>
      <c r="G28" s="450">
        <v>1</v>
      </c>
      <c r="H28" s="450">
        <v>43</v>
      </c>
      <c r="I28" s="450">
        <v>41</v>
      </c>
      <c r="J28" s="450">
        <v>0</v>
      </c>
      <c r="K28" s="450">
        <v>2</v>
      </c>
      <c r="L28" s="67"/>
    </row>
    <row r="29" spans="2:12" x14ac:dyDescent="0.2">
      <c r="B29" s="93"/>
      <c r="C29" s="450"/>
      <c r="D29" s="450"/>
      <c r="E29" s="450"/>
      <c r="F29" s="450"/>
      <c r="G29" s="450"/>
      <c r="H29" s="450"/>
      <c r="I29" s="450"/>
      <c r="J29" s="450"/>
      <c r="K29" s="450"/>
      <c r="L29" s="67"/>
    </row>
    <row r="30" spans="2:12" x14ac:dyDescent="0.2">
      <c r="B30" s="93" t="s">
        <v>33</v>
      </c>
      <c r="C30" s="450">
        <v>1</v>
      </c>
      <c r="D30" s="450">
        <v>14</v>
      </c>
      <c r="E30" s="450">
        <v>12</v>
      </c>
      <c r="F30" s="450">
        <v>0</v>
      </c>
      <c r="G30" s="450">
        <v>2</v>
      </c>
      <c r="H30" s="450">
        <v>371</v>
      </c>
      <c r="I30" s="450">
        <v>365</v>
      </c>
      <c r="J30" s="450">
        <v>0</v>
      </c>
      <c r="K30" s="450">
        <v>6</v>
      </c>
      <c r="L30" s="67"/>
    </row>
    <row r="31" spans="2:12" x14ac:dyDescent="0.2">
      <c r="B31" s="93" t="s">
        <v>34</v>
      </c>
      <c r="C31" s="450">
        <v>2</v>
      </c>
      <c r="D31" s="450">
        <v>10</v>
      </c>
      <c r="E31" s="450">
        <v>9</v>
      </c>
      <c r="F31" s="450">
        <v>0</v>
      </c>
      <c r="G31" s="450">
        <v>1</v>
      </c>
      <c r="H31" s="450">
        <v>200</v>
      </c>
      <c r="I31" s="450">
        <v>198</v>
      </c>
      <c r="J31" s="450">
        <v>0</v>
      </c>
      <c r="K31" s="450">
        <v>2</v>
      </c>
      <c r="L31" s="67"/>
    </row>
    <row r="32" spans="2:12" x14ac:dyDescent="0.2">
      <c r="B32" s="93" t="s">
        <v>318</v>
      </c>
      <c r="C32" s="450">
        <v>6</v>
      </c>
      <c r="D32" s="450">
        <v>35</v>
      </c>
      <c r="E32" s="450">
        <v>30</v>
      </c>
      <c r="F32" s="450">
        <v>0</v>
      </c>
      <c r="G32" s="450">
        <v>5</v>
      </c>
      <c r="H32" s="450">
        <v>781</v>
      </c>
      <c r="I32" s="450">
        <v>773</v>
      </c>
      <c r="J32" s="450">
        <v>0</v>
      </c>
      <c r="K32" s="450">
        <v>8</v>
      </c>
      <c r="L32" s="67"/>
    </row>
    <row r="33" spans="2:12" x14ac:dyDescent="0.2">
      <c r="B33" s="93"/>
      <c r="C33" s="450"/>
      <c r="D33" s="450"/>
      <c r="E33" s="450"/>
      <c r="F33" s="450"/>
      <c r="G33" s="450"/>
      <c r="H33" s="450"/>
      <c r="I33" s="450"/>
      <c r="J33" s="450"/>
      <c r="K33" s="450"/>
      <c r="L33" s="67"/>
    </row>
    <row r="34" spans="2:12" x14ac:dyDescent="0.2">
      <c r="B34" s="93" t="s">
        <v>35</v>
      </c>
      <c r="C34" s="450">
        <v>1</v>
      </c>
      <c r="D34" s="450">
        <v>8</v>
      </c>
      <c r="E34" s="450">
        <v>7</v>
      </c>
      <c r="F34" s="450">
        <v>0</v>
      </c>
      <c r="G34" s="450">
        <v>1</v>
      </c>
      <c r="H34" s="450">
        <v>191</v>
      </c>
      <c r="I34" s="450">
        <v>189</v>
      </c>
      <c r="J34" s="450">
        <v>0</v>
      </c>
      <c r="K34" s="450">
        <v>2</v>
      </c>
      <c r="L34" s="67"/>
    </row>
    <row r="35" spans="2:12" x14ac:dyDescent="0.2">
      <c r="B35" s="93" t="s">
        <v>319</v>
      </c>
      <c r="C35" s="450">
        <v>1</v>
      </c>
      <c r="D35" s="450">
        <v>8</v>
      </c>
      <c r="E35" s="450">
        <v>8</v>
      </c>
      <c r="F35" s="450">
        <v>0</v>
      </c>
      <c r="G35" s="450">
        <v>0</v>
      </c>
      <c r="H35" s="450">
        <v>216</v>
      </c>
      <c r="I35" s="450">
        <v>216</v>
      </c>
      <c r="J35" s="450">
        <v>0</v>
      </c>
      <c r="K35" s="450">
        <v>0</v>
      </c>
      <c r="L35" s="67"/>
    </row>
    <row r="36" spans="2:12" x14ac:dyDescent="0.2">
      <c r="B36" s="93" t="s">
        <v>320</v>
      </c>
      <c r="C36" s="450">
        <v>1</v>
      </c>
      <c r="D36" s="450">
        <v>8</v>
      </c>
      <c r="E36" s="450">
        <v>6</v>
      </c>
      <c r="F36" s="450">
        <v>0</v>
      </c>
      <c r="G36" s="450">
        <v>2</v>
      </c>
      <c r="H36" s="450">
        <v>152</v>
      </c>
      <c r="I36" s="450">
        <v>148</v>
      </c>
      <c r="J36" s="450">
        <v>0</v>
      </c>
      <c r="K36" s="450">
        <v>4</v>
      </c>
      <c r="L36" s="67"/>
    </row>
    <row r="37" spans="2:12" x14ac:dyDescent="0.2">
      <c r="B37" s="93" t="s">
        <v>36</v>
      </c>
      <c r="C37" s="450">
        <v>4</v>
      </c>
      <c r="D37" s="450">
        <v>14</v>
      </c>
      <c r="E37" s="450">
        <v>13</v>
      </c>
      <c r="F37" s="450">
        <v>0</v>
      </c>
      <c r="G37" s="450">
        <v>1</v>
      </c>
      <c r="H37" s="450">
        <v>229</v>
      </c>
      <c r="I37" s="450">
        <v>228</v>
      </c>
      <c r="J37" s="450">
        <v>0</v>
      </c>
      <c r="K37" s="450">
        <v>1</v>
      </c>
      <c r="L37" s="67"/>
    </row>
    <row r="38" spans="2:12" x14ac:dyDescent="0.2">
      <c r="B38" s="93" t="s">
        <v>37</v>
      </c>
      <c r="C38" s="450">
        <v>4</v>
      </c>
      <c r="D38" s="450">
        <v>24</v>
      </c>
      <c r="E38" s="450">
        <v>19</v>
      </c>
      <c r="F38" s="450">
        <v>0</v>
      </c>
      <c r="G38" s="450">
        <v>5</v>
      </c>
      <c r="H38" s="450">
        <v>425</v>
      </c>
      <c r="I38" s="450">
        <v>417</v>
      </c>
      <c r="J38" s="450">
        <v>0</v>
      </c>
      <c r="K38" s="450">
        <v>8</v>
      </c>
    </row>
    <row r="39" spans="2:12" x14ac:dyDescent="0.2">
      <c r="B39" s="93" t="s">
        <v>321</v>
      </c>
      <c r="C39" s="450">
        <v>5</v>
      </c>
      <c r="D39" s="450">
        <v>22</v>
      </c>
      <c r="E39" s="450">
        <v>20</v>
      </c>
      <c r="F39" s="450">
        <v>0</v>
      </c>
      <c r="G39" s="450">
        <v>2</v>
      </c>
      <c r="H39" s="450">
        <v>396</v>
      </c>
      <c r="I39" s="450">
        <v>393</v>
      </c>
      <c r="J39" s="450">
        <v>0</v>
      </c>
      <c r="K39" s="450">
        <v>3</v>
      </c>
      <c r="L39" s="67"/>
    </row>
    <row r="40" spans="2:12" x14ac:dyDescent="0.2">
      <c r="B40" s="93"/>
      <c r="C40" s="450"/>
      <c r="D40" s="450"/>
      <c r="E40" s="450"/>
      <c r="F40" s="450"/>
      <c r="G40" s="450"/>
      <c r="H40" s="450"/>
      <c r="I40" s="450"/>
      <c r="J40" s="450"/>
      <c r="K40" s="450"/>
      <c r="L40" s="67"/>
    </row>
    <row r="41" spans="2:12" x14ac:dyDescent="0.2">
      <c r="B41" s="93" t="s">
        <v>38</v>
      </c>
      <c r="C41" s="450">
        <v>4</v>
      </c>
      <c r="D41" s="450">
        <v>25</v>
      </c>
      <c r="E41" s="450">
        <v>22</v>
      </c>
      <c r="F41" s="450">
        <v>1</v>
      </c>
      <c r="G41" s="450">
        <v>2</v>
      </c>
      <c r="H41" s="450">
        <v>553</v>
      </c>
      <c r="I41" s="450">
        <v>541</v>
      </c>
      <c r="J41" s="450">
        <v>8</v>
      </c>
      <c r="K41" s="450">
        <v>4</v>
      </c>
      <c r="L41" s="67"/>
    </row>
    <row r="42" spans="2:12" x14ac:dyDescent="0.2">
      <c r="B42" s="93" t="s">
        <v>39</v>
      </c>
      <c r="C42" s="450">
        <v>1</v>
      </c>
      <c r="D42" s="450">
        <v>17</v>
      </c>
      <c r="E42" s="450">
        <v>15</v>
      </c>
      <c r="F42" s="450">
        <v>0</v>
      </c>
      <c r="G42" s="450">
        <v>2</v>
      </c>
      <c r="H42" s="450">
        <v>484</v>
      </c>
      <c r="I42" s="450">
        <v>475</v>
      </c>
      <c r="J42" s="450">
        <v>0</v>
      </c>
      <c r="K42" s="450">
        <v>9</v>
      </c>
      <c r="L42" s="67"/>
    </row>
    <row r="43" spans="2:12" x14ac:dyDescent="0.2">
      <c r="B43" s="93" t="s">
        <v>322</v>
      </c>
      <c r="C43" s="450">
        <v>2</v>
      </c>
      <c r="D43" s="450">
        <v>8</v>
      </c>
      <c r="E43" s="450">
        <v>7</v>
      </c>
      <c r="F43" s="450">
        <v>0</v>
      </c>
      <c r="G43" s="450">
        <v>1</v>
      </c>
      <c r="H43" s="450">
        <v>105</v>
      </c>
      <c r="I43" s="450">
        <v>104</v>
      </c>
      <c r="J43" s="450">
        <v>0</v>
      </c>
      <c r="K43" s="450">
        <v>1</v>
      </c>
      <c r="L43" s="67"/>
    </row>
    <row r="44" spans="2:12" x14ac:dyDescent="0.2">
      <c r="B44" s="93"/>
      <c r="C44" s="450"/>
      <c r="D44" s="450"/>
      <c r="E44" s="450"/>
      <c r="F44" s="450"/>
      <c r="G44" s="450"/>
      <c r="H44" s="450"/>
      <c r="I44" s="450"/>
      <c r="J44" s="450"/>
      <c r="K44" s="450"/>
      <c r="L44" s="67"/>
    </row>
    <row r="45" spans="2:12" x14ac:dyDescent="0.2">
      <c r="B45" s="93" t="s">
        <v>40</v>
      </c>
      <c r="C45" s="450">
        <v>4</v>
      </c>
      <c r="D45" s="450">
        <v>18</v>
      </c>
      <c r="E45" s="450">
        <v>15</v>
      </c>
      <c r="F45" s="450">
        <v>0</v>
      </c>
      <c r="G45" s="450">
        <v>3</v>
      </c>
      <c r="H45" s="450">
        <v>394</v>
      </c>
      <c r="I45" s="450">
        <v>390</v>
      </c>
      <c r="J45" s="450">
        <v>0</v>
      </c>
      <c r="K45" s="450">
        <v>4</v>
      </c>
      <c r="L45" s="68"/>
    </row>
    <row r="46" spans="2:12" x14ac:dyDescent="0.2">
      <c r="B46" s="93" t="s">
        <v>41</v>
      </c>
      <c r="C46" s="450">
        <v>1</v>
      </c>
      <c r="D46" s="450">
        <v>3</v>
      </c>
      <c r="E46" s="450">
        <v>3</v>
      </c>
      <c r="F46" s="450">
        <v>0</v>
      </c>
      <c r="G46" s="450">
        <v>0</v>
      </c>
      <c r="H46" s="450">
        <v>70</v>
      </c>
      <c r="I46" s="450">
        <v>70</v>
      </c>
      <c r="J46" s="450">
        <v>0</v>
      </c>
      <c r="K46" s="450">
        <v>0</v>
      </c>
      <c r="L46" s="68"/>
    </row>
    <row r="47" spans="2:12" x14ac:dyDescent="0.2">
      <c r="B47" s="93" t="s">
        <v>323</v>
      </c>
      <c r="C47" s="450">
        <v>2</v>
      </c>
      <c r="D47" s="450">
        <v>7</v>
      </c>
      <c r="E47" s="450">
        <v>6</v>
      </c>
      <c r="F47" s="450">
        <v>0</v>
      </c>
      <c r="G47" s="450">
        <v>1</v>
      </c>
      <c r="H47" s="450">
        <v>99</v>
      </c>
      <c r="I47" s="450">
        <v>98</v>
      </c>
      <c r="J47" s="450">
        <v>0</v>
      </c>
      <c r="K47" s="450">
        <v>1</v>
      </c>
    </row>
    <row r="48" spans="2:12" x14ac:dyDescent="0.2">
      <c r="B48" s="93" t="s">
        <v>324</v>
      </c>
      <c r="C48" s="450">
        <v>1</v>
      </c>
      <c r="D48" s="450">
        <v>2</v>
      </c>
      <c r="E48" s="450">
        <v>2</v>
      </c>
      <c r="F48" s="450">
        <v>0</v>
      </c>
      <c r="G48" s="450">
        <v>0</v>
      </c>
      <c r="H48" s="450">
        <v>10</v>
      </c>
      <c r="I48" s="450">
        <v>10</v>
      </c>
      <c r="J48" s="450">
        <v>0</v>
      </c>
      <c r="K48" s="450">
        <v>0</v>
      </c>
      <c r="L48" s="67"/>
    </row>
    <row r="49" spans="1:12" x14ac:dyDescent="0.2">
      <c r="B49" s="93" t="s">
        <v>42</v>
      </c>
      <c r="C49" s="450">
        <v>5</v>
      </c>
      <c r="D49" s="450">
        <v>23</v>
      </c>
      <c r="E49" s="450">
        <v>19</v>
      </c>
      <c r="F49" s="450">
        <v>0</v>
      </c>
      <c r="G49" s="450">
        <v>4</v>
      </c>
      <c r="H49" s="450">
        <v>363</v>
      </c>
      <c r="I49" s="450">
        <v>359</v>
      </c>
      <c r="J49" s="450">
        <v>0</v>
      </c>
      <c r="K49" s="450">
        <v>4</v>
      </c>
      <c r="L49" s="67"/>
    </row>
    <row r="50" spans="1:12" ht="18" thickBot="1" x14ac:dyDescent="0.2">
      <c r="B50" s="5"/>
      <c r="C50" s="32"/>
      <c r="D50" s="33"/>
      <c r="E50" s="33"/>
      <c r="F50" s="33"/>
      <c r="G50" s="33"/>
      <c r="H50" s="33"/>
      <c r="I50" s="33"/>
      <c r="J50" s="33"/>
      <c r="K50" s="33"/>
    </row>
    <row r="51" spans="1:12" x14ac:dyDescent="0.2">
      <c r="C51" s="34" t="s">
        <v>329</v>
      </c>
      <c r="D51" s="35"/>
      <c r="E51" s="35"/>
      <c r="F51" s="35"/>
      <c r="G51" s="35"/>
      <c r="H51" s="35"/>
      <c r="I51" s="35"/>
      <c r="J51" s="35"/>
      <c r="K51" s="35"/>
    </row>
    <row r="52" spans="1:12" x14ac:dyDescent="0.2">
      <c r="A52" s="1"/>
      <c r="C52" s="35"/>
      <c r="D52" s="35"/>
      <c r="E52" s="35"/>
      <c r="F52" s="35"/>
      <c r="G52" s="35"/>
      <c r="H52" s="35"/>
      <c r="I52" s="35"/>
      <c r="J52" s="35"/>
      <c r="K52" s="35"/>
    </row>
    <row r="53" spans="1:12" x14ac:dyDescent="0.15">
      <c r="C53" s="35"/>
      <c r="D53" s="35"/>
      <c r="E53" s="35"/>
      <c r="F53" s="35"/>
      <c r="G53" s="35"/>
      <c r="H53" s="35"/>
      <c r="I53" s="35"/>
      <c r="J53" s="35"/>
      <c r="K53" s="35"/>
    </row>
    <row r="54" spans="1:12" x14ac:dyDescent="0.15">
      <c r="C54" s="35"/>
      <c r="D54" s="35"/>
      <c r="E54" s="35"/>
      <c r="F54" s="35"/>
      <c r="G54" s="35"/>
      <c r="H54" s="35"/>
      <c r="I54" s="35"/>
      <c r="J54" s="35"/>
      <c r="K54" s="35"/>
    </row>
    <row r="55" spans="1:12" x14ac:dyDescent="0.15">
      <c r="C55" s="35"/>
      <c r="D55" s="35"/>
      <c r="E55" s="35"/>
      <c r="F55" s="35"/>
      <c r="G55" s="35"/>
      <c r="H55" s="35"/>
      <c r="I55" s="35"/>
      <c r="J55" s="35"/>
      <c r="K55" s="35"/>
    </row>
    <row r="56" spans="1:12" x14ac:dyDescent="0.15">
      <c r="C56" s="35"/>
      <c r="D56" s="35"/>
      <c r="E56" s="35"/>
      <c r="F56" s="35"/>
      <c r="G56" s="35"/>
      <c r="H56" s="35"/>
      <c r="I56" s="35"/>
      <c r="J56" s="35"/>
      <c r="K56" s="35"/>
    </row>
    <row r="57" spans="1:12" x14ac:dyDescent="0.15">
      <c r="C57" s="35"/>
      <c r="D57" s="35"/>
      <c r="E57" s="35"/>
      <c r="F57" s="35"/>
      <c r="G57" s="35"/>
      <c r="H57" s="35"/>
      <c r="I57" s="35"/>
      <c r="J57" s="35"/>
      <c r="K57" s="35"/>
    </row>
    <row r="58" spans="1:12" x14ac:dyDescent="0.15">
      <c r="C58" s="35"/>
      <c r="D58" s="35"/>
      <c r="E58" s="35"/>
      <c r="F58" s="35"/>
      <c r="G58" s="35"/>
      <c r="H58" s="35"/>
      <c r="I58" s="35"/>
      <c r="J58" s="35"/>
      <c r="K58" s="35"/>
    </row>
    <row r="59" spans="1:12" x14ac:dyDescent="0.15">
      <c r="C59" s="35"/>
      <c r="D59" s="35"/>
      <c r="E59" s="35"/>
      <c r="F59" s="35"/>
      <c r="G59" s="35"/>
      <c r="H59" s="35"/>
      <c r="I59" s="35"/>
      <c r="J59" s="35"/>
      <c r="K59" s="35"/>
    </row>
    <row r="60" spans="1:12" x14ac:dyDescent="0.15">
      <c r="C60" s="35"/>
      <c r="D60" s="35"/>
      <c r="E60" s="35"/>
      <c r="F60" s="35"/>
      <c r="G60" s="35"/>
      <c r="H60" s="35"/>
      <c r="I60" s="35"/>
      <c r="J60" s="35"/>
      <c r="K60" s="35"/>
    </row>
    <row r="61" spans="1:12" x14ac:dyDescent="0.15">
      <c r="C61" s="35"/>
      <c r="D61" s="35"/>
      <c r="E61" s="35"/>
      <c r="F61" s="35"/>
      <c r="G61" s="35"/>
      <c r="H61" s="35"/>
      <c r="I61" s="35"/>
      <c r="J61" s="35"/>
      <c r="K61" s="35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2"/>
  <sheetViews>
    <sheetView view="pageBreakPreview" zoomScale="75" zoomScaleNormal="75" workbookViewId="0">
      <selection activeCell="D13" sqref="D13"/>
    </sheetView>
  </sheetViews>
  <sheetFormatPr defaultColWidth="14.625" defaultRowHeight="17.25" x14ac:dyDescent="0.15"/>
  <cols>
    <col min="1" max="1" width="13.375" style="2" customWidth="1"/>
    <col min="2" max="2" width="22.5" style="2" customWidth="1"/>
    <col min="3" max="9" width="16.25" style="2" customWidth="1"/>
    <col min="10" max="16384" width="14.625" style="2"/>
  </cols>
  <sheetData>
    <row r="1" spans="1:9" x14ac:dyDescent="0.2">
      <c r="A1" s="1"/>
    </row>
    <row r="6" spans="1:9" x14ac:dyDescent="0.2">
      <c r="B6" s="480" t="s">
        <v>75</v>
      </c>
      <c r="C6" s="480"/>
      <c r="D6" s="480"/>
      <c r="E6" s="480"/>
      <c r="F6" s="480"/>
      <c r="G6" s="480"/>
      <c r="H6" s="480"/>
      <c r="I6" s="480"/>
    </row>
    <row r="7" spans="1:9" ht="18" thickBot="1" x14ac:dyDescent="0.25">
      <c r="B7" s="5"/>
      <c r="C7" s="70" t="s">
        <v>843</v>
      </c>
      <c r="D7" s="5"/>
      <c r="E7" s="5"/>
      <c r="F7" s="5"/>
      <c r="G7" s="5"/>
      <c r="H7" s="5"/>
      <c r="I7" s="5"/>
    </row>
    <row r="8" spans="1:9" x14ac:dyDescent="0.2">
      <c r="B8" s="92"/>
      <c r="C8" s="7"/>
      <c r="D8" s="37" t="s">
        <v>801</v>
      </c>
      <c r="E8" s="10"/>
      <c r="F8" s="10"/>
      <c r="G8" s="37" t="s">
        <v>809</v>
      </c>
      <c r="H8" s="484" t="s">
        <v>810</v>
      </c>
      <c r="I8" s="485"/>
    </row>
    <row r="9" spans="1:9" x14ac:dyDescent="0.2">
      <c r="B9" s="10"/>
      <c r="C9" s="12" t="s">
        <v>811</v>
      </c>
      <c r="D9" s="12" t="s">
        <v>812</v>
      </c>
      <c r="E9" s="12" t="s">
        <v>2</v>
      </c>
      <c r="F9" s="12" t="s">
        <v>3</v>
      </c>
      <c r="G9" s="12" t="s">
        <v>802</v>
      </c>
      <c r="H9" s="12" t="s">
        <v>282</v>
      </c>
      <c r="I9" s="12" t="s">
        <v>327</v>
      </c>
    </row>
    <row r="10" spans="1:9" x14ac:dyDescent="0.2">
      <c r="B10" s="36"/>
      <c r="C10" s="13" t="s">
        <v>6</v>
      </c>
      <c r="D10" s="14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</row>
    <row r="11" spans="1:9" s="59" customFormat="1" x14ac:dyDescent="0.2">
      <c r="B11" s="438" t="s">
        <v>705</v>
      </c>
      <c r="C11" s="63">
        <v>138</v>
      </c>
      <c r="D11" s="300">
        <v>2465</v>
      </c>
      <c r="E11" s="300">
        <v>1384</v>
      </c>
      <c r="F11" s="300">
        <v>1081</v>
      </c>
      <c r="G11" s="300">
        <v>311</v>
      </c>
      <c r="H11" s="300">
        <v>29232</v>
      </c>
      <c r="I11" s="300">
        <v>14819</v>
      </c>
    </row>
    <row r="12" spans="1:9" x14ac:dyDescent="0.2">
      <c r="B12" s="76"/>
      <c r="C12" s="17"/>
      <c r="D12" s="19"/>
      <c r="E12" s="19"/>
      <c r="F12" s="19"/>
      <c r="G12" s="19"/>
      <c r="H12" s="19"/>
      <c r="I12" s="19"/>
    </row>
    <row r="13" spans="1:9" x14ac:dyDescent="0.2">
      <c r="B13" s="93" t="s">
        <v>23</v>
      </c>
      <c r="C13" s="450">
        <v>26</v>
      </c>
      <c r="D13" s="450">
        <v>736</v>
      </c>
      <c r="E13" s="450">
        <v>405</v>
      </c>
      <c r="F13" s="450">
        <v>331</v>
      </c>
      <c r="G13" s="450">
        <v>61</v>
      </c>
      <c r="H13" s="450">
        <v>11725</v>
      </c>
      <c r="I13" s="450">
        <v>5816</v>
      </c>
    </row>
    <row r="14" spans="1:9" x14ac:dyDescent="0.2">
      <c r="B14" s="93" t="s">
        <v>24</v>
      </c>
      <c r="C14" s="450">
        <v>7</v>
      </c>
      <c r="D14" s="450">
        <v>128</v>
      </c>
      <c r="E14" s="450">
        <v>77</v>
      </c>
      <c r="F14" s="450">
        <v>51</v>
      </c>
      <c r="G14" s="450">
        <v>12</v>
      </c>
      <c r="H14" s="450">
        <v>1332</v>
      </c>
      <c r="I14" s="450">
        <v>711</v>
      </c>
    </row>
    <row r="15" spans="1:9" x14ac:dyDescent="0.2">
      <c r="B15" s="93" t="s">
        <v>25</v>
      </c>
      <c r="C15" s="450">
        <v>10</v>
      </c>
      <c r="D15" s="450">
        <v>179</v>
      </c>
      <c r="E15" s="450">
        <v>100</v>
      </c>
      <c r="F15" s="450">
        <v>79</v>
      </c>
      <c r="G15" s="450">
        <v>33</v>
      </c>
      <c r="H15" s="450">
        <v>1937</v>
      </c>
      <c r="I15" s="450">
        <v>979</v>
      </c>
    </row>
    <row r="16" spans="1:9" x14ac:dyDescent="0.2">
      <c r="B16" s="93" t="s">
        <v>26</v>
      </c>
      <c r="C16" s="450">
        <v>4</v>
      </c>
      <c r="D16" s="450">
        <v>73</v>
      </c>
      <c r="E16" s="450">
        <v>42</v>
      </c>
      <c r="F16" s="450">
        <v>31</v>
      </c>
      <c r="G16" s="450">
        <v>9</v>
      </c>
      <c r="H16" s="450">
        <v>829</v>
      </c>
      <c r="I16" s="450">
        <v>428</v>
      </c>
    </row>
    <row r="17" spans="2:9" x14ac:dyDescent="0.2">
      <c r="B17" s="93" t="s">
        <v>27</v>
      </c>
      <c r="C17" s="450">
        <v>5</v>
      </c>
      <c r="D17" s="450">
        <v>77</v>
      </c>
      <c r="E17" s="450">
        <v>44</v>
      </c>
      <c r="F17" s="450">
        <v>33</v>
      </c>
      <c r="G17" s="450">
        <v>10</v>
      </c>
      <c r="H17" s="450">
        <v>810</v>
      </c>
      <c r="I17" s="450">
        <v>425</v>
      </c>
    </row>
    <row r="18" spans="2:9" x14ac:dyDescent="0.2">
      <c r="B18" s="93" t="s">
        <v>28</v>
      </c>
      <c r="C18" s="450">
        <v>16</v>
      </c>
      <c r="D18" s="450">
        <v>224</v>
      </c>
      <c r="E18" s="450">
        <v>121</v>
      </c>
      <c r="F18" s="450">
        <v>103</v>
      </c>
      <c r="G18" s="450">
        <v>33</v>
      </c>
      <c r="H18" s="450">
        <v>2361</v>
      </c>
      <c r="I18" s="450">
        <v>1183</v>
      </c>
    </row>
    <row r="19" spans="2:9" x14ac:dyDescent="0.2">
      <c r="B19" s="93" t="s">
        <v>29</v>
      </c>
      <c r="C19" s="450">
        <v>6</v>
      </c>
      <c r="D19" s="450">
        <v>85</v>
      </c>
      <c r="E19" s="450">
        <v>53</v>
      </c>
      <c r="F19" s="450">
        <v>32</v>
      </c>
      <c r="G19" s="450">
        <v>10</v>
      </c>
      <c r="H19" s="450">
        <v>945</v>
      </c>
      <c r="I19" s="450">
        <v>506</v>
      </c>
    </row>
    <row r="20" spans="2:9" x14ac:dyDescent="0.2">
      <c r="B20" s="93" t="s">
        <v>315</v>
      </c>
      <c r="C20" s="450">
        <v>8</v>
      </c>
      <c r="D20" s="450">
        <v>145</v>
      </c>
      <c r="E20" s="450">
        <v>70</v>
      </c>
      <c r="F20" s="450">
        <v>75</v>
      </c>
      <c r="G20" s="450">
        <v>16</v>
      </c>
      <c r="H20" s="450">
        <v>1790</v>
      </c>
      <c r="I20" s="450">
        <v>950</v>
      </c>
    </row>
    <row r="21" spans="2:9" x14ac:dyDescent="0.2">
      <c r="B21" s="93" t="s">
        <v>316</v>
      </c>
      <c r="C21" s="450">
        <v>2</v>
      </c>
      <c r="D21" s="450">
        <v>105</v>
      </c>
      <c r="E21" s="450">
        <v>57</v>
      </c>
      <c r="F21" s="450">
        <v>48</v>
      </c>
      <c r="G21" s="450">
        <v>10</v>
      </c>
      <c r="H21" s="450">
        <v>1741</v>
      </c>
      <c r="I21" s="450">
        <v>875</v>
      </c>
    </row>
    <row r="22" spans="2:9" x14ac:dyDescent="0.2">
      <c r="B22" s="93"/>
      <c r="C22" s="450"/>
      <c r="D22" s="450"/>
      <c r="E22" s="450"/>
      <c r="F22" s="450"/>
      <c r="G22" s="450"/>
      <c r="H22" s="450"/>
      <c r="I22" s="450"/>
    </row>
    <row r="23" spans="2:9" x14ac:dyDescent="0.2">
      <c r="B23" s="93" t="s">
        <v>317</v>
      </c>
      <c r="C23" s="450">
        <v>3</v>
      </c>
      <c r="D23" s="450">
        <v>32</v>
      </c>
      <c r="E23" s="450">
        <v>18</v>
      </c>
      <c r="F23" s="450">
        <v>14</v>
      </c>
      <c r="G23" s="450">
        <v>5</v>
      </c>
      <c r="H23" s="450">
        <v>205</v>
      </c>
      <c r="I23" s="450">
        <v>113</v>
      </c>
    </row>
    <row r="24" spans="2:9" x14ac:dyDescent="0.2">
      <c r="B24" s="93"/>
      <c r="C24" s="450"/>
      <c r="D24" s="450"/>
      <c r="E24" s="450"/>
      <c r="F24" s="450"/>
      <c r="G24" s="450"/>
      <c r="H24" s="450"/>
      <c r="I24" s="450"/>
    </row>
    <row r="25" spans="2:9" x14ac:dyDescent="0.2">
      <c r="B25" s="93" t="s">
        <v>30</v>
      </c>
      <c r="C25" s="450">
        <v>2</v>
      </c>
      <c r="D25" s="450">
        <v>36</v>
      </c>
      <c r="E25" s="450">
        <v>21</v>
      </c>
      <c r="F25" s="450">
        <v>15</v>
      </c>
      <c r="G25" s="450">
        <v>4</v>
      </c>
      <c r="H25" s="450">
        <v>377</v>
      </c>
      <c r="I25" s="450">
        <v>190</v>
      </c>
    </row>
    <row r="26" spans="2:9" x14ac:dyDescent="0.2">
      <c r="B26" s="93" t="s">
        <v>31</v>
      </c>
      <c r="C26" s="450">
        <v>2</v>
      </c>
      <c r="D26" s="450">
        <v>19</v>
      </c>
      <c r="E26" s="450">
        <v>9</v>
      </c>
      <c r="F26" s="450">
        <v>10</v>
      </c>
      <c r="G26" s="450">
        <v>2</v>
      </c>
      <c r="H26" s="450">
        <v>98</v>
      </c>
      <c r="I26" s="450">
        <v>42</v>
      </c>
    </row>
    <row r="27" spans="2:9" x14ac:dyDescent="0.2">
      <c r="B27" s="93" t="s">
        <v>32</v>
      </c>
      <c r="C27" s="450">
        <v>2</v>
      </c>
      <c r="D27" s="450">
        <v>17</v>
      </c>
      <c r="E27" s="450">
        <v>10</v>
      </c>
      <c r="F27" s="450">
        <v>7</v>
      </c>
      <c r="G27" s="450">
        <v>4</v>
      </c>
      <c r="H27" s="450">
        <v>43</v>
      </c>
      <c r="I27" s="450">
        <v>21</v>
      </c>
    </row>
    <row r="28" spans="2:9" x14ac:dyDescent="0.2">
      <c r="B28" s="93"/>
      <c r="C28" s="450"/>
      <c r="D28" s="450"/>
      <c r="E28" s="450"/>
      <c r="F28" s="450"/>
      <c r="G28" s="450"/>
      <c r="H28" s="450"/>
      <c r="I28" s="450"/>
    </row>
    <row r="29" spans="2:9" x14ac:dyDescent="0.2">
      <c r="B29" s="93" t="s">
        <v>33</v>
      </c>
      <c r="C29" s="450">
        <v>1</v>
      </c>
      <c r="D29" s="450">
        <v>34</v>
      </c>
      <c r="E29" s="450">
        <v>18</v>
      </c>
      <c r="F29" s="450">
        <v>16</v>
      </c>
      <c r="G29" s="450">
        <v>2</v>
      </c>
      <c r="H29" s="450">
        <v>371</v>
      </c>
      <c r="I29" s="450">
        <v>194</v>
      </c>
    </row>
    <row r="30" spans="2:9" x14ac:dyDescent="0.2">
      <c r="B30" s="93" t="s">
        <v>34</v>
      </c>
      <c r="C30" s="450">
        <v>2</v>
      </c>
      <c r="D30" s="450">
        <v>30</v>
      </c>
      <c r="E30" s="450">
        <v>20</v>
      </c>
      <c r="F30" s="450">
        <v>10</v>
      </c>
      <c r="G30" s="450">
        <v>3</v>
      </c>
      <c r="H30" s="450">
        <v>200</v>
      </c>
      <c r="I30" s="450">
        <v>92</v>
      </c>
    </row>
    <row r="31" spans="2:9" x14ac:dyDescent="0.2">
      <c r="B31" s="93" t="s">
        <v>318</v>
      </c>
      <c r="C31" s="450">
        <v>6</v>
      </c>
      <c r="D31" s="450">
        <v>81</v>
      </c>
      <c r="E31" s="450">
        <v>41</v>
      </c>
      <c r="F31" s="450">
        <v>40</v>
      </c>
      <c r="G31" s="450">
        <v>14</v>
      </c>
      <c r="H31" s="450">
        <v>781</v>
      </c>
      <c r="I31" s="450">
        <v>404</v>
      </c>
    </row>
    <row r="32" spans="2:9" x14ac:dyDescent="0.2">
      <c r="B32" s="93"/>
      <c r="C32" s="450"/>
      <c r="D32" s="450"/>
      <c r="E32" s="450"/>
      <c r="F32" s="450"/>
      <c r="G32" s="450"/>
      <c r="H32" s="450"/>
      <c r="I32" s="450"/>
    </row>
    <row r="33" spans="2:9" x14ac:dyDescent="0.2">
      <c r="B33" s="93" t="s">
        <v>35</v>
      </c>
      <c r="C33" s="450">
        <v>1</v>
      </c>
      <c r="D33" s="450">
        <v>17</v>
      </c>
      <c r="E33" s="450">
        <v>11</v>
      </c>
      <c r="F33" s="450">
        <v>6</v>
      </c>
      <c r="G33" s="450">
        <v>3</v>
      </c>
      <c r="H33" s="450">
        <v>191</v>
      </c>
      <c r="I33" s="450">
        <v>94</v>
      </c>
    </row>
    <row r="34" spans="2:9" x14ac:dyDescent="0.2">
      <c r="B34" s="93" t="s">
        <v>319</v>
      </c>
      <c r="C34" s="450">
        <v>1</v>
      </c>
      <c r="D34" s="450">
        <v>20</v>
      </c>
      <c r="E34" s="450">
        <v>11</v>
      </c>
      <c r="F34" s="450">
        <v>9</v>
      </c>
      <c r="G34" s="450">
        <v>3</v>
      </c>
      <c r="H34" s="450">
        <v>216</v>
      </c>
      <c r="I34" s="450">
        <v>121</v>
      </c>
    </row>
    <row r="35" spans="2:9" x14ac:dyDescent="0.2">
      <c r="B35" s="93" t="s">
        <v>320</v>
      </c>
      <c r="C35" s="450">
        <v>1</v>
      </c>
      <c r="D35" s="450">
        <v>18</v>
      </c>
      <c r="E35" s="450">
        <v>9</v>
      </c>
      <c r="F35" s="450">
        <v>9</v>
      </c>
      <c r="G35" s="450">
        <v>2</v>
      </c>
      <c r="H35" s="450">
        <v>152</v>
      </c>
      <c r="I35" s="450">
        <v>82</v>
      </c>
    </row>
    <row r="36" spans="2:9" x14ac:dyDescent="0.2">
      <c r="B36" s="93" t="s">
        <v>36</v>
      </c>
      <c r="C36" s="450">
        <v>4</v>
      </c>
      <c r="D36" s="450">
        <v>42</v>
      </c>
      <c r="E36" s="450">
        <v>25</v>
      </c>
      <c r="F36" s="450">
        <v>17</v>
      </c>
      <c r="G36" s="450">
        <v>16</v>
      </c>
      <c r="H36" s="450">
        <v>229</v>
      </c>
      <c r="I36" s="450">
        <v>110</v>
      </c>
    </row>
    <row r="37" spans="2:9" x14ac:dyDescent="0.2">
      <c r="B37" s="93" t="s">
        <v>37</v>
      </c>
      <c r="C37" s="450">
        <v>4</v>
      </c>
      <c r="D37" s="450">
        <v>54</v>
      </c>
      <c r="E37" s="450">
        <v>32</v>
      </c>
      <c r="F37" s="450">
        <v>22</v>
      </c>
      <c r="G37" s="450">
        <v>9</v>
      </c>
      <c r="H37" s="450">
        <v>425</v>
      </c>
      <c r="I37" s="450">
        <v>221</v>
      </c>
    </row>
    <row r="38" spans="2:9" x14ac:dyDescent="0.2">
      <c r="B38" s="93" t="s">
        <v>321</v>
      </c>
      <c r="C38" s="450">
        <v>5</v>
      </c>
      <c r="D38" s="450">
        <v>55</v>
      </c>
      <c r="E38" s="450">
        <v>32</v>
      </c>
      <c r="F38" s="450">
        <v>23</v>
      </c>
      <c r="G38" s="450">
        <v>11</v>
      </c>
      <c r="H38" s="450">
        <v>396</v>
      </c>
      <c r="I38" s="450">
        <v>190</v>
      </c>
    </row>
    <row r="39" spans="2:9" x14ac:dyDescent="0.2">
      <c r="B39" s="93"/>
      <c r="C39" s="450"/>
      <c r="D39" s="450"/>
      <c r="E39" s="450"/>
      <c r="F39" s="450"/>
      <c r="G39" s="450"/>
      <c r="H39" s="450"/>
      <c r="I39" s="450"/>
    </row>
    <row r="40" spans="2:9" x14ac:dyDescent="0.2">
      <c r="B40" s="93" t="s">
        <v>38</v>
      </c>
      <c r="C40" s="450">
        <v>4</v>
      </c>
      <c r="D40" s="450">
        <v>58</v>
      </c>
      <c r="E40" s="450">
        <v>40</v>
      </c>
      <c r="F40" s="450">
        <v>18</v>
      </c>
      <c r="G40" s="450">
        <v>6</v>
      </c>
      <c r="H40" s="450">
        <v>553</v>
      </c>
      <c r="I40" s="450">
        <v>303</v>
      </c>
    </row>
    <row r="41" spans="2:9" x14ac:dyDescent="0.2">
      <c r="B41" s="93" t="s">
        <v>39</v>
      </c>
      <c r="C41" s="450">
        <v>1</v>
      </c>
      <c r="D41" s="450">
        <v>33</v>
      </c>
      <c r="E41" s="450">
        <v>18</v>
      </c>
      <c r="F41" s="450">
        <v>15</v>
      </c>
      <c r="G41" s="450">
        <v>3</v>
      </c>
      <c r="H41" s="450">
        <v>484</v>
      </c>
      <c r="I41" s="450">
        <v>252</v>
      </c>
    </row>
    <row r="42" spans="2:9" x14ac:dyDescent="0.2">
      <c r="B42" s="93" t="s">
        <v>322</v>
      </c>
      <c r="C42" s="450">
        <v>2</v>
      </c>
      <c r="D42" s="450">
        <v>22</v>
      </c>
      <c r="E42" s="450">
        <v>14</v>
      </c>
      <c r="F42" s="450">
        <v>8</v>
      </c>
      <c r="G42" s="450">
        <v>3</v>
      </c>
      <c r="H42" s="450">
        <v>105</v>
      </c>
      <c r="I42" s="450">
        <v>57</v>
      </c>
    </row>
    <row r="43" spans="2:9" x14ac:dyDescent="0.2">
      <c r="B43" s="93"/>
      <c r="C43" s="450"/>
      <c r="D43" s="450"/>
      <c r="E43" s="450"/>
      <c r="F43" s="450"/>
      <c r="G43" s="450"/>
      <c r="H43" s="450"/>
      <c r="I43" s="450"/>
    </row>
    <row r="44" spans="2:9" x14ac:dyDescent="0.2">
      <c r="B44" s="93" t="s">
        <v>40</v>
      </c>
      <c r="C44" s="450">
        <v>4</v>
      </c>
      <c r="D44" s="450">
        <v>48</v>
      </c>
      <c r="E44" s="450">
        <v>30</v>
      </c>
      <c r="F44" s="450">
        <v>18</v>
      </c>
      <c r="G44" s="450">
        <v>7</v>
      </c>
      <c r="H44" s="450">
        <v>394</v>
      </c>
      <c r="I44" s="450">
        <v>197</v>
      </c>
    </row>
    <row r="45" spans="2:9" x14ac:dyDescent="0.2">
      <c r="B45" s="93" t="s">
        <v>41</v>
      </c>
      <c r="C45" s="450">
        <v>1</v>
      </c>
      <c r="D45" s="450">
        <v>12</v>
      </c>
      <c r="E45" s="450">
        <v>6</v>
      </c>
      <c r="F45" s="450">
        <v>6</v>
      </c>
      <c r="G45" s="450">
        <v>4</v>
      </c>
      <c r="H45" s="450">
        <v>70</v>
      </c>
      <c r="I45" s="450">
        <v>33</v>
      </c>
    </row>
    <row r="46" spans="2:9" x14ac:dyDescent="0.2">
      <c r="B46" s="93" t="s">
        <v>323</v>
      </c>
      <c r="C46" s="450">
        <v>2</v>
      </c>
      <c r="D46" s="450">
        <v>21</v>
      </c>
      <c r="E46" s="450">
        <v>13</v>
      </c>
      <c r="F46" s="450">
        <v>8</v>
      </c>
      <c r="G46" s="450">
        <v>3</v>
      </c>
      <c r="H46" s="450">
        <v>99</v>
      </c>
      <c r="I46" s="450">
        <v>41</v>
      </c>
    </row>
    <row r="47" spans="2:9" x14ac:dyDescent="0.2">
      <c r="B47" s="93" t="s">
        <v>324</v>
      </c>
      <c r="C47" s="450">
        <v>1</v>
      </c>
      <c r="D47" s="450">
        <v>6</v>
      </c>
      <c r="E47" s="450">
        <v>4</v>
      </c>
      <c r="F47" s="450">
        <v>2</v>
      </c>
      <c r="G47" s="450">
        <v>0</v>
      </c>
      <c r="H47" s="450">
        <v>10</v>
      </c>
      <c r="I47" s="450">
        <v>7</v>
      </c>
    </row>
    <row r="48" spans="2:9" x14ac:dyDescent="0.2">
      <c r="B48" s="93" t="s">
        <v>42</v>
      </c>
      <c r="C48" s="450">
        <v>5</v>
      </c>
      <c r="D48" s="450">
        <v>58</v>
      </c>
      <c r="E48" s="450">
        <v>33</v>
      </c>
      <c r="F48" s="450">
        <v>25</v>
      </c>
      <c r="G48" s="450">
        <v>13</v>
      </c>
      <c r="H48" s="450">
        <v>363</v>
      </c>
      <c r="I48" s="450">
        <v>182</v>
      </c>
    </row>
    <row r="49" spans="1:9" ht="18" thickBot="1" x14ac:dyDescent="0.2">
      <c r="B49" s="33"/>
      <c r="C49" s="32"/>
      <c r="D49" s="33"/>
      <c r="E49" s="33"/>
      <c r="F49" s="33"/>
      <c r="G49" s="33"/>
      <c r="H49" s="33"/>
      <c r="I49" s="33"/>
    </row>
    <row r="50" spans="1:9" x14ac:dyDescent="0.2">
      <c r="B50" s="35"/>
      <c r="C50" s="34" t="s">
        <v>329</v>
      </c>
      <c r="D50" s="35"/>
      <c r="E50" s="35"/>
      <c r="F50" s="35"/>
      <c r="G50" s="35"/>
      <c r="H50" s="35"/>
      <c r="I50" s="35"/>
    </row>
    <row r="51" spans="1:9" x14ac:dyDescent="0.2">
      <c r="A51" s="1"/>
      <c r="B51" s="35"/>
      <c r="C51" s="35"/>
      <c r="D51" s="35"/>
      <c r="E51" s="35"/>
      <c r="F51" s="35"/>
      <c r="G51" s="35"/>
      <c r="H51" s="35"/>
      <c r="I51" s="35"/>
    </row>
    <row r="52" spans="1:9" x14ac:dyDescent="0.2">
      <c r="A52" s="1"/>
      <c r="B52" s="35"/>
      <c r="C52" s="35"/>
      <c r="D52" s="35"/>
      <c r="E52" s="35"/>
      <c r="F52" s="35"/>
      <c r="G52" s="35"/>
      <c r="H52" s="35"/>
      <c r="I52" s="35"/>
    </row>
    <row r="53" spans="1:9" x14ac:dyDescent="0.15">
      <c r="B53" s="35"/>
      <c r="C53" s="35"/>
      <c r="D53" s="35"/>
      <c r="E53" s="35"/>
      <c r="F53" s="35"/>
      <c r="G53" s="35"/>
      <c r="H53" s="35"/>
      <c r="I53" s="35"/>
    </row>
    <row r="54" spans="1:9" x14ac:dyDescent="0.15">
      <c r="B54" s="35"/>
      <c r="C54" s="35"/>
      <c r="D54" s="35"/>
      <c r="E54" s="35"/>
      <c r="F54" s="35"/>
      <c r="G54" s="35"/>
      <c r="H54" s="35"/>
      <c r="I54" s="35"/>
    </row>
    <row r="55" spans="1:9" x14ac:dyDescent="0.15">
      <c r="B55" s="35"/>
      <c r="C55" s="35"/>
      <c r="D55" s="35"/>
      <c r="E55" s="35"/>
      <c r="F55" s="35"/>
      <c r="G55" s="35"/>
      <c r="H55" s="35"/>
      <c r="I55" s="35"/>
    </row>
    <row r="56" spans="1:9" x14ac:dyDescent="0.15">
      <c r="B56" s="35"/>
      <c r="C56" s="35"/>
      <c r="D56" s="35"/>
      <c r="E56" s="35"/>
      <c r="F56" s="35"/>
      <c r="G56" s="35"/>
      <c r="H56" s="35"/>
      <c r="I56" s="35"/>
    </row>
    <row r="57" spans="1:9" x14ac:dyDescent="0.15">
      <c r="B57" s="35"/>
      <c r="C57" s="35"/>
      <c r="D57" s="35"/>
      <c r="E57" s="35"/>
      <c r="F57" s="35"/>
      <c r="G57" s="35"/>
      <c r="H57" s="35"/>
      <c r="I57" s="35"/>
    </row>
    <row r="58" spans="1:9" x14ac:dyDescent="0.15">
      <c r="B58" s="35"/>
      <c r="C58" s="35"/>
      <c r="D58" s="35"/>
      <c r="E58" s="35"/>
      <c r="F58" s="35"/>
      <c r="G58" s="35"/>
      <c r="H58" s="35"/>
      <c r="I58" s="35"/>
    </row>
    <row r="59" spans="1:9" x14ac:dyDescent="0.15">
      <c r="B59" s="35"/>
      <c r="C59" s="35"/>
      <c r="D59" s="35"/>
      <c r="E59" s="35"/>
      <c r="F59" s="35"/>
      <c r="G59" s="35"/>
      <c r="H59" s="35"/>
      <c r="I59" s="35"/>
    </row>
    <row r="60" spans="1:9" x14ac:dyDescent="0.15">
      <c r="B60" s="35"/>
      <c r="C60" s="35"/>
      <c r="D60" s="35"/>
      <c r="E60" s="35"/>
      <c r="F60" s="35"/>
      <c r="G60" s="35"/>
      <c r="H60" s="35"/>
      <c r="I60" s="35"/>
    </row>
    <row r="61" spans="1:9" x14ac:dyDescent="0.15">
      <c r="B61" s="35"/>
      <c r="C61" s="35"/>
      <c r="D61" s="35"/>
      <c r="E61" s="35"/>
      <c r="F61" s="35"/>
      <c r="G61" s="35"/>
      <c r="H61" s="35"/>
      <c r="I61" s="35"/>
    </row>
    <row r="62" spans="1:9" x14ac:dyDescent="0.15">
      <c r="B62" s="35"/>
      <c r="C62" s="35"/>
      <c r="D62" s="35"/>
      <c r="E62" s="35"/>
      <c r="F62" s="35"/>
      <c r="G62" s="35"/>
      <c r="H62" s="35"/>
      <c r="I62" s="35"/>
    </row>
  </sheetData>
  <sheetProtection selectLockedCells="1" selectUnlockedCells="1"/>
  <mergeCells count="2">
    <mergeCell ref="H8:I8"/>
    <mergeCell ref="B6:I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8"/>
  <sheetViews>
    <sheetView view="pageBreakPreview" zoomScale="75" zoomScaleNormal="75" workbookViewId="0">
      <selection activeCell="D13" sqref="D13"/>
    </sheetView>
  </sheetViews>
  <sheetFormatPr defaultColWidth="14.625" defaultRowHeight="17.25" x14ac:dyDescent="0.15"/>
  <cols>
    <col min="1" max="1" width="13.375" style="2" customWidth="1"/>
    <col min="2" max="2" width="22.5" style="2" customWidth="1"/>
    <col min="3" max="9" width="16.25" style="2" customWidth="1"/>
    <col min="10" max="16384" width="14.625" style="2"/>
  </cols>
  <sheetData>
    <row r="1" spans="1:9" x14ac:dyDescent="0.2">
      <c r="A1" s="1"/>
    </row>
    <row r="6" spans="1:9" x14ac:dyDescent="0.2">
      <c r="B6" s="480" t="s">
        <v>75</v>
      </c>
      <c r="C6" s="480"/>
      <c r="D6" s="480"/>
      <c r="E6" s="480"/>
      <c r="F6" s="480"/>
      <c r="G6" s="480"/>
      <c r="H6" s="480"/>
      <c r="I6" s="480"/>
    </row>
    <row r="7" spans="1:9" ht="18" thickBot="1" x14ac:dyDescent="0.25">
      <c r="B7" s="5"/>
      <c r="C7" s="70" t="s">
        <v>870</v>
      </c>
      <c r="D7" s="5"/>
      <c r="E7" s="5"/>
      <c r="F7" s="5"/>
      <c r="G7" s="5"/>
      <c r="H7" s="5"/>
      <c r="I7" s="5"/>
    </row>
    <row r="8" spans="1:9" x14ac:dyDescent="0.2">
      <c r="C8" s="12" t="s">
        <v>810</v>
      </c>
      <c r="D8" s="491" t="s">
        <v>803</v>
      </c>
      <c r="E8" s="492"/>
      <c r="F8" s="484" t="s">
        <v>804</v>
      </c>
      <c r="G8" s="486"/>
      <c r="H8" s="484" t="s">
        <v>805</v>
      </c>
      <c r="I8" s="485"/>
    </row>
    <row r="9" spans="1:9" x14ac:dyDescent="0.2">
      <c r="B9" s="10"/>
      <c r="C9" s="12" t="s">
        <v>3</v>
      </c>
      <c r="D9" s="12" t="s">
        <v>2</v>
      </c>
      <c r="E9" s="12" t="s">
        <v>3</v>
      </c>
      <c r="F9" s="12" t="s">
        <v>2</v>
      </c>
      <c r="G9" s="12" t="s">
        <v>3</v>
      </c>
      <c r="H9" s="12" t="s">
        <v>2</v>
      </c>
      <c r="I9" s="12" t="s">
        <v>3</v>
      </c>
    </row>
    <row r="10" spans="1:9" x14ac:dyDescent="0.2">
      <c r="C10" s="13" t="s">
        <v>7</v>
      </c>
      <c r="D10" s="14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</row>
    <row r="11" spans="1:9" s="59" customFormat="1" x14ac:dyDescent="0.2">
      <c r="B11" s="438" t="s">
        <v>705</v>
      </c>
      <c r="C11" s="94">
        <v>14413</v>
      </c>
      <c r="D11" s="301">
        <v>4909</v>
      </c>
      <c r="E11" s="301">
        <v>4616</v>
      </c>
      <c r="F11" s="301">
        <v>4854</v>
      </c>
      <c r="G11" s="301">
        <v>4853</v>
      </c>
      <c r="H11" s="301">
        <v>5056</v>
      </c>
      <c r="I11" s="301">
        <v>4944</v>
      </c>
    </row>
    <row r="12" spans="1:9" x14ac:dyDescent="0.2">
      <c r="B12" s="76"/>
      <c r="C12" s="95"/>
      <c r="D12" s="26"/>
      <c r="E12" s="26"/>
      <c r="F12" s="26"/>
      <c r="G12" s="26"/>
      <c r="H12" s="26"/>
      <c r="I12" s="26"/>
    </row>
    <row r="13" spans="1:9" x14ac:dyDescent="0.2">
      <c r="B13" s="93" t="s">
        <v>23</v>
      </c>
      <c r="C13" s="450">
        <v>5909</v>
      </c>
      <c r="D13" s="450">
        <v>1940</v>
      </c>
      <c r="E13" s="450">
        <v>1944</v>
      </c>
      <c r="F13" s="450">
        <v>1870</v>
      </c>
      <c r="G13" s="450">
        <v>1994</v>
      </c>
      <c r="H13" s="450">
        <v>2006</v>
      </c>
      <c r="I13" s="450">
        <v>1971</v>
      </c>
    </row>
    <row r="14" spans="1:9" x14ac:dyDescent="0.2">
      <c r="B14" s="93" t="s">
        <v>24</v>
      </c>
      <c r="C14" s="450">
        <v>621</v>
      </c>
      <c r="D14" s="450">
        <v>225</v>
      </c>
      <c r="E14" s="450">
        <v>209</v>
      </c>
      <c r="F14" s="450">
        <v>250</v>
      </c>
      <c r="G14" s="450">
        <v>207</v>
      </c>
      <c r="H14" s="450">
        <v>236</v>
      </c>
      <c r="I14" s="450">
        <v>205</v>
      </c>
    </row>
    <row r="15" spans="1:9" x14ac:dyDescent="0.2">
      <c r="B15" s="93" t="s">
        <v>25</v>
      </c>
      <c r="C15" s="450">
        <v>958</v>
      </c>
      <c r="D15" s="450">
        <v>322</v>
      </c>
      <c r="E15" s="450">
        <v>288</v>
      </c>
      <c r="F15" s="450">
        <v>325</v>
      </c>
      <c r="G15" s="450">
        <v>314</v>
      </c>
      <c r="H15" s="450">
        <v>332</v>
      </c>
      <c r="I15" s="450">
        <v>356</v>
      </c>
    </row>
    <row r="16" spans="1:9" x14ac:dyDescent="0.2">
      <c r="B16" s="93" t="s">
        <v>26</v>
      </c>
      <c r="C16" s="450">
        <v>401</v>
      </c>
      <c r="D16" s="450">
        <v>128</v>
      </c>
      <c r="E16" s="450">
        <v>130</v>
      </c>
      <c r="F16" s="450">
        <v>139</v>
      </c>
      <c r="G16" s="450">
        <v>140</v>
      </c>
      <c r="H16" s="450">
        <v>161</v>
      </c>
      <c r="I16" s="450">
        <v>131</v>
      </c>
    </row>
    <row r="17" spans="2:9" x14ac:dyDescent="0.2">
      <c r="B17" s="93" t="s">
        <v>27</v>
      </c>
      <c r="C17" s="450">
        <v>385</v>
      </c>
      <c r="D17" s="450">
        <v>139</v>
      </c>
      <c r="E17" s="450">
        <v>127</v>
      </c>
      <c r="F17" s="450">
        <v>153</v>
      </c>
      <c r="G17" s="450">
        <v>120</v>
      </c>
      <c r="H17" s="450">
        <v>133</v>
      </c>
      <c r="I17" s="450">
        <v>138</v>
      </c>
    </row>
    <row r="18" spans="2:9" x14ac:dyDescent="0.2">
      <c r="B18" s="93" t="s">
        <v>28</v>
      </c>
      <c r="C18" s="450">
        <v>1178</v>
      </c>
      <c r="D18" s="450">
        <v>396</v>
      </c>
      <c r="E18" s="450">
        <v>378</v>
      </c>
      <c r="F18" s="450">
        <v>362</v>
      </c>
      <c r="G18" s="450">
        <v>371</v>
      </c>
      <c r="H18" s="450">
        <v>425</v>
      </c>
      <c r="I18" s="450">
        <v>429</v>
      </c>
    </row>
    <row r="19" spans="2:9" x14ac:dyDescent="0.2">
      <c r="B19" s="93" t="s">
        <v>29</v>
      </c>
      <c r="C19" s="450">
        <v>439</v>
      </c>
      <c r="D19" s="450">
        <v>162</v>
      </c>
      <c r="E19" s="450">
        <v>145</v>
      </c>
      <c r="F19" s="450">
        <v>164</v>
      </c>
      <c r="G19" s="450">
        <v>160</v>
      </c>
      <c r="H19" s="450">
        <v>180</v>
      </c>
      <c r="I19" s="450">
        <v>134</v>
      </c>
    </row>
    <row r="20" spans="2:9" x14ac:dyDescent="0.2">
      <c r="B20" s="93" t="s">
        <v>315</v>
      </c>
      <c r="C20" s="450">
        <v>840</v>
      </c>
      <c r="D20" s="450">
        <v>299</v>
      </c>
      <c r="E20" s="450">
        <v>261</v>
      </c>
      <c r="F20" s="450">
        <v>307</v>
      </c>
      <c r="G20" s="450">
        <v>281</v>
      </c>
      <c r="H20" s="450">
        <v>344</v>
      </c>
      <c r="I20" s="450">
        <v>298</v>
      </c>
    </row>
    <row r="21" spans="2:9" x14ac:dyDescent="0.2">
      <c r="B21" s="93" t="s">
        <v>316</v>
      </c>
      <c r="C21" s="450">
        <v>866</v>
      </c>
      <c r="D21" s="450">
        <v>316</v>
      </c>
      <c r="E21" s="450">
        <v>272</v>
      </c>
      <c r="F21" s="450">
        <v>295</v>
      </c>
      <c r="G21" s="450">
        <v>294</v>
      </c>
      <c r="H21" s="450">
        <v>264</v>
      </c>
      <c r="I21" s="450">
        <v>300</v>
      </c>
    </row>
    <row r="22" spans="2:9" x14ac:dyDescent="0.2">
      <c r="B22" s="93"/>
      <c r="C22" s="450"/>
      <c r="D22" s="450"/>
      <c r="E22" s="450"/>
      <c r="F22" s="450"/>
      <c r="G22" s="450"/>
      <c r="H22" s="450"/>
      <c r="I22" s="450"/>
    </row>
    <row r="23" spans="2:9" x14ac:dyDescent="0.2">
      <c r="B23" s="93" t="s">
        <v>317</v>
      </c>
      <c r="C23" s="450">
        <v>92</v>
      </c>
      <c r="D23" s="450">
        <v>33</v>
      </c>
      <c r="E23" s="450">
        <v>34</v>
      </c>
      <c r="F23" s="450">
        <v>40</v>
      </c>
      <c r="G23" s="450">
        <v>29</v>
      </c>
      <c r="H23" s="450">
        <v>40</v>
      </c>
      <c r="I23" s="450">
        <v>29</v>
      </c>
    </row>
    <row r="24" spans="2:9" x14ac:dyDescent="0.2">
      <c r="B24" s="93"/>
      <c r="C24" s="450"/>
      <c r="D24" s="450"/>
      <c r="E24" s="450"/>
      <c r="F24" s="450"/>
      <c r="G24" s="450"/>
      <c r="H24" s="450"/>
      <c r="I24" s="450"/>
    </row>
    <row r="25" spans="2:9" x14ac:dyDescent="0.2">
      <c r="B25" s="93" t="s">
        <v>30</v>
      </c>
      <c r="C25" s="450">
        <v>187</v>
      </c>
      <c r="D25" s="450">
        <v>61</v>
      </c>
      <c r="E25" s="450">
        <v>58</v>
      </c>
      <c r="F25" s="450">
        <v>73</v>
      </c>
      <c r="G25" s="450">
        <v>60</v>
      </c>
      <c r="H25" s="450">
        <v>56</v>
      </c>
      <c r="I25" s="450">
        <v>69</v>
      </c>
    </row>
    <row r="26" spans="2:9" x14ac:dyDescent="0.2">
      <c r="B26" s="93" t="s">
        <v>31</v>
      </c>
      <c r="C26" s="450">
        <v>56</v>
      </c>
      <c r="D26" s="450">
        <v>13</v>
      </c>
      <c r="E26" s="450">
        <v>12</v>
      </c>
      <c r="F26" s="450">
        <v>21</v>
      </c>
      <c r="G26" s="450">
        <v>19</v>
      </c>
      <c r="H26" s="450">
        <v>8</v>
      </c>
      <c r="I26" s="450">
        <v>25</v>
      </c>
    </row>
    <row r="27" spans="2:9" x14ac:dyDescent="0.2">
      <c r="B27" s="93" t="s">
        <v>32</v>
      </c>
      <c r="C27" s="450">
        <v>22</v>
      </c>
      <c r="D27" s="450">
        <v>7</v>
      </c>
      <c r="E27" s="450">
        <v>6</v>
      </c>
      <c r="F27" s="450">
        <v>5</v>
      </c>
      <c r="G27" s="450">
        <v>8</v>
      </c>
      <c r="H27" s="450">
        <v>9</v>
      </c>
      <c r="I27" s="450">
        <v>8</v>
      </c>
    </row>
    <row r="28" spans="2:9" x14ac:dyDescent="0.2">
      <c r="B28" s="93"/>
      <c r="C28" s="450"/>
      <c r="D28" s="450"/>
      <c r="E28" s="450"/>
      <c r="F28" s="450"/>
      <c r="G28" s="450"/>
      <c r="H28" s="450"/>
      <c r="I28" s="450"/>
    </row>
    <row r="29" spans="2:9" x14ac:dyDescent="0.2">
      <c r="B29" s="93" t="s">
        <v>33</v>
      </c>
      <c r="C29" s="450">
        <v>177</v>
      </c>
      <c r="D29" s="450">
        <v>64</v>
      </c>
      <c r="E29" s="450">
        <v>50</v>
      </c>
      <c r="F29" s="450">
        <v>68</v>
      </c>
      <c r="G29" s="450">
        <v>65</v>
      </c>
      <c r="H29" s="450">
        <v>62</v>
      </c>
      <c r="I29" s="450">
        <v>62</v>
      </c>
    </row>
    <row r="30" spans="2:9" x14ac:dyDescent="0.2">
      <c r="B30" s="93" t="s">
        <v>34</v>
      </c>
      <c r="C30" s="450">
        <v>108</v>
      </c>
      <c r="D30" s="450">
        <v>31</v>
      </c>
      <c r="E30" s="450">
        <v>32</v>
      </c>
      <c r="F30" s="450">
        <v>27</v>
      </c>
      <c r="G30" s="450">
        <v>44</v>
      </c>
      <c r="H30" s="450">
        <v>34</v>
      </c>
      <c r="I30" s="450">
        <v>32</v>
      </c>
    </row>
    <row r="31" spans="2:9" x14ac:dyDescent="0.2">
      <c r="B31" s="93" t="s">
        <v>318</v>
      </c>
      <c r="C31" s="450">
        <v>377</v>
      </c>
      <c r="D31" s="450">
        <v>139</v>
      </c>
      <c r="E31" s="450">
        <v>111</v>
      </c>
      <c r="F31" s="450">
        <v>140</v>
      </c>
      <c r="G31" s="450">
        <v>133</v>
      </c>
      <c r="H31" s="450">
        <v>125</v>
      </c>
      <c r="I31" s="450">
        <v>133</v>
      </c>
    </row>
    <row r="32" spans="2:9" x14ac:dyDescent="0.2">
      <c r="B32" s="93"/>
      <c r="C32" s="450"/>
      <c r="D32" s="450"/>
      <c r="E32" s="450"/>
      <c r="F32" s="450"/>
      <c r="G32" s="450"/>
      <c r="H32" s="450"/>
      <c r="I32" s="450"/>
    </row>
    <row r="33" spans="2:9" x14ac:dyDescent="0.2">
      <c r="B33" s="93" t="s">
        <v>35</v>
      </c>
      <c r="C33" s="450">
        <v>97</v>
      </c>
      <c r="D33" s="450">
        <v>27</v>
      </c>
      <c r="E33" s="450">
        <v>30</v>
      </c>
      <c r="F33" s="450">
        <v>41</v>
      </c>
      <c r="G33" s="450">
        <v>32</v>
      </c>
      <c r="H33" s="450">
        <v>26</v>
      </c>
      <c r="I33" s="450">
        <v>35</v>
      </c>
    </row>
    <row r="34" spans="2:9" x14ac:dyDescent="0.2">
      <c r="B34" s="93" t="s">
        <v>319</v>
      </c>
      <c r="C34" s="450">
        <v>95</v>
      </c>
      <c r="D34" s="450">
        <v>53</v>
      </c>
      <c r="E34" s="450">
        <v>29</v>
      </c>
      <c r="F34" s="450">
        <v>39</v>
      </c>
      <c r="G34" s="450">
        <v>33</v>
      </c>
      <c r="H34" s="450">
        <v>29</v>
      </c>
      <c r="I34" s="450">
        <v>33</v>
      </c>
    </row>
    <row r="35" spans="2:9" x14ac:dyDescent="0.2">
      <c r="B35" s="93" t="s">
        <v>320</v>
      </c>
      <c r="C35" s="450">
        <v>70</v>
      </c>
      <c r="D35" s="450">
        <v>25</v>
      </c>
      <c r="E35" s="450">
        <v>30</v>
      </c>
      <c r="F35" s="450">
        <v>34</v>
      </c>
      <c r="G35" s="450">
        <v>21</v>
      </c>
      <c r="H35" s="450">
        <v>23</v>
      </c>
      <c r="I35" s="450">
        <v>19</v>
      </c>
    </row>
    <row r="36" spans="2:9" x14ac:dyDescent="0.2">
      <c r="B36" s="93" t="s">
        <v>36</v>
      </c>
      <c r="C36" s="450">
        <v>119</v>
      </c>
      <c r="D36" s="450">
        <v>43</v>
      </c>
      <c r="E36" s="450">
        <v>50</v>
      </c>
      <c r="F36" s="450">
        <v>27</v>
      </c>
      <c r="G36" s="450">
        <v>37</v>
      </c>
      <c r="H36" s="450">
        <v>40</v>
      </c>
      <c r="I36" s="450">
        <v>32</v>
      </c>
    </row>
    <row r="37" spans="2:9" x14ac:dyDescent="0.2">
      <c r="B37" s="93" t="s">
        <v>37</v>
      </c>
      <c r="C37" s="450">
        <v>204</v>
      </c>
      <c r="D37" s="450">
        <v>76</v>
      </c>
      <c r="E37" s="450">
        <v>66</v>
      </c>
      <c r="F37" s="450">
        <v>72</v>
      </c>
      <c r="G37" s="450">
        <v>67</v>
      </c>
      <c r="H37" s="450">
        <v>73</v>
      </c>
      <c r="I37" s="450">
        <v>71</v>
      </c>
    </row>
    <row r="38" spans="2:9" x14ac:dyDescent="0.2">
      <c r="B38" s="93" t="s">
        <v>321</v>
      </c>
      <c r="C38" s="450">
        <v>206</v>
      </c>
      <c r="D38" s="450">
        <v>64</v>
      </c>
      <c r="E38" s="450">
        <v>69</v>
      </c>
      <c r="F38" s="450">
        <v>49</v>
      </c>
      <c r="G38" s="450">
        <v>76</v>
      </c>
      <c r="H38" s="450">
        <v>77</v>
      </c>
      <c r="I38" s="450">
        <v>61</v>
      </c>
    </row>
    <row r="39" spans="2:9" x14ac:dyDescent="0.2">
      <c r="B39" s="93"/>
      <c r="C39" s="450"/>
      <c r="D39" s="450"/>
      <c r="E39" s="450"/>
      <c r="F39" s="450"/>
      <c r="G39" s="450"/>
      <c r="H39" s="450"/>
      <c r="I39" s="450"/>
    </row>
    <row r="40" spans="2:9" x14ac:dyDescent="0.2">
      <c r="B40" s="93" t="s">
        <v>38</v>
      </c>
      <c r="C40" s="450">
        <v>250</v>
      </c>
      <c r="D40" s="450">
        <v>98</v>
      </c>
      <c r="E40" s="450">
        <v>79</v>
      </c>
      <c r="F40" s="450">
        <v>98</v>
      </c>
      <c r="G40" s="450">
        <v>79</v>
      </c>
      <c r="H40" s="450">
        <v>107</v>
      </c>
      <c r="I40" s="450">
        <v>92</v>
      </c>
    </row>
    <row r="41" spans="2:9" x14ac:dyDescent="0.2">
      <c r="B41" s="93" t="s">
        <v>39</v>
      </c>
      <c r="C41" s="450">
        <v>232</v>
      </c>
      <c r="D41" s="450">
        <v>80</v>
      </c>
      <c r="E41" s="450">
        <v>62</v>
      </c>
      <c r="F41" s="450">
        <v>88</v>
      </c>
      <c r="G41" s="450">
        <v>92</v>
      </c>
      <c r="H41" s="450">
        <v>84</v>
      </c>
      <c r="I41" s="450">
        <v>78</v>
      </c>
    </row>
    <row r="42" spans="2:9" x14ac:dyDescent="0.2">
      <c r="B42" s="93" t="s">
        <v>322</v>
      </c>
      <c r="C42" s="450">
        <v>48</v>
      </c>
      <c r="D42" s="450">
        <v>17</v>
      </c>
      <c r="E42" s="450">
        <v>11</v>
      </c>
      <c r="F42" s="450">
        <v>16</v>
      </c>
      <c r="G42" s="450">
        <v>16</v>
      </c>
      <c r="H42" s="450">
        <v>24</v>
      </c>
      <c r="I42" s="450">
        <v>21</v>
      </c>
    </row>
    <row r="43" spans="2:9" x14ac:dyDescent="0.2">
      <c r="B43" s="93"/>
      <c r="C43" s="450"/>
      <c r="D43" s="450"/>
      <c r="E43" s="450"/>
      <c r="F43" s="450"/>
      <c r="G43" s="450"/>
      <c r="H43" s="450"/>
      <c r="I43" s="450"/>
    </row>
    <row r="44" spans="2:9" x14ac:dyDescent="0.2">
      <c r="B44" s="93" t="s">
        <v>40</v>
      </c>
      <c r="C44" s="450">
        <v>197</v>
      </c>
      <c r="D44" s="450">
        <v>58</v>
      </c>
      <c r="E44" s="450">
        <v>64</v>
      </c>
      <c r="F44" s="450">
        <v>63</v>
      </c>
      <c r="G44" s="450">
        <v>62</v>
      </c>
      <c r="H44" s="450">
        <v>76</v>
      </c>
      <c r="I44" s="450">
        <v>71</v>
      </c>
    </row>
    <row r="45" spans="2:9" x14ac:dyDescent="0.2">
      <c r="B45" s="93" t="s">
        <v>41</v>
      </c>
      <c r="C45" s="450">
        <v>37</v>
      </c>
      <c r="D45" s="450">
        <v>15</v>
      </c>
      <c r="E45" s="450">
        <v>11</v>
      </c>
      <c r="F45" s="450">
        <v>10</v>
      </c>
      <c r="G45" s="450">
        <v>10</v>
      </c>
      <c r="H45" s="450">
        <v>8</v>
      </c>
      <c r="I45" s="450">
        <v>16</v>
      </c>
    </row>
    <row r="46" spans="2:9" x14ac:dyDescent="0.2">
      <c r="B46" s="93" t="s">
        <v>323</v>
      </c>
      <c r="C46" s="450">
        <v>58</v>
      </c>
      <c r="D46" s="450">
        <v>14</v>
      </c>
      <c r="E46" s="450">
        <v>11</v>
      </c>
      <c r="F46" s="450">
        <v>14</v>
      </c>
      <c r="G46" s="450">
        <v>21</v>
      </c>
      <c r="H46" s="450">
        <v>13</v>
      </c>
      <c r="I46" s="450">
        <v>26</v>
      </c>
    </row>
    <row r="47" spans="2:9" x14ac:dyDescent="0.2">
      <c r="B47" s="93" t="s">
        <v>324</v>
      </c>
      <c r="C47" s="450">
        <v>3</v>
      </c>
      <c r="D47" s="450">
        <v>3</v>
      </c>
      <c r="E47" s="450">
        <v>1</v>
      </c>
      <c r="F47" s="450">
        <v>0</v>
      </c>
      <c r="G47" s="450">
        <v>0</v>
      </c>
      <c r="H47" s="450">
        <v>4</v>
      </c>
      <c r="I47" s="450">
        <v>2</v>
      </c>
    </row>
    <row r="48" spans="2:9" x14ac:dyDescent="0.2">
      <c r="B48" s="93" t="s">
        <v>42</v>
      </c>
      <c r="C48" s="450">
        <v>181</v>
      </c>
      <c r="D48" s="450">
        <v>61</v>
      </c>
      <c r="E48" s="450">
        <v>46</v>
      </c>
      <c r="F48" s="450">
        <v>64</v>
      </c>
      <c r="G48" s="450">
        <v>68</v>
      </c>
      <c r="H48" s="450">
        <v>57</v>
      </c>
      <c r="I48" s="450">
        <v>67</v>
      </c>
    </row>
    <row r="49" spans="2:9" ht="18" thickBot="1" x14ac:dyDescent="0.2">
      <c r="B49" s="33"/>
      <c r="C49" s="32"/>
      <c r="D49" s="33"/>
      <c r="E49" s="33"/>
      <c r="F49" s="33"/>
      <c r="G49" s="33"/>
      <c r="H49" s="33"/>
      <c r="I49" s="33"/>
    </row>
    <row r="50" spans="2:9" x14ac:dyDescent="0.2">
      <c r="B50" s="35"/>
      <c r="C50" s="34" t="s">
        <v>329</v>
      </c>
      <c r="D50" s="35"/>
      <c r="E50" s="35"/>
      <c r="F50" s="35"/>
      <c r="G50" s="35"/>
      <c r="H50" s="35"/>
      <c r="I50" s="35"/>
    </row>
    <row r="51" spans="2:9" x14ac:dyDescent="0.15">
      <c r="B51" s="35"/>
      <c r="C51" s="35"/>
      <c r="D51" s="35"/>
      <c r="E51" s="35"/>
      <c r="F51" s="35"/>
      <c r="G51" s="35"/>
      <c r="H51" s="35"/>
      <c r="I51" s="35"/>
    </row>
    <row r="52" spans="2:9" x14ac:dyDescent="0.15">
      <c r="B52" s="35"/>
      <c r="C52" s="35"/>
      <c r="D52" s="35"/>
      <c r="E52" s="35"/>
      <c r="F52" s="35"/>
      <c r="G52" s="35"/>
      <c r="H52" s="35"/>
      <c r="I52" s="35"/>
    </row>
    <row r="53" spans="2:9" x14ac:dyDescent="0.15">
      <c r="B53" s="35"/>
      <c r="C53" s="35"/>
      <c r="D53" s="35"/>
      <c r="E53" s="35"/>
      <c r="F53" s="35"/>
      <c r="G53" s="35"/>
      <c r="H53" s="35"/>
      <c r="I53" s="35"/>
    </row>
    <row r="54" spans="2:9" x14ac:dyDescent="0.15">
      <c r="B54" s="35"/>
      <c r="C54" s="35"/>
      <c r="D54" s="35"/>
      <c r="E54" s="35"/>
      <c r="F54" s="35"/>
      <c r="G54" s="35"/>
      <c r="H54" s="35"/>
      <c r="I54" s="35"/>
    </row>
    <row r="55" spans="2:9" x14ac:dyDescent="0.15">
      <c r="B55" s="35"/>
      <c r="C55" s="35"/>
      <c r="D55" s="35"/>
      <c r="E55" s="35"/>
      <c r="F55" s="35"/>
      <c r="G55" s="35"/>
      <c r="H55" s="35"/>
      <c r="I55" s="35"/>
    </row>
    <row r="56" spans="2:9" x14ac:dyDescent="0.15">
      <c r="B56" s="35"/>
      <c r="C56" s="35"/>
      <c r="D56" s="35"/>
      <c r="E56" s="35"/>
      <c r="F56" s="35"/>
      <c r="G56" s="35"/>
      <c r="H56" s="35"/>
      <c r="I56" s="35"/>
    </row>
    <row r="57" spans="2:9" x14ac:dyDescent="0.15">
      <c r="B57" s="35"/>
      <c r="C57" s="35"/>
      <c r="D57" s="35"/>
      <c r="E57" s="35"/>
      <c r="F57" s="35"/>
      <c r="G57" s="35"/>
      <c r="H57" s="35"/>
      <c r="I57" s="35"/>
    </row>
    <row r="58" spans="2:9" x14ac:dyDescent="0.15">
      <c r="B58" s="35"/>
      <c r="C58" s="35"/>
      <c r="D58" s="35"/>
      <c r="E58" s="35"/>
      <c r="F58" s="35"/>
      <c r="G58" s="35"/>
      <c r="H58" s="35"/>
      <c r="I58" s="35"/>
    </row>
    <row r="59" spans="2:9" x14ac:dyDescent="0.15">
      <c r="B59" s="35"/>
      <c r="C59" s="35"/>
      <c r="D59" s="35"/>
      <c r="E59" s="35"/>
      <c r="F59" s="35"/>
      <c r="G59" s="35"/>
      <c r="H59" s="35"/>
      <c r="I59" s="35"/>
    </row>
    <row r="60" spans="2:9" x14ac:dyDescent="0.15">
      <c r="B60" s="35"/>
      <c r="C60" s="35"/>
      <c r="D60" s="35"/>
      <c r="E60" s="35"/>
      <c r="F60" s="35"/>
      <c r="G60" s="35"/>
      <c r="H60" s="35"/>
      <c r="I60" s="35"/>
    </row>
    <row r="61" spans="2:9" x14ac:dyDescent="0.15">
      <c r="B61" s="35"/>
      <c r="C61" s="35"/>
      <c r="D61" s="35"/>
      <c r="E61" s="35"/>
      <c r="F61" s="35"/>
      <c r="G61" s="35"/>
      <c r="H61" s="35"/>
      <c r="I61" s="35"/>
    </row>
    <row r="62" spans="2:9" x14ac:dyDescent="0.15">
      <c r="B62" s="35"/>
      <c r="C62" s="35"/>
      <c r="D62" s="35"/>
      <c r="E62" s="35"/>
      <c r="F62" s="35"/>
      <c r="G62" s="35"/>
      <c r="H62" s="35"/>
      <c r="I62" s="35"/>
    </row>
    <row r="63" spans="2:9" x14ac:dyDescent="0.15">
      <c r="B63" s="35"/>
      <c r="C63" s="35"/>
      <c r="D63" s="35"/>
      <c r="E63" s="35"/>
      <c r="F63" s="35"/>
      <c r="G63" s="35"/>
      <c r="H63" s="35"/>
      <c r="I63" s="35"/>
    </row>
    <row r="64" spans="2:9" x14ac:dyDescent="0.15">
      <c r="B64" s="35"/>
      <c r="C64" s="35"/>
      <c r="D64" s="35"/>
      <c r="E64" s="35"/>
      <c r="F64" s="35"/>
      <c r="G64" s="35"/>
      <c r="H64" s="35"/>
      <c r="I64" s="35"/>
    </row>
    <row r="65" spans="2:9" x14ac:dyDescent="0.15">
      <c r="B65" s="35"/>
      <c r="C65" s="35"/>
      <c r="D65" s="35"/>
      <c r="E65" s="35"/>
      <c r="F65" s="35"/>
      <c r="G65" s="35"/>
      <c r="H65" s="35"/>
      <c r="I65" s="35"/>
    </row>
    <row r="66" spans="2:9" x14ac:dyDescent="0.15">
      <c r="B66" s="35"/>
      <c r="C66" s="35"/>
      <c r="D66" s="35"/>
      <c r="E66" s="35"/>
      <c r="F66" s="35"/>
      <c r="G66" s="35"/>
      <c r="H66" s="35"/>
      <c r="I66" s="35"/>
    </row>
    <row r="67" spans="2:9" x14ac:dyDescent="0.15">
      <c r="B67" s="35"/>
      <c r="C67" s="35"/>
      <c r="D67" s="35"/>
      <c r="E67" s="35"/>
      <c r="F67" s="35"/>
      <c r="G67" s="35"/>
      <c r="H67" s="35"/>
      <c r="I67" s="35"/>
    </row>
    <row r="68" spans="2:9" x14ac:dyDescent="0.15">
      <c r="B68" s="35"/>
      <c r="C68" s="35"/>
      <c r="D68" s="35"/>
      <c r="E68" s="35"/>
      <c r="F68" s="35"/>
      <c r="G68" s="35"/>
      <c r="H68" s="35"/>
      <c r="I68" s="35"/>
    </row>
    <row r="69" spans="2:9" x14ac:dyDescent="0.15">
      <c r="B69" s="35"/>
      <c r="C69" s="35"/>
      <c r="D69" s="35"/>
      <c r="E69" s="35"/>
      <c r="F69" s="35"/>
      <c r="G69" s="35"/>
      <c r="H69" s="35"/>
      <c r="I69" s="35"/>
    </row>
    <row r="70" spans="2:9" x14ac:dyDescent="0.15">
      <c r="B70" s="35"/>
      <c r="C70" s="35"/>
      <c r="D70" s="35"/>
      <c r="E70" s="35"/>
      <c r="F70" s="35"/>
      <c r="G70" s="35"/>
      <c r="H70" s="35"/>
      <c r="I70" s="35"/>
    </row>
    <row r="71" spans="2:9" x14ac:dyDescent="0.15">
      <c r="B71" s="35"/>
      <c r="C71" s="35"/>
      <c r="D71" s="35"/>
      <c r="E71" s="35"/>
      <c r="F71" s="35"/>
      <c r="G71" s="35"/>
      <c r="H71" s="35"/>
      <c r="I71" s="35"/>
    </row>
    <row r="72" spans="2:9" x14ac:dyDescent="0.15">
      <c r="B72" s="35"/>
      <c r="C72" s="35"/>
      <c r="D72" s="35"/>
      <c r="E72" s="35"/>
      <c r="F72" s="35"/>
      <c r="G72" s="35"/>
      <c r="H72" s="35"/>
      <c r="I72" s="35"/>
    </row>
    <row r="73" spans="2:9" x14ac:dyDescent="0.15">
      <c r="B73" s="35"/>
      <c r="C73" s="35"/>
      <c r="D73" s="35"/>
      <c r="E73" s="35"/>
      <c r="F73" s="35"/>
      <c r="G73" s="35"/>
      <c r="H73" s="35"/>
      <c r="I73" s="35"/>
    </row>
    <row r="74" spans="2:9" x14ac:dyDescent="0.15">
      <c r="B74" s="35"/>
      <c r="C74" s="35"/>
      <c r="D74" s="35"/>
      <c r="E74" s="35"/>
      <c r="F74" s="35"/>
      <c r="G74" s="35"/>
      <c r="H74" s="35"/>
      <c r="I74" s="35"/>
    </row>
    <row r="75" spans="2:9" x14ac:dyDescent="0.15">
      <c r="B75" s="35"/>
      <c r="C75" s="35"/>
      <c r="D75" s="35"/>
      <c r="E75" s="35"/>
      <c r="F75" s="35"/>
      <c r="G75" s="35"/>
      <c r="H75" s="35"/>
      <c r="I75" s="35"/>
    </row>
    <row r="76" spans="2:9" x14ac:dyDescent="0.15">
      <c r="B76" s="35"/>
      <c r="C76" s="35"/>
      <c r="D76" s="35"/>
      <c r="E76" s="35"/>
      <c r="F76" s="35"/>
      <c r="G76" s="35"/>
      <c r="H76" s="35"/>
      <c r="I76" s="35"/>
    </row>
    <row r="77" spans="2:9" x14ac:dyDescent="0.15">
      <c r="B77" s="35"/>
      <c r="C77" s="35"/>
      <c r="D77" s="35"/>
      <c r="E77" s="35"/>
      <c r="F77" s="35"/>
      <c r="G77" s="35"/>
      <c r="H77" s="35"/>
      <c r="I77" s="35"/>
    </row>
    <row r="78" spans="2:9" x14ac:dyDescent="0.15">
      <c r="B78" s="35"/>
      <c r="C78" s="35"/>
      <c r="D78" s="35"/>
      <c r="E78" s="35"/>
      <c r="F78" s="35"/>
      <c r="G78" s="35"/>
      <c r="H78" s="35"/>
      <c r="I78" s="35"/>
    </row>
  </sheetData>
  <sheetProtection selectLockedCells="1" selectUnlockedCells="1"/>
  <mergeCells count="4">
    <mergeCell ref="D8:E8"/>
    <mergeCell ref="F8:G8"/>
    <mergeCell ref="H8:I8"/>
    <mergeCell ref="B6:I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4"/>
  <sheetViews>
    <sheetView view="pageBreakPreview" zoomScale="75" zoomScaleNormal="75" workbookViewId="0">
      <selection activeCell="E12" sqref="E12"/>
    </sheetView>
  </sheetViews>
  <sheetFormatPr defaultColWidth="17.125" defaultRowHeight="17.25" x14ac:dyDescent="0.15"/>
  <cols>
    <col min="1" max="1" width="13.375" style="2" customWidth="1"/>
    <col min="2" max="2" width="25.625" style="2" customWidth="1"/>
    <col min="3" max="9" width="13.875" style="2" customWidth="1"/>
    <col min="10" max="13" width="12.75" style="2" customWidth="1"/>
    <col min="14" max="16384" width="17.125" style="2"/>
  </cols>
  <sheetData>
    <row r="1" spans="1:9" x14ac:dyDescent="0.2">
      <c r="A1" s="1"/>
    </row>
    <row r="6" spans="1:9" x14ac:dyDescent="0.2">
      <c r="E6" s="4" t="s">
        <v>359</v>
      </c>
    </row>
    <row r="7" spans="1:9" ht="18" thickBot="1" x14ac:dyDescent="0.25">
      <c r="B7" s="5"/>
      <c r="C7" s="70" t="s">
        <v>360</v>
      </c>
      <c r="D7" s="5"/>
      <c r="E7" s="5"/>
      <c r="F7" s="5"/>
      <c r="G7" s="5"/>
      <c r="I7" s="109"/>
    </row>
    <row r="8" spans="1:9" x14ac:dyDescent="0.2">
      <c r="B8" s="101"/>
      <c r="C8" s="496" t="s">
        <v>342</v>
      </c>
      <c r="D8" s="82" t="s">
        <v>343</v>
      </c>
      <c r="E8" s="495" t="s">
        <v>344</v>
      </c>
      <c r="F8" s="485"/>
      <c r="G8" s="485"/>
      <c r="H8" s="73"/>
      <c r="I8" s="487" t="s">
        <v>957</v>
      </c>
    </row>
    <row r="9" spans="1:9" x14ac:dyDescent="0.2">
      <c r="B9" s="103"/>
      <c r="C9" s="497"/>
      <c r="D9" s="82"/>
      <c r="E9" s="99"/>
      <c r="F9" s="99" t="s">
        <v>361</v>
      </c>
      <c r="G9" s="99"/>
      <c r="H9" s="100"/>
      <c r="I9" s="493"/>
    </row>
    <row r="10" spans="1:9" x14ac:dyDescent="0.2">
      <c r="B10" s="102"/>
      <c r="C10" s="498"/>
      <c r="D10" s="9" t="s">
        <v>345</v>
      </c>
      <c r="E10" s="12" t="s">
        <v>71</v>
      </c>
      <c r="F10" s="12" t="s">
        <v>362</v>
      </c>
      <c r="G10" s="12" t="s">
        <v>363</v>
      </c>
      <c r="H10" s="39" t="s">
        <v>364</v>
      </c>
      <c r="I10" s="494"/>
    </row>
    <row r="11" spans="1:9" x14ac:dyDescent="0.15">
      <c r="B11" s="357"/>
      <c r="C11" s="375" t="s">
        <v>869</v>
      </c>
      <c r="D11" s="375" t="s">
        <v>869</v>
      </c>
      <c r="E11" s="269" t="s">
        <v>869</v>
      </c>
      <c r="F11" s="269" t="s">
        <v>869</v>
      </c>
      <c r="G11" s="269" t="s">
        <v>869</v>
      </c>
      <c r="H11" s="269" t="s">
        <v>869</v>
      </c>
      <c r="I11" s="269" t="s">
        <v>892</v>
      </c>
    </row>
    <row r="12" spans="1:9" x14ac:dyDescent="0.2">
      <c r="A12" s="1"/>
      <c r="B12" s="372" t="s">
        <v>913</v>
      </c>
      <c r="C12" s="58">
        <v>31532</v>
      </c>
      <c r="D12" s="91">
        <v>1259</v>
      </c>
      <c r="E12" s="49">
        <v>132</v>
      </c>
      <c r="F12" s="75">
        <v>1</v>
      </c>
      <c r="G12" s="42">
        <v>1058</v>
      </c>
      <c r="H12" s="75">
        <v>68</v>
      </c>
      <c r="I12" s="74">
        <v>3.36</v>
      </c>
    </row>
    <row r="13" spans="1:9" x14ac:dyDescent="0.2">
      <c r="A13" s="1"/>
      <c r="B13" s="44" t="s">
        <v>914</v>
      </c>
      <c r="C13" s="58">
        <v>31302</v>
      </c>
      <c r="D13" s="91">
        <v>1350</v>
      </c>
      <c r="E13" s="49">
        <v>199</v>
      </c>
      <c r="F13" s="75">
        <v>6</v>
      </c>
      <c r="G13" s="42">
        <v>978</v>
      </c>
      <c r="H13" s="75">
        <v>167</v>
      </c>
      <c r="I13" s="74">
        <v>3.1244009967414224</v>
      </c>
    </row>
    <row r="14" spans="1:9" x14ac:dyDescent="0.2">
      <c r="A14" s="1"/>
      <c r="B14" s="44" t="s">
        <v>915</v>
      </c>
      <c r="C14" s="58">
        <v>30788</v>
      </c>
      <c r="D14" s="91">
        <v>1265</v>
      </c>
      <c r="E14" s="49">
        <v>147</v>
      </c>
      <c r="F14" s="75">
        <v>4</v>
      </c>
      <c r="G14" s="42">
        <v>904</v>
      </c>
      <c r="H14" s="75">
        <v>210</v>
      </c>
      <c r="I14" s="74">
        <v>2.94</v>
      </c>
    </row>
    <row r="15" spans="1:9" x14ac:dyDescent="0.2">
      <c r="A15" s="1"/>
      <c r="B15" s="44" t="s">
        <v>916</v>
      </c>
      <c r="C15" s="478">
        <v>30826</v>
      </c>
      <c r="D15" s="28">
        <v>1156</v>
      </c>
      <c r="E15" s="24">
        <v>108</v>
      </c>
      <c r="F15" s="22">
        <v>0</v>
      </c>
      <c r="G15" s="23">
        <v>844</v>
      </c>
      <c r="H15" s="22">
        <v>204</v>
      </c>
      <c r="I15" s="74">
        <v>2.74</v>
      </c>
    </row>
    <row r="16" spans="1:9" x14ac:dyDescent="0.2">
      <c r="A16" s="1"/>
      <c r="B16" s="44" t="s">
        <v>917</v>
      </c>
      <c r="C16" s="478">
        <v>30296</v>
      </c>
      <c r="D16" s="28">
        <v>1143</v>
      </c>
      <c r="E16" s="24">
        <v>122</v>
      </c>
      <c r="F16" s="22">
        <v>1</v>
      </c>
      <c r="G16" s="23">
        <v>883</v>
      </c>
      <c r="H16" s="22">
        <v>137</v>
      </c>
      <c r="I16" s="74">
        <v>2.91</v>
      </c>
    </row>
    <row r="17" spans="1:13" x14ac:dyDescent="0.2">
      <c r="A17" s="425"/>
      <c r="B17" s="44"/>
      <c r="C17" s="478"/>
      <c r="D17" s="28"/>
      <c r="E17" s="24"/>
      <c r="F17" s="22"/>
      <c r="G17" s="23"/>
      <c r="H17" s="22"/>
      <c r="I17" s="74"/>
    </row>
    <row r="18" spans="1:13" x14ac:dyDescent="0.2">
      <c r="A18" s="1"/>
      <c r="B18" s="428" t="s">
        <v>918</v>
      </c>
      <c r="C18" s="478">
        <v>30224</v>
      </c>
      <c r="D18" s="28">
        <v>1107</v>
      </c>
      <c r="E18" s="24">
        <v>139</v>
      </c>
      <c r="F18" s="22">
        <v>0</v>
      </c>
      <c r="G18" s="23">
        <v>858</v>
      </c>
      <c r="H18" s="22">
        <v>110</v>
      </c>
      <c r="I18" s="74">
        <v>2.84</v>
      </c>
    </row>
    <row r="19" spans="1:13" x14ac:dyDescent="0.2">
      <c r="A19" s="1"/>
      <c r="B19" s="455" t="s">
        <v>919</v>
      </c>
      <c r="C19" s="478">
        <v>29663</v>
      </c>
      <c r="D19" s="28">
        <v>1086</v>
      </c>
      <c r="E19" s="24">
        <v>123</v>
      </c>
      <c r="F19" s="22">
        <v>0</v>
      </c>
      <c r="G19" s="23">
        <v>825</v>
      </c>
      <c r="H19" s="22">
        <v>138</v>
      </c>
      <c r="I19" s="74">
        <v>2.78</v>
      </c>
    </row>
    <row r="20" spans="1:13" ht="18" thickBot="1" x14ac:dyDescent="0.25">
      <c r="A20" s="1"/>
      <c r="B20" s="31"/>
      <c r="C20" s="396"/>
      <c r="D20" s="5"/>
      <c r="E20" s="77"/>
      <c r="F20" s="5"/>
      <c r="G20" s="5"/>
      <c r="H20" s="5"/>
      <c r="I20" s="5"/>
    </row>
    <row r="21" spans="1:13" x14ac:dyDescent="0.2">
      <c r="A21" s="1"/>
      <c r="C21" s="78" t="s">
        <v>365</v>
      </c>
      <c r="E21" s="67"/>
    </row>
    <row r="22" spans="1:13" x14ac:dyDescent="0.2">
      <c r="A22" s="1"/>
      <c r="C22" s="2" t="s">
        <v>350</v>
      </c>
    </row>
    <row r="23" spans="1:13" x14ac:dyDescent="0.2">
      <c r="E23" s="4"/>
    </row>
    <row r="25" spans="1:13" ht="18" thickBot="1" x14ac:dyDescent="0.25">
      <c r="B25" s="5"/>
      <c r="C25" s="70" t="s">
        <v>79</v>
      </c>
      <c r="D25" s="5"/>
      <c r="F25" s="58"/>
      <c r="J25" s="36"/>
      <c r="K25" s="36"/>
      <c r="L25" s="36"/>
      <c r="M25" s="36"/>
    </row>
    <row r="26" spans="1:13" x14ac:dyDescent="0.2">
      <c r="B26" s="82"/>
      <c r="C26" s="79" t="s">
        <v>351</v>
      </c>
      <c r="D26" s="37" t="s">
        <v>352</v>
      </c>
      <c r="F26" s="36"/>
      <c r="J26" s="36"/>
      <c r="K26" s="36"/>
      <c r="L26" s="36"/>
      <c r="M26" s="36"/>
    </row>
    <row r="27" spans="1:13" x14ac:dyDescent="0.2">
      <c r="B27" s="82"/>
      <c r="C27" s="81" t="s">
        <v>813</v>
      </c>
      <c r="D27" s="37" t="s">
        <v>354</v>
      </c>
      <c r="J27" s="36"/>
      <c r="K27" s="36"/>
      <c r="L27" s="82"/>
      <c r="M27" s="36"/>
    </row>
    <row r="28" spans="1:13" x14ac:dyDescent="0.2">
      <c r="B28" s="9"/>
      <c r="C28" s="39" t="s">
        <v>840</v>
      </c>
      <c r="D28" s="12" t="s">
        <v>764</v>
      </c>
      <c r="J28" s="36"/>
      <c r="K28" s="36"/>
      <c r="L28" s="36"/>
      <c r="M28" s="36"/>
    </row>
    <row r="29" spans="1:13" x14ac:dyDescent="0.2">
      <c r="B29" s="36"/>
      <c r="C29" s="379" t="s">
        <v>869</v>
      </c>
      <c r="D29" s="375" t="s">
        <v>869</v>
      </c>
      <c r="J29" s="36"/>
      <c r="K29" s="82"/>
      <c r="L29" s="36"/>
      <c r="M29" s="36"/>
    </row>
    <row r="30" spans="1:13" x14ac:dyDescent="0.2">
      <c r="B30" s="426" t="s">
        <v>310</v>
      </c>
      <c r="C30" s="13">
        <v>4</v>
      </c>
      <c r="D30" s="83">
        <v>12</v>
      </c>
      <c r="J30" s="36"/>
      <c r="K30" s="36"/>
      <c r="L30" s="36"/>
      <c r="M30" s="36"/>
    </row>
    <row r="31" spans="1:13" x14ac:dyDescent="0.2">
      <c r="B31" s="426" t="s">
        <v>311</v>
      </c>
      <c r="C31" s="13">
        <v>3</v>
      </c>
      <c r="D31" s="83">
        <v>28</v>
      </c>
    </row>
    <row r="32" spans="1:13" x14ac:dyDescent="0.2">
      <c r="B32" s="426" t="s">
        <v>312</v>
      </c>
      <c r="C32" s="13">
        <v>3</v>
      </c>
      <c r="D32" s="86">
        <v>28</v>
      </c>
    </row>
    <row r="33" spans="2:5" x14ac:dyDescent="0.2">
      <c r="B33" s="426" t="s">
        <v>313</v>
      </c>
      <c r="C33" s="13">
        <v>4</v>
      </c>
      <c r="D33" s="86">
        <v>33</v>
      </c>
    </row>
    <row r="34" spans="2:5" x14ac:dyDescent="0.2">
      <c r="B34" s="426" t="s">
        <v>314</v>
      </c>
      <c r="C34" s="13">
        <v>5</v>
      </c>
      <c r="D34" s="86">
        <v>31</v>
      </c>
    </row>
    <row r="35" spans="2:5" x14ac:dyDescent="0.2">
      <c r="B35" s="82"/>
      <c r="C35" s="13"/>
      <c r="D35" s="86"/>
    </row>
    <row r="36" spans="2:5" x14ac:dyDescent="0.2">
      <c r="B36" s="427" t="s">
        <v>582</v>
      </c>
      <c r="C36" s="87">
        <v>3</v>
      </c>
      <c r="D36" s="90">
        <v>23</v>
      </c>
    </row>
    <row r="37" spans="2:5" x14ac:dyDescent="0.2">
      <c r="B37" s="427" t="s">
        <v>704</v>
      </c>
      <c r="C37" s="13">
        <v>10</v>
      </c>
      <c r="D37" s="90">
        <v>24</v>
      </c>
    </row>
    <row r="38" spans="2:5" x14ac:dyDescent="0.2">
      <c r="B38" s="439" t="s">
        <v>705</v>
      </c>
      <c r="C38" s="87">
        <v>4</v>
      </c>
      <c r="D38" s="90">
        <v>27</v>
      </c>
    </row>
    <row r="39" spans="2:5" x14ac:dyDescent="0.2">
      <c r="B39" s="368"/>
      <c r="C39" s="13"/>
      <c r="D39" s="90"/>
    </row>
    <row r="40" spans="2:5" ht="18" thickBot="1" x14ac:dyDescent="0.2">
      <c r="B40" s="33"/>
      <c r="C40" s="32"/>
      <c r="D40" s="32"/>
    </row>
    <row r="41" spans="2:5" x14ac:dyDescent="0.2">
      <c r="C41" s="1" t="s">
        <v>844</v>
      </c>
      <c r="D41" s="1"/>
      <c r="E41" s="1"/>
    </row>
    <row r="42" spans="2:5" x14ac:dyDescent="0.2">
      <c r="C42" s="80" t="s">
        <v>845</v>
      </c>
    </row>
    <row r="43" spans="2:5" x14ac:dyDescent="0.2">
      <c r="C43" s="1" t="s">
        <v>762</v>
      </c>
    </row>
    <row r="44" spans="2:5" x14ac:dyDescent="0.15">
      <c r="C44" s="2" t="s">
        <v>799</v>
      </c>
    </row>
  </sheetData>
  <sheetProtection selectLockedCells="1" selectUnlockedCells="1"/>
  <mergeCells count="3">
    <mergeCell ref="I8:I10"/>
    <mergeCell ref="E8:G8"/>
    <mergeCell ref="C8:C10"/>
  </mergeCells>
  <phoneticPr fontId="1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57"/>
  <sheetViews>
    <sheetView view="pageBreakPreview" topLeftCell="A13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1.625" style="2" customWidth="1"/>
    <col min="3" max="4" width="12.375" style="2" bestFit="1" customWidth="1"/>
    <col min="5" max="5" width="10.875" style="2" customWidth="1"/>
    <col min="6" max="9" width="12.25" style="2" bestFit="1" customWidth="1"/>
    <col min="10" max="10" width="10.875" style="2" customWidth="1"/>
    <col min="11" max="12" width="12.25" style="2" bestFit="1" customWidth="1"/>
    <col min="13" max="16384" width="12.125" style="2"/>
  </cols>
  <sheetData>
    <row r="1" spans="1:12" x14ac:dyDescent="0.2">
      <c r="A1" s="1"/>
    </row>
    <row r="6" spans="1:12" x14ac:dyDescent="0.2">
      <c r="B6" s="480" t="s">
        <v>81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</row>
    <row r="7" spans="1:12" ht="18" thickBot="1" x14ac:dyDescent="0.25">
      <c r="B7" s="5"/>
      <c r="C7" s="108"/>
      <c r="D7" s="5"/>
      <c r="E7" s="5"/>
      <c r="F7" s="481" t="s">
        <v>871</v>
      </c>
      <c r="G7" s="481"/>
      <c r="H7" s="108"/>
      <c r="I7" s="108"/>
      <c r="J7" s="5"/>
      <c r="K7" s="109" t="s">
        <v>82</v>
      </c>
    </row>
    <row r="8" spans="1:12" x14ac:dyDescent="0.2">
      <c r="B8" s="107"/>
      <c r="C8" s="57" t="s">
        <v>83</v>
      </c>
      <c r="D8" s="10"/>
      <c r="E8" s="57" t="s">
        <v>84</v>
      </c>
      <c r="F8" s="110"/>
      <c r="G8" s="57" t="s">
        <v>85</v>
      </c>
      <c r="H8" s="110"/>
      <c r="I8" s="47" t="s">
        <v>86</v>
      </c>
      <c r="J8" s="10"/>
      <c r="K8" s="10"/>
    </row>
    <row r="9" spans="1:12" x14ac:dyDescent="0.2">
      <c r="B9" s="110"/>
      <c r="C9" s="12" t="s">
        <v>814</v>
      </c>
      <c r="D9" s="12" t="s">
        <v>815</v>
      </c>
      <c r="E9" s="12" t="s">
        <v>814</v>
      </c>
      <c r="F9" s="12" t="s">
        <v>87</v>
      </c>
      <c r="G9" s="12" t="s">
        <v>88</v>
      </c>
      <c r="H9" s="12" t="s">
        <v>87</v>
      </c>
      <c r="I9" s="12" t="s">
        <v>816</v>
      </c>
      <c r="J9" s="12" t="s">
        <v>89</v>
      </c>
      <c r="K9" s="12" t="s">
        <v>87</v>
      </c>
    </row>
    <row r="10" spans="1:12" x14ac:dyDescent="0.2">
      <c r="B10" s="107"/>
      <c r="C10" s="7"/>
      <c r="E10" s="7"/>
      <c r="G10" s="111" t="s">
        <v>817</v>
      </c>
      <c r="I10" s="47" t="s">
        <v>817</v>
      </c>
    </row>
    <row r="11" spans="1:12" x14ac:dyDescent="0.2">
      <c r="B11" s="377" t="s">
        <v>307</v>
      </c>
      <c r="C11" s="48">
        <v>2</v>
      </c>
      <c r="D11" s="75">
        <v>0</v>
      </c>
      <c r="E11" s="112">
        <v>0</v>
      </c>
      <c r="F11" s="75">
        <v>0</v>
      </c>
      <c r="G11" s="48">
        <v>1</v>
      </c>
      <c r="H11" s="75">
        <v>0</v>
      </c>
      <c r="I11" s="41">
        <v>7</v>
      </c>
      <c r="J11" s="49">
        <v>4</v>
      </c>
      <c r="K11" s="49">
        <v>3</v>
      </c>
    </row>
    <row r="12" spans="1:12" x14ac:dyDescent="0.2">
      <c r="B12" s="377" t="s">
        <v>308</v>
      </c>
      <c r="C12" s="48">
        <v>2</v>
      </c>
      <c r="D12" s="75">
        <v>0</v>
      </c>
      <c r="E12" s="112">
        <v>0</v>
      </c>
      <c r="F12" s="75">
        <v>0</v>
      </c>
      <c r="G12" s="112">
        <v>0</v>
      </c>
      <c r="H12" s="75">
        <v>0</v>
      </c>
      <c r="I12" s="41">
        <v>2</v>
      </c>
      <c r="J12" s="49">
        <v>2</v>
      </c>
      <c r="K12" s="75">
        <v>0</v>
      </c>
    </row>
    <row r="13" spans="1:12" x14ac:dyDescent="0.2">
      <c r="B13" s="377" t="s">
        <v>309</v>
      </c>
      <c r="C13" s="48">
        <v>1</v>
      </c>
      <c r="D13" s="116">
        <v>1</v>
      </c>
      <c r="E13" s="112">
        <v>0</v>
      </c>
      <c r="F13" s="75">
        <v>0</v>
      </c>
      <c r="G13" s="112">
        <v>0</v>
      </c>
      <c r="H13" s="75">
        <v>0</v>
      </c>
      <c r="I13" s="41">
        <v>5</v>
      </c>
      <c r="J13" s="49">
        <v>2</v>
      </c>
      <c r="K13" s="49">
        <v>3</v>
      </c>
    </row>
    <row r="14" spans="1:12" x14ac:dyDescent="0.2">
      <c r="B14" s="377"/>
      <c r="C14" s="48"/>
      <c r="D14" s="116"/>
      <c r="E14" s="112"/>
      <c r="F14" s="75"/>
      <c r="G14" s="112"/>
      <c r="H14" s="75"/>
      <c r="I14" s="41"/>
      <c r="J14" s="49"/>
      <c r="K14" s="49"/>
    </row>
    <row r="15" spans="1:12" x14ac:dyDescent="0.2">
      <c r="B15" s="377" t="s">
        <v>310</v>
      </c>
      <c r="C15" s="48">
        <v>0</v>
      </c>
      <c r="D15" s="91">
        <v>2</v>
      </c>
      <c r="E15" s="112">
        <v>0</v>
      </c>
      <c r="F15" s="75">
        <v>0</v>
      </c>
      <c r="G15" s="112">
        <v>0</v>
      </c>
      <c r="H15" s="75">
        <v>0</v>
      </c>
      <c r="I15" s="41">
        <v>0</v>
      </c>
      <c r="J15" s="49">
        <v>0</v>
      </c>
      <c r="K15" s="49">
        <v>0</v>
      </c>
    </row>
    <row r="16" spans="1:12" x14ac:dyDescent="0.2">
      <c r="B16" s="377" t="s">
        <v>311</v>
      </c>
      <c r="C16" s="48">
        <v>1</v>
      </c>
      <c r="D16" s="75">
        <v>0</v>
      </c>
      <c r="E16" s="112">
        <v>0</v>
      </c>
      <c r="F16" s="75">
        <v>0</v>
      </c>
      <c r="G16" s="117">
        <v>1</v>
      </c>
      <c r="H16" s="75">
        <v>0</v>
      </c>
      <c r="I16" s="41">
        <v>2</v>
      </c>
      <c r="J16" s="49">
        <v>1</v>
      </c>
      <c r="K16" s="49">
        <v>1</v>
      </c>
    </row>
    <row r="17" spans="2:12" x14ac:dyDescent="0.2">
      <c r="B17" s="377" t="s">
        <v>312</v>
      </c>
      <c r="C17" s="48">
        <v>2</v>
      </c>
      <c r="D17" s="75">
        <v>0</v>
      </c>
      <c r="E17" s="112">
        <v>0</v>
      </c>
      <c r="F17" s="75">
        <v>0</v>
      </c>
      <c r="G17" s="48">
        <v>1</v>
      </c>
      <c r="H17" s="75">
        <v>0</v>
      </c>
      <c r="I17" s="41">
        <v>5</v>
      </c>
      <c r="J17" s="49">
        <v>4</v>
      </c>
      <c r="K17" s="49">
        <v>1</v>
      </c>
    </row>
    <row r="18" spans="2:12" x14ac:dyDescent="0.2">
      <c r="B18" s="377" t="s">
        <v>313</v>
      </c>
      <c r="C18" s="48">
        <v>2</v>
      </c>
      <c r="D18" s="75">
        <v>0</v>
      </c>
      <c r="E18" s="112">
        <v>0</v>
      </c>
      <c r="F18" s="75">
        <v>0</v>
      </c>
      <c r="G18" s="48">
        <v>1</v>
      </c>
      <c r="H18" s="75">
        <v>1</v>
      </c>
      <c r="I18" s="41">
        <v>2</v>
      </c>
      <c r="J18" s="49">
        <v>2</v>
      </c>
      <c r="K18" s="49">
        <v>0</v>
      </c>
    </row>
    <row r="19" spans="2:12" x14ac:dyDescent="0.2">
      <c r="B19" s="377" t="s">
        <v>314</v>
      </c>
      <c r="C19" s="51">
        <v>3</v>
      </c>
      <c r="D19" s="22">
        <v>0</v>
      </c>
      <c r="E19" s="50">
        <v>1</v>
      </c>
      <c r="F19" s="22">
        <v>0</v>
      </c>
      <c r="G19" s="51">
        <v>1</v>
      </c>
      <c r="H19" s="75">
        <v>0</v>
      </c>
      <c r="I19" s="20">
        <v>4</v>
      </c>
      <c r="J19" s="24">
        <v>2</v>
      </c>
      <c r="K19" s="24">
        <v>2</v>
      </c>
    </row>
    <row r="20" spans="2:12" x14ac:dyDescent="0.2">
      <c r="B20" s="377"/>
      <c r="C20" s="51"/>
      <c r="D20" s="22"/>
      <c r="E20" s="50"/>
      <c r="F20" s="22"/>
      <c r="G20" s="51"/>
      <c r="H20" s="75"/>
      <c r="I20" s="20"/>
      <c r="J20" s="24"/>
      <c r="K20" s="24"/>
    </row>
    <row r="21" spans="2:12" x14ac:dyDescent="0.2">
      <c r="B21" s="378" t="s">
        <v>582</v>
      </c>
      <c r="C21" s="51">
        <v>3</v>
      </c>
      <c r="D21" s="22">
        <v>0</v>
      </c>
      <c r="E21" s="50">
        <v>7</v>
      </c>
      <c r="F21" s="22">
        <v>5</v>
      </c>
      <c r="G21" s="51">
        <v>1</v>
      </c>
      <c r="H21" s="22">
        <v>0</v>
      </c>
      <c r="I21" s="20">
        <v>2</v>
      </c>
      <c r="J21" s="24">
        <v>1</v>
      </c>
      <c r="K21" s="24">
        <v>1</v>
      </c>
    </row>
    <row r="22" spans="2:12" x14ac:dyDescent="0.2">
      <c r="B22" s="378" t="s">
        <v>704</v>
      </c>
      <c r="C22" s="51" t="s">
        <v>632</v>
      </c>
      <c r="D22" s="24" t="s">
        <v>632</v>
      </c>
      <c r="E22" s="50">
        <v>6</v>
      </c>
      <c r="F22" s="22">
        <v>5</v>
      </c>
      <c r="G22" s="51" t="s">
        <v>632</v>
      </c>
      <c r="H22" s="22">
        <v>1</v>
      </c>
      <c r="I22" s="20">
        <v>3</v>
      </c>
      <c r="J22" s="24">
        <v>3</v>
      </c>
      <c r="K22" s="24" t="s">
        <v>632</v>
      </c>
    </row>
    <row r="23" spans="2:12" x14ac:dyDescent="0.2">
      <c r="B23" s="378" t="s">
        <v>705</v>
      </c>
      <c r="C23" s="51" t="s">
        <v>948</v>
      </c>
      <c r="D23" s="24" t="s">
        <v>948</v>
      </c>
      <c r="E23" s="50">
        <v>0</v>
      </c>
      <c r="F23" s="22">
        <v>0</v>
      </c>
      <c r="G23" s="51">
        <v>1</v>
      </c>
      <c r="H23" s="22">
        <v>0</v>
      </c>
      <c r="I23" s="20">
        <v>3</v>
      </c>
      <c r="J23" s="24">
        <v>2</v>
      </c>
      <c r="K23" s="24">
        <v>1</v>
      </c>
    </row>
    <row r="24" spans="2:12" ht="18" thickBot="1" x14ac:dyDescent="0.25">
      <c r="B24" s="6"/>
      <c r="C24" s="56"/>
      <c r="D24" s="33"/>
      <c r="E24" s="32"/>
      <c r="F24" s="33"/>
      <c r="G24" s="56"/>
      <c r="H24" s="5"/>
      <c r="I24" s="56"/>
      <c r="J24" s="108"/>
      <c r="K24" s="108"/>
    </row>
    <row r="25" spans="2:12" x14ac:dyDescent="0.2">
      <c r="C25" s="1" t="s">
        <v>847</v>
      </c>
      <c r="G25" s="1"/>
      <c r="J25" s="107"/>
      <c r="K25" s="107"/>
    </row>
    <row r="26" spans="2:12" x14ac:dyDescent="0.2">
      <c r="C26" s="1" t="s">
        <v>846</v>
      </c>
      <c r="G26" s="1"/>
      <c r="J26" s="107"/>
      <c r="K26" s="107"/>
    </row>
    <row r="27" spans="2:12" x14ac:dyDescent="0.2">
      <c r="C27" s="1" t="s">
        <v>329</v>
      </c>
      <c r="G27" s="1"/>
      <c r="J27" s="107"/>
      <c r="K27" s="107"/>
    </row>
    <row r="28" spans="2:12" x14ac:dyDescent="0.2">
      <c r="C28" s="1"/>
      <c r="D28" s="1"/>
      <c r="H28" s="1"/>
      <c r="K28" s="107"/>
      <c r="L28" s="107"/>
    </row>
    <row r="30" spans="2:12" x14ac:dyDescent="0.2">
      <c r="B30" s="480" t="s">
        <v>90</v>
      </c>
      <c r="C30" s="480"/>
      <c r="D30" s="480"/>
      <c r="E30" s="480"/>
      <c r="F30" s="480"/>
      <c r="G30" s="480"/>
      <c r="H30" s="480"/>
      <c r="I30" s="480"/>
      <c r="J30" s="480"/>
      <c r="K30" s="480"/>
      <c r="L30" s="480"/>
    </row>
    <row r="31" spans="2:12" ht="18" thickBot="1" x14ac:dyDescent="0.25">
      <c r="B31" s="5"/>
      <c r="C31" s="70" t="s">
        <v>91</v>
      </c>
      <c r="D31" s="5"/>
      <c r="E31" s="6" t="s">
        <v>848</v>
      </c>
      <c r="F31" s="5"/>
      <c r="G31" s="5"/>
      <c r="H31" s="5"/>
      <c r="I31" s="5"/>
      <c r="J31" s="5"/>
      <c r="K31" s="5"/>
      <c r="L31" s="109" t="s">
        <v>92</v>
      </c>
    </row>
    <row r="32" spans="2:12" x14ac:dyDescent="0.15">
      <c r="C32" s="7"/>
      <c r="D32" s="10"/>
      <c r="E32" s="10"/>
      <c r="F32" s="10"/>
      <c r="G32" s="10"/>
      <c r="H32" s="10"/>
      <c r="I32" s="10"/>
      <c r="J32" s="10"/>
      <c r="K32" s="118"/>
      <c r="L32" s="118"/>
    </row>
    <row r="33" spans="2:13" x14ac:dyDescent="0.2">
      <c r="C33" s="37" t="s">
        <v>356</v>
      </c>
      <c r="D33" s="8"/>
      <c r="E33" s="10"/>
      <c r="F33" s="10"/>
      <c r="G33" s="11" t="s">
        <v>366</v>
      </c>
      <c r="H33" s="10"/>
      <c r="I33" s="10"/>
      <c r="J33" s="10"/>
      <c r="K33" s="119"/>
      <c r="L33" s="120" t="s">
        <v>367</v>
      </c>
    </row>
    <row r="34" spans="2:13" x14ac:dyDescent="0.2">
      <c r="B34" s="10"/>
      <c r="C34" s="8"/>
      <c r="D34" s="12" t="s">
        <v>368</v>
      </c>
      <c r="E34" s="12" t="s">
        <v>369</v>
      </c>
      <c r="F34" s="12" t="s">
        <v>370</v>
      </c>
      <c r="G34" s="12" t="s">
        <v>371</v>
      </c>
      <c r="H34" s="12" t="s">
        <v>372</v>
      </c>
      <c r="I34" s="12" t="s">
        <v>373</v>
      </c>
      <c r="J34" s="12" t="s">
        <v>374</v>
      </c>
      <c r="K34" s="12" t="s">
        <v>375</v>
      </c>
      <c r="L34" s="38" t="s">
        <v>376</v>
      </c>
    </row>
    <row r="35" spans="2:13" x14ac:dyDescent="0.15">
      <c r="C35" s="7"/>
    </row>
    <row r="36" spans="2:13" x14ac:dyDescent="0.2">
      <c r="B36" s="429" t="s">
        <v>302</v>
      </c>
      <c r="C36" s="115">
        <v>38276</v>
      </c>
      <c r="D36" s="114">
        <v>24852</v>
      </c>
      <c r="E36" s="114">
        <v>872</v>
      </c>
      <c r="F36" s="114">
        <v>3650</v>
      </c>
      <c r="G36" s="114">
        <v>4513</v>
      </c>
      <c r="H36" s="114">
        <v>635</v>
      </c>
      <c r="I36" s="114">
        <v>112</v>
      </c>
      <c r="J36" s="114">
        <v>2539</v>
      </c>
      <c r="K36" s="114">
        <v>1016</v>
      </c>
      <c r="L36" s="114">
        <v>87</v>
      </c>
      <c r="M36" s="1"/>
    </row>
    <row r="37" spans="2:13" x14ac:dyDescent="0.2">
      <c r="B37" s="429" t="s">
        <v>303</v>
      </c>
      <c r="C37" s="115">
        <v>38057</v>
      </c>
      <c r="D37" s="114">
        <v>24653</v>
      </c>
      <c r="E37" s="114">
        <v>763</v>
      </c>
      <c r="F37" s="114">
        <v>3668</v>
      </c>
      <c r="G37" s="114">
        <v>4525</v>
      </c>
      <c r="H37" s="114">
        <v>586</v>
      </c>
      <c r="I37" s="114">
        <v>114</v>
      </c>
      <c r="J37" s="114">
        <v>2422</v>
      </c>
      <c r="K37" s="114">
        <v>1244</v>
      </c>
      <c r="L37" s="114">
        <v>82</v>
      </c>
      <c r="M37" s="1"/>
    </row>
    <row r="38" spans="2:13" x14ac:dyDescent="0.2">
      <c r="B38" s="429" t="s">
        <v>304</v>
      </c>
      <c r="C38" s="115">
        <v>38033</v>
      </c>
      <c r="D38" s="121">
        <v>24383</v>
      </c>
      <c r="E38" s="121">
        <v>787</v>
      </c>
      <c r="F38" s="121">
        <v>3719</v>
      </c>
      <c r="G38" s="121">
        <v>4543</v>
      </c>
      <c r="H38" s="121">
        <v>537</v>
      </c>
      <c r="I38" s="121">
        <v>118</v>
      </c>
      <c r="J38" s="121">
        <v>2601</v>
      </c>
      <c r="K38" s="121">
        <v>1265</v>
      </c>
      <c r="L38" s="121">
        <v>80</v>
      </c>
      <c r="M38" s="1"/>
    </row>
    <row r="39" spans="2:13" x14ac:dyDescent="0.2">
      <c r="B39" s="1"/>
      <c r="C39" s="115"/>
      <c r="D39" s="121"/>
      <c r="E39" s="121"/>
      <c r="F39" s="121"/>
      <c r="G39" s="121"/>
      <c r="H39" s="121"/>
      <c r="I39" s="121"/>
      <c r="J39" s="121"/>
      <c r="K39" s="121"/>
      <c r="L39" s="121"/>
      <c r="M39" s="1"/>
    </row>
    <row r="40" spans="2:13" x14ac:dyDescent="0.2">
      <c r="B40" s="429" t="s">
        <v>305</v>
      </c>
      <c r="C40" s="122">
        <v>37377</v>
      </c>
      <c r="D40" s="105">
        <v>23542</v>
      </c>
      <c r="E40" s="105">
        <v>764</v>
      </c>
      <c r="F40" s="105">
        <v>3769</v>
      </c>
      <c r="G40" s="105">
        <v>4514</v>
      </c>
      <c r="H40" s="105">
        <v>484</v>
      </c>
      <c r="I40" s="105">
        <v>111</v>
      </c>
      <c r="J40" s="105">
        <v>2817</v>
      </c>
      <c r="K40" s="105">
        <v>1294</v>
      </c>
      <c r="L40" s="105">
        <v>82</v>
      </c>
      <c r="M40" s="1"/>
    </row>
    <row r="41" spans="2:13" x14ac:dyDescent="0.2">
      <c r="B41" s="429" t="s">
        <v>306</v>
      </c>
      <c r="C41" s="115">
        <v>36648</v>
      </c>
      <c r="D41" s="121">
        <v>22760</v>
      </c>
      <c r="E41" s="121">
        <v>755</v>
      </c>
      <c r="F41" s="121">
        <v>3799</v>
      </c>
      <c r="G41" s="121">
        <v>4425</v>
      </c>
      <c r="H41" s="121">
        <v>538</v>
      </c>
      <c r="I41" s="121">
        <v>109</v>
      </c>
      <c r="J41" s="121">
        <v>2892</v>
      </c>
      <c r="K41" s="121">
        <v>1287</v>
      </c>
      <c r="L41" s="121">
        <v>83</v>
      </c>
      <c r="M41" s="1"/>
    </row>
    <row r="42" spans="2:13" x14ac:dyDescent="0.2">
      <c r="B42" s="429" t="s">
        <v>307</v>
      </c>
      <c r="C42" s="115">
        <v>35706</v>
      </c>
      <c r="D42" s="121">
        <v>22021</v>
      </c>
      <c r="E42" s="121">
        <v>728</v>
      </c>
      <c r="F42" s="121">
        <v>3759</v>
      </c>
      <c r="G42" s="121">
        <v>3970</v>
      </c>
      <c r="H42" s="121">
        <v>578</v>
      </c>
      <c r="I42" s="121">
        <v>113</v>
      </c>
      <c r="J42" s="121">
        <v>3171</v>
      </c>
      <c r="K42" s="121">
        <v>1282</v>
      </c>
      <c r="L42" s="121">
        <v>84</v>
      </c>
      <c r="M42" s="1"/>
    </row>
    <row r="43" spans="2:13" x14ac:dyDescent="0.2">
      <c r="B43" s="429" t="s">
        <v>308</v>
      </c>
      <c r="C43" s="115">
        <v>34877</v>
      </c>
      <c r="D43" s="121">
        <v>21581</v>
      </c>
      <c r="E43" s="121">
        <v>640</v>
      </c>
      <c r="F43" s="121">
        <v>3712</v>
      </c>
      <c r="G43" s="121">
        <v>3577</v>
      </c>
      <c r="H43" s="121">
        <v>549</v>
      </c>
      <c r="I43" s="121">
        <v>119</v>
      </c>
      <c r="J43" s="121">
        <v>3113</v>
      </c>
      <c r="K43" s="121">
        <v>1509</v>
      </c>
      <c r="L43" s="121">
        <v>77</v>
      </c>
      <c r="M43" s="1"/>
    </row>
    <row r="44" spans="2:13" x14ac:dyDescent="0.2">
      <c r="B44" s="429" t="s">
        <v>309</v>
      </c>
      <c r="C44" s="115">
        <v>33373</v>
      </c>
      <c r="D44" s="121">
        <v>20763</v>
      </c>
      <c r="E44" s="121">
        <v>541</v>
      </c>
      <c r="F44" s="121">
        <v>3516</v>
      </c>
      <c r="G44" s="121">
        <v>3302</v>
      </c>
      <c r="H44" s="121">
        <v>454</v>
      </c>
      <c r="I44" s="121">
        <v>115</v>
      </c>
      <c r="J44" s="121">
        <v>2945</v>
      </c>
      <c r="K44" s="121">
        <v>1668</v>
      </c>
      <c r="L44" s="121">
        <v>69</v>
      </c>
      <c r="M44" s="1"/>
    </row>
    <row r="45" spans="2:13" x14ac:dyDescent="0.2">
      <c r="B45" s="1"/>
      <c r="C45" s="115"/>
      <c r="D45" s="121"/>
      <c r="E45" s="121"/>
      <c r="F45" s="121"/>
      <c r="G45" s="121"/>
      <c r="H45" s="121"/>
      <c r="I45" s="121"/>
      <c r="J45" s="121"/>
      <c r="K45" s="121"/>
      <c r="L45" s="121"/>
      <c r="M45" s="1"/>
    </row>
    <row r="46" spans="2:13" x14ac:dyDescent="0.2">
      <c r="B46" s="429" t="s">
        <v>310</v>
      </c>
      <c r="C46" s="122">
        <v>32285</v>
      </c>
      <c r="D46" s="105">
        <v>20008</v>
      </c>
      <c r="E46" s="105">
        <v>479</v>
      </c>
      <c r="F46" s="105">
        <v>3373</v>
      </c>
      <c r="G46" s="105">
        <v>3302</v>
      </c>
      <c r="H46" s="105">
        <v>364</v>
      </c>
      <c r="I46" s="105">
        <v>111</v>
      </c>
      <c r="J46" s="105">
        <v>2775</v>
      </c>
      <c r="K46" s="105">
        <v>1806</v>
      </c>
      <c r="L46" s="105">
        <v>67</v>
      </c>
      <c r="M46" s="1"/>
    </row>
    <row r="47" spans="2:13" x14ac:dyDescent="0.2">
      <c r="B47" s="429" t="s">
        <v>311</v>
      </c>
      <c r="C47" s="115">
        <v>31103</v>
      </c>
      <c r="D47" s="121">
        <v>19310</v>
      </c>
      <c r="E47" s="121">
        <v>490</v>
      </c>
      <c r="F47" s="121">
        <v>3153</v>
      </c>
      <c r="G47" s="121">
        <v>3075</v>
      </c>
      <c r="H47" s="121">
        <v>340</v>
      </c>
      <c r="I47" s="121">
        <v>114</v>
      </c>
      <c r="J47" s="121">
        <v>2639</v>
      </c>
      <c r="K47" s="121">
        <v>1914</v>
      </c>
      <c r="L47" s="121">
        <v>68</v>
      </c>
      <c r="M47" s="1"/>
    </row>
    <row r="48" spans="2:13" x14ac:dyDescent="0.2">
      <c r="B48" s="429" t="s">
        <v>312</v>
      </c>
      <c r="C48" s="115">
        <v>30674</v>
      </c>
      <c r="D48" s="121">
        <v>19162</v>
      </c>
      <c r="E48" s="121">
        <v>519</v>
      </c>
      <c r="F48" s="121">
        <v>2746</v>
      </c>
      <c r="G48" s="121">
        <v>3124</v>
      </c>
      <c r="H48" s="121">
        <v>341</v>
      </c>
      <c r="I48" s="121">
        <v>117</v>
      </c>
      <c r="J48" s="121">
        <v>2612</v>
      </c>
      <c r="K48" s="121">
        <v>1984</v>
      </c>
      <c r="L48" s="121">
        <v>69</v>
      </c>
      <c r="M48" s="1"/>
    </row>
    <row r="49" spans="2:13" x14ac:dyDescent="0.2">
      <c r="B49" s="429" t="s">
        <v>313</v>
      </c>
      <c r="C49" s="115">
        <v>29877</v>
      </c>
      <c r="D49" s="121">
        <v>18926</v>
      </c>
      <c r="E49" s="121">
        <v>487</v>
      </c>
      <c r="F49" s="121">
        <v>2608</v>
      </c>
      <c r="G49" s="121">
        <v>2771</v>
      </c>
      <c r="H49" s="121">
        <v>320</v>
      </c>
      <c r="I49" s="121">
        <v>122</v>
      </c>
      <c r="J49" s="121">
        <v>2492</v>
      </c>
      <c r="K49" s="121">
        <v>2088</v>
      </c>
      <c r="L49" s="121">
        <v>63</v>
      </c>
      <c r="M49" s="1"/>
    </row>
    <row r="50" spans="2:13" x14ac:dyDescent="0.2">
      <c r="B50" s="429" t="s">
        <v>314</v>
      </c>
      <c r="C50" s="123">
        <v>29889</v>
      </c>
      <c r="D50" s="98">
        <v>19165</v>
      </c>
      <c r="E50" s="98">
        <v>497</v>
      </c>
      <c r="F50" s="98">
        <v>2628</v>
      </c>
      <c r="G50" s="98">
        <v>2540</v>
      </c>
      <c r="H50" s="98">
        <v>342</v>
      </c>
      <c r="I50" s="98">
        <v>121</v>
      </c>
      <c r="J50" s="98">
        <v>2461</v>
      </c>
      <c r="K50" s="98">
        <v>2067</v>
      </c>
      <c r="L50" s="98">
        <v>68</v>
      </c>
      <c r="M50" s="1"/>
    </row>
    <row r="51" spans="2:13" x14ac:dyDescent="0.2">
      <c r="B51" s="1"/>
      <c r="C51" s="123"/>
      <c r="D51" s="98"/>
      <c r="E51" s="98"/>
      <c r="F51" s="98"/>
      <c r="G51" s="98"/>
      <c r="H51" s="98"/>
      <c r="I51" s="98"/>
      <c r="J51" s="98"/>
      <c r="K51" s="98"/>
      <c r="L51" s="98"/>
      <c r="M51" s="1"/>
    </row>
    <row r="52" spans="2:13" x14ac:dyDescent="0.2">
      <c r="B52" s="34" t="s">
        <v>582</v>
      </c>
      <c r="C52" s="123">
        <v>29343</v>
      </c>
      <c r="D52" s="98">
        <v>18983</v>
      </c>
      <c r="E52" s="98">
        <v>489</v>
      </c>
      <c r="F52" s="98">
        <v>2651</v>
      </c>
      <c r="G52" s="98">
        <v>2437</v>
      </c>
      <c r="H52" s="98">
        <v>328</v>
      </c>
      <c r="I52" s="98">
        <v>120</v>
      </c>
      <c r="J52" s="98">
        <v>2276</v>
      </c>
      <c r="K52" s="98">
        <v>1991</v>
      </c>
      <c r="L52" s="98">
        <v>68</v>
      </c>
      <c r="M52" s="1"/>
    </row>
    <row r="53" spans="2:13" x14ac:dyDescent="0.2">
      <c r="B53" s="34" t="s">
        <v>704</v>
      </c>
      <c r="C53" s="123">
        <v>29203</v>
      </c>
      <c r="D53" s="98">
        <v>18876</v>
      </c>
      <c r="E53" s="98">
        <v>500</v>
      </c>
      <c r="F53" s="98">
        <v>2586</v>
      </c>
      <c r="G53" s="98">
        <v>2502</v>
      </c>
      <c r="H53" s="98">
        <v>331</v>
      </c>
      <c r="I53" s="98">
        <v>119</v>
      </c>
      <c r="J53" s="98">
        <v>2166</v>
      </c>
      <c r="K53" s="98">
        <v>2052</v>
      </c>
      <c r="L53" s="98">
        <v>71</v>
      </c>
      <c r="M53" s="1"/>
    </row>
    <row r="54" spans="2:13" x14ac:dyDescent="0.2">
      <c r="B54" s="34" t="s">
        <v>705</v>
      </c>
      <c r="C54" s="123">
        <v>28579</v>
      </c>
      <c r="D54" s="98">
        <v>18503</v>
      </c>
      <c r="E54" s="98">
        <v>449</v>
      </c>
      <c r="F54" s="98">
        <v>2583</v>
      </c>
      <c r="G54" s="98">
        <v>2427</v>
      </c>
      <c r="H54" s="98">
        <v>290</v>
      </c>
      <c r="I54" s="98">
        <v>120</v>
      </c>
      <c r="J54" s="98">
        <v>2080</v>
      </c>
      <c r="K54" s="98">
        <v>2047</v>
      </c>
      <c r="L54" s="98">
        <v>80</v>
      </c>
      <c r="M54" s="1"/>
    </row>
    <row r="55" spans="2:13" ht="18" thickBot="1" x14ac:dyDescent="0.2">
      <c r="B55" s="108"/>
      <c r="C55" s="56"/>
      <c r="D55" s="5"/>
      <c r="E55" s="5"/>
      <c r="F55" s="5"/>
      <c r="G55" s="5"/>
      <c r="H55" s="5"/>
      <c r="I55" s="5"/>
      <c r="J55" s="5"/>
      <c r="K55" s="5"/>
      <c r="L55" s="5"/>
    </row>
    <row r="56" spans="2:13" x14ac:dyDescent="0.2">
      <c r="C56" s="1" t="s">
        <v>329</v>
      </c>
      <c r="D56" s="59"/>
    </row>
    <row r="57" spans="2:13" x14ac:dyDescent="0.15">
      <c r="C57" s="107"/>
    </row>
  </sheetData>
  <sheetProtection selectLockedCells="1" selectUnlockedCells="1"/>
  <mergeCells count="3">
    <mergeCell ref="B6:L6"/>
    <mergeCell ref="F7:G7"/>
    <mergeCell ref="B30:L30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1"/>
  <sheetViews>
    <sheetView view="pageBreakPreview" topLeftCell="A43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1.625" style="52" customWidth="1"/>
    <col min="3" max="11" width="13.125" style="2" customWidth="1"/>
    <col min="12" max="16384" width="12.125" style="2"/>
  </cols>
  <sheetData>
    <row r="1" spans="1:11" x14ac:dyDescent="0.2">
      <c r="A1" s="1"/>
    </row>
    <row r="6" spans="1:11" x14ac:dyDescent="0.2">
      <c r="B6" s="480" t="s">
        <v>90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8" thickBot="1" x14ac:dyDescent="0.25">
      <c r="B7" s="371"/>
      <c r="C7" s="70" t="s">
        <v>377</v>
      </c>
      <c r="D7" s="5"/>
      <c r="E7" s="5"/>
      <c r="F7" s="5"/>
      <c r="G7" s="5"/>
      <c r="H7" s="343" t="s">
        <v>848</v>
      </c>
      <c r="I7" s="5"/>
      <c r="J7" s="5"/>
      <c r="K7" s="109"/>
    </row>
    <row r="8" spans="1:11" x14ac:dyDescent="0.15">
      <c r="C8" s="7"/>
      <c r="D8" s="7"/>
      <c r="E8" s="10"/>
      <c r="F8" s="10"/>
      <c r="G8" s="7"/>
      <c r="H8" s="7"/>
      <c r="I8" s="10"/>
      <c r="J8" s="10"/>
      <c r="K8" s="10"/>
    </row>
    <row r="9" spans="1:11" x14ac:dyDescent="0.2">
      <c r="C9" s="37" t="s">
        <v>378</v>
      </c>
      <c r="D9" s="37" t="s">
        <v>379</v>
      </c>
      <c r="E9" s="7"/>
      <c r="F9" s="7"/>
      <c r="G9" s="47" t="s">
        <v>93</v>
      </c>
      <c r="H9" s="37" t="s">
        <v>380</v>
      </c>
      <c r="I9" s="7"/>
      <c r="J9" s="7"/>
      <c r="K9" s="12" t="s">
        <v>381</v>
      </c>
    </row>
    <row r="10" spans="1:11" x14ac:dyDescent="0.2">
      <c r="C10" s="37" t="s">
        <v>382</v>
      </c>
      <c r="D10" s="37" t="s">
        <v>383</v>
      </c>
      <c r="E10" s="37" t="s">
        <v>2</v>
      </c>
      <c r="F10" s="37" t="s">
        <v>3</v>
      </c>
      <c r="G10" s="47" t="s">
        <v>68</v>
      </c>
      <c r="H10" s="37" t="s">
        <v>384</v>
      </c>
      <c r="I10" s="37" t="s">
        <v>2</v>
      </c>
      <c r="J10" s="37" t="s">
        <v>3</v>
      </c>
      <c r="K10" s="12" t="s">
        <v>385</v>
      </c>
    </row>
    <row r="11" spans="1:11" x14ac:dyDescent="0.2">
      <c r="B11" s="373"/>
      <c r="C11" s="8"/>
      <c r="D11" s="8"/>
      <c r="E11" s="8"/>
      <c r="F11" s="8"/>
      <c r="G11" s="8"/>
      <c r="H11" s="8"/>
      <c r="I11" s="8"/>
      <c r="J11" s="8"/>
      <c r="K11" s="12" t="s">
        <v>2</v>
      </c>
    </row>
    <row r="12" spans="1:11" x14ac:dyDescent="0.15">
      <c r="C12" s="374" t="s">
        <v>893</v>
      </c>
      <c r="D12" s="269" t="s">
        <v>869</v>
      </c>
      <c r="E12" s="269" t="s">
        <v>869</v>
      </c>
      <c r="F12" s="269" t="s">
        <v>869</v>
      </c>
      <c r="G12" s="269" t="s">
        <v>869</v>
      </c>
      <c r="H12" s="269" t="s">
        <v>869</v>
      </c>
      <c r="I12" s="269" t="s">
        <v>869</v>
      </c>
      <c r="J12" s="269" t="s">
        <v>869</v>
      </c>
      <c r="K12" s="269" t="s">
        <v>869</v>
      </c>
    </row>
    <row r="13" spans="1:11" x14ac:dyDescent="0.2">
      <c r="A13" s="1"/>
      <c r="B13" s="40" t="s">
        <v>299</v>
      </c>
      <c r="C13" s="113">
        <v>51</v>
      </c>
      <c r="D13" s="121">
        <v>2631</v>
      </c>
      <c r="E13" s="114">
        <v>2121</v>
      </c>
      <c r="F13" s="114">
        <v>510</v>
      </c>
      <c r="G13" s="49" t="s">
        <v>894</v>
      </c>
      <c r="H13" s="121">
        <v>46542</v>
      </c>
      <c r="I13" s="121">
        <v>23414</v>
      </c>
      <c r="J13" s="121">
        <v>23128</v>
      </c>
      <c r="K13" s="114">
        <v>8101</v>
      </c>
    </row>
    <row r="14" spans="1:11" x14ac:dyDescent="0.2">
      <c r="A14" s="1"/>
      <c r="B14" s="40" t="s">
        <v>300</v>
      </c>
      <c r="C14" s="113">
        <v>53</v>
      </c>
      <c r="D14" s="121">
        <v>2778</v>
      </c>
      <c r="E14" s="114">
        <v>2149</v>
      </c>
      <c r="F14" s="114">
        <v>629</v>
      </c>
      <c r="G14" s="114">
        <v>557</v>
      </c>
      <c r="H14" s="121">
        <v>48665</v>
      </c>
      <c r="I14" s="121">
        <v>24677</v>
      </c>
      <c r="J14" s="121">
        <v>23988</v>
      </c>
      <c r="K14" s="114">
        <v>8304</v>
      </c>
    </row>
    <row r="15" spans="1:11" x14ac:dyDescent="0.2">
      <c r="A15" s="1"/>
      <c r="B15" s="40" t="s">
        <v>301</v>
      </c>
      <c r="C15" s="113">
        <v>54</v>
      </c>
      <c r="D15" s="121">
        <v>2723</v>
      </c>
      <c r="E15" s="114">
        <v>2026</v>
      </c>
      <c r="F15" s="114">
        <v>697</v>
      </c>
      <c r="G15" s="114">
        <v>561</v>
      </c>
      <c r="H15" s="121">
        <v>40599</v>
      </c>
      <c r="I15" s="121">
        <v>20671</v>
      </c>
      <c r="J15" s="121">
        <v>19928</v>
      </c>
      <c r="K15" s="114">
        <v>6922</v>
      </c>
    </row>
    <row r="16" spans="1:11" x14ac:dyDescent="0.2">
      <c r="A16" s="1"/>
      <c r="B16" s="40" t="s">
        <v>304</v>
      </c>
      <c r="C16" s="115">
        <v>54</v>
      </c>
      <c r="D16" s="121">
        <v>2688</v>
      </c>
      <c r="E16" s="121">
        <v>1947</v>
      </c>
      <c r="F16" s="121">
        <v>741</v>
      </c>
      <c r="G16" s="121">
        <v>575</v>
      </c>
      <c r="H16" s="121">
        <v>38033</v>
      </c>
      <c r="I16" s="121">
        <v>19505</v>
      </c>
      <c r="J16" s="121">
        <v>18528</v>
      </c>
      <c r="K16" s="121">
        <v>6674</v>
      </c>
    </row>
    <row r="17" spans="1:11" x14ac:dyDescent="0.2">
      <c r="A17" s="1"/>
      <c r="B17" s="40"/>
      <c r="C17" s="113"/>
      <c r="D17" s="121"/>
      <c r="E17" s="114"/>
      <c r="F17" s="114"/>
      <c r="G17" s="114"/>
      <c r="H17" s="121"/>
      <c r="I17" s="121"/>
      <c r="J17" s="121"/>
      <c r="K17" s="114"/>
    </row>
    <row r="18" spans="1:11" x14ac:dyDescent="0.2">
      <c r="A18" s="1"/>
      <c r="B18" s="40" t="s">
        <v>306</v>
      </c>
      <c r="C18" s="115">
        <v>54</v>
      </c>
      <c r="D18" s="121">
        <v>2665</v>
      </c>
      <c r="E18" s="121">
        <v>1904</v>
      </c>
      <c r="F18" s="121">
        <v>761</v>
      </c>
      <c r="G18" s="121">
        <v>560</v>
      </c>
      <c r="H18" s="121">
        <v>36648</v>
      </c>
      <c r="I18" s="121">
        <v>18796</v>
      </c>
      <c r="J18" s="121">
        <v>17852</v>
      </c>
      <c r="K18" s="121">
        <v>6519</v>
      </c>
    </row>
    <row r="19" spans="1:11" x14ac:dyDescent="0.2">
      <c r="A19" s="1"/>
      <c r="B19" s="40" t="s">
        <v>307</v>
      </c>
      <c r="C19" s="115">
        <v>54</v>
      </c>
      <c r="D19" s="121">
        <v>2637</v>
      </c>
      <c r="E19" s="121">
        <v>1874</v>
      </c>
      <c r="F19" s="121">
        <v>763</v>
      </c>
      <c r="G19" s="121">
        <v>554</v>
      </c>
      <c r="H19" s="121">
        <v>35706</v>
      </c>
      <c r="I19" s="121">
        <v>18406</v>
      </c>
      <c r="J19" s="121">
        <v>17300</v>
      </c>
      <c r="K19" s="121">
        <v>6239</v>
      </c>
    </row>
    <row r="20" spans="1:11" x14ac:dyDescent="0.2">
      <c r="A20" s="1"/>
      <c r="B20" s="40" t="s">
        <v>308</v>
      </c>
      <c r="C20" s="115">
        <v>54</v>
      </c>
      <c r="D20" s="121">
        <v>2612</v>
      </c>
      <c r="E20" s="121">
        <v>1848</v>
      </c>
      <c r="F20" s="121">
        <v>764</v>
      </c>
      <c r="G20" s="121">
        <v>557</v>
      </c>
      <c r="H20" s="121">
        <v>34877</v>
      </c>
      <c r="I20" s="121">
        <v>17938</v>
      </c>
      <c r="J20" s="121">
        <v>16939</v>
      </c>
      <c r="K20" s="121">
        <v>5965</v>
      </c>
    </row>
    <row r="21" spans="1:11" x14ac:dyDescent="0.2">
      <c r="A21" s="1"/>
      <c r="B21" s="40" t="s">
        <v>309</v>
      </c>
      <c r="C21" s="115">
        <v>54</v>
      </c>
      <c r="D21" s="121">
        <v>2552</v>
      </c>
      <c r="E21" s="121">
        <v>1799</v>
      </c>
      <c r="F21" s="121">
        <v>753</v>
      </c>
      <c r="G21" s="121">
        <v>548</v>
      </c>
      <c r="H21" s="121">
        <v>33373</v>
      </c>
      <c r="I21" s="121">
        <v>17108</v>
      </c>
      <c r="J21" s="121">
        <v>16265</v>
      </c>
      <c r="K21" s="121">
        <v>5679</v>
      </c>
    </row>
    <row r="22" spans="1:11" x14ac:dyDescent="0.2">
      <c r="A22" s="1"/>
      <c r="B22" s="40"/>
      <c r="C22" s="115"/>
      <c r="D22" s="121"/>
      <c r="E22" s="121"/>
      <c r="F22" s="121"/>
      <c r="G22" s="121"/>
      <c r="H22" s="121"/>
      <c r="I22" s="121"/>
      <c r="J22" s="121"/>
      <c r="K22" s="121"/>
    </row>
    <row r="23" spans="1:11" x14ac:dyDescent="0.2">
      <c r="A23" s="1"/>
      <c r="B23" s="40" t="s">
        <v>310</v>
      </c>
      <c r="C23" s="115">
        <v>54</v>
      </c>
      <c r="D23" s="121">
        <v>2514</v>
      </c>
      <c r="E23" s="121">
        <v>1763</v>
      </c>
      <c r="F23" s="121">
        <v>751</v>
      </c>
      <c r="G23" s="121">
        <v>543</v>
      </c>
      <c r="H23" s="121">
        <v>32285</v>
      </c>
      <c r="I23" s="121">
        <v>16403</v>
      </c>
      <c r="J23" s="121">
        <v>15882</v>
      </c>
      <c r="K23" s="121">
        <v>5573</v>
      </c>
    </row>
    <row r="24" spans="1:11" x14ac:dyDescent="0.2">
      <c r="A24" s="1"/>
      <c r="B24" s="40" t="s">
        <v>311</v>
      </c>
      <c r="C24" s="115">
        <v>55</v>
      </c>
      <c r="D24" s="121">
        <v>2462</v>
      </c>
      <c r="E24" s="121">
        <v>1711</v>
      </c>
      <c r="F24" s="121">
        <v>751</v>
      </c>
      <c r="G24" s="121">
        <v>541</v>
      </c>
      <c r="H24" s="121">
        <v>31103</v>
      </c>
      <c r="I24" s="121">
        <v>15934</v>
      </c>
      <c r="J24" s="121">
        <v>15169</v>
      </c>
      <c r="K24" s="121">
        <v>5524</v>
      </c>
    </row>
    <row r="25" spans="1:11" x14ac:dyDescent="0.2">
      <c r="A25" s="1"/>
      <c r="B25" s="40" t="s">
        <v>312</v>
      </c>
      <c r="C25" s="115">
        <v>56</v>
      </c>
      <c r="D25" s="121">
        <v>2421</v>
      </c>
      <c r="E25" s="121">
        <v>1662</v>
      </c>
      <c r="F25" s="121">
        <v>759</v>
      </c>
      <c r="G25" s="121">
        <v>526</v>
      </c>
      <c r="H25" s="121">
        <v>30674</v>
      </c>
      <c r="I25" s="121">
        <v>15793</v>
      </c>
      <c r="J25" s="121">
        <v>14881</v>
      </c>
      <c r="K25" s="121">
        <v>5522</v>
      </c>
    </row>
    <row r="26" spans="1:11" x14ac:dyDescent="0.2">
      <c r="A26" s="1"/>
      <c r="B26" s="40" t="s">
        <v>313</v>
      </c>
      <c r="C26" s="123">
        <v>54</v>
      </c>
      <c r="D26" s="98">
        <v>2347</v>
      </c>
      <c r="E26" s="98">
        <v>1604</v>
      </c>
      <c r="F26" s="98">
        <v>743</v>
      </c>
      <c r="G26" s="98">
        <v>526</v>
      </c>
      <c r="H26" s="98">
        <v>29877</v>
      </c>
      <c r="I26" s="98">
        <v>15448</v>
      </c>
      <c r="J26" s="98">
        <v>14429</v>
      </c>
      <c r="K26" s="98">
        <v>5123</v>
      </c>
    </row>
    <row r="27" spans="1:11" x14ac:dyDescent="0.2">
      <c r="A27" s="1"/>
      <c r="B27" s="40" t="s">
        <v>314</v>
      </c>
      <c r="C27" s="123">
        <v>50</v>
      </c>
      <c r="D27" s="98">
        <v>2321</v>
      </c>
      <c r="E27" s="98">
        <v>1578</v>
      </c>
      <c r="F27" s="98">
        <v>743</v>
      </c>
      <c r="G27" s="98">
        <v>513</v>
      </c>
      <c r="H27" s="98">
        <v>29889</v>
      </c>
      <c r="I27" s="98">
        <v>15408</v>
      </c>
      <c r="J27" s="98">
        <v>14481</v>
      </c>
      <c r="K27" s="98">
        <v>5347</v>
      </c>
    </row>
    <row r="28" spans="1:11" x14ac:dyDescent="0.2">
      <c r="A28" s="1"/>
      <c r="B28" s="40"/>
      <c r="C28" s="123"/>
      <c r="D28" s="98"/>
      <c r="E28" s="98"/>
      <c r="F28" s="98"/>
      <c r="G28" s="98"/>
      <c r="H28" s="98"/>
      <c r="I28" s="98"/>
      <c r="J28" s="98"/>
      <c r="K28" s="98"/>
    </row>
    <row r="29" spans="1:11" x14ac:dyDescent="0.2">
      <c r="A29" s="1"/>
      <c r="B29" s="76" t="s">
        <v>582</v>
      </c>
      <c r="C29" s="123">
        <v>50</v>
      </c>
      <c r="D29" s="98">
        <v>2329</v>
      </c>
      <c r="E29" s="98">
        <v>1567</v>
      </c>
      <c r="F29" s="98">
        <v>762</v>
      </c>
      <c r="G29" s="98">
        <v>512</v>
      </c>
      <c r="H29" s="98">
        <v>29343</v>
      </c>
      <c r="I29" s="98">
        <v>14970</v>
      </c>
      <c r="J29" s="98">
        <v>14373</v>
      </c>
      <c r="K29" s="98">
        <v>5053</v>
      </c>
    </row>
    <row r="30" spans="1:11" x14ac:dyDescent="0.2">
      <c r="A30" s="1"/>
      <c r="B30" s="76" t="s">
        <v>704</v>
      </c>
      <c r="C30" s="123">
        <v>51</v>
      </c>
      <c r="D30" s="143">
        <v>2325</v>
      </c>
      <c r="E30" s="143">
        <v>1543</v>
      </c>
      <c r="F30" s="143">
        <v>782</v>
      </c>
      <c r="G30" s="143">
        <v>508</v>
      </c>
      <c r="H30" s="143">
        <v>29203</v>
      </c>
      <c r="I30" s="143">
        <v>14814</v>
      </c>
      <c r="J30" s="143">
        <v>14389</v>
      </c>
      <c r="K30" s="143">
        <v>5087</v>
      </c>
    </row>
    <row r="31" spans="1:11" x14ac:dyDescent="0.2">
      <c r="A31" s="1"/>
      <c r="B31" s="76" t="s">
        <v>705</v>
      </c>
      <c r="C31" s="123">
        <v>51</v>
      </c>
      <c r="D31" s="143">
        <v>2301</v>
      </c>
      <c r="E31" s="143">
        <v>1520</v>
      </c>
      <c r="F31" s="143">
        <v>781</v>
      </c>
      <c r="G31" s="143">
        <v>509</v>
      </c>
      <c r="H31" s="143">
        <v>28579</v>
      </c>
      <c r="I31" s="143">
        <v>14397</v>
      </c>
      <c r="J31" s="143">
        <v>14182</v>
      </c>
      <c r="K31" s="143">
        <v>4927</v>
      </c>
    </row>
    <row r="32" spans="1:11" x14ac:dyDescent="0.2">
      <c r="A32" s="1"/>
      <c r="B32" s="76"/>
      <c r="C32" s="123"/>
      <c r="D32" s="98"/>
      <c r="E32" s="98"/>
      <c r="F32" s="98"/>
      <c r="G32" s="98"/>
      <c r="H32" s="98"/>
      <c r="I32" s="98"/>
      <c r="J32" s="98"/>
      <c r="K32" s="98"/>
    </row>
    <row r="33" spans="1:11" x14ac:dyDescent="0.2">
      <c r="A33" s="1"/>
      <c r="B33" s="369" t="s">
        <v>23</v>
      </c>
      <c r="C33" s="96">
        <v>16</v>
      </c>
      <c r="D33" s="97">
        <v>928</v>
      </c>
      <c r="E33" s="98">
        <v>640</v>
      </c>
      <c r="F33" s="97">
        <v>288</v>
      </c>
      <c r="G33" s="97">
        <v>158</v>
      </c>
      <c r="H33" s="98">
        <v>12493</v>
      </c>
      <c r="I33" s="98">
        <v>6212</v>
      </c>
      <c r="J33" s="98">
        <v>6281</v>
      </c>
      <c r="K33" s="26">
        <v>2145</v>
      </c>
    </row>
    <row r="34" spans="1:11" x14ac:dyDescent="0.2">
      <c r="A34" s="1"/>
      <c r="B34" s="369" t="s">
        <v>24</v>
      </c>
      <c r="C34" s="96">
        <v>3</v>
      </c>
      <c r="D34" s="97">
        <v>98</v>
      </c>
      <c r="E34" s="98">
        <v>56</v>
      </c>
      <c r="F34" s="97">
        <v>42</v>
      </c>
      <c r="G34" s="97">
        <v>23</v>
      </c>
      <c r="H34" s="26">
        <v>994</v>
      </c>
      <c r="I34" s="98">
        <v>414</v>
      </c>
      <c r="J34" s="98">
        <v>580</v>
      </c>
      <c r="K34" s="26">
        <v>142</v>
      </c>
    </row>
    <row r="35" spans="1:11" x14ac:dyDescent="0.2">
      <c r="A35" s="1"/>
      <c r="B35" s="369" t="s">
        <v>25</v>
      </c>
      <c r="C35" s="96">
        <v>4</v>
      </c>
      <c r="D35" s="97">
        <v>159</v>
      </c>
      <c r="E35" s="98">
        <v>104</v>
      </c>
      <c r="F35" s="97">
        <v>55</v>
      </c>
      <c r="G35" s="97">
        <v>36</v>
      </c>
      <c r="H35" s="26">
        <v>2055</v>
      </c>
      <c r="I35" s="98">
        <v>1253</v>
      </c>
      <c r="J35" s="98">
        <v>802</v>
      </c>
      <c r="K35" s="26">
        <v>441</v>
      </c>
    </row>
    <row r="36" spans="1:11" x14ac:dyDescent="0.2">
      <c r="B36" s="369" t="s">
        <v>26</v>
      </c>
      <c r="C36" s="96">
        <v>1</v>
      </c>
      <c r="D36" s="97">
        <v>58</v>
      </c>
      <c r="E36" s="98">
        <v>39</v>
      </c>
      <c r="F36" s="97">
        <v>19</v>
      </c>
      <c r="G36" s="97">
        <v>14</v>
      </c>
      <c r="H36" s="26">
        <v>743</v>
      </c>
      <c r="I36" s="98">
        <v>414</v>
      </c>
      <c r="J36" s="98">
        <v>329</v>
      </c>
      <c r="K36" s="26">
        <v>130</v>
      </c>
    </row>
    <row r="37" spans="1:11" x14ac:dyDescent="0.2">
      <c r="B37" s="369" t="s">
        <v>27</v>
      </c>
      <c r="C37" s="96">
        <v>2</v>
      </c>
      <c r="D37" s="97">
        <v>114</v>
      </c>
      <c r="E37" s="98">
        <v>69</v>
      </c>
      <c r="F37" s="97">
        <v>45</v>
      </c>
      <c r="G37" s="97">
        <v>33</v>
      </c>
      <c r="H37" s="26">
        <v>1349</v>
      </c>
      <c r="I37" s="98">
        <v>680</v>
      </c>
      <c r="J37" s="98">
        <v>669</v>
      </c>
      <c r="K37" s="26">
        <v>224</v>
      </c>
    </row>
    <row r="38" spans="1:11" x14ac:dyDescent="0.2">
      <c r="B38" s="369" t="s">
        <v>28</v>
      </c>
      <c r="C38" s="96">
        <v>5</v>
      </c>
      <c r="D38" s="97">
        <v>221</v>
      </c>
      <c r="E38" s="98">
        <v>155</v>
      </c>
      <c r="F38" s="97">
        <v>66</v>
      </c>
      <c r="G38" s="97">
        <v>60</v>
      </c>
      <c r="H38" s="26">
        <v>2673</v>
      </c>
      <c r="I38" s="98">
        <v>1437</v>
      </c>
      <c r="J38" s="98">
        <v>1236</v>
      </c>
      <c r="K38" s="26">
        <v>513</v>
      </c>
    </row>
    <row r="39" spans="1:11" x14ac:dyDescent="0.2">
      <c r="B39" s="369" t="s">
        <v>29</v>
      </c>
      <c r="C39" s="96">
        <v>3</v>
      </c>
      <c r="D39" s="97">
        <v>121</v>
      </c>
      <c r="E39" s="98">
        <v>80</v>
      </c>
      <c r="F39" s="97">
        <v>41</v>
      </c>
      <c r="G39" s="97">
        <v>31</v>
      </c>
      <c r="H39" s="26">
        <v>1587</v>
      </c>
      <c r="I39" s="98">
        <v>799</v>
      </c>
      <c r="J39" s="98">
        <v>788</v>
      </c>
      <c r="K39" s="26">
        <v>265</v>
      </c>
    </row>
    <row r="40" spans="1:11" x14ac:dyDescent="0.2">
      <c r="B40" s="369" t="s">
        <v>315</v>
      </c>
      <c r="C40" s="95">
        <v>2</v>
      </c>
      <c r="D40" s="97">
        <v>105</v>
      </c>
      <c r="E40" s="26">
        <v>68</v>
      </c>
      <c r="F40" s="26">
        <v>37</v>
      </c>
      <c r="G40" s="26">
        <v>24</v>
      </c>
      <c r="H40" s="26">
        <v>1435</v>
      </c>
      <c r="I40" s="26">
        <v>688</v>
      </c>
      <c r="J40" s="26">
        <v>747</v>
      </c>
      <c r="K40" s="26">
        <v>249</v>
      </c>
    </row>
    <row r="41" spans="1:11" x14ac:dyDescent="0.2">
      <c r="B41" s="369" t="s">
        <v>316</v>
      </c>
      <c r="C41" s="95">
        <v>1</v>
      </c>
      <c r="D41" s="97">
        <v>64</v>
      </c>
      <c r="E41" s="26">
        <v>33</v>
      </c>
      <c r="F41" s="26">
        <v>31</v>
      </c>
      <c r="G41" s="26">
        <v>14</v>
      </c>
      <c r="H41" s="26">
        <v>1035</v>
      </c>
      <c r="I41" s="26">
        <v>502</v>
      </c>
      <c r="J41" s="26">
        <v>533</v>
      </c>
      <c r="K41" s="26">
        <v>135</v>
      </c>
    </row>
    <row r="42" spans="1:11" x14ac:dyDescent="0.2">
      <c r="B42" s="369"/>
      <c r="C42" s="95"/>
      <c r="D42" s="97"/>
      <c r="E42" s="26"/>
      <c r="F42" s="26"/>
      <c r="G42" s="26"/>
      <c r="H42" s="26"/>
      <c r="I42" s="26"/>
      <c r="J42" s="26"/>
      <c r="K42" s="26"/>
    </row>
    <row r="43" spans="1:11" x14ac:dyDescent="0.2">
      <c r="B43" s="369" t="s">
        <v>317</v>
      </c>
      <c r="C43" s="95">
        <v>1</v>
      </c>
      <c r="D43" s="97">
        <v>10</v>
      </c>
      <c r="E43" s="26">
        <v>6</v>
      </c>
      <c r="F43" s="26">
        <v>4</v>
      </c>
      <c r="G43" s="26">
        <v>1</v>
      </c>
      <c r="H43" s="26">
        <v>46</v>
      </c>
      <c r="I43" s="26">
        <v>32</v>
      </c>
      <c r="J43" s="26">
        <v>14</v>
      </c>
      <c r="K43" s="26">
        <v>4</v>
      </c>
    </row>
    <row r="44" spans="1:11" x14ac:dyDescent="0.2">
      <c r="B44" s="369"/>
      <c r="C44" s="95"/>
      <c r="D44" s="97"/>
      <c r="E44" s="26"/>
      <c r="F44" s="26"/>
      <c r="G44" s="26"/>
      <c r="H44" s="26"/>
      <c r="I44" s="26"/>
      <c r="J44" s="26"/>
      <c r="K44" s="26"/>
    </row>
    <row r="45" spans="1:11" x14ac:dyDescent="0.2">
      <c r="B45" s="369" t="s">
        <v>30</v>
      </c>
      <c r="C45" s="96">
        <v>3</v>
      </c>
      <c r="D45" s="97">
        <v>102</v>
      </c>
      <c r="E45" s="98">
        <v>61</v>
      </c>
      <c r="F45" s="97">
        <v>41</v>
      </c>
      <c r="G45" s="97">
        <v>33</v>
      </c>
      <c r="H45" s="26">
        <v>945</v>
      </c>
      <c r="I45" s="98">
        <v>454</v>
      </c>
      <c r="J45" s="98">
        <v>491</v>
      </c>
      <c r="K45" s="26">
        <v>165</v>
      </c>
    </row>
    <row r="46" spans="1:11" x14ac:dyDescent="0.2">
      <c r="B46" s="369" t="s">
        <v>31</v>
      </c>
      <c r="C46" s="50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6">
        <v>0</v>
      </c>
    </row>
    <row r="47" spans="1:11" x14ac:dyDescent="0.2">
      <c r="B47" s="369" t="s">
        <v>32</v>
      </c>
      <c r="C47" s="50">
        <v>1</v>
      </c>
      <c r="D47" s="22">
        <v>15</v>
      </c>
      <c r="E47" s="22">
        <v>14</v>
      </c>
      <c r="F47" s="22">
        <v>1</v>
      </c>
      <c r="G47" s="22">
        <v>13</v>
      </c>
      <c r="H47" s="22">
        <v>142</v>
      </c>
      <c r="I47" s="22">
        <v>126</v>
      </c>
      <c r="J47" s="22">
        <v>16</v>
      </c>
      <c r="K47" s="26">
        <v>44</v>
      </c>
    </row>
    <row r="48" spans="1:11" x14ac:dyDescent="0.2">
      <c r="B48" s="369"/>
      <c r="C48" s="50"/>
      <c r="D48" s="22"/>
      <c r="E48" s="22"/>
      <c r="F48" s="22"/>
      <c r="G48" s="22"/>
      <c r="H48" s="22"/>
      <c r="I48" s="22"/>
      <c r="J48" s="22"/>
      <c r="K48" s="22"/>
    </row>
    <row r="49" spans="1:11" x14ac:dyDescent="0.2">
      <c r="B49" s="369" t="s">
        <v>33</v>
      </c>
      <c r="C49" s="96">
        <v>1</v>
      </c>
      <c r="D49" s="97">
        <v>62</v>
      </c>
      <c r="E49" s="98">
        <v>41</v>
      </c>
      <c r="F49" s="97">
        <v>21</v>
      </c>
      <c r="G49" s="97">
        <v>11</v>
      </c>
      <c r="H49" s="26">
        <v>788</v>
      </c>
      <c r="I49" s="98">
        <v>396</v>
      </c>
      <c r="J49" s="98">
        <v>392</v>
      </c>
      <c r="K49" s="26">
        <v>135</v>
      </c>
    </row>
    <row r="50" spans="1:11" x14ac:dyDescent="0.2">
      <c r="B50" s="369" t="s">
        <v>34</v>
      </c>
      <c r="C50" s="50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6">
        <v>0</v>
      </c>
    </row>
    <row r="51" spans="1:11" x14ac:dyDescent="0.2">
      <c r="B51" s="369" t="s">
        <v>318</v>
      </c>
      <c r="C51" s="96">
        <v>2</v>
      </c>
      <c r="D51" s="97">
        <v>61</v>
      </c>
      <c r="E51" s="98">
        <v>42</v>
      </c>
      <c r="F51" s="97">
        <v>19</v>
      </c>
      <c r="G51" s="97">
        <v>11</v>
      </c>
      <c r="H51" s="26">
        <v>457</v>
      </c>
      <c r="I51" s="98">
        <v>240</v>
      </c>
      <c r="J51" s="98">
        <v>217</v>
      </c>
      <c r="K51" s="26">
        <v>86</v>
      </c>
    </row>
    <row r="52" spans="1:11" x14ac:dyDescent="0.2">
      <c r="B52" s="369"/>
      <c r="C52" s="96"/>
      <c r="D52" s="97"/>
      <c r="E52" s="98"/>
      <c r="F52" s="97"/>
      <c r="G52" s="97"/>
      <c r="H52" s="26"/>
      <c r="I52" s="98"/>
      <c r="J52" s="98"/>
      <c r="K52" s="97"/>
    </row>
    <row r="53" spans="1:11" x14ac:dyDescent="0.2">
      <c r="B53" s="369" t="s">
        <v>35</v>
      </c>
      <c r="C53" s="50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6">
        <v>0</v>
      </c>
    </row>
    <row r="54" spans="1:11" x14ac:dyDescent="0.2">
      <c r="B54" s="369" t="s">
        <v>319</v>
      </c>
      <c r="C54" s="50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6">
        <v>0</v>
      </c>
    </row>
    <row r="55" spans="1:11" x14ac:dyDescent="0.2">
      <c r="B55" s="369" t="s">
        <v>320</v>
      </c>
      <c r="C55" s="50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6">
        <v>0</v>
      </c>
    </row>
    <row r="56" spans="1:11" x14ac:dyDescent="0.2">
      <c r="B56" s="369" t="s">
        <v>36</v>
      </c>
      <c r="C56" s="50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6">
        <v>0</v>
      </c>
    </row>
    <row r="57" spans="1:11" x14ac:dyDescent="0.2">
      <c r="B57" s="369" t="s">
        <v>37</v>
      </c>
      <c r="C57" s="50">
        <v>1</v>
      </c>
      <c r="D57" s="22">
        <v>57</v>
      </c>
      <c r="E57" s="22">
        <v>37</v>
      </c>
      <c r="F57" s="22">
        <v>20</v>
      </c>
      <c r="G57" s="22">
        <v>17</v>
      </c>
      <c r="H57" s="22">
        <v>619</v>
      </c>
      <c r="I57" s="22">
        <v>221</v>
      </c>
      <c r="J57" s="22">
        <v>398</v>
      </c>
      <c r="K57" s="26">
        <v>72</v>
      </c>
    </row>
    <row r="58" spans="1:11" s="36" customFormat="1" x14ac:dyDescent="0.2">
      <c r="A58" s="2"/>
      <c r="B58" s="369" t="s">
        <v>321</v>
      </c>
      <c r="C58" s="22">
        <v>2</v>
      </c>
      <c r="D58" s="22">
        <v>11</v>
      </c>
      <c r="E58" s="22">
        <v>5</v>
      </c>
      <c r="F58" s="22">
        <v>6</v>
      </c>
      <c r="G58" s="22">
        <v>1</v>
      </c>
      <c r="H58" s="22">
        <v>76</v>
      </c>
      <c r="I58" s="22">
        <v>65</v>
      </c>
      <c r="J58" s="22">
        <v>11</v>
      </c>
      <c r="K58" s="26">
        <v>26</v>
      </c>
    </row>
    <row r="59" spans="1:11" s="36" customFormat="1" x14ac:dyDescent="0.2">
      <c r="A59" s="2"/>
      <c r="B59" s="369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">
      <c r="B60" s="369" t="s">
        <v>38</v>
      </c>
      <c r="C60" s="50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6">
        <v>0</v>
      </c>
    </row>
    <row r="61" spans="1:11" x14ac:dyDescent="0.2">
      <c r="A61" s="1"/>
      <c r="B61" s="369" t="s">
        <v>39</v>
      </c>
      <c r="C61" s="26">
        <v>1</v>
      </c>
      <c r="D61" s="26">
        <v>63</v>
      </c>
      <c r="E61" s="26">
        <v>35</v>
      </c>
      <c r="F61" s="26">
        <v>28</v>
      </c>
      <c r="G61" s="26">
        <v>13</v>
      </c>
      <c r="H61" s="26">
        <v>664</v>
      </c>
      <c r="I61" s="26">
        <v>227</v>
      </c>
      <c r="J61" s="26">
        <v>437</v>
      </c>
      <c r="K61" s="26">
        <v>82</v>
      </c>
    </row>
    <row r="62" spans="1:11" x14ac:dyDescent="0.2">
      <c r="A62" s="1"/>
      <c r="B62" s="369" t="s">
        <v>322</v>
      </c>
      <c r="C62" s="26">
        <v>1</v>
      </c>
      <c r="D62" s="26">
        <v>5</v>
      </c>
      <c r="E62" s="26">
        <v>4</v>
      </c>
      <c r="F62" s="26">
        <v>1</v>
      </c>
      <c r="G62" s="26">
        <v>1</v>
      </c>
      <c r="H62" s="26">
        <v>9</v>
      </c>
      <c r="I62" s="26">
        <v>7</v>
      </c>
      <c r="J62" s="26">
        <v>2</v>
      </c>
      <c r="K62" s="26">
        <v>0</v>
      </c>
    </row>
    <row r="63" spans="1:11" x14ac:dyDescent="0.2">
      <c r="A63" s="1"/>
      <c r="B63" s="369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">
      <c r="A64" s="1"/>
      <c r="B64" s="369" t="s">
        <v>40</v>
      </c>
      <c r="C64" s="50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6">
        <v>0</v>
      </c>
    </row>
    <row r="65" spans="2:11" x14ac:dyDescent="0.2">
      <c r="B65" s="369" t="s">
        <v>41</v>
      </c>
      <c r="C65" s="50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6">
        <v>0</v>
      </c>
    </row>
    <row r="66" spans="2:11" x14ac:dyDescent="0.2">
      <c r="B66" s="369" t="s">
        <v>323</v>
      </c>
      <c r="C66" s="50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6">
        <v>0</v>
      </c>
    </row>
    <row r="67" spans="2:11" x14ac:dyDescent="0.2">
      <c r="B67" s="369" t="s">
        <v>324</v>
      </c>
      <c r="C67" s="50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6">
        <v>0</v>
      </c>
    </row>
    <row r="68" spans="2:11" x14ac:dyDescent="0.2">
      <c r="B68" s="369" t="s">
        <v>42</v>
      </c>
      <c r="C68" s="26">
        <v>1</v>
      </c>
      <c r="D68" s="26">
        <v>47</v>
      </c>
      <c r="E68" s="26">
        <v>31</v>
      </c>
      <c r="F68" s="26">
        <v>16</v>
      </c>
      <c r="G68" s="26">
        <v>15</v>
      </c>
      <c r="H68" s="26">
        <v>469</v>
      </c>
      <c r="I68" s="26">
        <v>230</v>
      </c>
      <c r="J68" s="26">
        <v>239</v>
      </c>
      <c r="K68" s="26">
        <v>69</v>
      </c>
    </row>
    <row r="69" spans="2:11" ht="18" thickBot="1" x14ac:dyDescent="0.2">
      <c r="B69" s="381"/>
      <c r="C69" s="33"/>
      <c r="D69" s="33"/>
      <c r="E69" s="33"/>
      <c r="F69" s="33"/>
      <c r="G69" s="33"/>
      <c r="H69" s="33"/>
      <c r="I69" s="33"/>
      <c r="J69" s="33"/>
      <c r="K69" s="33"/>
    </row>
    <row r="70" spans="2:11" x14ac:dyDescent="0.2">
      <c r="C70" s="34" t="s">
        <v>329</v>
      </c>
      <c r="D70" s="35"/>
      <c r="E70" s="35"/>
      <c r="F70" s="35"/>
      <c r="G70" s="35"/>
      <c r="H70" s="35"/>
      <c r="I70" s="35"/>
      <c r="J70" s="35"/>
      <c r="K70" s="35"/>
    </row>
    <row r="71" spans="2:11" x14ac:dyDescent="0.15">
      <c r="C71" s="35"/>
      <c r="D71" s="35"/>
      <c r="E71" s="35"/>
      <c r="F71" s="35"/>
      <c r="G71" s="35"/>
      <c r="H71" s="35"/>
      <c r="I71" s="35"/>
      <c r="J71" s="35"/>
      <c r="K71" s="35"/>
    </row>
    <row r="72" spans="2:11" x14ac:dyDescent="0.15">
      <c r="C72" s="35"/>
      <c r="D72" s="35"/>
      <c r="E72" s="35"/>
      <c r="F72" s="35"/>
      <c r="G72" s="35"/>
      <c r="H72" s="35"/>
      <c r="I72" s="35"/>
      <c r="J72" s="35"/>
      <c r="K72" s="35"/>
    </row>
    <row r="73" spans="2:11" x14ac:dyDescent="0.15">
      <c r="C73" s="35"/>
      <c r="D73" s="35"/>
      <c r="E73" s="35"/>
      <c r="F73" s="35"/>
      <c r="G73" s="35"/>
      <c r="H73" s="35"/>
      <c r="I73" s="35"/>
      <c r="J73" s="35"/>
      <c r="K73" s="35"/>
    </row>
    <row r="74" spans="2:11" x14ac:dyDescent="0.15">
      <c r="C74" s="35"/>
      <c r="D74" s="35"/>
      <c r="E74" s="35"/>
      <c r="F74" s="35"/>
      <c r="G74" s="35"/>
      <c r="H74" s="35"/>
      <c r="I74" s="35"/>
      <c r="J74" s="35"/>
      <c r="K74" s="35"/>
    </row>
    <row r="75" spans="2:11" x14ac:dyDescent="0.15">
      <c r="C75" s="35"/>
      <c r="D75" s="35"/>
      <c r="E75" s="35"/>
      <c r="F75" s="35"/>
      <c r="G75" s="35"/>
      <c r="H75" s="35"/>
      <c r="I75" s="35"/>
      <c r="J75" s="35"/>
      <c r="K75" s="35"/>
    </row>
    <row r="76" spans="2:11" x14ac:dyDescent="0.15">
      <c r="C76" s="35"/>
      <c r="D76" s="35"/>
      <c r="E76" s="35"/>
      <c r="F76" s="35"/>
      <c r="G76" s="35"/>
      <c r="H76" s="35"/>
      <c r="I76" s="35"/>
      <c r="J76" s="35"/>
      <c r="K76" s="35"/>
    </row>
    <row r="77" spans="2:11" x14ac:dyDescent="0.15">
      <c r="C77" s="35"/>
      <c r="D77" s="35"/>
      <c r="E77" s="35"/>
      <c r="F77" s="35"/>
      <c r="G77" s="35"/>
      <c r="H77" s="35"/>
      <c r="I77" s="35"/>
      <c r="J77" s="35"/>
      <c r="K77" s="35"/>
    </row>
    <row r="78" spans="2:11" x14ac:dyDescent="0.15">
      <c r="C78" s="35"/>
      <c r="D78" s="35"/>
      <c r="E78" s="35"/>
      <c r="F78" s="35"/>
      <c r="G78" s="35"/>
      <c r="H78" s="35"/>
      <c r="I78" s="35"/>
      <c r="J78" s="35"/>
      <c r="K78" s="35"/>
    </row>
    <row r="79" spans="2:11" x14ac:dyDescent="0.15">
      <c r="C79" s="35"/>
      <c r="D79" s="35"/>
      <c r="E79" s="35"/>
      <c r="F79" s="35"/>
      <c r="G79" s="35"/>
      <c r="H79" s="35"/>
      <c r="I79" s="35"/>
      <c r="J79" s="35"/>
      <c r="K79" s="35"/>
    </row>
    <row r="80" spans="2:11" x14ac:dyDescent="0.15">
      <c r="C80" s="35"/>
      <c r="D80" s="35"/>
      <c r="E80" s="35"/>
      <c r="F80" s="35"/>
      <c r="G80" s="35"/>
      <c r="H80" s="35"/>
      <c r="I80" s="35"/>
      <c r="J80" s="35"/>
      <c r="K80" s="35"/>
    </row>
    <row r="81" spans="3:11" x14ac:dyDescent="0.15">
      <c r="C81" s="35"/>
      <c r="D81" s="35"/>
      <c r="E81" s="35"/>
      <c r="F81" s="35"/>
      <c r="G81" s="35"/>
      <c r="H81" s="35"/>
      <c r="I81" s="35"/>
      <c r="J81" s="35"/>
      <c r="K81" s="35"/>
    </row>
    <row r="82" spans="3:11" x14ac:dyDescent="0.15">
      <c r="C82" s="35"/>
      <c r="D82" s="35"/>
      <c r="E82" s="35"/>
      <c r="F82" s="35"/>
      <c r="G82" s="35"/>
      <c r="H82" s="35"/>
      <c r="I82" s="35"/>
      <c r="J82" s="35"/>
      <c r="K82" s="35"/>
    </row>
    <row r="83" spans="3:11" x14ac:dyDescent="0.15">
      <c r="C83" s="35"/>
      <c r="D83" s="35"/>
      <c r="E83" s="35"/>
      <c r="F83" s="35"/>
      <c r="G83" s="35"/>
      <c r="H83" s="35"/>
      <c r="I83" s="35"/>
      <c r="J83" s="35"/>
      <c r="K83" s="35"/>
    </row>
    <row r="84" spans="3:11" x14ac:dyDescent="0.15">
      <c r="C84" s="35"/>
      <c r="D84" s="35"/>
      <c r="E84" s="35"/>
      <c r="F84" s="35"/>
      <c r="G84" s="35"/>
      <c r="H84" s="35"/>
      <c r="I84" s="35"/>
      <c r="J84" s="35"/>
      <c r="K84" s="35"/>
    </row>
    <row r="85" spans="3:11" x14ac:dyDescent="0.15">
      <c r="C85" s="35"/>
      <c r="D85" s="35"/>
      <c r="E85" s="35"/>
      <c r="F85" s="35"/>
      <c r="G85" s="35"/>
      <c r="H85" s="35"/>
      <c r="I85" s="35"/>
      <c r="J85" s="35"/>
      <c r="K85" s="35"/>
    </row>
    <row r="86" spans="3:11" x14ac:dyDescent="0.15">
      <c r="C86" s="35"/>
      <c r="D86" s="35"/>
      <c r="E86" s="35"/>
      <c r="F86" s="35"/>
      <c r="G86" s="35"/>
      <c r="H86" s="35"/>
      <c r="I86" s="35"/>
      <c r="J86" s="35"/>
      <c r="K86" s="35"/>
    </row>
    <row r="87" spans="3:11" x14ac:dyDescent="0.15">
      <c r="C87" s="35"/>
      <c r="D87" s="35"/>
      <c r="E87" s="35"/>
      <c r="F87" s="35"/>
      <c r="G87" s="35"/>
      <c r="H87" s="35"/>
      <c r="I87" s="35"/>
      <c r="J87" s="35"/>
      <c r="K87" s="35"/>
    </row>
    <row r="88" spans="3:11" x14ac:dyDescent="0.15">
      <c r="C88" s="35"/>
      <c r="D88" s="35"/>
      <c r="E88" s="35"/>
      <c r="F88" s="35"/>
      <c r="G88" s="35"/>
      <c r="H88" s="35"/>
      <c r="I88" s="35"/>
      <c r="J88" s="35"/>
      <c r="K88" s="35"/>
    </row>
    <row r="89" spans="3:11" x14ac:dyDescent="0.15">
      <c r="C89" s="35"/>
      <c r="D89" s="35"/>
      <c r="E89" s="35"/>
      <c r="F89" s="35"/>
      <c r="G89" s="35"/>
      <c r="H89" s="35"/>
      <c r="I89" s="35"/>
      <c r="J89" s="35"/>
      <c r="K89" s="35"/>
    </row>
    <row r="90" spans="3:11" x14ac:dyDescent="0.15">
      <c r="C90" s="35"/>
      <c r="D90" s="35"/>
      <c r="E90" s="35"/>
      <c r="F90" s="35"/>
      <c r="G90" s="35"/>
      <c r="H90" s="35"/>
      <c r="I90" s="35"/>
      <c r="J90" s="35"/>
      <c r="K90" s="35"/>
    </row>
    <row r="91" spans="3:11" x14ac:dyDescent="0.15">
      <c r="C91" s="35"/>
      <c r="D91" s="35"/>
      <c r="E91" s="35"/>
      <c r="F91" s="35"/>
      <c r="G91" s="35"/>
      <c r="H91" s="35"/>
      <c r="I91" s="35"/>
      <c r="J91" s="35"/>
      <c r="K91" s="35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9"/>
  <sheetViews>
    <sheetView tabSelected="1" view="pageBreakPreview" zoomScale="75" zoomScaleNormal="75" workbookViewId="0">
      <selection activeCell="D44" sqref="D44"/>
    </sheetView>
  </sheetViews>
  <sheetFormatPr defaultColWidth="12.125" defaultRowHeight="17.25" x14ac:dyDescent="0.15"/>
  <cols>
    <col min="1" max="1" width="13.375" style="2" customWidth="1"/>
    <col min="2" max="2" width="21.125" style="52" customWidth="1"/>
    <col min="3" max="11" width="13.125" style="2" customWidth="1"/>
    <col min="12" max="16384" width="12.125" style="2"/>
  </cols>
  <sheetData>
    <row r="1" spans="1:11" x14ac:dyDescent="0.2">
      <c r="A1" s="1"/>
    </row>
    <row r="6" spans="1:11" x14ac:dyDescent="0.2">
      <c r="B6" s="480" t="s">
        <v>90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8" thickBot="1" x14ac:dyDescent="0.25">
      <c r="B7" s="371"/>
      <c r="C7" s="70" t="s">
        <v>849</v>
      </c>
      <c r="D7" s="5"/>
      <c r="E7" s="5"/>
      <c r="F7" s="5"/>
      <c r="G7" s="5"/>
      <c r="H7" s="5"/>
      <c r="I7" s="6"/>
      <c r="J7" s="5"/>
      <c r="K7" s="109"/>
    </row>
    <row r="8" spans="1:11" x14ac:dyDescent="0.15">
      <c r="C8" s="8"/>
      <c r="D8" s="10"/>
      <c r="E8" s="10"/>
      <c r="F8" s="10"/>
      <c r="G8" s="10"/>
      <c r="H8" s="10"/>
      <c r="I8" s="10"/>
      <c r="J8" s="10"/>
      <c r="K8" s="10"/>
    </row>
    <row r="9" spans="1:11" x14ac:dyDescent="0.2">
      <c r="C9" s="8"/>
      <c r="D9" s="10"/>
      <c r="E9" s="10"/>
      <c r="F9" s="11" t="s">
        <v>386</v>
      </c>
      <c r="G9" s="10"/>
      <c r="H9" s="10"/>
      <c r="I9" s="10"/>
      <c r="J9" s="7"/>
    </row>
    <row r="10" spans="1:11" x14ac:dyDescent="0.2">
      <c r="C10" s="12" t="s">
        <v>57</v>
      </c>
      <c r="D10" s="482" t="s">
        <v>357</v>
      </c>
      <c r="E10" s="483"/>
      <c r="F10" s="482" t="s">
        <v>358</v>
      </c>
      <c r="G10" s="483"/>
      <c r="H10" s="482" t="s">
        <v>387</v>
      </c>
      <c r="I10" s="483"/>
      <c r="J10" s="491" t="s">
        <v>388</v>
      </c>
      <c r="K10" s="495"/>
    </row>
    <row r="11" spans="1:11" x14ac:dyDescent="0.2">
      <c r="B11" s="373"/>
      <c r="C11" s="12" t="s">
        <v>3</v>
      </c>
      <c r="D11" s="12" t="s">
        <v>2</v>
      </c>
      <c r="E11" s="12" t="s">
        <v>3</v>
      </c>
      <c r="F11" s="12" t="s">
        <v>2</v>
      </c>
      <c r="G11" s="12" t="s">
        <v>3</v>
      </c>
      <c r="H11" s="12" t="s">
        <v>2</v>
      </c>
      <c r="I11" s="12" t="s">
        <v>3</v>
      </c>
      <c r="J11" s="12" t="s">
        <v>2</v>
      </c>
      <c r="K11" s="12" t="s">
        <v>3</v>
      </c>
    </row>
    <row r="12" spans="1:11" x14ac:dyDescent="0.15">
      <c r="C12" s="374" t="s">
        <v>869</v>
      </c>
      <c r="D12" s="269" t="s">
        <v>869</v>
      </c>
      <c r="E12" s="269" t="s">
        <v>869</v>
      </c>
      <c r="F12" s="269" t="s">
        <v>869</v>
      </c>
      <c r="G12" s="269" t="s">
        <v>869</v>
      </c>
      <c r="H12" s="269" t="s">
        <v>869</v>
      </c>
      <c r="I12" s="269" t="s">
        <v>869</v>
      </c>
      <c r="J12" s="269" t="s">
        <v>869</v>
      </c>
      <c r="K12" s="269" t="s">
        <v>869</v>
      </c>
    </row>
    <row r="13" spans="1:11" x14ac:dyDescent="0.2">
      <c r="B13" s="40" t="s">
        <v>299</v>
      </c>
      <c r="C13" s="48">
        <v>7804</v>
      </c>
      <c r="D13" s="49">
        <v>7803</v>
      </c>
      <c r="E13" s="49">
        <v>7772</v>
      </c>
      <c r="F13" s="49">
        <v>7305</v>
      </c>
      <c r="G13" s="49">
        <v>7426</v>
      </c>
      <c r="H13" s="49">
        <v>195</v>
      </c>
      <c r="I13" s="49">
        <v>74</v>
      </c>
      <c r="J13" s="49">
        <v>10</v>
      </c>
      <c r="K13" s="49">
        <v>52</v>
      </c>
    </row>
    <row r="14" spans="1:11" x14ac:dyDescent="0.2">
      <c r="B14" s="40" t="s">
        <v>300</v>
      </c>
      <c r="C14" s="48">
        <v>8006</v>
      </c>
      <c r="D14" s="49">
        <v>8264</v>
      </c>
      <c r="E14" s="49">
        <v>7971</v>
      </c>
      <c r="F14" s="49">
        <v>7888</v>
      </c>
      <c r="G14" s="49">
        <v>7854</v>
      </c>
      <c r="H14" s="49">
        <v>219</v>
      </c>
      <c r="I14" s="49">
        <v>98</v>
      </c>
      <c r="J14" s="49">
        <v>2</v>
      </c>
      <c r="K14" s="49">
        <v>59</v>
      </c>
    </row>
    <row r="15" spans="1:11" x14ac:dyDescent="0.2">
      <c r="B15" s="40" t="s">
        <v>301</v>
      </c>
      <c r="C15" s="48">
        <v>6547</v>
      </c>
      <c r="D15" s="49">
        <v>6844</v>
      </c>
      <c r="E15" s="49">
        <v>6709</v>
      </c>
      <c r="F15" s="49">
        <v>6707</v>
      </c>
      <c r="G15" s="49">
        <v>6537</v>
      </c>
      <c r="H15" s="49">
        <v>192</v>
      </c>
      <c r="I15" s="49">
        <v>53</v>
      </c>
      <c r="J15" s="49">
        <v>6</v>
      </c>
      <c r="K15" s="49">
        <v>82</v>
      </c>
    </row>
    <row r="16" spans="1:11" x14ac:dyDescent="0.2">
      <c r="B16" s="40" t="s">
        <v>304</v>
      </c>
      <c r="C16" s="41">
        <v>6373</v>
      </c>
      <c r="D16" s="42">
        <v>6541</v>
      </c>
      <c r="E16" s="42">
        <v>6091</v>
      </c>
      <c r="F16" s="42">
        <v>6171</v>
      </c>
      <c r="G16" s="42">
        <v>5949</v>
      </c>
      <c r="H16" s="42">
        <v>105</v>
      </c>
      <c r="I16" s="42">
        <v>49</v>
      </c>
      <c r="J16" s="42">
        <v>14</v>
      </c>
      <c r="K16" s="42">
        <v>66</v>
      </c>
    </row>
    <row r="17" spans="2:11" x14ac:dyDescent="0.2">
      <c r="B17" s="40"/>
      <c r="C17" s="48"/>
      <c r="D17" s="49"/>
      <c r="E17" s="49"/>
      <c r="F17" s="49"/>
      <c r="G17" s="49"/>
      <c r="H17" s="49"/>
      <c r="I17" s="49"/>
      <c r="J17" s="49"/>
      <c r="K17" s="49"/>
    </row>
    <row r="18" spans="2:11" x14ac:dyDescent="0.2">
      <c r="B18" s="40" t="s">
        <v>306</v>
      </c>
      <c r="C18" s="41">
        <v>6040</v>
      </c>
      <c r="D18" s="42">
        <v>6173</v>
      </c>
      <c r="E18" s="42">
        <v>5816</v>
      </c>
      <c r="F18" s="42">
        <v>5953</v>
      </c>
      <c r="G18" s="42">
        <v>5859</v>
      </c>
      <c r="H18" s="42">
        <v>136</v>
      </c>
      <c r="I18" s="42">
        <v>69</v>
      </c>
      <c r="J18" s="42">
        <v>15</v>
      </c>
      <c r="K18" s="42">
        <v>68</v>
      </c>
    </row>
    <row r="19" spans="2:11" x14ac:dyDescent="0.2">
      <c r="B19" s="40" t="s">
        <v>307</v>
      </c>
      <c r="C19" s="41">
        <v>5767</v>
      </c>
      <c r="D19" s="42">
        <v>6170</v>
      </c>
      <c r="E19" s="42">
        <v>5796</v>
      </c>
      <c r="F19" s="42">
        <v>5870</v>
      </c>
      <c r="G19" s="42">
        <v>5599</v>
      </c>
      <c r="H19" s="42">
        <v>109</v>
      </c>
      <c r="I19" s="42">
        <v>72</v>
      </c>
      <c r="J19" s="42">
        <v>18</v>
      </c>
      <c r="K19" s="42">
        <v>66</v>
      </c>
    </row>
    <row r="20" spans="2:11" x14ac:dyDescent="0.2">
      <c r="B20" s="40" t="s">
        <v>308</v>
      </c>
      <c r="C20" s="41">
        <v>5750</v>
      </c>
      <c r="D20" s="42">
        <v>5930</v>
      </c>
      <c r="E20" s="42">
        <v>5484</v>
      </c>
      <c r="F20" s="42">
        <v>5908</v>
      </c>
      <c r="G20" s="42">
        <v>5571</v>
      </c>
      <c r="H20" s="42">
        <v>121</v>
      </c>
      <c r="I20" s="42">
        <v>71</v>
      </c>
      <c r="J20" s="42">
        <v>14</v>
      </c>
      <c r="K20" s="42">
        <v>63</v>
      </c>
    </row>
    <row r="21" spans="2:11" x14ac:dyDescent="0.2">
      <c r="B21" s="40" t="s">
        <v>309</v>
      </c>
      <c r="C21" s="41">
        <v>5348</v>
      </c>
      <c r="D21" s="42">
        <v>5625</v>
      </c>
      <c r="E21" s="42">
        <v>5504</v>
      </c>
      <c r="F21" s="42">
        <v>5666</v>
      </c>
      <c r="G21" s="42">
        <v>5271</v>
      </c>
      <c r="H21" s="42">
        <v>130</v>
      </c>
      <c r="I21" s="42">
        <v>81</v>
      </c>
      <c r="J21" s="42">
        <v>8</v>
      </c>
      <c r="K21" s="42">
        <v>61</v>
      </c>
    </row>
    <row r="22" spans="2:11" x14ac:dyDescent="0.2">
      <c r="B22" s="40"/>
      <c r="C22" s="41"/>
      <c r="D22" s="42"/>
      <c r="E22" s="42"/>
      <c r="F22" s="42"/>
      <c r="G22" s="42"/>
      <c r="H22" s="42"/>
      <c r="I22" s="42"/>
      <c r="J22" s="42"/>
      <c r="K22" s="42"/>
    </row>
    <row r="23" spans="2:11" x14ac:dyDescent="0.2">
      <c r="B23" s="40" t="s">
        <v>310</v>
      </c>
      <c r="C23" s="15">
        <v>5373</v>
      </c>
      <c r="D23" s="43">
        <v>5293</v>
      </c>
      <c r="E23" s="43">
        <v>5104</v>
      </c>
      <c r="F23" s="43">
        <v>5386</v>
      </c>
      <c r="G23" s="43">
        <v>5289</v>
      </c>
      <c r="H23" s="43">
        <v>145</v>
      </c>
      <c r="I23" s="43">
        <v>55</v>
      </c>
      <c r="J23" s="43">
        <v>6</v>
      </c>
      <c r="K23" s="43">
        <v>61</v>
      </c>
    </row>
    <row r="24" spans="2:11" x14ac:dyDescent="0.2">
      <c r="B24" s="40" t="s">
        <v>311</v>
      </c>
      <c r="C24" s="15">
        <v>5044</v>
      </c>
      <c r="D24" s="43">
        <v>5187</v>
      </c>
      <c r="E24" s="43">
        <v>5103</v>
      </c>
      <c r="F24" s="43">
        <v>5090</v>
      </c>
      <c r="G24" s="43">
        <v>4917</v>
      </c>
      <c r="H24" s="43">
        <v>124</v>
      </c>
      <c r="I24" s="43">
        <v>46</v>
      </c>
      <c r="J24" s="43">
        <v>9</v>
      </c>
      <c r="K24" s="43">
        <v>59</v>
      </c>
    </row>
    <row r="25" spans="2:11" x14ac:dyDescent="0.2">
      <c r="B25" s="40" t="s">
        <v>312</v>
      </c>
      <c r="C25" s="15">
        <v>5053</v>
      </c>
      <c r="D25" s="43">
        <v>5170</v>
      </c>
      <c r="E25" s="43">
        <v>4784</v>
      </c>
      <c r="F25" s="43">
        <v>4982</v>
      </c>
      <c r="G25" s="43">
        <v>4923</v>
      </c>
      <c r="H25" s="43">
        <v>112</v>
      </c>
      <c r="I25" s="43">
        <v>59</v>
      </c>
      <c r="J25" s="43">
        <v>7</v>
      </c>
      <c r="K25" s="43">
        <v>62</v>
      </c>
    </row>
    <row r="26" spans="2:11" x14ac:dyDescent="0.2">
      <c r="B26" s="40" t="s">
        <v>313</v>
      </c>
      <c r="C26" s="17">
        <v>4869</v>
      </c>
      <c r="D26" s="19">
        <v>5216</v>
      </c>
      <c r="E26" s="19">
        <v>4830</v>
      </c>
      <c r="F26" s="19">
        <v>4997</v>
      </c>
      <c r="G26" s="19">
        <v>4621</v>
      </c>
      <c r="H26" s="19">
        <v>105</v>
      </c>
      <c r="I26" s="19">
        <v>53</v>
      </c>
      <c r="J26" s="19">
        <v>7</v>
      </c>
      <c r="K26" s="19">
        <v>56</v>
      </c>
    </row>
    <row r="27" spans="2:11" x14ac:dyDescent="0.2">
      <c r="B27" s="40" t="s">
        <v>314</v>
      </c>
      <c r="C27" s="17">
        <v>4997</v>
      </c>
      <c r="D27" s="19">
        <v>4876</v>
      </c>
      <c r="E27" s="19">
        <v>4672</v>
      </c>
      <c r="F27" s="19">
        <v>5040</v>
      </c>
      <c r="G27" s="19">
        <v>4684</v>
      </c>
      <c r="H27" s="19">
        <v>137</v>
      </c>
      <c r="I27" s="19">
        <v>68</v>
      </c>
      <c r="J27" s="19">
        <v>8</v>
      </c>
      <c r="K27" s="19">
        <v>60</v>
      </c>
    </row>
    <row r="28" spans="2:11" x14ac:dyDescent="0.2">
      <c r="B28" s="40"/>
      <c r="C28" s="17"/>
      <c r="D28" s="19"/>
      <c r="E28" s="19"/>
      <c r="F28" s="19"/>
      <c r="G28" s="19"/>
      <c r="H28" s="19"/>
      <c r="I28" s="19"/>
      <c r="J28" s="19"/>
      <c r="K28" s="19"/>
    </row>
    <row r="29" spans="2:11" x14ac:dyDescent="0.2">
      <c r="B29" s="40" t="s">
        <v>582</v>
      </c>
      <c r="C29" s="17">
        <v>4901</v>
      </c>
      <c r="D29" s="19">
        <v>5071</v>
      </c>
      <c r="E29" s="19">
        <v>4785</v>
      </c>
      <c r="F29" s="19">
        <v>4717</v>
      </c>
      <c r="G29" s="19">
        <v>4544</v>
      </c>
      <c r="H29" s="19">
        <v>119</v>
      </c>
      <c r="I29" s="19">
        <v>85</v>
      </c>
      <c r="J29" s="19">
        <v>10</v>
      </c>
      <c r="K29" s="19">
        <v>58</v>
      </c>
    </row>
    <row r="30" spans="2:11" x14ac:dyDescent="0.2">
      <c r="B30" s="76" t="s">
        <v>704</v>
      </c>
      <c r="C30" s="17">
        <v>4960</v>
      </c>
      <c r="D30" s="18">
        <v>4741</v>
      </c>
      <c r="E30" s="18">
        <v>4650</v>
      </c>
      <c r="F30" s="18">
        <v>4871</v>
      </c>
      <c r="G30" s="18">
        <v>4652</v>
      </c>
      <c r="H30" s="18">
        <v>101</v>
      </c>
      <c r="I30" s="18">
        <v>70</v>
      </c>
      <c r="J30" s="18">
        <v>14</v>
      </c>
      <c r="K30" s="18">
        <v>57</v>
      </c>
    </row>
    <row r="31" spans="2:11" x14ac:dyDescent="0.2">
      <c r="B31" s="76" t="s">
        <v>705</v>
      </c>
      <c r="C31" s="17">
        <v>4785</v>
      </c>
      <c r="D31" s="18">
        <v>4784</v>
      </c>
      <c r="E31" s="18">
        <v>4761</v>
      </c>
      <c r="F31" s="18">
        <v>4571</v>
      </c>
      <c r="G31" s="18">
        <v>4506</v>
      </c>
      <c r="H31" s="18">
        <v>101</v>
      </c>
      <c r="I31" s="18">
        <v>64</v>
      </c>
      <c r="J31" s="18">
        <v>14</v>
      </c>
      <c r="K31" s="18">
        <v>66</v>
      </c>
    </row>
    <row r="32" spans="2:11" x14ac:dyDescent="0.2">
      <c r="B32" s="40"/>
      <c r="C32" s="17"/>
      <c r="D32" s="19"/>
      <c r="E32" s="19"/>
      <c r="F32" s="19"/>
      <c r="G32" s="19"/>
      <c r="H32" s="19"/>
      <c r="I32" s="19"/>
      <c r="J32" s="19"/>
      <c r="K32" s="19"/>
    </row>
    <row r="33" spans="2:11" x14ac:dyDescent="0.2">
      <c r="B33" s="44" t="s">
        <v>23</v>
      </c>
      <c r="C33" s="17">
        <v>2162</v>
      </c>
      <c r="D33" s="19">
        <v>2096</v>
      </c>
      <c r="E33" s="19">
        <v>2069</v>
      </c>
      <c r="F33" s="19">
        <v>1919</v>
      </c>
      <c r="G33" s="19">
        <v>2024</v>
      </c>
      <c r="H33" s="19">
        <v>52</v>
      </c>
      <c r="I33" s="19">
        <v>26</v>
      </c>
      <c r="J33" s="29">
        <v>0</v>
      </c>
      <c r="K33" s="29">
        <v>0</v>
      </c>
    </row>
    <row r="34" spans="2:11" x14ac:dyDescent="0.2">
      <c r="B34" s="44" t="s">
        <v>24</v>
      </c>
      <c r="C34" s="17">
        <v>216</v>
      </c>
      <c r="D34" s="19">
        <v>145</v>
      </c>
      <c r="E34" s="19">
        <v>208</v>
      </c>
      <c r="F34" s="19">
        <v>123</v>
      </c>
      <c r="G34" s="19">
        <v>155</v>
      </c>
      <c r="H34" s="19">
        <v>4</v>
      </c>
      <c r="I34" s="19">
        <v>1</v>
      </c>
      <c r="J34" s="29">
        <v>0</v>
      </c>
      <c r="K34" s="29">
        <v>0</v>
      </c>
    </row>
    <row r="35" spans="2:11" x14ac:dyDescent="0.2">
      <c r="B35" s="44" t="s">
        <v>25</v>
      </c>
      <c r="C35" s="17">
        <v>265</v>
      </c>
      <c r="D35" s="19">
        <v>385</v>
      </c>
      <c r="E35" s="19">
        <v>265</v>
      </c>
      <c r="F35" s="19">
        <v>427</v>
      </c>
      <c r="G35" s="19">
        <v>272</v>
      </c>
      <c r="H35" s="29">
        <v>0</v>
      </c>
      <c r="I35" s="29">
        <v>0</v>
      </c>
      <c r="J35" s="29">
        <v>0</v>
      </c>
      <c r="K35" s="29">
        <v>0</v>
      </c>
    </row>
    <row r="36" spans="2:11" x14ac:dyDescent="0.2">
      <c r="B36" s="44" t="s">
        <v>26</v>
      </c>
      <c r="C36" s="17">
        <v>90</v>
      </c>
      <c r="D36" s="19">
        <v>136</v>
      </c>
      <c r="E36" s="19">
        <v>134</v>
      </c>
      <c r="F36" s="19">
        <v>148</v>
      </c>
      <c r="G36" s="19">
        <v>105</v>
      </c>
      <c r="H36" s="29">
        <v>0</v>
      </c>
      <c r="I36" s="29">
        <v>0</v>
      </c>
      <c r="J36" s="29">
        <v>0</v>
      </c>
      <c r="K36" s="29">
        <v>0</v>
      </c>
    </row>
    <row r="37" spans="2:11" x14ac:dyDescent="0.2">
      <c r="B37" s="44" t="s">
        <v>27</v>
      </c>
      <c r="C37" s="17">
        <v>231</v>
      </c>
      <c r="D37" s="19">
        <v>234</v>
      </c>
      <c r="E37" s="19">
        <v>223</v>
      </c>
      <c r="F37" s="19">
        <v>220</v>
      </c>
      <c r="G37" s="19">
        <v>215</v>
      </c>
      <c r="H37" s="19">
        <v>2</v>
      </c>
      <c r="I37" s="19">
        <v>0</v>
      </c>
      <c r="J37" s="29">
        <v>0</v>
      </c>
      <c r="K37" s="29">
        <v>0</v>
      </c>
    </row>
    <row r="38" spans="2:11" x14ac:dyDescent="0.2">
      <c r="B38" s="44" t="s">
        <v>28</v>
      </c>
      <c r="C38" s="17">
        <v>411</v>
      </c>
      <c r="D38" s="19">
        <v>461</v>
      </c>
      <c r="E38" s="19">
        <v>418</v>
      </c>
      <c r="F38" s="19">
        <v>456</v>
      </c>
      <c r="G38" s="19">
        <v>394</v>
      </c>
      <c r="H38" s="19">
        <v>7</v>
      </c>
      <c r="I38" s="19">
        <v>13</v>
      </c>
      <c r="J38" s="19">
        <v>0</v>
      </c>
      <c r="K38" s="19">
        <v>0</v>
      </c>
    </row>
    <row r="39" spans="2:11" x14ac:dyDescent="0.2">
      <c r="B39" s="44" t="s">
        <v>29</v>
      </c>
      <c r="C39" s="17">
        <v>257</v>
      </c>
      <c r="D39" s="19">
        <v>263</v>
      </c>
      <c r="E39" s="19">
        <v>260</v>
      </c>
      <c r="F39" s="19">
        <v>266</v>
      </c>
      <c r="G39" s="19">
        <v>266</v>
      </c>
      <c r="H39" s="19">
        <v>5</v>
      </c>
      <c r="I39" s="19">
        <v>5</v>
      </c>
      <c r="J39" s="29">
        <v>0</v>
      </c>
      <c r="K39" s="29">
        <v>0</v>
      </c>
    </row>
    <row r="40" spans="2:11" x14ac:dyDescent="0.2">
      <c r="B40" s="44" t="s">
        <v>315</v>
      </c>
      <c r="C40" s="17">
        <v>255</v>
      </c>
      <c r="D40" s="19">
        <v>228</v>
      </c>
      <c r="E40" s="19">
        <v>262</v>
      </c>
      <c r="F40" s="19">
        <v>209</v>
      </c>
      <c r="G40" s="19">
        <v>229</v>
      </c>
      <c r="H40" s="19">
        <v>2</v>
      </c>
      <c r="I40" s="22">
        <v>1</v>
      </c>
      <c r="J40" s="29">
        <v>0</v>
      </c>
      <c r="K40" s="29">
        <v>0</v>
      </c>
    </row>
    <row r="41" spans="2:11" x14ac:dyDescent="0.2">
      <c r="B41" s="44" t="s">
        <v>316</v>
      </c>
      <c r="C41" s="17">
        <v>186</v>
      </c>
      <c r="D41" s="19">
        <v>189</v>
      </c>
      <c r="E41" s="19">
        <v>173</v>
      </c>
      <c r="F41" s="19">
        <v>178</v>
      </c>
      <c r="G41" s="19">
        <v>174</v>
      </c>
      <c r="H41" s="29">
        <v>0</v>
      </c>
      <c r="I41" s="29">
        <v>0</v>
      </c>
      <c r="J41" s="29">
        <v>0</v>
      </c>
      <c r="K41" s="29">
        <v>0</v>
      </c>
    </row>
    <row r="42" spans="2:11" x14ac:dyDescent="0.2">
      <c r="B42" s="44"/>
      <c r="C42" s="472"/>
      <c r="D42" s="19"/>
      <c r="E42" s="19"/>
      <c r="F42" s="19"/>
      <c r="G42" s="19"/>
      <c r="H42" s="29"/>
      <c r="I42" s="29"/>
      <c r="J42" s="29"/>
      <c r="K42" s="29"/>
    </row>
    <row r="43" spans="2:11" x14ac:dyDescent="0.2">
      <c r="B43" s="44" t="s">
        <v>317</v>
      </c>
      <c r="C43" s="17">
        <v>5</v>
      </c>
      <c r="D43" s="19">
        <v>14</v>
      </c>
      <c r="E43" s="19">
        <v>5</v>
      </c>
      <c r="F43" s="19">
        <v>14</v>
      </c>
      <c r="G43" s="19">
        <v>4</v>
      </c>
      <c r="H43" s="22">
        <v>0</v>
      </c>
      <c r="I43" s="22">
        <v>0</v>
      </c>
      <c r="J43" s="22">
        <v>0</v>
      </c>
      <c r="K43" s="22">
        <v>0</v>
      </c>
    </row>
    <row r="44" spans="2:11" x14ac:dyDescent="0.2">
      <c r="B44" s="44"/>
      <c r="C44" s="17"/>
      <c r="D44" s="19"/>
      <c r="E44" s="19"/>
      <c r="F44" s="19"/>
      <c r="G44" s="19"/>
      <c r="H44" s="29"/>
      <c r="I44" s="29"/>
      <c r="J44" s="29"/>
      <c r="K44" s="29"/>
    </row>
    <row r="45" spans="2:11" x14ac:dyDescent="0.2">
      <c r="B45" s="44" t="s">
        <v>30</v>
      </c>
      <c r="C45" s="17">
        <v>183</v>
      </c>
      <c r="D45" s="19">
        <v>145</v>
      </c>
      <c r="E45" s="19">
        <v>149</v>
      </c>
      <c r="F45" s="19">
        <v>123</v>
      </c>
      <c r="G45" s="19">
        <v>142</v>
      </c>
      <c r="H45" s="19">
        <v>21</v>
      </c>
      <c r="I45" s="19">
        <v>17</v>
      </c>
      <c r="J45" s="19">
        <v>0</v>
      </c>
      <c r="K45" s="19">
        <v>0</v>
      </c>
    </row>
    <row r="46" spans="2:11" x14ac:dyDescent="0.2">
      <c r="B46" s="44" t="s">
        <v>31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</row>
    <row r="47" spans="2:11" x14ac:dyDescent="0.2">
      <c r="B47" s="44" t="s">
        <v>32</v>
      </c>
      <c r="C47" s="50">
        <v>3</v>
      </c>
      <c r="D47" s="22">
        <v>43</v>
      </c>
      <c r="E47" s="22">
        <v>5</v>
      </c>
      <c r="F47" s="22">
        <v>39</v>
      </c>
      <c r="G47" s="22">
        <v>8</v>
      </c>
      <c r="H47" s="29">
        <v>0</v>
      </c>
      <c r="I47" s="29">
        <v>0</v>
      </c>
      <c r="J47" s="29">
        <v>0</v>
      </c>
      <c r="K47" s="29">
        <v>0</v>
      </c>
    </row>
    <row r="48" spans="2:11" x14ac:dyDescent="0.2">
      <c r="B48" s="44"/>
      <c r="C48" s="50"/>
      <c r="D48" s="22"/>
      <c r="E48" s="22"/>
      <c r="F48" s="22"/>
      <c r="G48" s="22"/>
      <c r="H48" s="29"/>
      <c r="I48" s="29"/>
      <c r="J48" s="29"/>
      <c r="K48" s="29"/>
    </row>
    <row r="49" spans="2:11" x14ac:dyDescent="0.2">
      <c r="B49" s="44" t="s">
        <v>33</v>
      </c>
      <c r="C49" s="50">
        <v>115</v>
      </c>
      <c r="D49" s="22">
        <v>123</v>
      </c>
      <c r="E49" s="22">
        <v>157</v>
      </c>
      <c r="F49" s="22">
        <v>133</v>
      </c>
      <c r="G49" s="22">
        <v>119</v>
      </c>
      <c r="H49" s="22">
        <v>5</v>
      </c>
      <c r="I49" s="22">
        <v>1</v>
      </c>
      <c r="J49" s="22">
        <v>0</v>
      </c>
      <c r="K49" s="22">
        <v>0</v>
      </c>
    </row>
    <row r="50" spans="2:11" x14ac:dyDescent="0.2">
      <c r="B50" s="44" t="s">
        <v>34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</row>
    <row r="51" spans="2:11" x14ac:dyDescent="0.2">
      <c r="B51" s="44" t="s">
        <v>318</v>
      </c>
      <c r="C51" s="51">
        <v>80</v>
      </c>
      <c r="D51" s="24">
        <v>74</v>
      </c>
      <c r="E51" s="23">
        <v>76</v>
      </c>
      <c r="F51" s="24">
        <v>80</v>
      </c>
      <c r="G51" s="24">
        <v>61</v>
      </c>
      <c r="H51" s="29">
        <v>0</v>
      </c>
      <c r="I51" s="29">
        <v>0</v>
      </c>
      <c r="J51" s="29">
        <v>0</v>
      </c>
      <c r="K51" s="29">
        <v>0</v>
      </c>
    </row>
    <row r="52" spans="2:11" x14ac:dyDescent="0.2">
      <c r="B52" s="44"/>
      <c r="C52" s="51"/>
      <c r="D52" s="24"/>
      <c r="E52" s="23"/>
      <c r="F52" s="24"/>
      <c r="G52" s="24"/>
      <c r="H52" s="29"/>
      <c r="I52" s="29"/>
      <c r="J52" s="29"/>
      <c r="K52" s="29"/>
    </row>
    <row r="53" spans="2:11" x14ac:dyDescent="0.2">
      <c r="B53" s="44" t="s">
        <v>35</v>
      </c>
      <c r="C53" s="51">
        <v>0</v>
      </c>
      <c r="D53" s="24">
        <v>0</v>
      </c>
      <c r="E53" s="23">
        <v>0</v>
      </c>
      <c r="F53" s="24">
        <v>0</v>
      </c>
      <c r="G53" s="24">
        <v>0</v>
      </c>
      <c r="H53" s="22">
        <v>0</v>
      </c>
      <c r="I53" s="22">
        <v>0</v>
      </c>
      <c r="J53" s="22">
        <v>0</v>
      </c>
      <c r="K53" s="22">
        <v>0</v>
      </c>
    </row>
    <row r="54" spans="2:11" x14ac:dyDescent="0.2">
      <c r="B54" s="44" t="s">
        <v>319</v>
      </c>
      <c r="C54" s="51">
        <v>0</v>
      </c>
      <c r="D54" s="24">
        <v>0</v>
      </c>
      <c r="E54" s="23">
        <v>0</v>
      </c>
      <c r="F54" s="24">
        <v>0</v>
      </c>
      <c r="G54" s="24">
        <v>0</v>
      </c>
      <c r="H54" s="22">
        <v>0</v>
      </c>
      <c r="I54" s="22">
        <v>0</v>
      </c>
      <c r="J54" s="22">
        <v>0</v>
      </c>
      <c r="K54" s="22">
        <v>0</v>
      </c>
    </row>
    <row r="55" spans="2:11" x14ac:dyDescent="0.2">
      <c r="B55" s="44" t="s">
        <v>320</v>
      </c>
      <c r="C55" s="51">
        <v>0</v>
      </c>
      <c r="D55" s="24">
        <v>0</v>
      </c>
      <c r="E55" s="23">
        <v>0</v>
      </c>
      <c r="F55" s="24">
        <v>0</v>
      </c>
      <c r="G55" s="24">
        <v>0</v>
      </c>
      <c r="H55" s="19">
        <v>0</v>
      </c>
      <c r="I55" s="23">
        <v>0</v>
      </c>
      <c r="J55" s="23">
        <v>0</v>
      </c>
      <c r="K55" s="24">
        <v>0</v>
      </c>
    </row>
    <row r="56" spans="2:11" x14ac:dyDescent="0.2">
      <c r="B56" s="44" t="s">
        <v>36</v>
      </c>
      <c r="C56" s="50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</row>
    <row r="57" spans="2:11" x14ac:dyDescent="0.2">
      <c r="B57" s="44" t="s">
        <v>37</v>
      </c>
      <c r="C57" s="50">
        <v>134</v>
      </c>
      <c r="D57" s="22">
        <v>77</v>
      </c>
      <c r="E57" s="22">
        <v>139</v>
      </c>
      <c r="F57" s="22">
        <v>72</v>
      </c>
      <c r="G57" s="22">
        <v>125</v>
      </c>
      <c r="H57" s="22">
        <v>0</v>
      </c>
      <c r="I57" s="22">
        <v>0</v>
      </c>
      <c r="J57" s="22">
        <v>0</v>
      </c>
      <c r="K57" s="22">
        <v>0</v>
      </c>
    </row>
    <row r="58" spans="2:11" x14ac:dyDescent="0.2">
      <c r="B58" s="44" t="s">
        <v>321</v>
      </c>
      <c r="C58" s="22">
        <v>4</v>
      </c>
      <c r="D58" s="22">
        <v>19</v>
      </c>
      <c r="E58" s="22">
        <v>6</v>
      </c>
      <c r="F58" s="22">
        <v>20</v>
      </c>
      <c r="G58" s="22">
        <v>1</v>
      </c>
      <c r="H58" s="22">
        <v>0</v>
      </c>
      <c r="I58" s="22">
        <v>0</v>
      </c>
      <c r="J58" s="22">
        <v>0</v>
      </c>
      <c r="K58" s="22">
        <v>0</v>
      </c>
    </row>
    <row r="59" spans="2:11" x14ac:dyDescent="0.2">
      <c r="B59" s="44"/>
      <c r="C59" s="22"/>
      <c r="D59" s="22"/>
      <c r="E59" s="22"/>
      <c r="F59" s="22"/>
      <c r="G59" s="22"/>
      <c r="H59" s="22"/>
      <c r="I59" s="22"/>
      <c r="J59" s="22"/>
      <c r="K59" s="22"/>
    </row>
    <row r="60" spans="2:11" x14ac:dyDescent="0.2">
      <c r="B60" s="44" t="s">
        <v>38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</row>
    <row r="61" spans="2:11" x14ac:dyDescent="0.2">
      <c r="B61" s="44" t="s">
        <v>39</v>
      </c>
      <c r="C61" s="17">
        <v>118</v>
      </c>
      <c r="D61" s="24">
        <v>71</v>
      </c>
      <c r="E61" s="19">
        <v>127</v>
      </c>
      <c r="F61" s="19">
        <v>60</v>
      </c>
      <c r="G61" s="19">
        <v>126</v>
      </c>
      <c r="H61" s="29">
        <v>0</v>
      </c>
      <c r="I61" s="29">
        <v>0</v>
      </c>
      <c r="J61" s="29">
        <v>14</v>
      </c>
      <c r="K61" s="29">
        <v>66</v>
      </c>
    </row>
    <row r="62" spans="2:11" x14ac:dyDescent="0.2">
      <c r="B62" s="44" t="s">
        <v>322</v>
      </c>
      <c r="C62" s="51">
        <v>0</v>
      </c>
      <c r="D62" s="24">
        <v>2</v>
      </c>
      <c r="E62" s="23">
        <v>1</v>
      </c>
      <c r="F62" s="24">
        <v>2</v>
      </c>
      <c r="G62" s="24">
        <v>1</v>
      </c>
      <c r="H62" s="22">
        <v>3</v>
      </c>
      <c r="I62" s="22">
        <v>0</v>
      </c>
      <c r="J62" s="29">
        <v>0</v>
      </c>
      <c r="K62" s="29">
        <v>0</v>
      </c>
    </row>
    <row r="63" spans="2:11" x14ac:dyDescent="0.2">
      <c r="B63" s="44"/>
      <c r="C63" s="51"/>
      <c r="D63" s="24"/>
      <c r="E63" s="23"/>
      <c r="F63" s="24"/>
      <c r="G63" s="24"/>
      <c r="H63" s="22"/>
      <c r="I63" s="22"/>
      <c r="J63" s="22"/>
      <c r="K63" s="22"/>
    </row>
    <row r="64" spans="2:11" x14ac:dyDescent="0.2">
      <c r="B64" s="44" t="s">
        <v>40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</row>
    <row r="65" spans="1:11" x14ac:dyDescent="0.2">
      <c r="B65" s="44" t="s">
        <v>41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</row>
    <row r="66" spans="1:11" x14ac:dyDescent="0.2">
      <c r="B66" s="44" t="s">
        <v>323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</row>
    <row r="67" spans="1:11" x14ac:dyDescent="0.2">
      <c r="B67" s="44" t="s">
        <v>324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</row>
    <row r="68" spans="1:11" x14ac:dyDescent="0.2">
      <c r="B68" s="44" t="s">
        <v>42</v>
      </c>
      <c r="C68" s="17">
        <v>70</v>
      </c>
      <c r="D68" s="24">
        <v>79</v>
      </c>
      <c r="E68" s="19">
        <v>84</v>
      </c>
      <c r="F68" s="19">
        <v>82</v>
      </c>
      <c r="G68" s="19">
        <v>85</v>
      </c>
      <c r="H68" s="29">
        <v>0</v>
      </c>
      <c r="I68" s="29">
        <v>0</v>
      </c>
      <c r="J68" s="29">
        <v>0</v>
      </c>
      <c r="K68" s="29">
        <v>0</v>
      </c>
    </row>
    <row r="69" spans="1:11" ht="18" thickBot="1" x14ac:dyDescent="0.2">
      <c r="B69" s="380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2">
      <c r="C70" s="34" t="s">
        <v>329</v>
      </c>
      <c r="D70" s="35"/>
      <c r="E70" s="35"/>
      <c r="F70" s="35"/>
      <c r="G70" s="35"/>
      <c r="H70" s="35"/>
      <c r="I70" s="35"/>
      <c r="J70" s="35"/>
      <c r="K70" s="35"/>
    </row>
    <row r="71" spans="1:11" x14ac:dyDescent="0.15">
      <c r="C71" s="35"/>
      <c r="D71" s="35"/>
      <c r="E71" s="35"/>
      <c r="F71" s="35"/>
      <c r="G71" s="35"/>
      <c r="H71" s="35"/>
      <c r="I71" s="35"/>
      <c r="J71" s="35"/>
      <c r="K71" s="35"/>
    </row>
    <row r="72" spans="1:11" x14ac:dyDescent="0.15">
      <c r="C72" s="35"/>
      <c r="D72" s="35"/>
      <c r="E72" s="35"/>
      <c r="F72" s="35"/>
      <c r="G72" s="35"/>
      <c r="H72" s="35"/>
      <c r="I72" s="35"/>
      <c r="J72" s="35"/>
      <c r="K72" s="35"/>
    </row>
    <row r="73" spans="1:11" x14ac:dyDescent="0.15">
      <c r="C73" s="35"/>
      <c r="D73" s="35"/>
      <c r="E73" s="35"/>
      <c r="F73" s="35"/>
      <c r="G73" s="35"/>
      <c r="H73" s="35"/>
      <c r="I73" s="35"/>
      <c r="J73" s="35"/>
      <c r="K73" s="35"/>
    </row>
    <row r="74" spans="1:11" x14ac:dyDescent="0.2">
      <c r="A74" s="1"/>
      <c r="C74" s="35"/>
      <c r="D74" s="35"/>
      <c r="E74" s="35"/>
      <c r="F74" s="35"/>
      <c r="G74" s="35"/>
      <c r="H74" s="35"/>
      <c r="I74" s="35"/>
      <c r="J74" s="35"/>
      <c r="K74" s="35"/>
    </row>
    <row r="75" spans="1:11" x14ac:dyDescent="0.15">
      <c r="C75" s="35"/>
      <c r="D75" s="35"/>
      <c r="E75" s="35"/>
      <c r="F75" s="35"/>
      <c r="G75" s="35"/>
      <c r="H75" s="35"/>
      <c r="I75" s="35"/>
      <c r="J75" s="35"/>
      <c r="K75" s="35"/>
    </row>
    <row r="76" spans="1:11" x14ac:dyDescent="0.15">
      <c r="C76" s="35"/>
      <c r="D76" s="35"/>
      <c r="E76" s="35"/>
      <c r="F76" s="35"/>
      <c r="G76" s="35"/>
      <c r="H76" s="35"/>
      <c r="I76" s="35"/>
      <c r="J76" s="35"/>
      <c r="K76" s="35"/>
    </row>
    <row r="77" spans="1:11" x14ac:dyDescent="0.15">
      <c r="C77" s="35"/>
      <c r="D77" s="35"/>
      <c r="E77" s="35"/>
      <c r="F77" s="35"/>
      <c r="G77" s="35"/>
      <c r="H77" s="35"/>
      <c r="I77" s="35"/>
      <c r="J77" s="35"/>
      <c r="K77" s="35"/>
    </row>
    <row r="78" spans="1:11" x14ac:dyDescent="0.15">
      <c r="C78" s="35"/>
      <c r="D78" s="35"/>
      <c r="E78" s="35"/>
      <c r="F78" s="35"/>
      <c r="G78" s="35"/>
      <c r="H78" s="35"/>
      <c r="I78" s="35"/>
      <c r="J78" s="35"/>
      <c r="K78" s="35"/>
    </row>
    <row r="79" spans="1:11" x14ac:dyDescent="0.15">
      <c r="C79" s="35"/>
      <c r="D79" s="35"/>
      <c r="E79" s="35"/>
      <c r="F79" s="35"/>
      <c r="G79" s="35"/>
      <c r="H79" s="35"/>
      <c r="I79" s="35"/>
      <c r="J79" s="35"/>
      <c r="K79" s="35"/>
    </row>
    <row r="80" spans="1:11" x14ac:dyDescent="0.15">
      <c r="C80" s="35"/>
      <c r="D80" s="35"/>
      <c r="E80" s="35"/>
      <c r="F80" s="35"/>
      <c r="G80" s="35"/>
      <c r="H80" s="35"/>
      <c r="I80" s="35"/>
      <c r="J80" s="35"/>
      <c r="K80" s="35"/>
    </row>
    <row r="81" spans="3:11" x14ac:dyDescent="0.15">
      <c r="C81" s="35"/>
      <c r="D81" s="35"/>
      <c r="E81" s="35"/>
      <c r="F81" s="35"/>
      <c r="G81" s="35"/>
      <c r="H81" s="35"/>
      <c r="I81" s="35"/>
      <c r="J81" s="35"/>
      <c r="K81" s="35"/>
    </row>
    <row r="82" spans="3:11" x14ac:dyDescent="0.15">
      <c r="C82" s="35"/>
      <c r="D82" s="35"/>
      <c r="E82" s="35"/>
      <c r="F82" s="35"/>
      <c r="G82" s="35"/>
      <c r="H82" s="35"/>
      <c r="I82" s="35"/>
      <c r="J82" s="35"/>
      <c r="K82" s="35"/>
    </row>
    <row r="83" spans="3:11" x14ac:dyDescent="0.15">
      <c r="C83" s="35"/>
      <c r="D83" s="35"/>
      <c r="E83" s="35"/>
      <c r="F83" s="35"/>
      <c r="G83" s="35"/>
      <c r="H83" s="35"/>
      <c r="I83" s="35"/>
      <c r="J83" s="35"/>
      <c r="K83" s="35"/>
    </row>
    <row r="84" spans="3:11" x14ac:dyDescent="0.15">
      <c r="C84" s="35"/>
      <c r="D84" s="35"/>
      <c r="E84" s="35"/>
      <c r="F84" s="35"/>
      <c r="G84" s="35"/>
      <c r="H84" s="35"/>
      <c r="I84" s="35"/>
      <c r="J84" s="35"/>
      <c r="K84" s="35"/>
    </row>
    <row r="85" spans="3:11" x14ac:dyDescent="0.15">
      <c r="C85" s="35"/>
      <c r="D85" s="35"/>
      <c r="E85" s="35"/>
      <c r="F85" s="35"/>
      <c r="G85" s="35"/>
      <c r="H85" s="35"/>
      <c r="I85" s="35"/>
      <c r="J85" s="35"/>
      <c r="K85" s="35"/>
    </row>
    <row r="86" spans="3:11" x14ac:dyDescent="0.15">
      <c r="C86" s="35"/>
      <c r="D86" s="35"/>
      <c r="E86" s="35"/>
      <c r="F86" s="35"/>
      <c r="G86" s="35"/>
      <c r="H86" s="35"/>
      <c r="I86" s="35"/>
      <c r="J86" s="35"/>
      <c r="K86" s="35"/>
    </row>
    <row r="87" spans="3:11" x14ac:dyDescent="0.15">
      <c r="C87" s="35"/>
      <c r="D87" s="35"/>
      <c r="E87" s="35"/>
      <c r="F87" s="35"/>
      <c r="G87" s="35"/>
      <c r="H87" s="35"/>
      <c r="I87" s="35"/>
      <c r="J87" s="35"/>
      <c r="K87" s="35"/>
    </row>
    <row r="88" spans="3:11" x14ac:dyDescent="0.15">
      <c r="C88" s="35"/>
      <c r="D88" s="35"/>
      <c r="E88" s="35"/>
      <c r="F88" s="35"/>
      <c r="G88" s="35"/>
      <c r="H88" s="35"/>
      <c r="I88" s="35"/>
      <c r="J88" s="35"/>
      <c r="K88" s="35"/>
    </row>
    <row r="89" spans="3:11" x14ac:dyDescent="0.15">
      <c r="C89" s="35"/>
      <c r="D89" s="35"/>
      <c r="E89" s="35"/>
      <c r="F89" s="35"/>
      <c r="G89" s="35"/>
      <c r="H89" s="35"/>
      <c r="I89" s="35"/>
      <c r="J89" s="35"/>
      <c r="K89" s="35"/>
    </row>
    <row r="90" spans="3:11" x14ac:dyDescent="0.15">
      <c r="C90" s="35"/>
      <c r="D90" s="35"/>
      <c r="E90" s="35"/>
      <c r="F90" s="35"/>
      <c r="G90" s="35"/>
      <c r="H90" s="35"/>
      <c r="I90" s="35"/>
      <c r="J90" s="35"/>
      <c r="K90" s="35"/>
    </row>
    <row r="91" spans="3:11" x14ac:dyDescent="0.15">
      <c r="C91" s="35"/>
      <c r="D91" s="35"/>
      <c r="E91" s="35"/>
      <c r="F91" s="35"/>
      <c r="G91" s="35"/>
      <c r="H91" s="35"/>
      <c r="I91" s="35"/>
      <c r="J91" s="35"/>
      <c r="K91" s="35"/>
    </row>
    <row r="92" spans="3:11" x14ac:dyDescent="0.15">
      <c r="C92" s="35"/>
      <c r="D92" s="35"/>
      <c r="E92" s="35"/>
      <c r="F92" s="35"/>
      <c r="G92" s="35"/>
      <c r="H92" s="35"/>
      <c r="I92" s="35"/>
      <c r="J92" s="35"/>
      <c r="K92" s="35"/>
    </row>
    <row r="93" spans="3:11" x14ac:dyDescent="0.15">
      <c r="C93" s="35"/>
      <c r="D93" s="35"/>
      <c r="E93" s="35"/>
      <c r="F93" s="35"/>
      <c r="G93" s="35"/>
      <c r="H93" s="35"/>
      <c r="I93" s="35"/>
      <c r="J93" s="35"/>
      <c r="K93" s="35"/>
    </row>
    <row r="94" spans="3:11" x14ac:dyDescent="0.15">
      <c r="C94" s="35"/>
      <c r="D94" s="35"/>
      <c r="E94" s="35"/>
      <c r="F94" s="35"/>
      <c r="G94" s="35"/>
      <c r="H94" s="35"/>
      <c r="I94" s="35"/>
      <c r="J94" s="35"/>
      <c r="K94" s="35"/>
    </row>
    <row r="95" spans="3:11" x14ac:dyDescent="0.15">
      <c r="C95" s="35"/>
      <c r="D95" s="35"/>
      <c r="E95" s="35"/>
      <c r="F95" s="35"/>
      <c r="G95" s="35"/>
      <c r="H95" s="35"/>
      <c r="I95" s="35"/>
      <c r="J95" s="35"/>
      <c r="K95" s="35"/>
    </row>
    <row r="96" spans="3:11" x14ac:dyDescent="0.15">
      <c r="C96" s="35"/>
      <c r="D96" s="35"/>
      <c r="E96" s="35"/>
      <c r="F96" s="35"/>
      <c r="G96" s="35"/>
      <c r="H96" s="35"/>
      <c r="I96" s="35"/>
      <c r="J96" s="35"/>
      <c r="K96" s="35"/>
    </row>
    <row r="97" spans="3:11" x14ac:dyDescent="0.15">
      <c r="C97" s="35"/>
      <c r="D97" s="35"/>
      <c r="E97" s="35"/>
      <c r="F97" s="35"/>
      <c r="G97" s="35"/>
      <c r="H97" s="35"/>
      <c r="I97" s="35"/>
      <c r="J97" s="35"/>
      <c r="K97" s="35"/>
    </row>
    <row r="98" spans="3:11" x14ac:dyDescent="0.15">
      <c r="C98" s="35"/>
      <c r="D98" s="35"/>
      <c r="E98" s="35"/>
      <c r="F98" s="35"/>
      <c r="G98" s="35"/>
      <c r="H98" s="35"/>
      <c r="I98" s="35"/>
      <c r="J98" s="35"/>
      <c r="K98" s="35"/>
    </row>
    <row r="99" spans="3:11" x14ac:dyDescent="0.15">
      <c r="C99" s="35"/>
      <c r="D99" s="35"/>
      <c r="E99" s="35"/>
      <c r="F99" s="35"/>
      <c r="G99" s="35"/>
      <c r="H99" s="35"/>
      <c r="I99" s="35"/>
      <c r="J99" s="35"/>
      <c r="K99" s="35"/>
    </row>
  </sheetData>
  <sheetProtection selectLockedCells="1" selectUnlockedCells="1"/>
  <mergeCells count="5">
    <mergeCell ref="B6:K6"/>
    <mergeCell ref="D10:E10"/>
    <mergeCell ref="F10:G10"/>
    <mergeCell ref="H10:I10"/>
    <mergeCell ref="J10:K10"/>
  </mergeCells>
  <phoneticPr fontId="1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9"/>
  <sheetViews>
    <sheetView view="pageBreakPreview" topLeftCell="A49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2.5" style="2" customWidth="1"/>
    <col min="3" max="11" width="12.25" style="2" customWidth="1"/>
    <col min="12" max="16384" width="12.125" style="2"/>
  </cols>
  <sheetData>
    <row r="1" spans="1:11" x14ac:dyDescent="0.2">
      <c r="A1" s="1"/>
    </row>
    <row r="6" spans="1:11" x14ac:dyDescent="0.2">
      <c r="B6" s="480" t="s">
        <v>389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8" thickBot="1" x14ac:dyDescent="0.25">
      <c r="B7" s="481" t="s">
        <v>865</v>
      </c>
      <c r="C7" s="481"/>
      <c r="D7" s="481"/>
      <c r="E7" s="481"/>
      <c r="F7" s="481"/>
      <c r="G7" s="481"/>
      <c r="H7" s="481"/>
      <c r="I7" s="481"/>
      <c r="J7" s="481"/>
      <c r="K7" s="481"/>
    </row>
    <row r="8" spans="1:11" x14ac:dyDescent="0.15">
      <c r="C8" s="7"/>
      <c r="D8" s="7"/>
      <c r="E8" s="7"/>
      <c r="F8" s="10"/>
      <c r="G8" s="10"/>
      <c r="H8" s="10"/>
      <c r="I8" s="10"/>
      <c r="J8" s="7"/>
      <c r="K8" s="7"/>
    </row>
    <row r="9" spans="1:11" x14ac:dyDescent="0.2">
      <c r="C9" s="37" t="s">
        <v>390</v>
      </c>
      <c r="D9" s="37" t="s">
        <v>391</v>
      </c>
      <c r="E9" s="37" t="s">
        <v>392</v>
      </c>
      <c r="F9" s="7"/>
      <c r="G9" s="7"/>
      <c r="H9" s="7"/>
      <c r="I9" s="7"/>
      <c r="J9" s="37" t="s">
        <v>393</v>
      </c>
      <c r="K9" s="37" t="s">
        <v>394</v>
      </c>
    </row>
    <row r="10" spans="1:11" x14ac:dyDescent="0.2">
      <c r="B10" s="10"/>
      <c r="C10" s="8"/>
      <c r="D10" s="8"/>
      <c r="E10" s="12" t="s">
        <v>332</v>
      </c>
      <c r="F10" s="12" t="s">
        <v>395</v>
      </c>
      <c r="G10" s="12" t="s">
        <v>396</v>
      </c>
      <c r="H10" s="12" t="s">
        <v>397</v>
      </c>
      <c r="I10" s="12" t="s">
        <v>398</v>
      </c>
      <c r="J10" s="12" t="s">
        <v>399</v>
      </c>
      <c r="K10" s="12" t="s">
        <v>399</v>
      </c>
    </row>
    <row r="11" spans="1:11" x14ac:dyDescent="0.2">
      <c r="C11" s="13" t="s">
        <v>6</v>
      </c>
      <c r="D11" s="14" t="s">
        <v>51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1" x14ac:dyDescent="0.2">
      <c r="C12" s="7"/>
      <c r="F12" s="4" t="s">
        <v>94</v>
      </c>
    </row>
    <row r="13" spans="1:11" x14ac:dyDescent="0.2">
      <c r="B13" s="40" t="s">
        <v>299</v>
      </c>
      <c r="C13" s="113">
        <v>1</v>
      </c>
      <c r="D13" s="114">
        <v>22</v>
      </c>
      <c r="E13" s="121">
        <v>96</v>
      </c>
      <c r="F13" s="114">
        <v>2</v>
      </c>
      <c r="G13" s="114">
        <v>16</v>
      </c>
      <c r="H13" s="114">
        <v>13</v>
      </c>
      <c r="I13" s="114">
        <v>65</v>
      </c>
      <c r="J13" s="114">
        <v>55</v>
      </c>
      <c r="K13" s="114">
        <v>31</v>
      </c>
    </row>
    <row r="14" spans="1:11" x14ac:dyDescent="0.2">
      <c r="B14" s="40" t="s">
        <v>300</v>
      </c>
      <c r="C14" s="113">
        <v>1</v>
      </c>
      <c r="D14" s="114">
        <v>19</v>
      </c>
      <c r="E14" s="121">
        <v>65</v>
      </c>
      <c r="F14" s="114">
        <v>2</v>
      </c>
      <c r="G14" s="114">
        <v>8</v>
      </c>
      <c r="H14" s="114">
        <v>11</v>
      </c>
      <c r="I14" s="114">
        <v>44</v>
      </c>
      <c r="J14" s="114">
        <v>56</v>
      </c>
      <c r="K14" s="114">
        <v>32</v>
      </c>
    </row>
    <row r="15" spans="1:11" x14ac:dyDescent="0.2">
      <c r="B15" s="40" t="s">
        <v>301</v>
      </c>
      <c r="C15" s="113">
        <v>1</v>
      </c>
      <c r="D15" s="114">
        <v>20</v>
      </c>
      <c r="E15" s="121">
        <v>53</v>
      </c>
      <c r="F15" s="114">
        <v>6</v>
      </c>
      <c r="G15" s="114">
        <v>6</v>
      </c>
      <c r="H15" s="114">
        <v>4</v>
      </c>
      <c r="I15" s="114">
        <v>37</v>
      </c>
      <c r="J15" s="114">
        <v>59</v>
      </c>
      <c r="K15" s="114">
        <v>30</v>
      </c>
    </row>
    <row r="16" spans="1:11" x14ac:dyDescent="0.2">
      <c r="B16" s="40" t="s">
        <v>304</v>
      </c>
      <c r="C16" s="113">
        <v>1</v>
      </c>
      <c r="D16" s="114">
        <v>25</v>
      </c>
      <c r="E16" s="121">
        <v>60</v>
      </c>
      <c r="F16" s="114">
        <v>7</v>
      </c>
      <c r="G16" s="114">
        <v>11</v>
      </c>
      <c r="H16" s="114">
        <v>5</v>
      </c>
      <c r="I16" s="114">
        <v>37</v>
      </c>
      <c r="J16" s="114">
        <v>68</v>
      </c>
      <c r="K16" s="114">
        <v>30</v>
      </c>
    </row>
    <row r="17" spans="1:11" x14ac:dyDescent="0.2">
      <c r="B17" s="40" t="s">
        <v>309</v>
      </c>
      <c r="C17" s="113">
        <v>1</v>
      </c>
      <c r="D17" s="114">
        <v>22</v>
      </c>
      <c r="E17" s="121">
        <v>57</v>
      </c>
      <c r="F17" s="114">
        <v>1</v>
      </c>
      <c r="G17" s="114">
        <v>14</v>
      </c>
      <c r="H17" s="114">
        <v>10</v>
      </c>
      <c r="I17" s="114">
        <v>32</v>
      </c>
      <c r="J17" s="114">
        <v>63</v>
      </c>
      <c r="K17" s="114">
        <v>31</v>
      </c>
    </row>
    <row r="18" spans="1:11" x14ac:dyDescent="0.2">
      <c r="B18" s="40"/>
      <c r="C18" s="113"/>
      <c r="D18" s="114"/>
      <c r="E18" s="121"/>
      <c r="F18" s="114"/>
      <c r="G18" s="114"/>
      <c r="H18" s="114"/>
      <c r="I18" s="114"/>
      <c r="J18" s="114"/>
      <c r="K18" s="114"/>
    </row>
    <row r="19" spans="1:11" x14ac:dyDescent="0.2">
      <c r="B19" s="40" t="s">
        <v>310</v>
      </c>
      <c r="C19" s="113">
        <v>1</v>
      </c>
      <c r="D19" s="114">
        <v>22</v>
      </c>
      <c r="E19" s="121">
        <v>56</v>
      </c>
      <c r="F19" s="114">
        <v>2</v>
      </c>
      <c r="G19" s="114">
        <v>12</v>
      </c>
      <c r="H19" s="114">
        <v>9</v>
      </c>
      <c r="I19" s="114">
        <v>33</v>
      </c>
      <c r="J19" s="114">
        <v>60</v>
      </c>
      <c r="K19" s="114">
        <v>33</v>
      </c>
    </row>
    <row r="20" spans="1:11" x14ac:dyDescent="0.2">
      <c r="B20" s="40"/>
      <c r="C20" s="113"/>
      <c r="D20" s="114"/>
      <c r="E20" s="121"/>
      <c r="F20" s="114"/>
      <c r="G20" s="114"/>
      <c r="H20" s="114"/>
      <c r="I20" s="114"/>
      <c r="J20" s="114"/>
      <c r="K20" s="114"/>
    </row>
    <row r="21" spans="1:11" x14ac:dyDescent="0.2">
      <c r="B21" s="52"/>
      <c r="C21" s="7"/>
      <c r="F21" s="4" t="s">
        <v>95</v>
      </c>
    </row>
    <row r="22" spans="1:11" x14ac:dyDescent="0.2">
      <c r="B22" s="40" t="s">
        <v>299</v>
      </c>
      <c r="C22" s="113">
        <v>1</v>
      </c>
      <c r="D22" s="114">
        <v>24</v>
      </c>
      <c r="E22" s="121">
        <v>117</v>
      </c>
      <c r="F22" s="114">
        <v>17</v>
      </c>
      <c r="G22" s="114">
        <v>30</v>
      </c>
      <c r="H22" s="114">
        <v>30</v>
      </c>
      <c r="I22" s="114">
        <v>40</v>
      </c>
      <c r="J22" s="114">
        <v>62</v>
      </c>
      <c r="K22" s="114">
        <v>22</v>
      </c>
    </row>
    <row r="23" spans="1:11" x14ac:dyDescent="0.2">
      <c r="B23" s="40" t="s">
        <v>300</v>
      </c>
      <c r="C23" s="113">
        <v>1</v>
      </c>
      <c r="D23" s="114">
        <v>23</v>
      </c>
      <c r="E23" s="121">
        <v>103</v>
      </c>
      <c r="F23" s="114">
        <v>21</v>
      </c>
      <c r="G23" s="114">
        <v>28</v>
      </c>
      <c r="H23" s="114">
        <v>16</v>
      </c>
      <c r="I23" s="114">
        <v>38</v>
      </c>
      <c r="J23" s="114">
        <v>69</v>
      </c>
      <c r="K23" s="114">
        <v>25</v>
      </c>
    </row>
    <row r="24" spans="1:11" x14ac:dyDescent="0.2">
      <c r="B24" s="40" t="s">
        <v>301</v>
      </c>
      <c r="C24" s="113">
        <v>1</v>
      </c>
      <c r="D24" s="114">
        <v>23</v>
      </c>
      <c r="E24" s="121">
        <v>71</v>
      </c>
      <c r="F24" s="114">
        <v>7</v>
      </c>
      <c r="G24" s="114">
        <v>24</v>
      </c>
      <c r="H24" s="114">
        <v>21</v>
      </c>
      <c r="I24" s="114">
        <v>19</v>
      </c>
      <c r="J24" s="114">
        <v>66</v>
      </c>
      <c r="K24" s="114">
        <v>28</v>
      </c>
    </row>
    <row r="25" spans="1:11" x14ac:dyDescent="0.2">
      <c r="B25" s="40" t="s">
        <v>304</v>
      </c>
      <c r="C25" s="113">
        <v>1</v>
      </c>
      <c r="D25" s="114">
        <v>25</v>
      </c>
      <c r="E25" s="121">
        <v>68</v>
      </c>
      <c r="F25" s="114">
        <v>10</v>
      </c>
      <c r="G25" s="114">
        <v>13</v>
      </c>
      <c r="H25" s="114">
        <v>16</v>
      </c>
      <c r="I25" s="114">
        <v>29</v>
      </c>
      <c r="J25" s="114">
        <v>68</v>
      </c>
      <c r="K25" s="114">
        <v>29</v>
      </c>
    </row>
    <row r="26" spans="1:11" x14ac:dyDescent="0.2">
      <c r="B26" s="40" t="s">
        <v>309</v>
      </c>
      <c r="C26" s="113">
        <v>1</v>
      </c>
      <c r="D26" s="114">
        <v>20</v>
      </c>
      <c r="E26" s="121">
        <v>49</v>
      </c>
      <c r="F26" s="114">
        <v>17</v>
      </c>
      <c r="G26" s="114">
        <v>8</v>
      </c>
      <c r="H26" s="114">
        <v>6</v>
      </c>
      <c r="I26" s="114">
        <v>18</v>
      </c>
      <c r="J26" s="114">
        <v>62</v>
      </c>
      <c r="K26" s="114">
        <v>27</v>
      </c>
    </row>
    <row r="27" spans="1:11" x14ac:dyDescent="0.2">
      <c r="B27" s="40"/>
      <c r="C27" s="113"/>
      <c r="D27" s="114"/>
      <c r="E27" s="121"/>
      <c r="F27" s="114"/>
      <c r="G27" s="114"/>
      <c r="H27" s="114"/>
      <c r="I27" s="114"/>
      <c r="J27" s="114"/>
      <c r="K27" s="114"/>
    </row>
    <row r="28" spans="1:11" x14ac:dyDescent="0.2">
      <c r="B28" s="40" t="s">
        <v>310</v>
      </c>
      <c r="C28" s="113">
        <v>1</v>
      </c>
      <c r="D28" s="114">
        <v>20</v>
      </c>
      <c r="E28" s="121">
        <v>45</v>
      </c>
      <c r="F28" s="114">
        <v>17</v>
      </c>
      <c r="G28" s="114">
        <v>14</v>
      </c>
      <c r="H28" s="114">
        <v>4</v>
      </c>
      <c r="I28" s="114">
        <v>10</v>
      </c>
      <c r="J28" s="114">
        <v>57</v>
      </c>
      <c r="K28" s="114">
        <v>27</v>
      </c>
    </row>
    <row r="29" spans="1:11" x14ac:dyDescent="0.2">
      <c r="B29" s="40"/>
      <c r="C29" s="113"/>
      <c r="D29" s="114"/>
      <c r="E29" s="121"/>
      <c r="F29" s="114"/>
      <c r="G29" s="114"/>
      <c r="H29" s="114"/>
      <c r="I29" s="114"/>
      <c r="J29" s="114"/>
      <c r="K29" s="114"/>
    </row>
    <row r="30" spans="1:11" x14ac:dyDescent="0.2">
      <c r="A30" s="107"/>
      <c r="B30" s="52"/>
      <c r="C30" s="7"/>
      <c r="F30" s="4" t="s">
        <v>872</v>
      </c>
    </row>
    <row r="31" spans="1:11" x14ac:dyDescent="0.2">
      <c r="B31" s="40" t="s">
        <v>299</v>
      </c>
      <c r="C31" s="113">
        <v>6</v>
      </c>
      <c r="D31" s="114">
        <v>141</v>
      </c>
      <c r="E31" s="121">
        <v>834</v>
      </c>
      <c r="F31" s="75">
        <v>0</v>
      </c>
      <c r="G31" s="114">
        <v>261</v>
      </c>
      <c r="H31" s="114">
        <v>244</v>
      </c>
      <c r="I31" s="114">
        <v>329</v>
      </c>
      <c r="J31" s="114">
        <v>304</v>
      </c>
      <c r="K31" s="114">
        <v>125</v>
      </c>
    </row>
    <row r="32" spans="1:11" x14ac:dyDescent="0.2">
      <c r="B32" s="40" t="s">
        <v>300</v>
      </c>
      <c r="C32" s="113">
        <v>8</v>
      </c>
      <c r="D32" s="114">
        <v>169</v>
      </c>
      <c r="E32" s="121">
        <v>735</v>
      </c>
      <c r="F32" s="75">
        <v>0</v>
      </c>
      <c r="G32" s="114">
        <v>199</v>
      </c>
      <c r="H32" s="114">
        <v>187</v>
      </c>
      <c r="I32" s="114">
        <v>349</v>
      </c>
      <c r="J32" s="114">
        <v>392</v>
      </c>
      <c r="K32" s="114">
        <v>143</v>
      </c>
    </row>
    <row r="33" spans="2:11" x14ac:dyDescent="0.2">
      <c r="B33" s="40" t="s">
        <v>301</v>
      </c>
      <c r="C33" s="113">
        <v>9</v>
      </c>
      <c r="D33" s="114">
        <v>222</v>
      </c>
      <c r="E33" s="121">
        <v>753</v>
      </c>
      <c r="F33" s="75">
        <v>0</v>
      </c>
      <c r="G33" s="114">
        <v>249</v>
      </c>
      <c r="H33" s="114">
        <v>172</v>
      </c>
      <c r="I33" s="114">
        <v>332</v>
      </c>
      <c r="J33" s="114">
        <v>553</v>
      </c>
      <c r="K33" s="114">
        <v>169</v>
      </c>
    </row>
    <row r="34" spans="2:11" x14ac:dyDescent="0.2">
      <c r="B34" s="40" t="s">
        <v>304</v>
      </c>
      <c r="C34" s="113">
        <v>10</v>
      </c>
      <c r="D34" s="114">
        <v>266</v>
      </c>
      <c r="E34" s="121">
        <v>836</v>
      </c>
      <c r="F34" s="75">
        <v>0</v>
      </c>
      <c r="G34" s="114">
        <v>248</v>
      </c>
      <c r="H34" s="114">
        <v>214</v>
      </c>
      <c r="I34" s="114">
        <v>374</v>
      </c>
      <c r="J34" s="114">
        <v>643</v>
      </c>
      <c r="K34" s="114">
        <v>183</v>
      </c>
    </row>
    <row r="35" spans="2:11" x14ac:dyDescent="0.2">
      <c r="B35" s="40" t="s">
        <v>309</v>
      </c>
      <c r="C35" s="113">
        <v>10</v>
      </c>
      <c r="D35" s="114">
        <v>297</v>
      </c>
      <c r="E35" s="121">
        <v>1003</v>
      </c>
      <c r="F35" s="75">
        <v>0</v>
      </c>
      <c r="G35" s="114">
        <v>340</v>
      </c>
      <c r="H35" s="114">
        <v>252</v>
      </c>
      <c r="I35" s="114">
        <v>411</v>
      </c>
      <c r="J35" s="114">
        <v>702</v>
      </c>
      <c r="K35" s="114">
        <v>185</v>
      </c>
    </row>
    <row r="36" spans="2:11" x14ac:dyDescent="0.2">
      <c r="B36" s="40"/>
      <c r="C36" s="113"/>
      <c r="D36" s="114"/>
      <c r="E36" s="121"/>
      <c r="F36" s="75"/>
      <c r="G36" s="114"/>
      <c r="H36" s="114"/>
      <c r="I36" s="114"/>
      <c r="J36" s="114"/>
      <c r="K36" s="114"/>
    </row>
    <row r="37" spans="2:11" x14ac:dyDescent="0.2">
      <c r="B37" s="40" t="s">
        <v>310</v>
      </c>
      <c r="C37" s="113">
        <v>10</v>
      </c>
      <c r="D37" s="114">
        <v>312</v>
      </c>
      <c r="E37" s="121">
        <v>1070</v>
      </c>
      <c r="F37" s="75">
        <v>0</v>
      </c>
      <c r="G37" s="114">
        <v>372</v>
      </c>
      <c r="H37" s="114">
        <v>274</v>
      </c>
      <c r="I37" s="114">
        <v>424</v>
      </c>
      <c r="J37" s="114">
        <v>728</v>
      </c>
      <c r="K37" s="114">
        <v>189</v>
      </c>
    </row>
    <row r="38" spans="2:11" x14ac:dyDescent="0.2">
      <c r="B38" s="40"/>
      <c r="C38" s="113"/>
      <c r="D38" s="114"/>
      <c r="E38" s="121"/>
      <c r="F38" s="75"/>
      <c r="G38" s="114"/>
      <c r="H38" s="114"/>
      <c r="I38" s="114"/>
      <c r="J38" s="114"/>
      <c r="K38" s="114"/>
    </row>
    <row r="39" spans="2:11" x14ac:dyDescent="0.2">
      <c r="B39" s="40"/>
      <c r="C39" s="124"/>
      <c r="D39" s="67"/>
      <c r="E39" s="125"/>
      <c r="F39" s="500" t="s">
        <v>873</v>
      </c>
      <c r="G39" s="500"/>
      <c r="H39" s="500"/>
      <c r="I39" s="67"/>
      <c r="J39" s="67"/>
      <c r="K39" s="67"/>
    </row>
    <row r="40" spans="2:11" x14ac:dyDescent="0.2">
      <c r="B40" s="40" t="s">
        <v>311</v>
      </c>
      <c r="C40" s="124">
        <v>12</v>
      </c>
      <c r="D40" s="67">
        <v>367</v>
      </c>
      <c r="E40" s="125">
        <v>1236</v>
      </c>
      <c r="F40" s="302">
        <v>11</v>
      </c>
      <c r="G40" s="303">
        <v>416</v>
      </c>
      <c r="H40" s="67">
        <v>302</v>
      </c>
      <c r="I40" s="67">
        <v>507</v>
      </c>
      <c r="J40" s="67">
        <v>879</v>
      </c>
      <c r="K40" s="67">
        <v>244</v>
      </c>
    </row>
    <row r="41" spans="2:11" x14ac:dyDescent="0.2">
      <c r="B41" s="40" t="s">
        <v>312</v>
      </c>
      <c r="C41" s="113">
        <v>12</v>
      </c>
      <c r="D41" s="114">
        <v>369</v>
      </c>
      <c r="E41" s="121">
        <v>1259</v>
      </c>
      <c r="F41" s="75">
        <v>10</v>
      </c>
      <c r="G41" s="114">
        <v>423</v>
      </c>
      <c r="H41" s="114">
        <v>306</v>
      </c>
      <c r="I41" s="114">
        <v>520</v>
      </c>
      <c r="J41" s="114">
        <v>873</v>
      </c>
      <c r="K41" s="114">
        <v>246</v>
      </c>
    </row>
    <row r="42" spans="2:11" x14ac:dyDescent="0.2">
      <c r="B42" s="40" t="s">
        <v>313</v>
      </c>
      <c r="C42" s="113">
        <v>12</v>
      </c>
      <c r="D42" s="114">
        <v>377</v>
      </c>
      <c r="E42" s="121">
        <v>1324</v>
      </c>
      <c r="F42" s="75">
        <v>12</v>
      </c>
      <c r="G42" s="114">
        <v>445</v>
      </c>
      <c r="H42" s="114">
        <v>327</v>
      </c>
      <c r="I42" s="114">
        <v>540</v>
      </c>
      <c r="J42" s="114">
        <v>889</v>
      </c>
      <c r="K42" s="114">
        <v>245</v>
      </c>
    </row>
    <row r="43" spans="2:11" x14ac:dyDescent="0.2">
      <c r="B43" s="40" t="s">
        <v>314</v>
      </c>
      <c r="C43" s="113">
        <v>12</v>
      </c>
      <c r="D43" s="114">
        <v>384</v>
      </c>
      <c r="E43" s="121">
        <v>1358</v>
      </c>
      <c r="F43" s="75">
        <v>14</v>
      </c>
      <c r="G43" s="114">
        <v>444</v>
      </c>
      <c r="H43" s="114">
        <v>336</v>
      </c>
      <c r="I43" s="114">
        <v>564</v>
      </c>
      <c r="J43" s="114">
        <v>908</v>
      </c>
      <c r="K43" s="114">
        <v>264</v>
      </c>
    </row>
    <row r="44" spans="2:11" x14ac:dyDescent="0.2">
      <c r="B44" s="40"/>
      <c r="C44" s="113"/>
      <c r="D44" s="114"/>
      <c r="E44" s="121"/>
      <c r="F44" s="75"/>
      <c r="G44" s="114"/>
      <c r="H44" s="114"/>
      <c r="I44" s="114"/>
      <c r="J44" s="114"/>
      <c r="K44" s="114"/>
    </row>
    <row r="45" spans="2:11" x14ac:dyDescent="0.2">
      <c r="B45" s="76" t="s">
        <v>582</v>
      </c>
      <c r="C45" s="96">
        <v>12</v>
      </c>
      <c r="D45" s="97">
        <v>387</v>
      </c>
      <c r="E45" s="98">
        <v>1415</v>
      </c>
      <c r="F45" s="22">
        <v>19</v>
      </c>
      <c r="G45" s="97">
        <v>444</v>
      </c>
      <c r="H45" s="97">
        <v>364</v>
      </c>
      <c r="I45" s="97">
        <v>588</v>
      </c>
      <c r="J45" s="97">
        <v>913</v>
      </c>
      <c r="K45" s="97">
        <v>269</v>
      </c>
    </row>
    <row r="46" spans="2:11" x14ac:dyDescent="0.2">
      <c r="B46" s="76" t="s">
        <v>704</v>
      </c>
      <c r="C46" s="96">
        <v>13</v>
      </c>
      <c r="D46" s="97">
        <v>392</v>
      </c>
      <c r="E46" s="98">
        <v>1431</v>
      </c>
      <c r="F46" s="22">
        <v>15</v>
      </c>
      <c r="G46" s="97">
        <v>455</v>
      </c>
      <c r="H46" s="97">
        <v>364</v>
      </c>
      <c r="I46" s="97">
        <v>597</v>
      </c>
      <c r="J46" s="97">
        <v>947</v>
      </c>
      <c r="K46" s="97">
        <v>277</v>
      </c>
    </row>
    <row r="47" spans="2:11" x14ac:dyDescent="0.2">
      <c r="B47" s="456" t="s">
        <v>705</v>
      </c>
      <c r="C47" s="96">
        <v>13</v>
      </c>
      <c r="D47" s="97">
        <v>389</v>
      </c>
      <c r="E47" s="98">
        <v>1429</v>
      </c>
      <c r="F47" s="22">
        <v>13</v>
      </c>
      <c r="G47" s="97">
        <v>432</v>
      </c>
      <c r="H47" s="97">
        <v>374</v>
      </c>
      <c r="I47" s="97">
        <v>610</v>
      </c>
      <c r="J47" s="97">
        <v>940</v>
      </c>
      <c r="K47" s="97">
        <v>272</v>
      </c>
    </row>
    <row r="48" spans="2:11" ht="18" thickBot="1" x14ac:dyDescent="0.2">
      <c r="B48" s="5"/>
      <c r="C48" s="56"/>
      <c r="D48" s="5"/>
      <c r="E48" s="5"/>
      <c r="F48" s="5"/>
      <c r="G48" s="5"/>
      <c r="H48" s="108"/>
      <c r="I48" s="108"/>
      <c r="J48" s="108"/>
      <c r="K48" s="108"/>
    </row>
    <row r="49" spans="2:11" x14ac:dyDescent="0.2">
      <c r="C49" s="499" t="s">
        <v>400</v>
      </c>
      <c r="D49" s="499"/>
      <c r="E49" s="499"/>
      <c r="F49" s="499"/>
      <c r="G49" s="499"/>
      <c r="H49" s="499"/>
      <c r="I49" s="499"/>
      <c r="J49" s="499"/>
      <c r="K49" s="499"/>
    </row>
    <row r="50" spans="2:11" x14ac:dyDescent="0.2">
      <c r="C50" s="1" t="s">
        <v>329</v>
      </c>
      <c r="I50" s="107"/>
      <c r="J50" s="107"/>
      <c r="K50" s="107"/>
    </row>
    <row r="51" spans="2:11" x14ac:dyDescent="0.2">
      <c r="C51" s="1"/>
      <c r="I51" s="107"/>
      <c r="J51" s="107"/>
      <c r="K51" s="107"/>
    </row>
    <row r="53" spans="2:11" x14ac:dyDescent="0.2">
      <c r="B53" s="480" t="s">
        <v>96</v>
      </c>
      <c r="C53" s="480"/>
      <c r="D53" s="480"/>
      <c r="E53" s="480"/>
      <c r="F53" s="480"/>
      <c r="G53" s="480"/>
      <c r="H53" s="480"/>
      <c r="I53" s="480"/>
      <c r="J53" s="480"/>
      <c r="K53" s="480"/>
    </row>
    <row r="54" spans="2:11" ht="18" thickBot="1" x14ac:dyDescent="0.25">
      <c r="B54" s="5"/>
      <c r="C54" s="70" t="s">
        <v>850</v>
      </c>
      <c r="D54" s="5"/>
      <c r="E54" s="5"/>
      <c r="F54" s="5"/>
      <c r="G54" s="5"/>
      <c r="H54" s="5"/>
      <c r="I54" s="5"/>
      <c r="J54" s="5"/>
      <c r="K54" s="5"/>
    </row>
    <row r="55" spans="2:11" x14ac:dyDescent="0.2">
      <c r="C55" s="8"/>
      <c r="D55" s="9" t="s">
        <v>97</v>
      </c>
      <c r="E55" s="10"/>
      <c r="F55" s="10"/>
      <c r="G55" s="8"/>
      <c r="H55" s="10"/>
      <c r="I55" s="9" t="s">
        <v>17</v>
      </c>
      <c r="J55" s="10"/>
      <c r="K55" s="10"/>
    </row>
    <row r="56" spans="2:11" x14ac:dyDescent="0.2">
      <c r="C56" s="7"/>
      <c r="D56" s="7"/>
      <c r="E56" s="10"/>
      <c r="F56" s="7"/>
      <c r="G56" s="7"/>
      <c r="H56" s="7"/>
      <c r="I56" s="10"/>
      <c r="J56" s="10"/>
      <c r="K56" s="37" t="s">
        <v>98</v>
      </c>
    </row>
    <row r="57" spans="2:11" x14ac:dyDescent="0.2">
      <c r="B57" s="10"/>
      <c r="C57" s="12" t="s">
        <v>99</v>
      </c>
      <c r="D57" s="12" t="s">
        <v>100</v>
      </c>
      <c r="E57" s="12" t="s">
        <v>401</v>
      </c>
      <c r="F57" s="12" t="s">
        <v>98</v>
      </c>
      <c r="G57" s="12" t="s">
        <v>99</v>
      </c>
      <c r="H57" s="12" t="s">
        <v>100</v>
      </c>
      <c r="I57" s="12" t="s">
        <v>4</v>
      </c>
      <c r="J57" s="12" t="s">
        <v>5</v>
      </c>
      <c r="K57" s="57" t="s">
        <v>68</v>
      </c>
    </row>
    <row r="58" spans="2:11" x14ac:dyDescent="0.2">
      <c r="C58" s="13" t="s">
        <v>6</v>
      </c>
      <c r="D58" s="14" t="s">
        <v>7</v>
      </c>
      <c r="E58" s="14" t="s">
        <v>7</v>
      </c>
      <c r="F58" s="14" t="s">
        <v>7</v>
      </c>
      <c r="G58" s="13" t="s">
        <v>6</v>
      </c>
      <c r="H58" s="14" t="s">
        <v>7</v>
      </c>
      <c r="I58" s="14" t="s">
        <v>7</v>
      </c>
      <c r="J58" s="14" t="s">
        <v>7</v>
      </c>
      <c r="K58" s="14" t="s">
        <v>7</v>
      </c>
    </row>
    <row r="59" spans="2:11" x14ac:dyDescent="0.2">
      <c r="B59" s="40" t="s">
        <v>299</v>
      </c>
      <c r="C59" s="113">
        <v>1</v>
      </c>
      <c r="D59" s="114">
        <v>764</v>
      </c>
      <c r="E59" s="114">
        <v>756</v>
      </c>
      <c r="F59" s="114">
        <v>62</v>
      </c>
      <c r="G59" s="113">
        <v>3</v>
      </c>
      <c r="H59" s="121">
        <v>776</v>
      </c>
      <c r="I59" s="114">
        <v>306</v>
      </c>
      <c r="J59" s="114">
        <v>470</v>
      </c>
      <c r="K59" s="114">
        <v>48</v>
      </c>
    </row>
    <row r="60" spans="2:11" x14ac:dyDescent="0.2">
      <c r="B60" s="40" t="s">
        <v>300</v>
      </c>
      <c r="C60" s="113">
        <v>1</v>
      </c>
      <c r="D60" s="114">
        <v>792</v>
      </c>
      <c r="E60" s="114">
        <v>759</v>
      </c>
      <c r="F60" s="114">
        <v>60</v>
      </c>
      <c r="G60" s="113">
        <v>3</v>
      </c>
      <c r="H60" s="121">
        <v>1089</v>
      </c>
      <c r="I60" s="114">
        <v>282</v>
      </c>
      <c r="J60" s="114">
        <v>807</v>
      </c>
      <c r="K60" s="114">
        <v>49</v>
      </c>
    </row>
    <row r="61" spans="2:11" x14ac:dyDescent="0.2">
      <c r="B61" s="40" t="s">
        <v>301</v>
      </c>
      <c r="C61" s="113">
        <v>1</v>
      </c>
      <c r="D61" s="114">
        <v>789</v>
      </c>
      <c r="E61" s="114">
        <v>681</v>
      </c>
      <c r="F61" s="114">
        <v>63</v>
      </c>
      <c r="G61" s="113">
        <v>3</v>
      </c>
      <c r="H61" s="121">
        <v>721</v>
      </c>
      <c r="I61" s="114">
        <v>12</v>
      </c>
      <c r="J61" s="114">
        <v>709</v>
      </c>
      <c r="K61" s="114">
        <v>55</v>
      </c>
    </row>
    <row r="62" spans="2:11" x14ac:dyDescent="0.2">
      <c r="B62" s="40" t="s">
        <v>304</v>
      </c>
      <c r="C62" s="115">
        <v>1</v>
      </c>
      <c r="D62" s="121">
        <v>789</v>
      </c>
      <c r="E62" s="121">
        <v>697</v>
      </c>
      <c r="F62" s="121">
        <v>63</v>
      </c>
      <c r="G62" s="115">
        <v>3</v>
      </c>
      <c r="H62" s="121">
        <v>712</v>
      </c>
      <c r="I62" s="121">
        <v>11</v>
      </c>
      <c r="J62" s="121">
        <v>701</v>
      </c>
      <c r="K62" s="121">
        <v>74</v>
      </c>
    </row>
    <row r="63" spans="2:11" x14ac:dyDescent="0.2">
      <c r="B63" s="40" t="s">
        <v>309</v>
      </c>
      <c r="C63" s="115">
        <v>1</v>
      </c>
      <c r="D63" s="126">
        <v>877</v>
      </c>
      <c r="E63" s="126">
        <v>770</v>
      </c>
      <c r="F63" s="126">
        <v>64</v>
      </c>
      <c r="G63" s="115">
        <v>2</v>
      </c>
      <c r="H63" s="121">
        <v>556</v>
      </c>
      <c r="I63" s="121">
        <v>10</v>
      </c>
      <c r="J63" s="121">
        <v>546</v>
      </c>
      <c r="K63" s="121">
        <v>30</v>
      </c>
    </row>
    <row r="64" spans="2:11" x14ac:dyDescent="0.2">
      <c r="B64" s="40"/>
      <c r="C64" s="115"/>
      <c r="D64" s="126"/>
      <c r="E64" s="126"/>
      <c r="F64" s="126"/>
      <c r="G64" s="115"/>
      <c r="H64" s="121"/>
      <c r="I64" s="121"/>
      <c r="J64" s="121"/>
      <c r="K64" s="121"/>
    </row>
    <row r="65" spans="2:11" x14ac:dyDescent="0.2">
      <c r="B65" s="40" t="s">
        <v>311</v>
      </c>
      <c r="C65" s="115">
        <v>1</v>
      </c>
      <c r="D65" s="126">
        <v>867</v>
      </c>
      <c r="E65" s="126">
        <v>765</v>
      </c>
      <c r="F65" s="126">
        <v>66</v>
      </c>
      <c r="G65" s="115">
        <v>2</v>
      </c>
      <c r="H65" s="121">
        <v>401</v>
      </c>
      <c r="I65" s="121">
        <v>0</v>
      </c>
      <c r="J65" s="121">
        <v>401</v>
      </c>
      <c r="K65" s="121">
        <v>26</v>
      </c>
    </row>
    <row r="66" spans="2:11" x14ac:dyDescent="0.2">
      <c r="B66" s="40" t="s">
        <v>312</v>
      </c>
      <c r="C66" s="122">
        <v>1</v>
      </c>
      <c r="D66" s="105">
        <v>869</v>
      </c>
      <c r="E66" s="105">
        <v>765</v>
      </c>
      <c r="F66" s="127">
        <v>64</v>
      </c>
      <c r="G66" s="104">
        <v>1</v>
      </c>
      <c r="H66" s="105">
        <v>361</v>
      </c>
      <c r="I66" s="75">
        <v>0</v>
      </c>
      <c r="J66" s="105">
        <v>361</v>
      </c>
      <c r="K66" s="105">
        <v>25</v>
      </c>
    </row>
    <row r="67" spans="2:11" x14ac:dyDescent="0.2">
      <c r="B67" s="40" t="s">
        <v>313</v>
      </c>
      <c r="C67" s="122">
        <v>1</v>
      </c>
      <c r="D67" s="105">
        <v>875</v>
      </c>
      <c r="E67" s="105">
        <v>778</v>
      </c>
      <c r="F67" s="127">
        <v>65</v>
      </c>
      <c r="G67" s="104">
        <v>1</v>
      </c>
      <c r="H67" s="105">
        <v>340</v>
      </c>
      <c r="I67" s="75">
        <v>0</v>
      </c>
      <c r="J67" s="105">
        <v>340</v>
      </c>
      <c r="K67" s="105">
        <v>25</v>
      </c>
    </row>
    <row r="68" spans="2:11" x14ac:dyDescent="0.2">
      <c r="B68" s="40" t="s">
        <v>314</v>
      </c>
      <c r="C68" s="95">
        <v>1</v>
      </c>
      <c r="D68" s="26">
        <v>888</v>
      </c>
      <c r="E68" s="26">
        <v>789</v>
      </c>
      <c r="F68" s="128">
        <v>64</v>
      </c>
      <c r="G68" s="30">
        <v>1</v>
      </c>
      <c r="H68" s="26">
        <v>336</v>
      </c>
      <c r="I68" s="22">
        <v>0</v>
      </c>
      <c r="J68" s="26">
        <v>336</v>
      </c>
      <c r="K68" s="26">
        <v>22</v>
      </c>
    </row>
    <row r="69" spans="2:11" x14ac:dyDescent="0.2">
      <c r="B69" s="40"/>
      <c r="C69" s="95"/>
      <c r="D69" s="26"/>
      <c r="E69" s="26"/>
      <c r="F69" s="128"/>
      <c r="G69" s="30"/>
      <c r="H69" s="26"/>
      <c r="I69" s="22"/>
      <c r="J69" s="26"/>
      <c r="K69" s="26"/>
    </row>
    <row r="70" spans="2:11" x14ac:dyDescent="0.2">
      <c r="B70" s="76" t="s">
        <v>582</v>
      </c>
      <c r="C70" s="95">
        <v>1</v>
      </c>
      <c r="D70" s="26">
        <v>882</v>
      </c>
      <c r="E70" s="26">
        <v>779</v>
      </c>
      <c r="F70" s="128">
        <v>65</v>
      </c>
      <c r="G70" s="30">
        <v>1</v>
      </c>
      <c r="H70" s="26">
        <v>385</v>
      </c>
      <c r="I70" s="22">
        <v>0</v>
      </c>
      <c r="J70" s="26">
        <v>385</v>
      </c>
      <c r="K70" s="26">
        <v>24</v>
      </c>
    </row>
    <row r="71" spans="2:11" x14ac:dyDescent="0.2">
      <c r="B71" s="76" t="s">
        <v>704</v>
      </c>
      <c r="C71" s="95">
        <v>1</v>
      </c>
      <c r="D71" s="26">
        <v>874</v>
      </c>
      <c r="E71" s="26">
        <v>776</v>
      </c>
      <c r="F71" s="128">
        <v>65</v>
      </c>
      <c r="G71" s="30">
        <v>1</v>
      </c>
      <c r="H71" s="26">
        <v>410</v>
      </c>
      <c r="I71" s="24" t="s">
        <v>632</v>
      </c>
      <c r="J71" s="26">
        <v>410</v>
      </c>
      <c r="K71" s="26">
        <v>25</v>
      </c>
    </row>
    <row r="72" spans="2:11" x14ac:dyDescent="0.2">
      <c r="B72" s="76" t="s">
        <v>705</v>
      </c>
      <c r="C72" s="95">
        <v>1</v>
      </c>
      <c r="D72" s="26">
        <v>862</v>
      </c>
      <c r="E72" s="26">
        <v>750</v>
      </c>
      <c r="F72" s="128">
        <v>64</v>
      </c>
      <c r="G72" s="30">
        <v>1</v>
      </c>
      <c r="H72" s="26">
        <v>414</v>
      </c>
      <c r="I72" s="24" t="s">
        <v>737</v>
      </c>
      <c r="J72" s="26">
        <v>414</v>
      </c>
      <c r="K72" s="26">
        <v>24</v>
      </c>
    </row>
    <row r="73" spans="2:11" x14ac:dyDescent="0.2">
      <c r="B73" s="34"/>
      <c r="C73" s="95"/>
      <c r="D73" s="26"/>
      <c r="E73" s="26"/>
      <c r="F73" s="128"/>
      <c r="G73" s="30"/>
      <c r="H73" s="26"/>
      <c r="I73" s="26"/>
      <c r="J73" s="26"/>
      <c r="K73" s="26"/>
    </row>
    <row r="74" spans="2:11" x14ac:dyDescent="0.2">
      <c r="B74" s="76" t="s">
        <v>8</v>
      </c>
      <c r="C74" s="95">
        <v>1</v>
      </c>
      <c r="D74" s="26">
        <v>862</v>
      </c>
      <c r="E74" s="26">
        <v>750</v>
      </c>
      <c r="F74" s="128">
        <v>64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</row>
    <row r="75" spans="2:11" x14ac:dyDescent="0.2">
      <c r="B75" s="76" t="s">
        <v>9</v>
      </c>
      <c r="C75" s="50">
        <v>0</v>
      </c>
      <c r="D75" s="29">
        <v>0</v>
      </c>
      <c r="E75" s="29">
        <v>0</v>
      </c>
      <c r="F75" s="129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</row>
    <row r="76" spans="2:11" x14ac:dyDescent="0.2">
      <c r="B76" s="76" t="s">
        <v>11</v>
      </c>
      <c r="C76" s="50">
        <v>0</v>
      </c>
      <c r="D76" s="29">
        <v>0</v>
      </c>
      <c r="E76" s="29">
        <v>0</v>
      </c>
      <c r="F76" s="129">
        <v>0</v>
      </c>
      <c r="G76" s="96">
        <v>1</v>
      </c>
      <c r="H76" s="26">
        <v>414</v>
      </c>
      <c r="I76" s="22">
        <v>0</v>
      </c>
      <c r="J76" s="26">
        <v>414</v>
      </c>
      <c r="K76" s="26">
        <v>24</v>
      </c>
    </row>
    <row r="77" spans="2:11" ht="18" thickBot="1" x14ac:dyDescent="0.2">
      <c r="B77" s="5"/>
      <c r="C77" s="32"/>
      <c r="D77" s="5"/>
      <c r="E77" s="5"/>
      <c r="F77" s="5"/>
      <c r="G77" s="56"/>
      <c r="H77" s="5"/>
      <c r="I77" s="5"/>
      <c r="J77" s="5"/>
      <c r="K77" s="5"/>
    </row>
    <row r="78" spans="2:11" x14ac:dyDescent="0.2">
      <c r="C78" s="1" t="s">
        <v>402</v>
      </c>
    </row>
    <row r="79" spans="2:11" x14ac:dyDescent="0.15">
      <c r="I79" s="67"/>
      <c r="J79" s="67"/>
      <c r="K79" s="67"/>
    </row>
  </sheetData>
  <sheetProtection selectLockedCells="1" selectUnlockedCells="1"/>
  <mergeCells count="5">
    <mergeCell ref="B53:K53"/>
    <mergeCell ref="C49:K49"/>
    <mergeCell ref="B6:K6"/>
    <mergeCell ref="B7:K7"/>
    <mergeCell ref="F39:H39"/>
  </mergeCells>
  <phoneticPr fontId="1"/>
  <pageMargins left="0.78740157480314965" right="0.78740157480314965" top="0.9" bottom="0.71" header="0.51181102362204722" footer="0.51181102362204722"/>
  <pageSetup paperSize="9" scale="6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4"/>
  <sheetViews>
    <sheetView view="pageBreakPreview" topLeftCell="A7" zoomScale="75" zoomScaleNormal="75" workbookViewId="0">
      <selection activeCell="K10" sqref="K10"/>
    </sheetView>
  </sheetViews>
  <sheetFormatPr defaultColWidth="10.875" defaultRowHeight="17.25" x14ac:dyDescent="0.15"/>
  <cols>
    <col min="1" max="1" width="13.375" style="35" customWidth="1"/>
    <col min="2" max="2" width="21.5" style="35" customWidth="1"/>
    <col min="3" max="4" width="12.125" style="35" customWidth="1"/>
    <col min="5" max="5" width="11.125" style="35" bestFit="1" customWidth="1"/>
    <col min="6" max="6" width="12.125" style="35" customWidth="1"/>
    <col min="7" max="7" width="11.125" style="35" bestFit="1" customWidth="1"/>
    <col min="8" max="8" width="12.125" style="35" customWidth="1"/>
    <col min="9" max="9" width="11" style="35" bestFit="1" customWidth="1"/>
    <col min="10" max="10" width="12.125" style="35" customWidth="1"/>
    <col min="11" max="11" width="11" style="35" customWidth="1"/>
    <col min="12" max="12" width="12.125" style="35" customWidth="1"/>
    <col min="13" max="16384" width="10.875" style="35"/>
  </cols>
  <sheetData>
    <row r="1" spans="1:12" x14ac:dyDescent="0.2">
      <c r="A1" s="34"/>
    </row>
    <row r="2" spans="1:12" x14ac:dyDescent="0.15">
      <c r="I2" s="130"/>
      <c r="K2" s="130"/>
      <c r="L2" s="130"/>
    </row>
    <row r="6" spans="1:12" x14ac:dyDescent="0.2">
      <c r="B6" s="501" t="s">
        <v>96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</row>
    <row r="7" spans="1:12" ht="18" thickBot="1" x14ac:dyDescent="0.25">
      <c r="B7" s="33"/>
      <c r="C7" s="307" t="s">
        <v>851</v>
      </c>
      <c r="D7" s="132"/>
      <c r="E7" s="133"/>
      <c r="F7" s="33"/>
      <c r="G7" s="132"/>
      <c r="H7" s="132"/>
      <c r="I7" s="33"/>
      <c r="J7" s="132"/>
      <c r="K7" s="33"/>
      <c r="L7" s="33"/>
    </row>
    <row r="8" spans="1:12" x14ac:dyDescent="0.15">
      <c r="C8" s="134"/>
      <c r="D8" s="134"/>
      <c r="E8" s="135"/>
      <c r="F8" s="136"/>
      <c r="G8" s="135"/>
      <c r="H8" s="136"/>
      <c r="I8" s="137"/>
      <c r="J8" s="136"/>
      <c r="K8" s="137"/>
      <c r="L8" s="136"/>
    </row>
    <row r="9" spans="1:12" x14ac:dyDescent="0.2">
      <c r="B9" s="130"/>
      <c r="C9" s="138" t="s">
        <v>1</v>
      </c>
      <c r="D9" s="138" t="s">
        <v>101</v>
      </c>
      <c r="E9" s="139"/>
      <c r="F9" s="139" t="s">
        <v>102</v>
      </c>
      <c r="G9" s="139"/>
      <c r="H9" s="138" t="s">
        <v>103</v>
      </c>
      <c r="I9" s="139"/>
      <c r="J9" s="138" t="s">
        <v>104</v>
      </c>
      <c r="K9" s="139"/>
      <c r="L9" s="138" t="s">
        <v>105</v>
      </c>
    </row>
    <row r="10" spans="1:12" x14ac:dyDescent="0.2">
      <c r="B10" s="135"/>
      <c r="C10" s="140"/>
      <c r="D10" s="140"/>
      <c r="E10" s="141" t="s">
        <v>56</v>
      </c>
      <c r="F10" s="141" t="s">
        <v>100</v>
      </c>
      <c r="G10" s="141" t="s">
        <v>56</v>
      </c>
      <c r="H10" s="141" t="s">
        <v>101</v>
      </c>
      <c r="I10" s="141" t="s">
        <v>56</v>
      </c>
      <c r="J10" s="142" t="s">
        <v>68</v>
      </c>
      <c r="K10" s="141" t="s">
        <v>958</v>
      </c>
      <c r="L10" s="142" t="s">
        <v>68</v>
      </c>
    </row>
    <row r="11" spans="1:12" x14ac:dyDescent="0.2">
      <c r="C11" s="87" t="s">
        <v>6</v>
      </c>
      <c r="D11" s="62" t="s">
        <v>7</v>
      </c>
      <c r="E11" s="62" t="s">
        <v>7</v>
      </c>
      <c r="F11" s="62" t="s">
        <v>7</v>
      </c>
      <c r="G11" s="62" t="s">
        <v>7</v>
      </c>
      <c r="H11" s="62" t="s">
        <v>7</v>
      </c>
      <c r="I11" s="62" t="s">
        <v>7</v>
      </c>
      <c r="J11" s="62" t="s">
        <v>7</v>
      </c>
      <c r="K11" s="62" t="s">
        <v>7</v>
      </c>
      <c r="L11" s="62" t="s">
        <v>7</v>
      </c>
    </row>
    <row r="12" spans="1:12" x14ac:dyDescent="0.2">
      <c r="B12" s="76" t="s">
        <v>299</v>
      </c>
      <c r="C12" s="96">
        <v>3</v>
      </c>
      <c r="D12" s="97">
        <v>4176</v>
      </c>
      <c r="E12" s="97">
        <v>3258</v>
      </c>
      <c r="F12" s="97">
        <v>3596</v>
      </c>
      <c r="G12" s="97">
        <v>2760</v>
      </c>
      <c r="H12" s="97">
        <v>60</v>
      </c>
      <c r="I12" s="97">
        <v>52</v>
      </c>
      <c r="J12" s="97">
        <v>457</v>
      </c>
      <c r="K12" s="97">
        <v>435</v>
      </c>
      <c r="L12" s="97">
        <v>971</v>
      </c>
    </row>
    <row r="13" spans="1:12" x14ac:dyDescent="0.2">
      <c r="A13" s="130"/>
      <c r="B13" s="76" t="s">
        <v>300</v>
      </c>
      <c r="C13" s="96">
        <v>3</v>
      </c>
      <c r="D13" s="97">
        <v>4846</v>
      </c>
      <c r="E13" s="97">
        <v>3774</v>
      </c>
      <c r="F13" s="97">
        <v>4004</v>
      </c>
      <c r="G13" s="97">
        <v>3063</v>
      </c>
      <c r="H13" s="97">
        <v>82</v>
      </c>
      <c r="I13" s="97">
        <v>71</v>
      </c>
      <c r="J13" s="97">
        <v>464</v>
      </c>
      <c r="K13" s="97">
        <v>432</v>
      </c>
      <c r="L13" s="97">
        <v>917</v>
      </c>
    </row>
    <row r="14" spans="1:12" x14ac:dyDescent="0.2">
      <c r="B14" s="76" t="s">
        <v>301</v>
      </c>
      <c r="C14" s="96">
        <v>3</v>
      </c>
      <c r="D14" s="97">
        <v>6966</v>
      </c>
      <c r="E14" s="97">
        <v>5464</v>
      </c>
      <c r="F14" s="97">
        <v>5876</v>
      </c>
      <c r="G14" s="97">
        <v>4589</v>
      </c>
      <c r="H14" s="97">
        <v>208</v>
      </c>
      <c r="I14" s="97">
        <v>153</v>
      </c>
      <c r="J14" s="97">
        <v>514</v>
      </c>
      <c r="K14" s="97">
        <v>467</v>
      </c>
      <c r="L14" s="97">
        <v>968</v>
      </c>
    </row>
    <row r="15" spans="1:12" x14ac:dyDescent="0.2">
      <c r="B15" s="76" t="s">
        <v>304</v>
      </c>
      <c r="C15" s="123">
        <v>3</v>
      </c>
      <c r="D15" s="98">
        <v>8663</v>
      </c>
      <c r="E15" s="98">
        <v>6506</v>
      </c>
      <c r="F15" s="98">
        <v>7247</v>
      </c>
      <c r="G15" s="98">
        <v>5409</v>
      </c>
      <c r="H15" s="98">
        <v>455</v>
      </c>
      <c r="I15" s="98">
        <v>355</v>
      </c>
      <c r="J15" s="98">
        <v>607</v>
      </c>
      <c r="K15" s="98">
        <v>535</v>
      </c>
      <c r="L15" s="98">
        <v>1090</v>
      </c>
    </row>
    <row r="16" spans="1:12" x14ac:dyDescent="0.2">
      <c r="B16" s="76"/>
      <c r="C16" s="96"/>
      <c r="D16" s="97"/>
      <c r="E16" s="97"/>
      <c r="F16" s="97"/>
      <c r="G16" s="97"/>
      <c r="H16" s="97"/>
      <c r="I16" s="97"/>
      <c r="J16" s="97"/>
      <c r="K16" s="97"/>
      <c r="L16" s="97"/>
    </row>
    <row r="17" spans="1:13" x14ac:dyDescent="0.2">
      <c r="B17" s="76" t="s">
        <v>306</v>
      </c>
      <c r="C17" s="95">
        <v>3</v>
      </c>
      <c r="D17" s="26">
        <v>8406</v>
      </c>
      <c r="E17" s="26">
        <v>6189</v>
      </c>
      <c r="F17" s="26">
        <v>6851</v>
      </c>
      <c r="G17" s="26">
        <v>4973</v>
      </c>
      <c r="H17" s="26">
        <v>666</v>
      </c>
      <c r="I17" s="26">
        <v>528</v>
      </c>
      <c r="J17" s="26">
        <v>605</v>
      </c>
      <c r="K17" s="26">
        <v>534</v>
      </c>
      <c r="L17" s="26">
        <v>1110</v>
      </c>
    </row>
    <row r="18" spans="1:13" x14ac:dyDescent="0.2">
      <c r="B18" s="76" t="s">
        <v>307</v>
      </c>
      <c r="C18" s="123">
        <v>3</v>
      </c>
      <c r="D18" s="98">
        <v>8309</v>
      </c>
      <c r="E18" s="98">
        <v>6127</v>
      </c>
      <c r="F18" s="143">
        <v>6728</v>
      </c>
      <c r="G18" s="143">
        <v>4916</v>
      </c>
      <c r="H18" s="143">
        <v>718</v>
      </c>
      <c r="I18" s="143">
        <v>556</v>
      </c>
      <c r="J18" s="143">
        <v>589</v>
      </c>
      <c r="K18" s="143">
        <v>518</v>
      </c>
      <c r="L18" s="143">
        <v>1100</v>
      </c>
    </row>
    <row r="19" spans="1:13" x14ac:dyDescent="0.2">
      <c r="B19" s="76" t="s">
        <v>308</v>
      </c>
      <c r="C19" s="123">
        <v>3</v>
      </c>
      <c r="D19" s="98">
        <v>8382</v>
      </c>
      <c r="E19" s="98">
        <v>6085</v>
      </c>
      <c r="F19" s="98">
        <v>6746</v>
      </c>
      <c r="G19" s="98">
        <v>4854</v>
      </c>
      <c r="H19" s="98">
        <v>776</v>
      </c>
      <c r="I19" s="98">
        <v>598</v>
      </c>
      <c r="J19" s="98">
        <v>636</v>
      </c>
      <c r="K19" s="98">
        <v>543</v>
      </c>
      <c r="L19" s="98">
        <v>1120</v>
      </c>
    </row>
    <row r="20" spans="1:13" x14ac:dyDescent="0.2">
      <c r="B20" s="76" t="s">
        <v>309</v>
      </c>
      <c r="C20" s="123">
        <v>3</v>
      </c>
      <c r="D20" s="98">
        <v>8485</v>
      </c>
      <c r="E20" s="98">
        <v>6075</v>
      </c>
      <c r="F20" s="98">
        <v>6839</v>
      </c>
      <c r="G20" s="98">
        <v>4833</v>
      </c>
      <c r="H20" s="98">
        <v>786</v>
      </c>
      <c r="I20" s="98">
        <v>591</v>
      </c>
      <c r="J20" s="98">
        <v>619</v>
      </c>
      <c r="K20" s="98">
        <v>527</v>
      </c>
      <c r="L20" s="98">
        <v>1118</v>
      </c>
    </row>
    <row r="21" spans="1:13" s="144" customFormat="1" x14ac:dyDescent="0.2">
      <c r="B21" s="76"/>
      <c r="C21" s="123"/>
      <c r="D21" s="98"/>
      <c r="E21" s="98"/>
      <c r="F21" s="98"/>
      <c r="G21" s="98"/>
      <c r="H21" s="98"/>
      <c r="I21" s="98"/>
      <c r="J21" s="98"/>
      <c r="K21" s="98"/>
      <c r="L21" s="98"/>
    </row>
    <row r="22" spans="1:13" s="144" customFormat="1" x14ac:dyDescent="0.2">
      <c r="B22" s="76" t="s">
        <v>310</v>
      </c>
      <c r="C22" s="123">
        <v>3</v>
      </c>
      <c r="D22" s="98">
        <v>8612</v>
      </c>
      <c r="E22" s="98">
        <v>6089</v>
      </c>
      <c r="F22" s="98">
        <v>6965</v>
      </c>
      <c r="G22" s="98">
        <v>4861</v>
      </c>
      <c r="H22" s="98">
        <v>776</v>
      </c>
      <c r="I22" s="98">
        <v>570</v>
      </c>
      <c r="J22" s="98">
        <v>614</v>
      </c>
      <c r="K22" s="98">
        <v>528</v>
      </c>
      <c r="L22" s="98">
        <v>1169</v>
      </c>
    </row>
    <row r="23" spans="1:13" s="144" customFormat="1" x14ac:dyDescent="0.2">
      <c r="B23" s="76" t="s">
        <v>311</v>
      </c>
      <c r="C23" s="123">
        <v>3</v>
      </c>
      <c r="D23" s="98">
        <v>8651</v>
      </c>
      <c r="E23" s="98">
        <v>6009</v>
      </c>
      <c r="F23" s="98">
        <v>7042</v>
      </c>
      <c r="G23" s="98">
        <v>4817</v>
      </c>
      <c r="H23" s="98">
        <v>752</v>
      </c>
      <c r="I23" s="98">
        <v>545</v>
      </c>
      <c r="J23" s="98">
        <v>632</v>
      </c>
      <c r="K23" s="98">
        <v>533</v>
      </c>
      <c r="L23" s="98">
        <v>1153</v>
      </c>
    </row>
    <row r="24" spans="1:13" s="144" customFormat="1" x14ac:dyDescent="0.2">
      <c r="A24" s="35"/>
      <c r="B24" s="76" t="s">
        <v>312</v>
      </c>
      <c r="C24" s="123">
        <v>3</v>
      </c>
      <c r="D24" s="98">
        <v>8768</v>
      </c>
      <c r="E24" s="98">
        <v>6038</v>
      </c>
      <c r="F24" s="98">
        <v>7131</v>
      </c>
      <c r="G24" s="98">
        <v>4849</v>
      </c>
      <c r="H24" s="98">
        <v>782</v>
      </c>
      <c r="I24" s="98">
        <v>570</v>
      </c>
      <c r="J24" s="98">
        <v>647</v>
      </c>
      <c r="K24" s="98">
        <v>533</v>
      </c>
      <c r="L24" s="98">
        <v>1190</v>
      </c>
      <c r="M24" s="35"/>
    </row>
    <row r="25" spans="1:13" s="144" customFormat="1" x14ac:dyDescent="0.2">
      <c r="A25" s="35"/>
      <c r="B25" s="76" t="s">
        <v>313</v>
      </c>
      <c r="C25" s="123">
        <v>3</v>
      </c>
      <c r="D25" s="98">
        <v>8887</v>
      </c>
      <c r="E25" s="98">
        <v>6074</v>
      </c>
      <c r="F25" s="98">
        <v>7230</v>
      </c>
      <c r="G25" s="98">
        <v>4884</v>
      </c>
      <c r="H25" s="98">
        <v>816</v>
      </c>
      <c r="I25" s="98">
        <v>591</v>
      </c>
      <c r="J25" s="98">
        <v>657</v>
      </c>
      <c r="K25" s="98">
        <v>535</v>
      </c>
      <c r="L25" s="98">
        <v>1168</v>
      </c>
      <c r="M25" s="35"/>
    </row>
    <row r="26" spans="1:13" s="144" customFormat="1" x14ac:dyDescent="0.2">
      <c r="A26" s="35"/>
      <c r="B26" s="76" t="s">
        <v>314</v>
      </c>
      <c r="C26" s="123">
        <v>3</v>
      </c>
      <c r="D26" s="98">
        <v>8811</v>
      </c>
      <c r="E26" s="98">
        <v>6005</v>
      </c>
      <c r="F26" s="98">
        <v>7148</v>
      </c>
      <c r="G26" s="98">
        <v>4782</v>
      </c>
      <c r="H26" s="98">
        <v>864</v>
      </c>
      <c r="I26" s="98">
        <v>634</v>
      </c>
      <c r="J26" s="98">
        <v>654</v>
      </c>
      <c r="K26" s="98">
        <v>531</v>
      </c>
      <c r="L26" s="98">
        <v>1200</v>
      </c>
      <c r="M26" s="35"/>
    </row>
    <row r="27" spans="1:13" s="144" customFormat="1" x14ac:dyDescent="0.2">
      <c r="A27" s="35"/>
      <c r="B27" s="76"/>
      <c r="C27" s="123"/>
      <c r="D27" s="98"/>
      <c r="E27" s="98"/>
      <c r="F27" s="98"/>
      <c r="G27" s="98"/>
      <c r="H27" s="98"/>
      <c r="I27" s="98"/>
      <c r="J27" s="98"/>
      <c r="K27" s="98"/>
      <c r="L27" s="98"/>
      <c r="M27" s="35"/>
    </row>
    <row r="28" spans="1:13" s="144" customFormat="1" x14ac:dyDescent="0.2">
      <c r="A28" s="35"/>
      <c r="B28" s="76" t="s">
        <v>582</v>
      </c>
      <c r="C28" s="123">
        <v>3</v>
      </c>
      <c r="D28" s="98">
        <v>8798</v>
      </c>
      <c r="E28" s="98">
        <v>5908</v>
      </c>
      <c r="F28" s="98">
        <v>7088</v>
      </c>
      <c r="G28" s="98">
        <v>4668</v>
      </c>
      <c r="H28" s="98">
        <v>906</v>
      </c>
      <c r="I28" s="98">
        <v>673</v>
      </c>
      <c r="J28" s="98">
        <v>659</v>
      </c>
      <c r="K28" s="98">
        <v>534</v>
      </c>
      <c r="L28" s="98">
        <v>1250</v>
      </c>
      <c r="M28" s="35"/>
    </row>
    <row r="29" spans="1:13" s="144" customFormat="1" x14ac:dyDescent="0.2">
      <c r="A29" s="35"/>
      <c r="B29" s="76" t="s">
        <v>704</v>
      </c>
      <c r="C29" s="123">
        <v>3</v>
      </c>
      <c r="D29" s="98">
        <v>8788</v>
      </c>
      <c r="E29" s="98">
        <v>5883</v>
      </c>
      <c r="F29" s="98">
        <v>7113</v>
      </c>
      <c r="G29" s="98">
        <v>4677</v>
      </c>
      <c r="H29" s="98">
        <v>858</v>
      </c>
      <c r="I29" s="98">
        <v>640</v>
      </c>
      <c r="J29" s="98">
        <v>680</v>
      </c>
      <c r="K29" s="98">
        <v>548</v>
      </c>
      <c r="L29" s="98">
        <v>1273</v>
      </c>
      <c r="M29" s="35"/>
    </row>
    <row r="30" spans="1:13" s="144" customFormat="1" x14ac:dyDescent="0.2">
      <c r="A30" s="35"/>
      <c r="B30" s="76" t="s">
        <v>705</v>
      </c>
      <c r="C30" s="123">
        <v>3</v>
      </c>
      <c r="D30" s="98">
        <v>8699</v>
      </c>
      <c r="E30" s="98">
        <v>5718</v>
      </c>
      <c r="F30" s="98">
        <v>7046</v>
      </c>
      <c r="G30" s="98">
        <v>4566</v>
      </c>
      <c r="H30" s="98">
        <v>824</v>
      </c>
      <c r="I30" s="98">
        <v>590</v>
      </c>
      <c r="J30" s="98">
        <v>679</v>
      </c>
      <c r="K30" s="98">
        <v>536</v>
      </c>
      <c r="L30" s="98">
        <v>1282</v>
      </c>
      <c r="M30" s="35"/>
    </row>
    <row r="31" spans="1:13" x14ac:dyDescent="0.15">
      <c r="C31" s="96"/>
      <c r="D31" s="97"/>
      <c r="E31" s="97"/>
      <c r="F31" s="97"/>
      <c r="G31" s="97"/>
      <c r="H31" s="97"/>
      <c r="I31" s="97"/>
      <c r="J31" s="97"/>
      <c r="K31" s="97"/>
      <c r="L31" s="97"/>
    </row>
    <row r="32" spans="1:13" x14ac:dyDescent="0.2">
      <c r="B32" s="76" t="s">
        <v>8</v>
      </c>
      <c r="C32" s="96">
        <v>1</v>
      </c>
      <c r="D32" s="97">
        <v>4786</v>
      </c>
      <c r="E32" s="97">
        <v>3107</v>
      </c>
      <c r="F32" s="97">
        <v>4105</v>
      </c>
      <c r="G32" s="97">
        <v>2641</v>
      </c>
      <c r="H32" s="97">
        <v>546</v>
      </c>
      <c r="I32" s="97">
        <v>403</v>
      </c>
      <c r="J32" s="97">
        <v>310</v>
      </c>
      <c r="K32" s="97">
        <v>250</v>
      </c>
      <c r="L32" s="97">
        <v>145</v>
      </c>
    </row>
    <row r="33" spans="1:13" x14ac:dyDescent="0.2">
      <c r="A33" s="130"/>
      <c r="B33" s="76" t="s">
        <v>9</v>
      </c>
      <c r="C33" s="96">
        <v>1</v>
      </c>
      <c r="D33" s="97">
        <v>1730</v>
      </c>
      <c r="E33" s="97">
        <v>986</v>
      </c>
      <c r="F33" s="97">
        <v>918</v>
      </c>
      <c r="G33" s="97">
        <v>419</v>
      </c>
      <c r="H33" s="97">
        <v>175</v>
      </c>
      <c r="I33" s="97">
        <v>95</v>
      </c>
      <c r="J33" s="97">
        <v>350</v>
      </c>
      <c r="K33" s="97">
        <v>267</v>
      </c>
      <c r="L33" s="97">
        <v>1113</v>
      </c>
    </row>
    <row r="34" spans="1:13" x14ac:dyDescent="0.2">
      <c r="A34" s="130"/>
      <c r="B34" s="76" t="s">
        <v>11</v>
      </c>
      <c r="C34" s="96">
        <v>1</v>
      </c>
      <c r="D34" s="97">
        <v>2183</v>
      </c>
      <c r="E34" s="97">
        <v>1625</v>
      </c>
      <c r="F34" s="97">
        <v>2023</v>
      </c>
      <c r="G34" s="97">
        <v>1506</v>
      </c>
      <c r="H34" s="97">
        <v>103</v>
      </c>
      <c r="I34" s="97">
        <v>92</v>
      </c>
      <c r="J34" s="97">
        <v>19</v>
      </c>
      <c r="K34" s="97">
        <v>19</v>
      </c>
      <c r="L34" s="97">
        <v>24</v>
      </c>
    </row>
    <row r="35" spans="1:13" ht="18" thickBot="1" x14ac:dyDescent="0.2">
      <c r="A35" s="130"/>
      <c r="B35" s="132"/>
      <c r="C35" s="145"/>
      <c r="D35" s="69"/>
      <c r="E35" s="69"/>
      <c r="F35" s="69"/>
      <c r="G35" s="69"/>
      <c r="H35" s="69"/>
      <c r="I35" s="69"/>
      <c r="J35" s="69"/>
      <c r="K35" s="69"/>
      <c r="L35" s="69"/>
    </row>
    <row r="36" spans="1:13" x14ac:dyDescent="0.2">
      <c r="A36" s="130"/>
      <c r="B36" s="130"/>
      <c r="C36" s="34" t="s">
        <v>402</v>
      </c>
    </row>
    <row r="39" spans="1:13" ht="18" thickBot="1" x14ac:dyDescent="0.25">
      <c r="B39" s="132"/>
      <c r="C39" s="307" t="s">
        <v>852</v>
      </c>
      <c r="D39" s="133"/>
      <c r="E39" s="33"/>
      <c r="F39" s="33"/>
      <c r="G39" s="33"/>
      <c r="H39" s="33"/>
      <c r="I39" s="132"/>
      <c r="J39" s="33"/>
      <c r="K39" s="132"/>
      <c r="L39" s="133" t="s">
        <v>106</v>
      </c>
    </row>
    <row r="40" spans="1:13" x14ac:dyDescent="0.2">
      <c r="B40" s="130"/>
      <c r="C40" s="138" t="s">
        <v>107</v>
      </c>
      <c r="D40" s="137"/>
      <c r="E40" s="146" t="s">
        <v>108</v>
      </c>
      <c r="F40" s="137"/>
      <c r="G40" s="137"/>
      <c r="H40" s="137"/>
      <c r="I40" s="137"/>
      <c r="J40" s="137"/>
      <c r="K40" s="137"/>
      <c r="L40" s="137"/>
    </row>
    <row r="41" spans="1:13" x14ac:dyDescent="0.2">
      <c r="B41" s="135"/>
      <c r="C41" s="141" t="s">
        <v>109</v>
      </c>
      <c r="D41" s="141" t="s">
        <v>110</v>
      </c>
      <c r="E41" s="141" t="s">
        <v>403</v>
      </c>
      <c r="F41" s="141" t="s">
        <v>404</v>
      </c>
      <c r="G41" s="141" t="s">
        <v>405</v>
      </c>
      <c r="H41" s="141" t="s">
        <v>111</v>
      </c>
      <c r="I41" s="141" t="s">
        <v>406</v>
      </c>
      <c r="J41" s="141" t="s">
        <v>112</v>
      </c>
      <c r="K41" s="141" t="s">
        <v>407</v>
      </c>
      <c r="L41" s="141" t="s">
        <v>113</v>
      </c>
    </row>
    <row r="42" spans="1:13" x14ac:dyDescent="0.2">
      <c r="B42" s="147"/>
      <c r="C42" s="148"/>
      <c r="D42" s="149"/>
      <c r="E42" s="149"/>
      <c r="F42" s="149"/>
      <c r="G42" s="149"/>
      <c r="H42" s="149"/>
      <c r="I42" s="149"/>
      <c r="J42" s="149"/>
      <c r="K42" s="149"/>
      <c r="L42" s="149"/>
    </row>
    <row r="43" spans="1:13" x14ac:dyDescent="0.2">
      <c r="B43" s="93" t="s">
        <v>693</v>
      </c>
      <c r="C43" s="51"/>
      <c r="D43" s="24"/>
      <c r="E43" s="24"/>
      <c r="F43" s="24"/>
      <c r="G43" s="24"/>
      <c r="H43" s="24"/>
      <c r="I43" s="24"/>
      <c r="J43" s="22"/>
      <c r="K43" s="24"/>
      <c r="L43" s="23"/>
    </row>
    <row r="44" spans="1:13" x14ac:dyDescent="0.2">
      <c r="B44" s="93" t="s">
        <v>114</v>
      </c>
      <c r="C44" s="51">
        <v>212</v>
      </c>
      <c r="D44" s="24">
        <v>204</v>
      </c>
      <c r="E44" s="24">
        <v>8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3">
        <f>C44-SUM(D44:K44)</f>
        <v>0</v>
      </c>
    </row>
    <row r="45" spans="1:13" x14ac:dyDescent="0.2">
      <c r="B45" s="93" t="s">
        <v>115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</row>
    <row r="46" spans="1:13" x14ac:dyDescent="0.2">
      <c r="B46" s="93" t="s">
        <v>116</v>
      </c>
      <c r="C46" s="51">
        <v>212</v>
      </c>
      <c r="D46" s="24">
        <v>204</v>
      </c>
      <c r="E46" s="24">
        <v>8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3">
        <f>C46-SUM(D46:K46)</f>
        <v>0</v>
      </c>
    </row>
    <row r="47" spans="1:13" x14ac:dyDescent="0.2">
      <c r="B47" s="93"/>
      <c r="C47" s="51"/>
      <c r="D47" s="24"/>
      <c r="E47" s="24"/>
      <c r="F47" s="24"/>
      <c r="G47" s="24"/>
      <c r="H47" s="24"/>
      <c r="I47" s="24"/>
      <c r="J47" s="24"/>
      <c r="K47" s="24"/>
      <c r="L47" s="23"/>
    </row>
    <row r="48" spans="1:13" x14ac:dyDescent="0.2">
      <c r="B48" s="34" t="s">
        <v>117</v>
      </c>
      <c r="C48" s="51">
        <v>1643</v>
      </c>
      <c r="D48" s="24">
        <v>439</v>
      </c>
      <c r="E48" s="24">
        <v>644</v>
      </c>
      <c r="F48" s="24">
        <v>114</v>
      </c>
      <c r="G48" s="24">
        <v>55</v>
      </c>
      <c r="H48" s="24">
        <v>43</v>
      </c>
      <c r="I48" s="24">
        <v>9</v>
      </c>
      <c r="J48" s="24">
        <v>33</v>
      </c>
      <c r="K48" s="24">
        <v>14</v>
      </c>
      <c r="L48" s="23">
        <f>C48-SUM(D48:K48)</f>
        <v>292</v>
      </c>
      <c r="M48" s="35" t="s">
        <v>818</v>
      </c>
    </row>
    <row r="49" spans="2:13" x14ac:dyDescent="0.2">
      <c r="B49" s="34" t="s">
        <v>118</v>
      </c>
      <c r="C49" s="51">
        <v>962</v>
      </c>
      <c r="D49" s="24">
        <v>273</v>
      </c>
      <c r="E49" s="24">
        <v>362</v>
      </c>
      <c r="F49" s="24">
        <v>68</v>
      </c>
      <c r="G49" s="24">
        <v>24</v>
      </c>
      <c r="H49" s="24">
        <v>22</v>
      </c>
      <c r="I49" s="24">
        <v>4</v>
      </c>
      <c r="J49" s="24">
        <v>21</v>
      </c>
      <c r="K49" s="24">
        <v>9</v>
      </c>
      <c r="L49" s="23">
        <f>C49-SUM(D49:K49)</f>
        <v>179</v>
      </c>
      <c r="M49" s="35" t="s">
        <v>818</v>
      </c>
    </row>
    <row r="50" spans="2:13" x14ac:dyDescent="0.2">
      <c r="B50" s="34" t="s">
        <v>119</v>
      </c>
      <c r="C50" s="51">
        <v>182</v>
      </c>
      <c r="D50" s="28">
        <v>80</v>
      </c>
      <c r="E50" s="28">
        <v>57</v>
      </c>
      <c r="F50" s="28">
        <v>6</v>
      </c>
      <c r="G50" s="28">
        <v>6</v>
      </c>
      <c r="H50" s="28">
        <v>7</v>
      </c>
      <c r="I50" s="28">
        <v>1</v>
      </c>
      <c r="J50" s="28">
        <v>6</v>
      </c>
      <c r="K50" s="28">
        <v>1</v>
      </c>
      <c r="L50" s="28">
        <v>18</v>
      </c>
      <c r="M50" s="35" t="s">
        <v>818</v>
      </c>
    </row>
    <row r="51" spans="2:13" x14ac:dyDescent="0.2">
      <c r="B51" s="34" t="s">
        <v>116</v>
      </c>
      <c r="C51" s="51">
        <v>499</v>
      </c>
      <c r="D51" s="24">
        <v>86</v>
      </c>
      <c r="E51" s="24">
        <v>225</v>
      </c>
      <c r="F51" s="24">
        <v>40</v>
      </c>
      <c r="G51" s="24">
        <v>25</v>
      </c>
      <c r="H51" s="24">
        <v>14</v>
      </c>
      <c r="I51" s="24">
        <v>4</v>
      </c>
      <c r="J51" s="24">
        <v>6</v>
      </c>
      <c r="K51" s="24">
        <v>4</v>
      </c>
      <c r="L51" s="23">
        <f>C51-SUM(D51:K51)</f>
        <v>95</v>
      </c>
      <c r="M51" s="35" t="s">
        <v>818</v>
      </c>
    </row>
    <row r="52" spans="2:13" x14ac:dyDescent="0.2">
      <c r="B52" s="34"/>
      <c r="C52" s="51"/>
      <c r="D52" s="24"/>
      <c r="E52" s="24"/>
      <c r="F52" s="24"/>
      <c r="G52" s="24"/>
      <c r="H52" s="24"/>
      <c r="I52" s="24"/>
      <c r="J52" s="24"/>
      <c r="K52" s="24"/>
      <c r="L52" s="23"/>
    </row>
    <row r="53" spans="2:13" x14ac:dyDescent="0.2">
      <c r="B53" s="93" t="s">
        <v>765</v>
      </c>
      <c r="C53" s="51"/>
      <c r="D53" s="24"/>
      <c r="E53" s="24"/>
      <c r="F53" s="24"/>
      <c r="G53" s="24"/>
      <c r="H53" s="24"/>
      <c r="I53" s="24"/>
      <c r="J53" s="22"/>
      <c r="K53" s="24"/>
      <c r="L53" s="23"/>
    </row>
    <row r="54" spans="2:13" x14ac:dyDescent="0.2">
      <c r="B54" s="93" t="s">
        <v>114</v>
      </c>
      <c r="C54" s="51">
        <v>194</v>
      </c>
      <c r="D54" s="24">
        <v>184</v>
      </c>
      <c r="E54" s="24">
        <v>7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1</v>
      </c>
      <c r="L54" s="23">
        <f>C54-SUM(D54:K54)</f>
        <v>2</v>
      </c>
    </row>
    <row r="55" spans="2:13" x14ac:dyDescent="0.2">
      <c r="B55" s="93" t="s">
        <v>115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3" x14ac:dyDescent="0.2">
      <c r="B56" s="93" t="s">
        <v>116</v>
      </c>
      <c r="C56" s="51">
        <v>194</v>
      </c>
      <c r="D56" s="24">
        <v>184</v>
      </c>
      <c r="E56" s="24">
        <v>7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1</v>
      </c>
      <c r="L56" s="23">
        <f>C56-SUM(D56:K56)</f>
        <v>2</v>
      </c>
    </row>
    <row r="57" spans="2:13" x14ac:dyDescent="0.2">
      <c r="B57" s="93"/>
      <c r="C57" s="51"/>
      <c r="D57" s="24"/>
      <c r="E57" s="24"/>
      <c r="F57" s="24"/>
      <c r="G57" s="24"/>
      <c r="H57" s="24"/>
      <c r="I57" s="24"/>
      <c r="J57" s="24"/>
      <c r="K57" s="24"/>
      <c r="L57" s="23"/>
    </row>
    <row r="58" spans="2:13" x14ac:dyDescent="0.2">
      <c r="B58" s="34" t="s">
        <v>117</v>
      </c>
      <c r="C58" s="51">
        <v>1676</v>
      </c>
      <c r="D58" s="24">
        <v>492</v>
      </c>
      <c r="E58" s="24">
        <v>648</v>
      </c>
      <c r="F58" s="24">
        <v>138</v>
      </c>
      <c r="G58" s="24">
        <v>65</v>
      </c>
      <c r="H58" s="24">
        <v>18</v>
      </c>
      <c r="I58" s="24">
        <v>18</v>
      </c>
      <c r="J58" s="24">
        <v>30</v>
      </c>
      <c r="K58" s="24">
        <v>17</v>
      </c>
      <c r="L58" s="23">
        <f>C58-SUM(D58:K58)</f>
        <v>250</v>
      </c>
    </row>
    <row r="59" spans="2:13" x14ac:dyDescent="0.2">
      <c r="B59" s="34" t="s">
        <v>118</v>
      </c>
      <c r="C59" s="51">
        <v>970</v>
      </c>
      <c r="D59" s="24">
        <v>306</v>
      </c>
      <c r="E59" s="24">
        <v>366</v>
      </c>
      <c r="F59" s="24">
        <v>70</v>
      </c>
      <c r="G59" s="24">
        <v>40</v>
      </c>
      <c r="H59" s="24">
        <v>10</v>
      </c>
      <c r="I59" s="24">
        <v>12</v>
      </c>
      <c r="J59" s="24">
        <v>17</v>
      </c>
      <c r="K59" s="24">
        <v>9</v>
      </c>
      <c r="L59" s="23">
        <f>C59-SUM(D59:K59)</f>
        <v>140</v>
      </c>
    </row>
    <row r="60" spans="2:13" x14ac:dyDescent="0.2">
      <c r="B60" s="34" t="s">
        <v>119</v>
      </c>
      <c r="C60" s="51">
        <v>182</v>
      </c>
      <c r="D60" s="28">
        <v>97</v>
      </c>
      <c r="E60" s="28">
        <v>50</v>
      </c>
      <c r="F60" s="28">
        <v>10</v>
      </c>
      <c r="G60" s="28">
        <v>13</v>
      </c>
      <c r="H60" s="28">
        <v>2</v>
      </c>
      <c r="I60" s="28">
        <v>1</v>
      </c>
      <c r="J60" s="28">
        <v>2</v>
      </c>
      <c r="K60" s="28">
        <v>0</v>
      </c>
      <c r="L60" s="28">
        <v>7</v>
      </c>
    </row>
    <row r="61" spans="2:13" x14ac:dyDescent="0.2">
      <c r="B61" s="34" t="s">
        <v>116</v>
      </c>
      <c r="C61" s="51">
        <v>524</v>
      </c>
      <c r="D61" s="24">
        <v>89</v>
      </c>
      <c r="E61" s="24">
        <v>232</v>
      </c>
      <c r="F61" s="24">
        <v>58</v>
      </c>
      <c r="G61" s="24">
        <v>12</v>
      </c>
      <c r="H61" s="24">
        <v>6</v>
      </c>
      <c r="I61" s="24">
        <v>5</v>
      </c>
      <c r="J61" s="24">
        <v>11</v>
      </c>
      <c r="K61" s="24">
        <v>8</v>
      </c>
      <c r="L61" s="23">
        <f>C61-SUM(D61:K61)</f>
        <v>103</v>
      </c>
    </row>
    <row r="62" spans="2:13" x14ac:dyDescent="0.15">
      <c r="B62" s="147"/>
      <c r="C62" s="136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2:13" x14ac:dyDescent="0.2">
      <c r="B63" s="93" t="s">
        <v>920</v>
      </c>
      <c r="C63" s="51"/>
      <c r="D63" s="24"/>
      <c r="E63" s="24"/>
      <c r="F63" s="24"/>
      <c r="G63" s="24"/>
      <c r="H63" s="24"/>
      <c r="I63" s="24"/>
      <c r="J63" s="22"/>
      <c r="K63" s="24"/>
      <c r="L63" s="23"/>
    </row>
    <row r="64" spans="2:13" x14ac:dyDescent="0.2">
      <c r="B64" s="93" t="s">
        <v>114</v>
      </c>
      <c r="C64" s="51">
        <v>221</v>
      </c>
      <c r="D64" s="24">
        <v>209</v>
      </c>
      <c r="E64" s="24">
        <v>8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3">
        <v>3</v>
      </c>
    </row>
    <row r="65" spans="2:12" x14ac:dyDescent="0.2">
      <c r="B65" s="93" t="s">
        <v>115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</row>
    <row r="66" spans="2:12" x14ac:dyDescent="0.2">
      <c r="B66" s="93" t="s">
        <v>116</v>
      </c>
      <c r="C66" s="51">
        <v>221</v>
      </c>
      <c r="D66" s="24">
        <v>209</v>
      </c>
      <c r="E66" s="24">
        <v>8</v>
      </c>
      <c r="F66" s="22">
        <v>0</v>
      </c>
      <c r="G66" s="22">
        <v>1</v>
      </c>
      <c r="H66" s="22">
        <v>0</v>
      </c>
      <c r="I66" s="22">
        <v>0</v>
      </c>
      <c r="J66" s="22">
        <v>0</v>
      </c>
      <c r="K66" s="22">
        <v>0</v>
      </c>
      <c r="L66" s="23">
        <v>3</v>
      </c>
    </row>
    <row r="67" spans="2:12" x14ac:dyDescent="0.2">
      <c r="B67" s="93"/>
      <c r="C67" s="51"/>
      <c r="D67" s="24"/>
      <c r="E67" s="24"/>
      <c r="F67" s="24"/>
      <c r="G67" s="24"/>
      <c r="H67" s="24"/>
      <c r="I67" s="24"/>
      <c r="J67" s="24"/>
      <c r="K67" s="24"/>
      <c r="L67" s="23"/>
    </row>
    <row r="68" spans="2:12" x14ac:dyDescent="0.2">
      <c r="B68" s="34" t="s">
        <v>117</v>
      </c>
      <c r="C68" s="51">
        <v>1627</v>
      </c>
      <c r="D68" s="24">
        <v>473</v>
      </c>
      <c r="E68" s="24">
        <v>619</v>
      </c>
      <c r="F68" s="24">
        <v>122</v>
      </c>
      <c r="G68" s="24">
        <v>61</v>
      </c>
      <c r="H68" s="24">
        <v>42</v>
      </c>
      <c r="I68" s="24">
        <v>15</v>
      </c>
      <c r="J68" s="24">
        <v>32</v>
      </c>
      <c r="K68" s="24">
        <v>16</v>
      </c>
      <c r="L68" s="23">
        <v>247</v>
      </c>
    </row>
    <row r="69" spans="2:12" x14ac:dyDescent="0.2">
      <c r="B69" s="34" t="s">
        <v>118</v>
      </c>
      <c r="C69" s="51">
        <v>972</v>
      </c>
      <c r="D69" s="24">
        <v>317</v>
      </c>
      <c r="E69" s="24">
        <v>362</v>
      </c>
      <c r="F69" s="24">
        <v>65</v>
      </c>
      <c r="G69" s="24">
        <v>29</v>
      </c>
      <c r="H69" s="24">
        <v>21</v>
      </c>
      <c r="I69" s="24">
        <v>10</v>
      </c>
      <c r="J69" s="24">
        <v>12</v>
      </c>
      <c r="K69" s="24">
        <v>8</v>
      </c>
      <c r="L69" s="23">
        <v>148</v>
      </c>
    </row>
    <row r="70" spans="2:12" x14ac:dyDescent="0.2">
      <c r="B70" s="34" t="s">
        <v>119</v>
      </c>
      <c r="C70" s="51">
        <v>181</v>
      </c>
      <c r="D70" s="28">
        <v>82</v>
      </c>
      <c r="E70" s="28">
        <v>49</v>
      </c>
      <c r="F70" s="28">
        <v>11</v>
      </c>
      <c r="G70" s="28">
        <v>10</v>
      </c>
      <c r="H70" s="28">
        <v>8</v>
      </c>
      <c r="I70" s="28">
        <v>1</v>
      </c>
      <c r="J70" s="28">
        <v>6</v>
      </c>
      <c r="K70" s="28">
        <v>1</v>
      </c>
      <c r="L70" s="28">
        <v>13</v>
      </c>
    </row>
    <row r="71" spans="2:12" x14ac:dyDescent="0.2">
      <c r="B71" s="34" t="s">
        <v>116</v>
      </c>
      <c r="C71" s="51">
        <v>474</v>
      </c>
      <c r="D71" s="24">
        <v>74</v>
      </c>
      <c r="E71" s="24">
        <v>208</v>
      </c>
      <c r="F71" s="24">
        <v>46</v>
      </c>
      <c r="G71" s="24">
        <v>22</v>
      </c>
      <c r="H71" s="24">
        <v>13</v>
      </c>
      <c r="I71" s="24">
        <v>4</v>
      </c>
      <c r="J71" s="24">
        <v>14</v>
      </c>
      <c r="K71" s="24">
        <v>7</v>
      </c>
      <c r="L71" s="23">
        <v>86</v>
      </c>
    </row>
    <row r="72" spans="2:12" ht="18" thickBot="1" x14ac:dyDescent="0.25">
      <c r="B72" s="133"/>
      <c r="C72" s="304"/>
      <c r="D72" s="305"/>
      <c r="E72" s="305"/>
      <c r="F72" s="305"/>
      <c r="G72" s="305"/>
      <c r="H72" s="305"/>
      <c r="I72" s="305"/>
      <c r="J72" s="305"/>
      <c r="K72" s="305"/>
      <c r="L72" s="306"/>
    </row>
    <row r="73" spans="2:12" x14ac:dyDescent="0.2">
      <c r="C73" s="34" t="s">
        <v>402</v>
      </c>
      <c r="D73" s="130"/>
      <c r="E73" s="130"/>
      <c r="F73" s="130"/>
      <c r="G73" s="130"/>
      <c r="H73" s="130"/>
      <c r="I73" s="130"/>
      <c r="J73" s="130"/>
      <c r="K73" s="130"/>
      <c r="L73" s="130"/>
    </row>
    <row r="74" spans="2:12" x14ac:dyDescent="0.15"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</row>
  </sheetData>
  <sheetProtection selectLockedCells="1" selectUnlockedCells="1"/>
  <mergeCells count="1">
    <mergeCell ref="B6:L6"/>
  </mergeCells>
  <phoneticPr fontId="1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72"/>
  <sheetViews>
    <sheetView view="pageBreakPreview" topLeftCell="E28" zoomScale="75" zoomScaleNormal="75" workbookViewId="0">
      <selection activeCell="D13" sqref="D13"/>
    </sheetView>
  </sheetViews>
  <sheetFormatPr defaultColWidth="13.375" defaultRowHeight="17.25" x14ac:dyDescent="0.15"/>
  <cols>
    <col min="1" max="1" width="13.375" style="151" customWidth="1"/>
    <col min="2" max="2" width="1.125" style="151" customWidth="1"/>
    <col min="3" max="3" width="7" style="151" customWidth="1"/>
    <col min="4" max="4" width="22.875" style="151" customWidth="1"/>
    <col min="5" max="5" width="12.875" style="151" customWidth="1"/>
    <col min="6" max="10" width="14.625" style="151" customWidth="1"/>
    <col min="11" max="12" width="12.25" style="151" customWidth="1"/>
    <col min="13" max="16384" width="13.375" style="151"/>
  </cols>
  <sheetData>
    <row r="1" spans="1:19" x14ac:dyDescent="0.2">
      <c r="A1" s="150"/>
    </row>
    <row r="6" spans="1:19" x14ac:dyDescent="0.2">
      <c r="B6" s="506" t="s">
        <v>120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N6" s="160"/>
      <c r="O6" s="160"/>
      <c r="P6" s="160"/>
      <c r="Q6" s="160"/>
      <c r="R6" s="160"/>
      <c r="S6" s="160"/>
    </row>
    <row r="7" spans="1:19" ht="18" thickBot="1" x14ac:dyDescent="0.25">
      <c r="B7" s="153"/>
      <c r="C7" s="153"/>
      <c r="D7" s="153"/>
      <c r="E7" s="154"/>
      <c r="F7" s="344" t="s">
        <v>853</v>
      </c>
      <c r="G7" s="153"/>
      <c r="H7" s="153"/>
      <c r="I7" s="153"/>
      <c r="J7" s="153"/>
      <c r="K7" s="153"/>
      <c r="L7" s="155" t="s">
        <v>121</v>
      </c>
      <c r="N7" s="160"/>
      <c r="O7" s="160"/>
      <c r="P7" s="160"/>
      <c r="Q7" s="160"/>
      <c r="R7" s="160"/>
      <c r="S7" s="160"/>
    </row>
    <row r="8" spans="1:19" x14ac:dyDescent="0.2">
      <c r="F8" s="156" t="s">
        <v>80</v>
      </c>
      <c r="G8" s="156" t="s">
        <v>505</v>
      </c>
      <c r="H8" s="156" t="s">
        <v>766</v>
      </c>
      <c r="I8" s="156" t="s">
        <v>767</v>
      </c>
      <c r="J8" s="156" t="s">
        <v>953</v>
      </c>
      <c r="K8" s="157"/>
      <c r="L8" s="157"/>
      <c r="N8" s="459"/>
      <c r="O8" s="459"/>
      <c r="P8" s="459"/>
      <c r="Q8" s="459"/>
      <c r="R8" s="459"/>
      <c r="S8" s="160"/>
    </row>
    <row r="9" spans="1:19" x14ac:dyDescent="0.2">
      <c r="B9" s="157"/>
      <c r="C9" s="157"/>
      <c r="D9" s="157"/>
      <c r="E9" s="157"/>
      <c r="F9" s="457">
        <v>2009</v>
      </c>
      <c r="G9" s="457">
        <v>2010</v>
      </c>
      <c r="H9" s="457">
        <v>2011</v>
      </c>
      <c r="I9" s="457">
        <v>2012</v>
      </c>
      <c r="J9" s="457">
        <v>2013</v>
      </c>
      <c r="K9" s="458" t="s">
        <v>2</v>
      </c>
      <c r="L9" s="158" t="s">
        <v>3</v>
      </c>
      <c r="N9" s="460"/>
      <c r="O9" s="460"/>
      <c r="P9" s="460"/>
      <c r="Q9" s="460"/>
      <c r="R9" s="460"/>
      <c r="S9" s="160"/>
    </row>
    <row r="10" spans="1:19" x14ac:dyDescent="0.15">
      <c r="F10" s="159"/>
      <c r="G10" s="160"/>
      <c r="H10" s="160"/>
      <c r="I10" s="161"/>
      <c r="J10" s="162"/>
      <c r="K10" s="162"/>
      <c r="L10" s="162"/>
      <c r="M10" s="162"/>
      <c r="N10" s="160"/>
      <c r="O10" s="160"/>
      <c r="P10" s="160"/>
      <c r="Q10" s="160"/>
      <c r="R10" s="160"/>
      <c r="S10" s="160"/>
    </row>
    <row r="11" spans="1:19" s="163" customFormat="1" x14ac:dyDescent="0.2">
      <c r="C11" s="164"/>
      <c r="D11" s="152" t="s">
        <v>122</v>
      </c>
      <c r="E11" s="164"/>
      <c r="F11" s="165">
        <v>10213</v>
      </c>
      <c r="G11" s="166">
        <v>10470</v>
      </c>
      <c r="H11" s="166">
        <v>10063</v>
      </c>
      <c r="I11" s="167">
        <v>10250</v>
      </c>
      <c r="J11" s="61">
        <v>9930</v>
      </c>
      <c r="K11" s="61">
        <v>5001</v>
      </c>
      <c r="L11" s="61">
        <v>4929</v>
      </c>
      <c r="M11" s="168"/>
      <c r="N11" s="461"/>
      <c r="O11" s="461"/>
      <c r="P11" s="461"/>
      <c r="Q11" s="461"/>
      <c r="R11" s="461"/>
      <c r="S11" s="461"/>
    </row>
    <row r="12" spans="1:19" x14ac:dyDescent="0.2">
      <c r="F12" s="15"/>
      <c r="G12" s="16"/>
      <c r="H12" s="16"/>
      <c r="I12" s="18"/>
      <c r="J12" s="19"/>
      <c r="K12" s="19"/>
      <c r="L12" s="19"/>
      <c r="M12" s="162"/>
    </row>
    <row r="13" spans="1:19" x14ac:dyDescent="0.2">
      <c r="C13" s="150" t="s">
        <v>411</v>
      </c>
      <c r="F13" s="41">
        <v>10026</v>
      </c>
      <c r="G13" s="21">
        <v>10321</v>
      </c>
      <c r="H13" s="45">
        <v>9958</v>
      </c>
      <c r="I13" s="21">
        <v>10116</v>
      </c>
      <c r="J13" s="23">
        <v>9801</v>
      </c>
      <c r="K13" s="23">
        <v>4934</v>
      </c>
      <c r="L13" s="23">
        <v>4819</v>
      </c>
      <c r="M13" s="162"/>
    </row>
    <row r="14" spans="1:19" x14ac:dyDescent="0.2">
      <c r="D14" s="150" t="s">
        <v>123</v>
      </c>
      <c r="E14" s="150" t="s">
        <v>124</v>
      </c>
      <c r="F14" s="41">
        <v>9452</v>
      </c>
      <c r="G14" s="45">
        <v>9703</v>
      </c>
      <c r="H14" s="45">
        <v>9401</v>
      </c>
      <c r="I14" s="21">
        <v>9523</v>
      </c>
      <c r="J14" s="23">
        <v>9269</v>
      </c>
      <c r="K14" s="162">
        <v>4584</v>
      </c>
      <c r="L14" s="24">
        <v>4685</v>
      </c>
      <c r="M14" s="162"/>
    </row>
    <row r="15" spans="1:19" x14ac:dyDescent="0.2">
      <c r="E15" s="150" t="s">
        <v>125</v>
      </c>
      <c r="F15" s="41">
        <v>302</v>
      </c>
      <c r="G15" s="21">
        <v>325</v>
      </c>
      <c r="H15" s="45">
        <v>311</v>
      </c>
      <c r="I15" s="21">
        <v>308</v>
      </c>
      <c r="J15" s="24">
        <v>231</v>
      </c>
      <c r="K15" s="24">
        <v>132</v>
      </c>
      <c r="L15" s="24">
        <v>99</v>
      </c>
      <c r="M15" s="162"/>
    </row>
    <row r="16" spans="1:19" x14ac:dyDescent="0.2">
      <c r="E16" s="150" t="s">
        <v>126</v>
      </c>
      <c r="F16" s="41">
        <v>66</v>
      </c>
      <c r="G16" s="21">
        <v>63</v>
      </c>
      <c r="H16" s="45">
        <v>48</v>
      </c>
      <c r="I16" s="21">
        <v>67</v>
      </c>
      <c r="J16" s="23">
        <v>66</v>
      </c>
      <c r="K16" s="24">
        <v>31</v>
      </c>
      <c r="L16" s="24">
        <v>35</v>
      </c>
      <c r="M16" s="162"/>
    </row>
    <row r="17" spans="2:13" x14ac:dyDescent="0.2">
      <c r="D17" s="150" t="s">
        <v>412</v>
      </c>
      <c r="F17" s="169">
        <v>0</v>
      </c>
      <c r="G17" s="170">
        <v>0</v>
      </c>
      <c r="H17" s="170">
        <v>0</v>
      </c>
      <c r="I17" s="171">
        <v>0</v>
      </c>
      <c r="J17" s="171">
        <v>0</v>
      </c>
      <c r="K17" s="171">
        <v>0</v>
      </c>
      <c r="L17" s="171">
        <v>0</v>
      </c>
      <c r="M17" s="162"/>
    </row>
    <row r="18" spans="2:13" x14ac:dyDescent="0.2">
      <c r="D18" s="150" t="s">
        <v>97</v>
      </c>
      <c r="F18" s="41">
        <v>134</v>
      </c>
      <c r="G18" s="21">
        <v>148</v>
      </c>
      <c r="H18" s="45">
        <v>124</v>
      </c>
      <c r="I18" s="21">
        <v>151</v>
      </c>
      <c r="J18" s="23">
        <v>149</v>
      </c>
      <c r="K18" s="24">
        <v>121</v>
      </c>
      <c r="L18" s="24">
        <v>28</v>
      </c>
      <c r="M18" s="162"/>
    </row>
    <row r="19" spans="2:13" x14ac:dyDescent="0.2">
      <c r="D19" s="150" t="s">
        <v>413</v>
      </c>
      <c r="F19" s="41">
        <v>72</v>
      </c>
      <c r="G19" s="21">
        <v>82</v>
      </c>
      <c r="H19" s="45">
        <v>74</v>
      </c>
      <c r="I19" s="21">
        <v>67</v>
      </c>
      <c r="J19" s="23">
        <v>86</v>
      </c>
      <c r="K19" s="24">
        <v>66</v>
      </c>
      <c r="L19" s="24">
        <v>20</v>
      </c>
      <c r="M19" s="162"/>
    </row>
    <row r="20" spans="2:13" x14ac:dyDescent="0.2">
      <c r="F20" s="15"/>
      <c r="G20" s="16"/>
      <c r="H20" s="16"/>
      <c r="I20" s="18"/>
      <c r="J20" s="19"/>
      <c r="K20" s="24"/>
      <c r="L20" s="24"/>
      <c r="M20" s="162"/>
    </row>
    <row r="21" spans="2:13" x14ac:dyDescent="0.2">
      <c r="C21" s="150" t="s">
        <v>127</v>
      </c>
      <c r="F21" s="41">
        <v>22</v>
      </c>
      <c r="G21" s="21">
        <v>26</v>
      </c>
      <c r="H21" s="45">
        <v>16</v>
      </c>
      <c r="I21" s="21">
        <v>28</v>
      </c>
      <c r="J21" s="23">
        <v>26</v>
      </c>
      <c r="K21" s="24">
        <v>10</v>
      </c>
      <c r="L21" s="24">
        <v>16</v>
      </c>
      <c r="M21" s="162"/>
    </row>
    <row r="22" spans="2:13" x14ac:dyDescent="0.2">
      <c r="C22" s="150" t="s">
        <v>128</v>
      </c>
      <c r="F22" s="41">
        <v>9</v>
      </c>
      <c r="G22" s="21">
        <v>10</v>
      </c>
      <c r="H22" s="45">
        <v>8</v>
      </c>
      <c r="I22" s="21">
        <v>13</v>
      </c>
      <c r="J22" s="23">
        <v>7</v>
      </c>
      <c r="K22" s="24">
        <v>1</v>
      </c>
      <c r="L22" s="24">
        <v>6</v>
      </c>
      <c r="M22" s="162"/>
    </row>
    <row r="23" spans="2:13" x14ac:dyDescent="0.2">
      <c r="C23" s="150" t="s">
        <v>414</v>
      </c>
      <c r="F23" s="41">
        <v>7</v>
      </c>
      <c r="G23" s="21">
        <v>2</v>
      </c>
      <c r="H23" s="45">
        <v>1</v>
      </c>
      <c r="I23" s="21">
        <v>2</v>
      </c>
      <c r="J23" s="23">
        <v>0</v>
      </c>
      <c r="K23" s="24">
        <v>0</v>
      </c>
      <c r="L23" s="21">
        <v>0</v>
      </c>
      <c r="M23" s="162"/>
    </row>
    <row r="24" spans="2:13" x14ac:dyDescent="0.2">
      <c r="C24" s="150" t="s">
        <v>129</v>
      </c>
      <c r="F24" s="41">
        <v>48</v>
      </c>
      <c r="G24" s="21">
        <v>44</v>
      </c>
      <c r="H24" s="45">
        <v>26</v>
      </c>
      <c r="I24" s="21">
        <v>24</v>
      </c>
      <c r="J24" s="23">
        <v>28</v>
      </c>
      <c r="K24" s="24">
        <v>21</v>
      </c>
      <c r="L24" s="24">
        <v>7</v>
      </c>
      <c r="M24" s="162"/>
    </row>
    <row r="25" spans="2:13" x14ac:dyDescent="0.2">
      <c r="C25" s="150" t="s">
        <v>415</v>
      </c>
      <c r="F25" s="41">
        <v>101</v>
      </c>
      <c r="G25" s="21">
        <v>67</v>
      </c>
      <c r="H25" s="45">
        <v>54</v>
      </c>
      <c r="I25" s="21">
        <v>67</v>
      </c>
      <c r="J25" s="23">
        <v>66</v>
      </c>
      <c r="K25" s="24">
        <v>34</v>
      </c>
      <c r="L25" s="24">
        <v>32</v>
      </c>
      <c r="M25" s="162"/>
    </row>
    <row r="26" spans="2:13" x14ac:dyDescent="0.2">
      <c r="C26" s="150" t="s">
        <v>130</v>
      </c>
      <c r="F26" s="41">
        <v>0</v>
      </c>
      <c r="G26" s="45">
        <v>0</v>
      </c>
      <c r="H26" s="45">
        <v>0</v>
      </c>
      <c r="I26" s="171">
        <v>0</v>
      </c>
      <c r="J26" s="171">
        <v>2</v>
      </c>
      <c r="K26" s="171">
        <v>1</v>
      </c>
      <c r="L26" s="171">
        <v>1</v>
      </c>
      <c r="M26" s="162"/>
    </row>
    <row r="27" spans="2:13" x14ac:dyDescent="0.2">
      <c r="F27" s="15"/>
      <c r="G27" s="16"/>
      <c r="H27" s="16"/>
      <c r="I27" s="18"/>
      <c r="J27" s="19"/>
      <c r="K27" s="24"/>
      <c r="L27" s="24"/>
      <c r="M27" s="162"/>
    </row>
    <row r="28" spans="2:13" x14ac:dyDescent="0.2">
      <c r="B28" s="150" t="s">
        <v>131</v>
      </c>
      <c r="D28" s="150" t="s">
        <v>132</v>
      </c>
      <c r="F28" s="41">
        <v>4</v>
      </c>
      <c r="G28" s="21">
        <v>0</v>
      </c>
      <c r="H28" s="45">
        <v>3</v>
      </c>
      <c r="I28" s="21">
        <v>1</v>
      </c>
      <c r="J28" s="171">
        <v>0</v>
      </c>
      <c r="K28" s="21">
        <v>0</v>
      </c>
      <c r="L28" s="171">
        <v>0</v>
      </c>
      <c r="M28" s="162"/>
    </row>
    <row r="29" spans="2:13" x14ac:dyDescent="0.2">
      <c r="D29" s="150" t="s">
        <v>133</v>
      </c>
      <c r="F29" s="169">
        <v>0</v>
      </c>
      <c r="G29" s="170">
        <v>0</v>
      </c>
      <c r="H29" s="170">
        <v>0</v>
      </c>
      <c r="I29" s="171">
        <v>1</v>
      </c>
      <c r="J29" s="171">
        <v>0</v>
      </c>
      <c r="K29" s="171">
        <v>0</v>
      </c>
      <c r="L29" s="171">
        <v>0</v>
      </c>
      <c r="M29" s="162"/>
    </row>
    <row r="30" spans="2:13" x14ac:dyDescent="0.2">
      <c r="D30" s="150" t="s">
        <v>134</v>
      </c>
      <c r="F30" s="41">
        <v>375</v>
      </c>
      <c r="G30" s="170">
        <v>355</v>
      </c>
      <c r="H30" s="45">
        <v>320</v>
      </c>
      <c r="I30" s="21">
        <v>314</v>
      </c>
      <c r="J30" s="23">
        <v>349</v>
      </c>
      <c r="K30" s="21">
        <v>192</v>
      </c>
      <c r="L30" s="21">
        <v>157</v>
      </c>
      <c r="M30" s="162"/>
    </row>
    <row r="31" spans="2:13" ht="18" thickBot="1" x14ac:dyDescent="0.2">
      <c r="B31" s="153"/>
      <c r="C31" s="153"/>
      <c r="D31" s="153"/>
      <c r="E31" s="153"/>
      <c r="F31" s="172"/>
      <c r="G31" s="173"/>
      <c r="H31" s="153"/>
      <c r="I31" s="174"/>
      <c r="J31" s="174"/>
      <c r="K31" s="174"/>
      <c r="L31" s="174"/>
      <c r="M31" s="162"/>
    </row>
    <row r="32" spans="2:13" x14ac:dyDescent="0.2">
      <c r="F32" s="150" t="s">
        <v>329</v>
      </c>
      <c r="I32" s="162"/>
      <c r="J32" s="162"/>
      <c r="K32" s="162"/>
      <c r="L32" s="162"/>
      <c r="M32" s="162"/>
    </row>
    <row r="33" spans="2:13" x14ac:dyDescent="0.2">
      <c r="F33" s="150"/>
      <c r="I33" s="162"/>
      <c r="J33" s="162"/>
      <c r="K33" s="162"/>
      <c r="L33" s="162"/>
      <c r="M33" s="162"/>
    </row>
    <row r="34" spans="2:13" x14ac:dyDescent="0.15">
      <c r="I34" s="162"/>
      <c r="J34" s="162"/>
      <c r="K34" s="162"/>
      <c r="L34" s="162"/>
      <c r="M34" s="162"/>
    </row>
    <row r="35" spans="2:13" ht="18" thickBot="1" x14ac:dyDescent="0.25">
      <c r="B35" s="153"/>
      <c r="C35" s="153"/>
      <c r="D35" s="153"/>
      <c r="E35" s="153"/>
      <c r="F35" s="344" t="s">
        <v>854</v>
      </c>
      <c r="G35" s="153"/>
      <c r="H35" s="153"/>
      <c r="I35" s="174"/>
      <c r="J35" s="174"/>
      <c r="K35" s="153"/>
      <c r="L35" s="349" t="s">
        <v>70</v>
      </c>
      <c r="M35" s="162"/>
    </row>
    <row r="36" spans="2:13" x14ac:dyDescent="0.2">
      <c r="F36" s="156" t="s">
        <v>80</v>
      </c>
      <c r="G36" s="156" t="s">
        <v>505</v>
      </c>
      <c r="H36" s="156" t="s">
        <v>766</v>
      </c>
      <c r="I36" s="156" t="s">
        <v>767</v>
      </c>
      <c r="J36" s="156" t="s">
        <v>953</v>
      </c>
      <c r="K36" s="175"/>
      <c r="L36" s="175"/>
      <c r="M36" s="162"/>
    </row>
    <row r="37" spans="2:13" x14ac:dyDescent="0.2">
      <c r="B37" s="157"/>
      <c r="C37" s="157"/>
      <c r="D37" s="157"/>
      <c r="E37" s="157"/>
      <c r="F37" s="457">
        <v>2009</v>
      </c>
      <c r="G37" s="457">
        <v>2010</v>
      </c>
      <c r="H37" s="457">
        <v>2011</v>
      </c>
      <c r="I37" s="457">
        <v>2012</v>
      </c>
      <c r="J37" s="457">
        <v>2013</v>
      </c>
      <c r="K37" s="176" t="s">
        <v>2</v>
      </c>
      <c r="L37" s="176" t="s">
        <v>3</v>
      </c>
      <c r="M37" s="162"/>
    </row>
    <row r="38" spans="2:13" x14ac:dyDescent="0.15">
      <c r="E38" s="345"/>
      <c r="F38" s="160"/>
      <c r="G38" s="160"/>
      <c r="H38" s="161"/>
      <c r="I38" s="162"/>
      <c r="J38" s="162"/>
      <c r="K38" s="162"/>
      <c r="L38" s="162"/>
      <c r="M38" s="162"/>
    </row>
    <row r="39" spans="2:13" s="163" customFormat="1" x14ac:dyDescent="0.2">
      <c r="C39" s="152" t="s">
        <v>135</v>
      </c>
      <c r="E39" s="346"/>
      <c r="F39" s="166">
        <v>9981</v>
      </c>
      <c r="G39" s="166">
        <v>10267</v>
      </c>
      <c r="H39" s="167">
        <v>9924</v>
      </c>
      <c r="I39" s="61">
        <v>10074</v>
      </c>
      <c r="J39" s="61">
        <v>9778</v>
      </c>
      <c r="K39" s="61">
        <v>4931</v>
      </c>
      <c r="L39" s="61">
        <v>4847</v>
      </c>
      <c r="M39" s="168"/>
    </row>
    <row r="40" spans="2:13" x14ac:dyDescent="0.2">
      <c r="E40" s="347"/>
      <c r="F40" s="16"/>
      <c r="G40" s="16"/>
      <c r="H40" s="18"/>
      <c r="I40" s="19"/>
      <c r="J40" s="19"/>
      <c r="K40" s="24"/>
      <c r="L40" s="24"/>
      <c r="M40" s="162"/>
    </row>
    <row r="41" spans="2:13" x14ac:dyDescent="0.2">
      <c r="D41" s="150" t="s">
        <v>123</v>
      </c>
      <c r="E41" s="347"/>
      <c r="F41" s="45">
        <v>9773</v>
      </c>
      <c r="G41" s="45">
        <v>10034</v>
      </c>
      <c r="H41" s="21">
        <v>9725</v>
      </c>
      <c r="I41" s="23">
        <v>9854</v>
      </c>
      <c r="J41" s="23">
        <v>9535</v>
      </c>
      <c r="K41" s="23">
        <v>4737</v>
      </c>
      <c r="L41" s="23">
        <v>4798</v>
      </c>
      <c r="M41" s="162"/>
    </row>
    <row r="42" spans="2:13" x14ac:dyDescent="0.2">
      <c r="D42" s="177" t="s">
        <v>136</v>
      </c>
      <c r="E42" s="347"/>
      <c r="F42" s="45">
        <v>9467</v>
      </c>
      <c r="G42" s="45">
        <v>9709</v>
      </c>
      <c r="H42" s="21">
        <v>9410</v>
      </c>
      <c r="I42" s="23">
        <v>9542</v>
      </c>
      <c r="J42" s="23">
        <v>9301</v>
      </c>
      <c r="K42" s="24">
        <v>4604</v>
      </c>
      <c r="L42" s="24">
        <v>4697</v>
      </c>
      <c r="M42" s="162"/>
    </row>
    <row r="43" spans="2:13" x14ac:dyDescent="0.2">
      <c r="D43" s="177" t="s">
        <v>137</v>
      </c>
      <c r="E43" s="347"/>
      <c r="F43" s="45">
        <v>306</v>
      </c>
      <c r="G43" s="45">
        <v>325</v>
      </c>
      <c r="H43" s="21">
        <v>315</v>
      </c>
      <c r="I43" s="23">
        <v>312</v>
      </c>
      <c r="J43" s="23">
        <v>234</v>
      </c>
      <c r="K43" s="24">
        <v>133</v>
      </c>
      <c r="L43" s="24">
        <v>101</v>
      </c>
      <c r="M43" s="162"/>
    </row>
    <row r="44" spans="2:13" x14ac:dyDescent="0.2">
      <c r="D44" s="150" t="s">
        <v>412</v>
      </c>
      <c r="E44" s="347"/>
      <c r="F44" s="170">
        <v>0</v>
      </c>
      <c r="G44" s="45">
        <v>1</v>
      </c>
      <c r="H44" s="171">
        <v>0</v>
      </c>
      <c r="I44" s="171">
        <v>1</v>
      </c>
      <c r="J44" s="171">
        <v>0</v>
      </c>
      <c r="K44" s="171">
        <v>0</v>
      </c>
      <c r="L44" s="171">
        <v>0</v>
      </c>
      <c r="M44" s="162"/>
    </row>
    <row r="45" spans="2:13" x14ac:dyDescent="0.2">
      <c r="D45" s="150" t="s">
        <v>416</v>
      </c>
      <c r="E45" s="347"/>
      <c r="F45" s="45">
        <v>135</v>
      </c>
      <c r="G45" s="45">
        <v>150</v>
      </c>
      <c r="H45" s="21">
        <v>125</v>
      </c>
      <c r="I45" s="23">
        <v>152</v>
      </c>
      <c r="J45" s="23">
        <v>156</v>
      </c>
      <c r="K45" s="24">
        <v>127</v>
      </c>
      <c r="L45" s="24">
        <v>29</v>
      </c>
      <c r="M45" s="162"/>
    </row>
    <row r="46" spans="2:13" x14ac:dyDescent="0.2">
      <c r="D46" s="150" t="s">
        <v>417</v>
      </c>
      <c r="E46" s="347"/>
      <c r="F46" s="45">
        <v>73</v>
      </c>
      <c r="G46" s="45">
        <v>82</v>
      </c>
      <c r="H46" s="21">
        <v>74</v>
      </c>
      <c r="I46" s="23">
        <v>67</v>
      </c>
      <c r="J46" s="23">
        <v>87</v>
      </c>
      <c r="K46" s="24">
        <v>67</v>
      </c>
      <c r="L46" s="24">
        <v>20</v>
      </c>
      <c r="M46" s="162"/>
    </row>
    <row r="47" spans="2:13" ht="18" thickBot="1" x14ac:dyDescent="0.2">
      <c r="B47" s="153"/>
      <c r="C47" s="153"/>
      <c r="D47" s="153"/>
      <c r="E47" s="348"/>
      <c r="F47" s="153"/>
      <c r="G47" s="153"/>
      <c r="H47" s="174"/>
      <c r="I47" s="174"/>
      <c r="J47" s="174"/>
      <c r="K47" s="174"/>
      <c r="L47" s="174"/>
      <c r="M47" s="162"/>
    </row>
    <row r="48" spans="2:13" x14ac:dyDescent="0.2">
      <c r="F48" s="150" t="s">
        <v>329</v>
      </c>
      <c r="I48" s="162"/>
      <c r="J48" s="162"/>
      <c r="K48" s="162"/>
      <c r="L48" s="162"/>
      <c r="M48" s="162"/>
    </row>
    <row r="49" spans="2:13" x14ac:dyDescent="0.2">
      <c r="F49" s="150"/>
      <c r="I49" s="162"/>
      <c r="J49" s="162"/>
      <c r="K49" s="162"/>
      <c r="L49" s="162"/>
      <c r="M49" s="162"/>
    </row>
    <row r="50" spans="2:13" x14ac:dyDescent="0.15">
      <c r="I50" s="162"/>
      <c r="J50" s="162"/>
      <c r="K50" s="162"/>
      <c r="L50" s="162"/>
      <c r="M50" s="162"/>
    </row>
    <row r="51" spans="2:13" x14ac:dyDescent="0.15">
      <c r="I51" s="162"/>
      <c r="J51" s="162"/>
      <c r="K51" s="162"/>
      <c r="L51" s="162"/>
      <c r="M51" s="162"/>
    </row>
    <row r="52" spans="2:13" ht="18" thickBot="1" x14ac:dyDescent="0.25">
      <c r="B52" s="153"/>
      <c r="C52" s="153"/>
      <c r="D52" s="153"/>
      <c r="E52" s="153"/>
      <c r="F52" s="344" t="s">
        <v>856</v>
      </c>
      <c r="G52" s="153"/>
      <c r="H52" s="153"/>
      <c r="I52" s="174"/>
      <c r="J52" s="174"/>
      <c r="K52" s="153"/>
      <c r="L52" s="349" t="s">
        <v>70</v>
      </c>
      <c r="M52" s="162"/>
    </row>
    <row r="53" spans="2:13" x14ac:dyDescent="0.2">
      <c r="D53" s="502"/>
      <c r="E53" s="503"/>
      <c r="F53" s="156" t="s">
        <v>80</v>
      </c>
      <c r="G53" s="156" t="s">
        <v>505</v>
      </c>
      <c r="H53" s="156" t="s">
        <v>766</v>
      </c>
      <c r="I53" s="156" t="s">
        <v>767</v>
      </c>
      <c r="J53" s="156" t="s">
        <v>953</v>
      </c>
      <c r="K53" s="175"/>
      <c r="L53" s="175"/>
      <c r="M53" s="162"/>
    </row>
    <row r="54" spans="2:13" x14ac:dyDescent="0.2">
      <c r="B54" s="157"/>
      <c r="C54" s="157"/>
      <c r="D54" s="504"/>
      <c r="E54" s="505"/>
      <c r="F54" s="457">
        <v>2009</v>
      </c>
      <c r="G54" s="457">
        <v>2010</v>
      </c>
      <c r="H54" s="457">
        <v>2011</v>
      </c>
      <c r="I54" s="457">
        <v>2012</v>
      </c>
      <c r="J54" s="457">
        <v>2013</v>
      </c>
      <c r="K54" s="176" t="s">
        <v>2</v>
      </c>
      <c r="L54" s="176" t="s">
        <v>3</v>
      </c>
      <c r="M54" s="162"/>
    </row>
    <row r="55" spans="2:13" x14ac:dyDescent="0.15">
      <c r="E55" s="345"/>
      <c r="F55" s="160"/>
      <c r="G55" s="160"/>
      <c r="H55" s="161"/>
      <c r="I55" s="162"/>
      <c r="J55" s="162"/>
      <c r="K55" s="162"/>
      <c r="L55" s="162"/>
      <c r="M55" s="162"/>
    </row>
    <row r="56" spans="2:13" s="163" customFormat="1" x14ac:dyDescent="0.2">
      <c r="C56" s="152" t="s">
        <v>138</v>
      </c>
      <c r="D56" s="164"/>
      <c r="E56" s="351"/>
      <c r="F56" s="166">
        <v>52</v>
      </c>
      <c r="G56" s="166">
        <v>44</v>
      </c>
      <c r="H56" s="167">
        <v>29</v>
      </c>
      <c r="I56" s="61">
        <v>27</v>
      </c>
      <c r="J56" s="61">
        <v>28</v>
      </c>
      <c r="K56" s="61">
        <v>21</v>
      </c>
      <c r="L56" s="61">
        <v>7</v>
      </c>
      <c r="M56" s="168"/>
    </row>
    <row r="57" spans="2:13" x14ac:dyDescent="0.2">
      <c r="D57" s="150" t="s">
        <v>139</v>
      </c>
      <c r="E57" s="347"/>
      <c r="F57" s="45">
        <v>44</v>
      </c>
      <c r="G57" s="45">
        <v>43</v>
      </c>
      <c r="H57" s="21">
        <v>23</v>
      </c>
      <c r="I57" s="23">
        <v>22</v>
      </c>
      <c r="J57" s="23">
        <v>25</v>
      </c>
      <c r="K57" s="171">
        <v>18</v>
      </c>
      <c r="L57" s="171">
        <v>7</v>
      </c>
      <c r="M57" s="162"/>
    </row>
    <row r="58" spans="2:13" x14ac:dyDescent="0.2">
      <c r="D58" s="150" t="s">
        <v>140</v>
      </c>
      <c r="E58" s="347"/>
      <c r="F58" s="45">
        <v>8</v>
      </c>
      <c r="G58" s="45">
        <v>1</v>
      </c>
      <c r="H58" s="21">
        <v>6</v>
      </c>
      <c r="I58" s="23">
        <v>5</v>
      </c>
      <c r="J58" s="23">
        <v>3</v>
      </c>
      <c r="K58" s="171">
        <v>3</v>
      </c>
      <c r="L58" s="21">
        <v>0</v>
      </c>
      <c r="M58" s="162"/>
    </row>
    <row r="59" spans="2:13" x14ac:dyDescent="0.2">
      <c r="D59" s="353"/>
      <c r="E59" s="347"/>
      <c r="F59" s="16"/>
      <c r="G59" s="16"/>
      <c r="H59" s="18"/>
      <c r="I59" s="19"/>
      <c r="J59" s="19"/>
      <c r="K59" s="19"/>
      <c r="L59" s="19"/>
      <c r="M59" s="162"/>
    </row>
    <row r="60" spans="2:13" x14ac:dyDescent="0.2">
      <c r="D60" s="150" t="s">
        <v>141</v>
      </c>
      <c r="E60" s="347"/>
      <c r="F60" s="45">
        <v>0</v>
      </c>
      <c r="G60" s="45">
        <v>0</v>
      </c>
      <c r="H60" s="21">
        <v>1</v>
      </c>
      <c r="I60" s="171">
        <v>2</v>
      </c>
      <c r="J60" s="171">
        <v>2</v>
      </c>
      <c r="K60" s="171">
        <v>2</v>
      </c>
      <c r="L60" s="21">
        <v>0</v>
      </c>
      <c r="M60" s="162"/>
    </row>
    <row r="61" spans="2:13" x14ac:dyDescent="0.2">
      <c r="D61" s="150" t="s">
        <v>855</v>
      </c>
      <c r="E61" s="347"/>
      <c r="F61" s="91">
        <v>0</v>
      </c>
      <c r="G61" s="91">
        <v>0</v>
      </c>
      <c r="H61" s="21">
        <v>1</v>
      </c>
      <c r="I61" s="171">
        <v>2</v>
      </c>
      <c r="J61" s="171">
        <v>2</v>
      </c>
      <c r="K61" s="171">
        <v>2</v>
      </c>
      <c r="L61" s="21">
        <v>0</v>
      </c>
      <c r="M61" s="162"/>
    </row>
    <row r="62" spans="2:13" x14ac:dyDescent="0.2">
      <c r="D62" s="150"/>
      <c r="E62" s="347"/>
      <c r="F62" s="91"/>
      <c r="G62" s="91"/>
      <c r="H62" s="45"/>
      <c r="I62" s="42"/>
      <c r="J62" s="23"/>
      <c r="K62" s="24"/>
      <c r="L62" s="171"/>
    </row>
    <row r="63" spans="2:13" x14ac:dyDescent="0.2">
      <c r="D63" s="150" t="s">
        <v>143</v>
      </c>
      <c r="E63" s="347"/>
      <c r="F63" s="45">
        <v>11</v>
      </c>
      <c r="G63" s="45">
        <v>16</v>
      </c>
      <c r="H63" s="45">
        <v>9</v>
      </c>
      <c r="I63" s="23">
        <v>3</v>
      </c>
      <c r="J63" s="23">
        <v>14</v>
      </c>
      <c r="K63" s="24">
        <v>14</v>
      </c>
      <c r="L63" s="171">
        <v>0</v>
      </c>
    </row>
    <row r="64" spans="2:13" x14ac:dyDescent="0.2">
      <c r="D64" s="150" t="s">
        <v>142</v>
      </c>
      <c r="E64" s="347"/>
      <c r="F64" s="91">
        <v>11</v>
      </c>
      <c r="G64" s="91">
        <v>16</v>
      </c>
      <c r="H64" s="91">
        <v>7</v>
      </c>
      <c r="I64" s="24">
        <v>3</v>
      </c>
      <c r="J64" s="24">
        <v>12</v>
      </c>
      <c r="K64" s="24">
        <v>12</v>
      </c>
      <c r="L64" s="21">
        <v>0</v>
      </c>
    </row>
    <row r="65" spans="2:13" x14ac:dyDescent="0.2">
      <c r="D65" s="150"/>
      <c r="E65" s="347"/>
      <c r="F65" s="91"/>
      <c r="G65" s="91"/>
      <c r="H65" s="91"/>
      <c r="I65" s="49"/>
      <c r="J65" s="24"/>
      <c r="K65" s="24"/>
      <c r="L65" s="171"/>
    </row>
    <row r="66" spans="2:13" x14ac:dyDescent="0.2">
      <c r="D66" s="150" t="s">
        <v>144</v>
      </c>
      <c r="E66" s="347"/>
      <c r="F66" s="21">
        <v>34</v>
      </c>
      <c r="G66" s="45">
        <v>26</v>
      </c>
      <c r="H66" s="45">
        <v>15</v>
      </c>
      <c r="I66" s="23">
        <v>19</v>
      </c>
      <c r="J66" s="23">
        <v>11</v>
      </c>
      <c r="K66" s="24">
        <v>5</v>
      </c>
      <c r="L66" s="24">
        <v>6</v>
      </c>
    </row>
    <row r="67" spans="2:13" x14ac:dyDescent="0.2">
      <c r="D67" s="150" t="s">
        <v>142</v>
      </c>
      <c r="E67" s="347"/>
      <c r="F67" s="91">
        <v>26</v>
      </c>
      <c r="G67" s="91">
        <v>25</v>
      </c>
      <c r="H67" s="91">
        <v>12</v>
      </c>
      <c r="I67" s="24">
        <v>15</v>
      </c>
      <c r="J67" s="24">
        <v>10</v>
      </c>
      <c r="K67" s="21">
        <v>4</v>
      </c>
      <c r="L67" s="21">
        <v>6</v>
      </c>
      <c r="M67" s="162"/>
    </row>
    <row r="68" spans="2:13" x14ac:dyDescent="0.2">
      <c r="D68" s="350"/>
      <c r="E68" s="347"/>
      <c r="F68" s="91"/>
      <c r="G68" s="91"/>
      <c r="H68" s="91"/>
      <c r="I68" s="49"/>
      <c r="J68" s="24"/>
      <c r="K68" s="24"/>
      <c r="L68" s="24"/>
    </row>
    <row r="69" spans="2:13" x14ac:dyDescent="0.2">
      <c r="D69" s="150" t="s">
        <v>145</v>
      </c>
      <c r="E69" s="347"/>
      <c r="F69" s="21">
        <v>7</v>
      </c>
      <c r="G69" s="45">
        <v>2</v>
      </c>
      <c r="H69" s="45">
        <v>4</v>
      </c>
      <c r="I69" s="23">
        <v>3</v>
      </c>
      <c r="J69" s="23">
        <v>1</v>
      </c>
      <c r="K69" s="171">
        <v>0</v>
      </c>
      <c r="L69" s="21">
        <v>1</v>
      </c>
    </row>
    <row r="70" spans="2:13" x14ac:dyDescent="0.2">
      <c r="D70" s="150" t="s">
        <v>142</v>
      </c>
      <c r="E70" s="347"/>
      <c r="F70" s="91">
        <v>7</v>
      </c>
      <c r="G70" s="91">
        <v>2</v>
      </c>
      <c r="H70" s="91">
        <v>3</v>
      </c>
      <c r="I70" s="24">
        <v>2</v>
      </c>
      <c r="J70" s="24">
        <v>1</v>
      </c>
      <c r="K70" s="21">
        <v>0</v>
      </c>
      <c r="L70" s="21">
        <v>1</v>
      </c>
    </row>
    <row r="71" spans="2:13" ht="18" thickBot="1" x14ac:dyDescent="0.2">
      <c r="B71" s="153"/>
      <c r="C71" s="153"/>
      <c r="D71" s="153"/>
      <c r="E71" s="352"/>
      <c r="F71" s="153"/>
      <c r="G71" s="153"/>
      <c r="H71" s="153"/>
      <c r="I71" s="153"/>
      <c r="J71" s="174"/>
      <c r="K71" s="250"/>
      <c r="L71" s="250"/>
    </row>
    <row r="72" spans="2:13" x14ac:dyDescent="0.2">
      <c r="F72" s="150" t="s">
        <v>329</v>
      </c>
    </row>
  </sheetData>
  <sheetProtection selectLockedCells="1" selectUnlockedCells="1"/>
  <mergeCells count="2">
    <mergeCell ref="D53:E54"/>
    <mergeCell ref="B6:L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9"/>
  <sheetViews>
    <sheetView view="pageBreakPreview" topLeftCell="A13" zoomScale="75" zoomScaleNormal="75" workbookViewId="0">
      <selection activeCell="D13" sqref="D13"/>
    </sheetView>
  </sheetViews>
  <sheetFormatPr defaultColWidth="10.875" defaultRowHeight="18" customHeight="1" x14ac:dyDescent="0.15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 ht="18" customHeight="1" x14ac:dyDescent="0.2">
      <c r="A1" s="1"/>
    </row>
    <row r="6" spans="1:13" ht="18" customHeight="1" x14ac:dyDescent="0.2">
      <c r="B6" s="480" t="s">
        <v>866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</row>
    <row r="7" spans="1:13" ht="18" customHeight="1" thickBot="1" x14ac:dyDescent="0.25">
      <c r="B7" s="5"/>
      <c r="C7" s="70" t="s">
        <v>832</v>
      </c>
      <c r="D7" s="5"/>
      <c r="E7" s="5"/>
      <c r="F7" s="5"/>
      <c r="G7" s="109"/>
      <c r="H7" s="5"/>
      <c r="I7" s="5"/>
      <c r="J7" s="5"/>
      <c r="K7" s="5"/>
      <c r="L7" s="5"/>
      <c r="M7" s="5"/>
    </row>
    <row r="8" spans="1:13" ht="18" customHeight="1" x14ac:dyDescent="0.2">
      <c r="C8" s="7"/>
      <c r="D8" s="7"/>
      <c r="E8" s="10"/>
      <c r="F8" s="10"/>
      <c r="G8" s="11" t="s">
        <v>20</v>
      </c>
      <c r="H8" s="10"/>
      <c r="I8" s="10"/>
      <c r="J8" s="10"/>
      <c r="K8" s="37" t="s">
        <v>21</v>
      </c>
      <c r="L8" s="37" t="s">
        <v>289</v>
      </c>
      <c r="M8" s="37"/>
    </row>
    <row r="9" spans="1:13" ht="18" customHeight="1" x14ac:dyDescent="0.2">
      <c r="C9" s="37" t="s">
        <v>290</v>
      </c>
      <c r="D9" s="37" t="s">
        <v>291</v>
      </c>
      <c r="E9" s="482" t="s">
        <v>292</v>
      </c>
      <c r="F9" s="483"/>
      <c r="G9" s="482" t="s">
        <v>293</v>
      </c>
      <c r="H9" s="483"/>
      <c r="I9" s="482" t="s">
        <v>294</v>
      </c>
      <c r="J9" s="483"/>
      <c r="K9" s="37" t="s">
        <v>22</v>
      </c>
      <c r="L9" s="37" t="s">
        <v>783</v>
      </c>
      <c r="M9" s="37" t="s">
        <v>295</v>
      </c>
    </row>
    <row r="10" spans="1:13" ht="18" customHeight="1" x14ac:dyDescent="0.2">
      <c r="B10" s="10"/>
      <c r="C10" s="8"/>
      <c r="D10" s="39" t="s">
        <v>296</v>
      </c>
      <c r="E10" s="12" t="s">
        <v>4</v>
      </c>
      <c r="F10" s="12" t="s">
        <v>3</v>
      </c>
      <c r="G10" s="12" t="s">
        <v>4</v>
      </c>
      <c r="H10" s="12" t="s">
        <v>5</v>
      </c>
      <c r="I10" s="12" t="s">
        <v>4</v>
      </c>
      <c r="J10" s="12" t="s">
        <v>5</v>
      </c>
      <c r="K10" s="12" t="s">
        <v>297</v>
      </c>
      <c r="L10" s="12" t="s">
        <v>297</v>
      </c>
      <c r="M10" s="12" t="s">
        <v>298</v>
      </c>
    </row>
    <row r="11" spans="1:13" ht="18" customHeight="1" x14ac:dyDescent="0.2">
      <c r="C11" s="13" t="s">
        <v>889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 ht="18" customHeight="1" x14ac:dyDescent="0.2">
      <c r="B12" s="40" t="s">
        <v>299</v>
      </c>
      <c r="C12" s="41">
        <v>131</v>
      </c>
      <c r="D12" s="42">
        <v>13490</v>
      </c>
      <c r="E12" s="42">
        <v>767</v>
      </c>
      <c r="F12" s="42">
        <v>684</v>
      </c>
      <c r="G12" s="42">
        <v>2561</v>
      </c>
      <c r="H12" s="42">
        <v>2543</v>
      </c>
      <c r="I12" s="42">
        <v>3527</v>
      </c>
      <c r="J12" s="42">
        <v>3408</v>
      </c>
      <c r="K12" s="42">
        <v>7043</v>
      </c>
      <c r="L12" s="42">
        <v>7380</v>
      </c>
      <c r="M12" s="42">
        <v>737</v>
      </c>
    </row>
    <row r="13" spans="1:13" ht="18" customHeight="1" x14ac:dyDescent="0.2">
      <c r="B13" s="40" t="s">
        <v>300</v>
      </c>
      <c r="C13" s="41">
        <v>128</v>
      </c>
      <c r="D13" s="42">
        <v>12799</v>
      </c>
      <c r="E13" s="42">
        <v>947</v>
      </c>
      <c r="F13" s="42">
        <v>905</v>
      </c>
      <c r="G13" s="42">
        <v>2421</v>
      </c>
      <c r="H13" s="42">
        <v>2334</v>
      </c>
      <c r="I13" s="42">
        <v>3094</v>
      </c>
      <c r="J13" s="42">
        <v>3098</v>
      </c>
      <c r="K13" s="42">
        <v>6367</v>
      </c>
      <c r="L13" s="42">
        <v>6262</v>
      </c>
      <c r="M13" s="42">
        <v>745</v>
      </c>
    </row>
    <row r="14" spans="1:13" ht="18" customHeight="1" x14ac:dyDescent="0.2">
      <c r="B14" s="40" t="s">
        <v>301</v>
      </c>
      <c r="C14" s="41">
        <v>127</v>
      </c>
      <c r="D14" s="42">
        <v>12139</v>
      </c>
      <c r="E14" s="42">
        <v>1181</v>
      </c>
      <c r="F14" s="42">
        <v>1054</v>
      </c>
      <c r="G14" s="42">
        <v>2254</v>
      </c>
      <c r="H14" s="42">
        <v>2272</v>
      </c>
      <c r="I14" s="42">
        <v>2746</v>
      </c>
      <c r="J14" s="42">
        <v>2632</v>
      </c>
      <c r="K14" s="42">
        <v>5642</v>
      </c>
      <c r="L14" s="42">
        <v>5668</v>
      </c>
      <c r="M14" s="42">
        <v>777</v>
      </c>
    </row>
    <row r="15" spans="1:13" ht="18" customHeight="1" x14ac:dyDescent="0.2">
      <c r="B15" s="40" t="s">
        <v>304</v>
      </c>
      <c r="C15" s="41">
        <v>127</v>
      </c>
      <c r="D15" s="42">
        <v>11451</v>
      </c>
      <c r="E15" s="42">
        <v>1194</v>
      </c>
      <c r="F15" s="42">
        <v>1177</v>
      </c>
      <c r="G15" s="42">
        <v>2039</v>
      </c>
      <c r="H15" s="42">
        <v>2054</v>
      </c>
      <c r="I15" s="42">
        <v>2513</v>
      </c>
      <c r="J15" s="42">
        <v>2474</v>
      </c>
      <c r="K15" s="42">
        <v>4938</v>
      </c>
      <c r="L15" s="42">
        <v>5026</v>
      </c>
      <c r="M15" s="42">
        <v>800</v>
      </c>
    </row>
    <row r="16" spans="1:13" ht="18" customHeight="1" x14ac:dyDescent="0.2"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2:13" ht="18" customHeight="1" x14ac:dyDescent="0.2">
      <c r="B17" s="40" t="s">
        <v>306</v>
      </c>
      <c r="C17" s="15">
        <v>124</v>
      </c>
      <c r="D17" s="43">
        <v>11095</v>
      </c>
      <c r="E17" s="43">
        <v>1332</v>
      </c>
      <c r="F17" s="43">
        <v>1261</v>
      </c>
      <c r="G17" s="43">
        <v>1934</v>
      </c>
      <c r="H17" s="43">
        <v>1942</v>
      </c>
      <c r="I17" s="43">
        <v>2342</v>
      </c>
      <c r="J17" s="43">
        <v>2284</v>
      </c>
      <c r="K17" s="43">
        <v>4472</v>
      </c>
      <c r="L17" s="43">
        <v>4715</v>
      </c>
      <c r="M17" s="43">
        <v>777</v>
      </c>
    </row>
    <row r="18" spans="2:13" ht="18" customHeight="1" x14ac:dyDescent="0.2">
      <c r="B18" s="40" t="s">
        <v>307</v>
      </c>
      <c r="C18" s="15">
        <v>123</v>
      </c>
      <c r="D18" s="43">
        <v>10680</v>
      </c>
      <c r="E18" s="43">
        <v>1283</v>
      </c>
      <c r="F18" s="43">
        <v>1294</v>
      </c>
      <c r="G18" s="43">
        <v>1901</v>
      </c>
      <c r="H18" s="43">
        <v>1857</v>
      </c>
      <c r="I18" s="43">
        <v>2167</v>
      </c>
      <c r="J18" s="43">
        <v>2178</v>
      </c>
      <c r="K18" s="43">
        <v>4121</v>
      </c>
      <c r="L18" s="43">
        <v>4608</v>
      </c>
      <c r="M18" s="43">
        <v>762</v>
      </c>
    </row>
    <row r="19" spans="2:13" ht="18" customHeight="1" x14ac:dyDescent="0.2">
      <c r="B19" s="40" t="s">
        <v>308</v>
      </c>
      <c r="C19" s="41">
        <v>122</v>
      </c>
      <c r="D19" s="42">
        <v>10658</v>
      </c>
      <c r="E19" s="42">
        <v>1428</v>
      </c>
      <c r="F19" s="42">
        <v>1326</v>
      </c>
      <c r="G19" s="42">
        <v>1815</v>
      </c>
      <c r="H19" s="42">
        <v>1871</v>
      </c>
      <c r="I19" s="42">
        <v>2138</v>
      </c>
      <c r="J19" s="42">
        <v>2080</v>
      </c>
      <c r="K19" s="42">
        <v>4132</v>
      </c>
      <c r="L19" s="42">
        <v>4346</v>
      </c>
      <c r="M19" s="42">
        <v>779</v>
      </c>
    </row>
    <row r="20" spans="2:13" ht="18" customHeight="1" x14ac:dyDescent="0.2">
      <c r="B20" s="40" t="s">
        <v>309</v>
      </c>
      <c r="C20" s="41">
        <v>122</v>
      </c>
      <c r="D20" s="42">
        <v>10599</v>
      </c>
      <c r="E20" s="42">
        <v>1457</v>
      </c>
      <c r="F20" s="42">
        <v>1376</v>
      </c>
      <c r="G20" s="42">
        <v>1867</v>
      </c>
      <c r="H20" s="42">
        <v>1786</v>
      </c>
      <c r="I20" s="42">
        <v>2016</v>
      </c>
      <c r="J20" s="42">
        <v>2097</v>
      </c>
      <c r="K20" s="42">
        <v>3960</v>
      </c>
      <c r="L20" s="42">
        <v>4228</v>
      </c>
      <c r="M20" s="42">
        <v>795</v>
      </c>
    </row>
    <row r="21" spans="2:13" ht="18" customHeight="1" x14ac:dyDescent="0.2"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2:13" ht="18" customHeight="1" x14ac:dyDescent="0.2">
      <c r="B22" s="44" t="s">
        <v>310</v>
      </c>
      <c r="C22" s="45">
        <v>120</v>
      </c>
      <c r="D22" s="42">
        <v>10391</v>
      </c>
      <c r="E22" s="42">
        <v>1388</v>
      </c>
      <c r="F22" s="42">
        <v>1402</v>
      </c>
      <c r="G22" s="42">
        <v>1824</v>
      </c>
      <c r="H22" s="42">
        <v>1746</v>
      </c>
      <c r="I22" s="42">
        <v>2072</v>
      </c>
      <c r="J22" s="42">
        <v>1959</v>
      </c>
      <c r="K22" s="42">
        <v>3708</v>
      </c>
      <c r="L22" s="42">
        <v>4091</v>
      </c>
      <c r="M22" s="42">
        <v>776</v>
      </c>
    </row>
    <row r="23" spans="2:13" ht="18" customHeight="1" x14ac:dyDescent="0.2">
      <c r="B23" s="44" t="s">
        <v>311</v>
      </c>
      <c r="C23" s="43">
        <v>120</v>
      </c>
      <c r="D23" s="43">
        <v>9894</v>
      </c>
      <c r="E23" s="43">
        <v>1307</v>
      </c>
      <c r="F23" s="43">
        <v>1319</v>
      </c>
      <c r="G23" s="43">
        <v>1682</v>
      </c>
      <c r="H23" s="43">
        <v>1712</v>
      </c>
      <c r="I23" s="43">
        <v>1962</v>
      </c>
      <c r="J23" s="43">
        <v>1912</v>
      </c>
      <c r="K23" s="43">
        <v>3345</v>
      </c>
      <c r="L23" s="43">
        <v>4015</v>
      </c>
      <c r="M23" s="43">
        <v>774</v>
      </c>
    </row>
    <row r="24" spans="2:13" ht="18" customHeight="1" x14ac:dyDescent="0.2">
      <c r="B24" s="44" t="s">
        <v>312</v>
      </c>
      <c r="C24" s="43">
        <v>118</v>
      </c>
      <c r="D24" s="43">
        <v>9466</v>
      </c>
      <c r="E24" s="43">
        <v>1343</v>
      </c>
      <c r="F24" s="43">
        <v>1259</v>
      </c>
      <c r="G24" s="43">
        <v>1602</v>
      </c>
      <c r="H24" s="43">
        <v>1609</v>
      </c>
      <c r="I24" s="43">
        <v>1810</v>
      </c>
      <c r="J24" s="43">
        <v>1843</v>
      </c>
      <c r="K24" s="43">
        <v>3227</v>
      </c>
      <c r="L24" s="43">
        <v>3842</v>
      </c>
      <c r="M24" s="43">
        <v>774</v>
      </c>
    </row>
    <row r="25" spans="2:13" ht="18" customHeight="1" x14ac:dyDescent="0.2">
      <c r="B25" s="44" t="s">
        <v>313</v>
      </c>
      <c r="C25" s="19">
        <v>116</v>
      </c>
      <c r="D25" s="19">
        <v>8895</v>
      </c>
      <c r="E25" s="19">
        <v>1258</v>
      </c>
      <c r="F25" s="19">
        <v>1213</v>
      </c>
      <c r="G25" s="19">
        <v>1558</v>
      </c>
      <c r="H25" s="19">
        <v>1470</v>
      </c>
      <c r="I25" s="19">
        <v>1701</v>
      </c>
      <c r="J25" s="19">
        <v>1695</v>
      </c>
      <c r="K25" s="19">
        <v>2881</v>
      </c>
      <c r="L25" s="19">
        <v>3609</v>
      </c>
      <c r="M25" s="19">
        <v>757</v>
      </c>
    </row>
    <row r="26" spans="2:13" ht="18" customHeight="1" x14ac:dyDescent="0.2">
      <c r="B26" s="44" t="s">
        <v>314</v>
      </c>
      <c r="C26" s="19">
        <v>117</v>
      </c>
      <c r="D26" s="19">
        <v>8628</v>
      </c>
      <c r="E26" s="19">
        <v>1291</v>
      </c>
      <c r="F26" s="19">
        <v>1230</v>
      </c>
      <c r="G26" s="19">
        <v>1465</v>
      </c>
      <c r="H26" s="19">
        <v>1431</v>
      </c>
      <c r="I26" s="19">
        <v>1662</v>
      </c>
      <c r="J26" s="19">
        <v>1549</v>
      </c>
      <c r="K26" s="19">
        <v>2736</v>
      </c>
      <c r="L26" s="19">
        <v>3376</v>
      </c>
      <c r="M26" s="19">
        <v>737</v>
      </c>
    </row>
    <row r="27" spans="2:13" ht="18" customHeight="1" x14ac:dyDescent="0.2">
      <c r="B27" s="4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3" ht="18" customHeight="1" x14ac:dyDescent="0.2">
      <c r="B28" s="44" t="s">
        <v>582</v>
      </c>
      <c r="C28" s="19">
        <v>111</v>
      </c>
      <c r="D28" s="19">
        <v>8499</v>
      </c>
      <c r="E28" s="19">
        <v>1264</v>
      </c>
      <c r="F28" s="19">
        <v>1265</v>
      </c>
      <c r="G28" s="19">
        <v>1491</v>
      </c>
      <c r="H28" s="19">
        <v>1410</v>
      </c>
      <c r="I28" s="19">
        <v>1552</v>
      </c>
      <c r="J28" s="19">
        <v>1517</v>
      </c>
      <c r="K28" s="19">
        <v>2832</v>
      </c>
      <c r="L28" s="19">
        <v>3172</v>
      </c>
      <c r="M28" s="19">
        <v>726</v>
      </c>
    </row>
    <row r="29" spans="2:13" ht="18" customHeight="1" x14ac:dyDescent="0.2">
      <c r="B29" s="44" t="s">
        <v>704</v>
      </c>
      <c r="C29" s="19">
        <v>106</v>
      </c>
      <c r="D29" s="19">
        <v>8478</v>
      </c>
      <c r="E29" s="19">
        <v>1276</v>
      </c>
      <c r="F29" s="19">
        <v>1286</v>
      </c>
      <c r="G29" s="19">
        <v>1421</v>
      </c>
      <c r="H29" s="19">
        <v>1429</v>
      </c>
      <c r="I29" s="19">
        <v>1562</v>
      </c>
      <c r="J29" s="19">
        <v>1504</v>
      </c>
      <c r="K29" s="19">
        <v>2709</v>
      </c>
      <c r="L29" s="19">
        <v>3094</v>
      </c>
      <c r="M29" s="19">
        <v>716</v>
      </c>
    </row>
    <row r="30" spans="2:13" ht="18" customHeight="1" x14ac:dyDescent="0.2">
      <c r="B30" s="44" t="s">
        <v>705</v>
      </c>
      <c r="C30" s="19">
        <f>SUM(C32:C67)</f>
        <v>106</v>
      </c>
      <c r="D30" s="19">
        <f>SUM(D32:D67)</f>
        <v>8301</v>
      </c>
      <c r="E30" s="19">
        <f>SUM(E32:E67)</f>
        <v>1258</v>
      </c>
      <c r="F30" s="19">
        <f t="shared" ref="F30:K30" si="0">SUM(F32:F67)</f>
        <v>1233</v>
      </c>
      <c r="G30" s="19">
        <f t="shared" si="0"/>
        <v>1412</v>
      </c>
      <c r="H30" s="19">
        <f t="shared" si="0"/>
        <v>1430</v>
      </c>
      <c r="I30" s="19">
        <f t="shared" si="0"/>
        <v>1481</v>
      </c>
      <c r="J30" s="19">
        <f t="shared" si="0"/>
        <v>1487</v>
      </c>
      <c r="K30" s="19">
        <f t="shared" si="0"/>
        <v>2581</v>
      </c>
      <c r="L30" s="19">
        <f>SUM(L32:L67)</f>
        <v>3020</v>
      </c>
      <c r="M30" s="19">
        <f>SUM(M32:M67)</f>
        <v>708</v>
      </c>
    </row>
    <row r="31" spans="2:13" ht="18" customHeight="1" x14ac:dyDescent="0.2">
      <c r="B31" s="44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2:13" ht="18" customHeight="1" x14ac:dyDescent="0.2">
      <c r="B32" s="27" t="s">
        <v>23</v>
      </c>
      <c r="C32" s="23">
        <v>34</v>
      </c>
      <c r="D32" s="26">
        <v>4397</v>
      </c>
      <c r="E32" s="23">
        <v>685</v>
      </c>
      <c r="F32" s="23">
        <v>711</v>
      </c>
      <c r="G32" s="21">
        <v>743</v>
      </c>
      <c r="H32" s="21">
        <v>731</v>
      </c>
      <c r="I32" s="21">
        <v>763</v>
      </c>
      <c r="J32" s="21">
        <v>764</v>
      </c>
      <c r="K32" s="21">
        <v>1267</v>
      </c>
      <c r="L32" s="19">
        <v>1480</v>
      </c>
      <c r="M32" s="23">
        <v>330</v>
      </c>
    </row>
    <row r="33" spans="2:13" ht="18" customHeight="1" x14ac:dyDescent="0.2">
      <c r="B33" s="27" t="s">
        <v>24</v>
      </c>
      <c r="C33" s="23">
        <v>13</v>
      </c>
      <c r="D33" s="26">
        <v>460</v>
      </c>
      <c r="E33" s="23">
        <v>68</v>
      </c>
      <c r="F33" s="23">
        <v>61</v>
      </c>
      <c r="G33" s="21">
        <v>72</v>
      </c>
      <c r="H33" s="21">
        <v>100</v>
      </c>
      <c r="I33" s="23">
        <v>77</v>
      </c>
      <c r="J33" s="23">
        <v>82</v>
      </c>
      <c r="K33" s="23">
        <v>149</v>
      </c>
      <c r="L33" s="23">
        <v>165</v>
      </c>
      <c r="M33" s="23">
        <v>59</v>
      </c>
    </row>
    <row r="34" spans="2:13" ht="18" customHeight="1" x14ac:dyDescent="0.2">
      <c r="B34" s="27" t="s">
        <v>25</v>
      </c>
      <c r="C34" s="23">
        <v>10</v>
      </c>
      <c r="D34" s="26">
        <v>481</v>
      </c>
      <c r="E34" s="22">
        <v>70</v>
      </c>
      <c r="F34" s="22">
        <v>54</v>
      </c>
      <c r="G34" s="23">
        <v>92</v>
      </c>
      <c r="H34" s="23">
        <v>88</v>
      </c>
      <c r="I34" s="23">
        <v>83</v>
      </c>
      <c r="J34" s="23">
        <v>94</v>
      </c>
      <c r="K34" s="23">
        <v>157</v>
      </c>
      <c r="L34" s="23">
        <v>174</v>
      </c>
      <c r="M34" s="23">
        <v>45</v>
      </c>
    </row>
    <row r="35" spans="2:13" ht="18" customHeight="1" x14ac:dyDescent="0.2">
      <c r="B35" s="27" t="s">
        <v>26</v>
      </c>
      <c r="C35" s="23">
        <v>2</v>
      </c>
      <c r="D35" s="26">
        <v>164</v>
      </c>
      <c r="E35" s="22">
        <v>31</v>
      </c>
      <c r="F35" s="22">
        <v>19</v>
      </c>
      <c r="G35" s="22">
        <v>33</v>
      </c>
      <c r="H35" s="22">
        <v>31</v>
      </c>
      <c r="I35" s="22">
        <v>26</v>
      </c>
      <c r="J35" s="22">
        <v>24</v>
      </c>
      <c r="K35" s="23">
        <v>43</v>
      </c>
      <c r="L35" s="23">
        <v>65</v>
      </c>
      <c r="M35" s="23">
        <v>13</v>
      </c>
    </row>
    <row r="36" spans="2:13" ht="18" customHeight="1" x14ac:dyDescent="0.2">
      <c r="B36" s="27" t="s">
        <v>27</v>
      </c>
      <c r="C36" s="23">
        <v>6</v>
      </c>
      <c r="D36" s="26">
        <v>253</v>
      </c>
      <c r="E36" s="23">
        <v>39</v>
      </c>
      <c r="F36" s="23">
        <v>46</v>
      </c>
      <c r="G36" s="21">
        <v>31</v>
      </c>
      <c r="H36" s="21">
        <v>39</v>
      </c>
      <c r="I36" s="23">
        <v>53</v>
      </c>
      <c r="J36" s="23">
        <v>45</v>
      </c>
      <c r="K36" s="23">
        <v>84</v>
      </c>
      <c r="L36" s="23">
        <v>112</v>
      </c>
      <c r="M36" s="23">
        <v>35</v>
      </c>
    </row>
    <row r="37" spans="2:13" ht="18" customHeight="1" x14ac:dyDescent="0.2">
      <c r="B37" s="27" t="s">
        <v>28</v>
      </c>
      <c r="C37" s="23">
        <v>10</v>
      </c>
      <c r="D37" s="26">
        <v>839</v>
      </c>
      <c r="E37" s="22">
        <v>120</v>
      </c>
      <c r="F37" s="22">
        <v>114</v>
      </c>
      <c r="G37" s="21">
        <v>162</v>
      </c>
      <c r="H37" s="21">
        <v>153</v>
      </c>
      <c r="I37" s="23">
        <v>141</v>
      </c>
      <c r="J37" s="23">
        <v>149</v>
      </c>
      <c r="K37" s="23">
        <v>262</v>
      </c>
      <c r="L37" s="23">
        <v>309</v>
      </c>
      <c r="M37" s="23">
        <v>66</v>
      </c>
    </row>
    <row r="38" spans="2:13" ht="18" customHeight="1" x14ac:dyDescent="0.2">
      <c r="B38" s="27" t="s">
        <v>29</v>
      </c>
      <c r="C38" s="23">
        <v>3</v>
      </c>
      <c r="D38" s="26">
        <v>155</v>
      </c>
      <c r="E38" s="22">
        <v>10</v>
      </c>
      <c r="F38" s="22">
        <v>10</v>
      </c>
      <c r="G38" s="22">
        <v>15</v>
      </c>
      <c r="H38" s="22">
        <v>5</v>
      </c>
      <c r="I38" s="23">
        <v>61</v>
      </c>
      <c r="J38" s="23">
        <v>54</v>
      </c>
      <c r="K38" s="23">
        <v>122</v>
      </c>
      <c r="L38" s="23">
        <v>131</v>
      </c>
      <c r="M38" s="23">
        <v>20</v>
      </c>
    </row>
    <row r="39" spans="2:13" ht="18" customHeight="1" x14ac:dyDescent="0.2">
      <c r="B39" s="27" t="s">
        <v>315</v>
      </c>
      <c r="C39" s="23">
        <v>3</v>
      </c>
      <c r="D39" s="26">
        <v>172</v>
      </c>
      <c r="E39" s="22">
        <v>22</v>
      </c>
      <c r="F39" s="22">
        <v>31</v>
      </c>
      <c r="G39" s="22">
        <v>36</v>
      </c>
      <c r="H39" s="22">
        <v>29</v>
      </c>
      <c r="I39" s="22">
        <v>21</v>
      </c>
      <c r="J39" s="22">
        <v>33</v>
      </c>
      <c r="K39" s="23">
        <v>46</v>
      </c>
      <c r="L39" s="23">
        <v>56</v>
      </c>
      <c r="M39" s="23">
        <v>16</v>
      </c>
    </row>
    <row r="40" spans="2:13" ht="18" customHeight="1" x14ac:dyDescent="0.2">
      <c r="B40" s="27" t="s">
        <v>316</v>
      </c>
      <c r="C40" s="23">
        <v>2</v>
      </c>
      <c r="D40" s="26">
        <v>554</v>
      </c>
      <c r="E40" s="22">
        <v>92</v>
      </c>
      <c r="F40" s="22">
        <v>83</v>
      </c>
      <c r="G40" s="22">
        <v>87</v>
      </c>
      <c r="H40" s="22">
        <v>103</v>
      </c>
      <c r="I40" s="22">
        <v>91</v>
      </c>
      <c r="J40" s="22">
        <v>98</v>
      </c>
      <c r="K40" s="23">
        <v>161</v>
      </c>
      <c r="L40" s="23">
        <v>196</v>
      </c>
      <c r="M40" s="23">
        <v>27</v>
      </c>
    </row>
    <row r="41" spans="2:13" ht="18" customHeight="1" x14ac:dyDescent="0.2">
      <c r="B41" s="27"/>
      <c r="C41" s="23"/>
      <c r="D41" s="26"/>
      <c r="E41" s="22"/>
      <c r="F41" s="22"/>
      <c r="G41" s="22"/>
      <c r="H41" s="22"/>
      <c r="I41" s="22"/>
      <c r="J41" s="22"/>
      <c r="K41" s="23"/>
      <c r="L41" s="23"/>
      <c r="M41" s="23"/>
    </row>
    <row r="42" spans="2:13" ht="18" customHeight="1" x14ac:dyDescent="0.2">
      <c r="B42" s="27" t="s">
        <v>317</v>
      </c>
      <c r="C42" s="23">
        <v>0</v>
      </c>
      <c r="D42" s="46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3">
        <v>0</v>
      </c>
      <c r="L42" s="23">
        <v>0</v>
      </c>
      <c r="M42" s="23">
        <v>0</v>
      </c>
    </row>
    <row r="43" spans="2:13" ht="18" customHeight="1" x14ac:dyDescent="0.2">
      <c r="B43" s="27"/>
      <c r="C43" s="23"/>
      <c r="D43" s="46"/>
      <c r="E43" s="22"/>
      <c r="F43" s="22"/>
      <c r="G43" s="22"/>
      <c r="H43" s="22"/>
      <c r="I43" s="22"/>
      <c r="J43" s="22"/>
      <c r="K43" s="23"/>
      <c r="L43" s="23"/>
      <c r="M43" s="23"/>
    </row>
    <row r="44" spans="2:13" ht="18" customHeight="1" x14ac:dyDescent="0.2">
      <c r="B44" s="27" t="s">
        <v>30</v>
      </c>
      <c r="C44" s="23">
        <v>7</v>
      </c>
      <c r="D44" s="26">
        <v>71</v>
      </c>
      <c r="E44" s="22">
        <v>2</v>
      </c>
      <c r="F44" s="23">
        <v>5</v>
      </c>
      <c r="G44" s="23">
        <v>17</v>
      </c>
      <c r="H44" s="23">
        <v>15</v>
      </c>
      <c r="I44" s="23">
        <v>12</v>
      </c>
      <c r="J44" s="23">
        <v>20</v>
      </c>
      <c r="K44" s="23">
        <v>28</v>
      </c>
      <c r="L44" s="23">
        <v>41</v>
      </c>
      <c r="M44" s="23">
        <v>14</v>
      </c>
    </row>
    <row r="45" spans="2:13" ht="18" customHeight="1" x14ac:dyDescent="0.2">
      <c r="B45" s="27" t="s">
        <v>31</v>
      </c>
      <c r="C45" s="23">
        <v>3</v>
      </c>
      <c r="D45" s="26">
        <v>41</v>
      </c>
      <c r="E45" s="23">
        <v>10</v>
      </c>
      <c r="F45" s="23">
        <v>6</v>
      </c>
      <c r="G45" s="23">
        <v>6</v>
      </c>
      <c r="H45" s="23">
        <v>9</v>
      </c>
      <c r="I45" s="23">
        <v>6</v>
      </c>
      <c r="J45" s="23">
        <v>4</v>
      </c>
      <c r="K45" s="23">
        <v>18</v>
      </c>
      <c r="L45" s="23">
        <v>20</v>
      </c>
      <c r="M45" s="23">
        <v>5</v>
      </c>
    </row>
    <row r="46" spans="2:13" ht="18" customHeight="1" x14ac:dyDescent="0.2">
      <c r="B46" s="27" t="s">
        <v>32</v>
      </c>
      <c r="C46" s="23">
        <v>1</v>
      </c>
      <c r="D46" s="26">
        <v>21</v>
      </c>
      <c r="E46" s="46">
        <v>0</v>
      </c>
      <c r="F46" s="46">
        <v>0</v>
      </c>
      <c r="G46" s="46">
        <v>2</v>
      </c>
      <c r="H46" s="22">
        <v>7</v>
      </c>
      <c r="I46" s="22">
        <v>7</v>
      </c>
      <c r="J46" s="22">
        <v>5</v>
      </c>
      <c r="K46" s="23">
        <v>21</v>
      </c>
      <c r="L46" s="23">
        <v>19</v>
      </c>
      <c r="M46" s="23">
        <v>6</v>
      </c>
    </row>
    <row r="47" spans="2:13" ht="18" customHeight="1" x14ac:dyDescent="0.2">
      <c r="B47" s="27"/>
      <c r="C47" s="23"/>
      <c r="D47" s="26"/>
      <c r="E47" s="46"/>
      <c r="F47" s="46"/>
      <c r="G47" s="46"/>
      <c r="H47" s="22"/>
      <c r="I47" s="22"/>
      <c r="J47" s="22"/>
      <c r="K47" s="23"/>
      <c r="L47" s="23"/>
      <c r="M47" s="23"/>
    </row>
    <row r="48" spans="2:13" ht="18" customHeight="1" x14ac:dyDescent="0.2">
      <c r="B48" s="27" t="s">
        <v>33</v>
      </c>
      <c r="C48" s="23">
        <v>1</v>
      </c>
      <c r="D48" s="26">
        <v>106</v>
      </c>
      <c r="E48" s="22">
        <v>16</v>
      </c>
      <c r="F48" s="22">
        <v>16</v>
      </c>
      <c r="G48" s="22">
        <v>20</v>
      </c>
      <c r="H48" s="22">
        <v>17</v>
      </c>
      <c r="I48" s="22">
        <v>13</v>
      </c>
      <c r="J48" s="22">
        <v>24</v>
      </c>
      <c r="K48" s="23">
        <v>28</v>
      </c>
      <c r="L48" s="23">
        <v>33</v>
      </c>
      <c r="M48" s="23">
        <v>10</v>
      </c>
    </row>
    <row r="49" spans="2:13" ht="18" customHeight="1" x14ac:dyDescent="0.2">
      <c r="B49" s="27" t="s">
        <v>34</v>
      </c>
      <c r="C49" s="23">
        <v>1</v>
      </c>
      <c r="D49" s="26">
        <v>70</v>
      </c>
      <c r="E49" s="22">
        <v>12</v>
      </c>
      <c r="F49" s="22">
        <v>11</v>
      </c>
      <c r="G49" s="22">
        <v>13</v>
      </c>
      <c r="H49" s="22">
        <v>11</v>
      </c>
      <c r="I49" s="22">
        <v>15</v>
      </c>
      <c r="J49" s="23">
        <v>8</v>
      </c>
      <c r="K49" s="23">
        <v>27</v>
      </c>
      <c r="L49" s="23">
        <v>14</v>
      </c>
      <c r="M49" s="23">
        <v>5</v>
      </c>
    </row>
    <row r="50" spans="2:13" ht="18" customHeight="1" x14ac:dyDescent="0.2">
      <c r="B50" s="27" t="s">
        <v>318</v>
      </c>
      <c r="C50" s="23">
        <v>0</v>
      </c>
      <c r="D50" s="46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3">
        <v>0</v>
      </c>
      <c r="L50" s="23">
        <v>0</v>
      </c>
      <c r="M50" s="23">
        <v>0</v>
      </c>
    </row>
    <row r="51" spans="2:13" ht="18" customHeight="1" x14ac:dyDescent="0.2">
      <c r="B51" s="27"/>
      <c r="C51" s="23"/>
      <c r="D51" s="46"/>
      <c r="E51" s="22"/>
      <c r="F51" s="22"/>
      <c r="G51" s="22"/>
      <c r="H51" s="22"/>
      <c r="I51" s="22"/>
      <c r="J51" s="22"/>
      <c r="K51" s="23"/>
      <c r="L51" s="23"/>
      <c r="M51" s="23"/>
    </row>
    <row r="52" spans="2:13" ht="18" customHeight="1" x14ac:dyDescent="0.2">
      <c r="B52" s="27" t="s">
        <v>35</v>
      </c>
      <c r="C52" s="23">
        <v>1</v>
      </c>
      <c r="D52" s="23">
        <v>59</v>
      </c>
      <c r="E52" s="22">
        <v>10</v>
      </c>
      <c r="F52" s="22">
        <v>8</v>
      </c>
      <c r="G52" s="23">
        <v>10</v>
      </c>
      <c r="H52" s="23">
        <v>16</v>
      </c>
      <c r="I52" s="23">
        <v>11</v>
      </c>
      <c r="J52" s="23">
        <v>4</v>
      </c>
      <c r="K52" s="23">
        <v>20</v>
      </c>
      <c r="L52" s="23">
        <v>25</v>
      </c>
      <c r="M52" s="23">
        <v>9</v>
      </c>
    </row>
    <row r="53" spans="2:13" ht="18" customHeight="1" x14ac:dyDescent="0.2">
      <c r="B53" s="27" t="s">
        <v>319</v>
      </c>
      <c r="C53" s="23">
        <v>0</v>
      </c>
      <c r="D53" s="46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3">
        <v>0</v>
      </c>
      <c r="L53" s="23">
        <v>0</v>
      </c>
      <c r="M53" s="23">
        <v>0</v>
      </c>
    </row>
    <row r="54" spans="2:13" ht="18" customHeight="1" x14ac:dyDescent="0.2">
      <c r="B54" s="27" t="s">
        <v>320</v>
      </c>
      <c r="C54" s="23">
        <v>0</v>
      </c>
      <c r="D54" s="46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3">
        <v>0</v>
      </c>
      <c r="L54" s="23">
        <v>0</v>
      </c>
      <c r="M54" s="23">
        <v>0</v>
      </c>
    </row>
    <row r="55" spans="2:13" ht="18" customHeight="1" x14ac:dyDescent="0.2">
      <c r="B55" s="27" t="s">
        <v>36</v>
      </c>
      <c r="C55" s="23">
        <v>1</v>
      </c>
      <c r="D55" s="26">
        <v>28</v>
      </c>
      <c r="E55" s="22">
        <v>4</v>
      </c>
      <c r="F55" s="22">
        <v>7</v>
      </c>
      <c r="G55" s="23">
        <v>1</v>
      </c>
      <c r="H55" s="23">
        <v>4</v>
      </c>
      <c r="I55" s="23">
        <v>10</v>
      </c>
      <c r="J55" s="23">
        <v>2</v>
      </c>
      <c r="K55" s="23">
        <v>4</v>
      </c>
      <c r="L55" s="23">
        <v>12</v>
      </c>
      <c r="M55" s="23">
        <v>6</v>
      </c>
    </row>
    <row r="56" spans="2:13" ht="18" customHeight="1" x14ac:dyDescent="0.2">
      <c r="B56" s="27" t="s">
        <v>37</v>
      </c>
      <c r="C56" s="23">
        <v>2</v>
      </c>
      <c r="D56" s="26">
        <v>95</v>
      </c>
      <c r="E56" s="23">
        <v>17</v>
      </c>
      <c r="F56" s="23">
        <v>12</v>
      </c>
      <c r="G56" s="23">
        <v>14</v>
      </c>
      <c r="H56" s="23">
        <v>17</v>
      </c>
      <c r="I56" s="23">
        <v>23</v>
      </c>
      <c r="J56" s="23">
        <v>12</v>
      </c>
      <c r="K56" s="23">
        <v>28</v>
      </c>
      <c r="L56" s="23">
        <v>45</v>
      </c>
      <c r="M56" s="23">
        <v>10</v>
      </c>
    </row>
    <row r="57" spans="2:13" ht="18" customHeight="1" x14ac:dyDescent="0.2">
      <c r="B57" s="27" t="s">
        <v>321</v>
      </c>
      <c r="C57" s="23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</row>
    <row r="58" spans="2:13" ht="18" customHeight="1" x14ac:dyDescent="0.2">
      <c r="B58" s="27"/>
      <c r="C58" s="23"/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2:13" ht="18" customHeight="1" x14ac:dyDescent="0.2">
      <c r="B59" s="27" t="s">
        <v>38</v>
      </c>
      <c r="C59" s="30">
        <v>2</v>
      </c>
      <c r="D59" s="30">
        <v>62</v>
      </c>
      <c r="E59" s="22">
        <v>9</v>
      </c>
      <c r="F59" s="22">
        <v>5</v>
      </c>
      <c r="G59" s="23">
        <v>13</v>
      </c>
      <c r="H59" s="23">
        <v>13</v>
      </c>
      <c r="I59" s="23">
        <v>11</v>
      </c>
      <c r="J59" s="23">
        <v>11</v>
      </c>
      <c r="K59" s="23">
        <v>27</v>
      </c>
      <c r="L59" s="23">
        <v>23</v>
      </c>
      <c r="M59" s="23">
        <v>6</v>
      </c>
    </row>
    <row r="60" spans="2:13" ht="18" customHeight="1" x14ac:dyDescent="0.2">
      <c r="B60" s="27" t="s">
        <v>39</v>
      </c>
      <c r="C60" s="26">
        <v>1</v>
      </c>
      <c r="D60" s="26">
        <v>158</v>
      </c>
      <c r="E60" s="22">
        <v>21</v>
      </c>
      <c r="F60" s="22">
        <v>22</v>
      </c>
      <c r="G60" s="22">
        <v>24</v>
      </c>
      <c r="H60" s="22">
        <v>29</v>
      </c>
      <c r="I60" s="22">
        <v>32</v>
      </c>
      <c r="J60" s="22">
        <v>30</v>
      </c>
      <c r="K60" s="23">
        <v>51</v>
      </c>
      <c r="L60" s="23">
        <v>62</v>
      </c>
      <c r="M60" s="23">
        <v>8</v>
      </c>
    </row>
    <row r="61" spans="2:13" ht="18" customHeight="1" x14ac:dyDescent="0.2">
      <c r="B61" s="27" t="s">
        <v>322</v>
      </c>
      <c r="C61" s="23">
        <v>0</v>
      </c>
      <c r="D61" s="46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3">
        <v>0</v>
      </c>
      <c r="L61" s="23">
        <v>0</v>
      </c>
      <c r="M61" s="23">
        <v>0</v>
      </c>
    </row>
    <row r="62" spans="2:13" ht="18" customHeight="1" x14ac:dyDescent="0.2">
      <c r="B62" s="27"/>
      <c r="C62" s="23"/>
      <c r="D62" s="46"/>
      <c r="E62" s="22"/>
      <c r="F62" s="22"/>
      <c r="G62" s="22"/>
      <c r="H62" s="22"/>
      <c r="I62" s="22"/>
      <c r="J62" s="22"/>
      <c r="K62" s="23"/>
      <c r="L62" s="23"/>
      <c r="M62" s="23"/>
    </row>
    <row r="63" spans="2:13" ht="18" customHeight="1" x14ac:dyDescent="0.2">
      <c r="B63" s="27" t="s">
        <v>40</v>
      </c>
      <c r="C63" s="26">
        <v>0</v>
      </c>
      <c r="D63" s="26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3">
        <v>0</v>
      </c>
      <c r="L63" s="23">
        <v>0</v>
      </c>
      <c r="M63" s="23">
        <v>0</v>
      </c>
    </row>
    <row r="64" spans="2:13" ht="18" customHeight="1" x14ac:dyDescent="0.2">
      <c r="B64" s="27" t="s">
        <v>41</v>
      </c>
      <c r="C64" s="26">
        <v>1</v>
      </c>
      <c r="D64" s="26">
        <v>18</v>
      </c>
      <c r="E64" s="23">
        <v>6</v>
      </c>
      <c r="F64" s="23">
        <v>2</v>
      </c>
      <c r="G64" s="23">
        <v>3</v>
      </c>
      <c r="H64" s="23">
        <v>0</v>
      </c>
      <c r="I64" s="23">
        <v>4</v>
      </c>
      <c r="J64" s="23">
        <v>3</v>
      </c>
      <c r="K64" s="23">
        <v>8</v>
      </c>
      <c r="L64" s="23">
        <v>5</v>
      </c>
      <c r="M64" s="23">
        <v>4</v>
      </c>
    </row>
    <row r="65" spans="1:13" ht="18" customHeight="1" x14ac:dyDescent="0.2">
      <c r="B65" s="27" t="s">
        <v>323</v>
      </c>
      <c r="C65" s="23">
        <v>0</v>
      </c>
      <c r="D65" s="46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3">
        <v>0</v>
      </c>
      <c r="L65" s="23">
        <v>0</v>
      </c>
      <c r="M65" s="23">
        <v>0</v>
      </c>
    </row>
    <row r="66" spans="1:13" ht="18" customHeight="1" x14ac:dyDescent="0.2">
      <c r="B66" s="27" t="s">
        <v>324</v>
      </c>
      <c r="C66" s="23">
        <v>0</v>
      </c>
      <c r="D66" s="46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3">
        <v>0</v>
      </c>
      <c r="L66" s="23">
        <v>0</v>
      </c>
      <c r="M66" s="23">
        <v>0</v>
      </c>
    </row>
    <row r="67" spans="1:13" ht="18" customHeight="1" x14ac:dyDescent="0.2">
      <c r="B67" s="27" t="s">
        <v>42</v>
      </c>
      <c r="C67" s="26">
        <v>2</v>
      </c>
      <c r="D67" s="26">
        <v>97</v>
      </c>
      <c r="E67" s="23">
        <v>14</v>
      </c>
      <c r="F67" s="23">
        <v>10</v>
      </c>
      <c r="G67" s="23">
        <v>18</v>
      </c>
      <c r="H67" s="23">
        <v>13</v>
      </c>
      <c r="I67" s="23">
        <v>21</v>
      </c>
      <c r="J67" s="23">
        <v>21</v>
      </c>
      <c r="K67" s="23">
        <v>30</v>
      </c>
      <c r="L67" s="23">
        <v>33</v>
      </c>
      <c r="M67" s="23">
        <v>14</v>
      </c>
    </row>
    <row r="68" spans="1:13" ht="18" customHeight="1" thickBot="1" x14ac:dyDescent="0.2">
      <c r="B68" s="31"/>
      <c r="C68" s="33" t="s">
        <v>325</v>
      </c>
      <c r="D68" s="33" t="s">
        <v>325</v>
      </c>
      <c r="E68" s="33" t="s">
        <v>325</v>
      </c>
      <c r="F68" s="33" t="s">
        <v>325</v>
      </c>
      <c r="G68" s="33" t="s">
        <v>325</v>
      </c>
      <c r="H68" s="33" t="s">
        <v>325</v>
      </c>
      <c r="I68" s="33" t="s">
        <v>325</v>
      </c>
      <c r="J68" s="33" t="s">
        <v>325</v>
      </c>
      <c r="K68" s="33" t="s">
        <v>325</v>
      </c>
      <c r="L68" s="33"/>
      <c r="M68" s="33"/>
    </row>
    <row r="69" spans="1:13" ht="18" customHeight="1" x14ac:dyDescent="0.2">
      <c r="A69" s="1"/>
      <c r="C69" s="35" t="s">
        <v>326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18" customHeight="1" x14ac:dyDescent="0.2">
      <c r="A70" s="1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18" customHeight="1" x14ac:dyDescent="0.15"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8" customHeight="1" x14ac:dyDescent="0.15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8" customHeight="1" x14ac:dyDescent="0.15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18" customHeight="1" x14ac:dyDescent="0.1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18" customHeight="1" x14ac:dyDescent="0.1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18" customHeight="1" x14ac:dyDescent="0.15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18" customHeight="1" x14ac:dyDescent="0.15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18" customHeight="1" x14ac:dyDescent="0.15"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ht="18" customHeight="1" x14ac:dyDescent="0.15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ht="18" customHeight="1" x14ac:dyDescent="0.15"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3:13" ht="18" customHeight="1" x14ac:dyDescent="0.15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3:13" ht="18" customHeight="1" x14ac:dyDescent="0.15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3:13" ht="18" customHeight="1" x14ac:dyDescent="0.15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3:13" ht="18" customHeight="1" x14ac:dyDescent="0.15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3:13" ht="18" customHeight="1" x14ac:dyDescent="0.15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3:13" ht="18" customHeight="1" x14ac:dyDescent="0.15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3:13" ht="18" customHeight="1" x14ac:dyDescent="0.15"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3:13" ht="18" customHeight="1" x14ac:dyDescent="0.1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3:13" ht="18" customHeight="1" x14ac:dyDescent="0.1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</sheetData>
  <mergeCells count="4">
    <mergeCell ref="E9:F9"/>
    <mergeCell ref="G9:H9"/>
    <mergeCell ref="I9:J9"/>
    <mergeCell ref="B6:M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3"/>
  <sheetViews>
    <sheetView view="pageBreakPreview" topLeftCell="A16" zoomScale="60" zoomScaleNormal="75" workbookViewId="0">
      <selection activeCell="F7" sqref="F7"/>
    </sheetView>
  </sheetViews>
  <sheetFormatPr defaultColWidth="13.375" defaultRowHeight="17.25" x14ac:dyDescent="0.15"/>
  <cols>
    <col min="1" max="1" width="13.375" style="35" customWidth="1"/>
    <col min="2" max="2" width="3.375" style="35" customWidth="1"/>
    <col min="3" max="3" width="7.625" style="35" customWidth="1"/>
    <col min="4" max="4" width="18.375" style="35" customWidth="1"/>
    <col min="5" max="5" width="18.125" style="35" customWidth="1"/>
    <col min="6" max="10" width="13.625" style="35" customWidth="1"/>
    <col min="11" max="12" width="13.25" style="35" customWidth="1"/>
    <col min="13" max="13" width="3.5" style="35" customWidth="1"/>
    <col min="14" max="16384" width="13.375" style="35"/>
  </cols>
  <sheetData>
    <row r="1" spans="1:12" x14ac:dyDescent="0.2">
      <c r="A1" s="34"/>
    </row>
    <row r="6" spans="1:12" x14ac:dyDescent="0.2">
      <c r="B6" s="501" t="s">
        <v>874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</row>
    <row r="7" spans="1:12" ht="18" thickBot="1" x14ac:dyDescent="0.25">
      <c r="B7" s="33"/>
      <c r="C7" s="33"/>
      <c r="D7" s="33"/>
      <c r="E7" s="33"/>
      <c r="F7" s="307" t="s">
        <v>857</v>
      </c>
      <c r="G7" s="33"/>
      <c r="H7" s="133" t="s">
        <v>147</v>
      </c>
      <c r="I7" s="33"/>
      <c r="J7" s="33"/>
      <c r="K7" s="33"/>
      <c r="L7" s="308" t="s">
        <v>92</v>
      </c>
    </row>
    <row r="8" spans="1:12" x14ac:dyDescent="0.2">
      <c r="F8" s="156" t="s">
        <v>80</v>
      </c>
      <c r="G8" s="156" t="s">
        <v>505</v>
      </c>
      <c r="H8" s="156" t="s">
        <v>766</v>
      </c>
      <c r="I8" s="156" t="s">
        <v>767</v>
      </c>
      <c r="J8" s="156" t="s">
        <v>953</v>
      </c>
      <c r="K8" s="137"/>
      <c r="L8" s="137"/>
    </row>
    <row r="9" spans="1:12" x14ac:dyDescent="0.2">
      <c r="B9" s="137"/>
      <c r="C9" s="137"/>
      <c r="D9" s="137"/>
      <c r="E9" s="137"/>
      <c r="F9" s="457">
        <v>2009</v>
      </c>
      <c r="G9" s="457">
        <v>2010</v>
      </c>
      <c r="H9" s="457">
        <v>2011</v>
      </c>
      <c r="I9" s="457">
        <v>2012</v>
      </c>
      <c r="J9" s="457">
        <v>2013</v>
      </c>
      <c r="K9" s="141" t="s">
        <v>2</v>
      </c>
      <c r="L9" s="141" t="s">
        <v>3</v>
      </c>
    </row>
    <row r="10" spans="1:12" x14ac:dyDescent="0.15">
      <c r="E10" s="283"/>
      <c r="F10" s="147"/>
      <c r="G10" s="147"/>
      <c r="H10" s="147"/>
    </row>
    <row r="11" spans="1:12" s="144" customFormat="1" x14ac:dyDescent="0.2">
      <c r="B11" s="501" t="s">
        <v>148</v>
      </c>
      <c r="C11" s="501"/>
      <c r="D11" s="501"/>
      <c r="E11" s="354"/>
      <c r="F11" s="167">
        <v>9757</v>
      </c>
      <c r="G11" s="167">
        <v>9423</v>
      </c>
      <c r="H11" s="167">
        <v>9520</v>
      </c>
      <c r="I11" s="61">
        <v>9140</v>
      </c>
      <c r="J11" s="61">
        <v>9333</v>
      </c>
      <c r="K11" s="61">
        <v>4771</v>
      </c>
      <c r="L11" s="61">
        <v>4562</v>
      </c>
    </row>
    <row r="12" spans="1:12" x14ac:dyDescent="0.2">
      <c r="E12" s="284"/>
      <c r="F12" s="18"/>
      <c r="G12" s="18"/>
      <c r="H12" s="18"/>
      <c r="I12" s="19"/>
      <c r="J12" s="19"/>
      <c r="K12" s="19"/>
      <c r="L12" s="19"/>
    </row>
    <row r="13" spans="1:12" x14ac:dyDescent="0.2">
      <c r="C13" s="34" t="s">
        <v>418</v>
      </c>
      <c r="E13" s="284"/>
      <c r="F13" s="21">
        <v>4927</v>
      </c>
      <c r="G13" s="21">
        <v>4715</v>
      </c>
      <c r="H13" s="21">
        <v>4689</v>
      </c>
      <c r="I13" s="21">
        <v>4385</v>
      </c>
      <c r="J13" s="21">
        <v>4457</v>
      </c>
      <c r="K13" s="21">
        <v>2155</v>
      </c>
      <c r="L13" s="21">
        <v>2302</v>
      </c>
    </row>
    <row r="14" spans="1:12" x14ac:dyDescent="0.2">
      <c r="D14" s="34" t="s">
        <v>149</v>
      </c>
      <c r="E14" s="284"/>
      <c r="F14" s="21">
        <v>4248</v>
      </c>
      <c r="G14" s="21">
        <v>4078</v>
      </c>
      <c r="H14" s="21">
        <v>4041</v>
      </c>
      <c r="I14" s="21">
        <v>3817</v>
      </c>
      <c r="J14" s="21">
        <v>3860</v>
      </c>
      <c r="K14" s="21">
        <v>2118</v>
      </c>
      <c r="L14" s="21">
        <v>1742</v>
      </c>
    </row>
    <row r="15" spans="1:12" x14ac:dyDescent="0.2">
      <c r="D15" s="34" t="s">
        <v>150</v>
      </c>
      <c r="E15" s="284"/>
      <c r="F15" s="21">
        <v>645</v>
      </c>
      <c r="G15" s="21">
        <v>597</v>
      </c>
      <c r="H15" s="21">
        <v>612</v>
      </c>
      <c r="I15" s="21">
        <v>531</v>
      </c>
      <c r="J15" s="21">
        <v>558</v>
      </c>
      <c r="K15" s="21">
        <v>29</v>
      </c>
      <c r="L15" s="21">
        <v>529</v>
      </c>
    </row>
    <row r="16" spans="1:12" x14ac:dyDescent="0.2">
      <c r="D16" s="34" t="s">
        <v>151</v>
      </c>
      <c r="E16" s="284"/>
      <c r="F16" s="21">
        <v>2</v>
      </c>
      <c r="G16" s="21">
        <v>2</v>
      </c>
      <c r="H16" s="21">
        <v>3</v>
      </c>
      <c r="I16" s="21">
        <v>1</v>
      </c>
      <c r="J16" s="21">
        <v>0</v>
      </c>
      <c r="K16" s="21">
        <v>0</v>
      </c>
      <c r="L16" s="23">
        <v>0</v>
      </c>
    </row>
    <row r="17" spans="2:14" x14ac:dyDescent="0.2">
      <c r="D17" s="34" t="s">
        <v>152</v>
      </c>
      <c r="E17" s="284"/>
      <c r="F17" s="21">
        <v>0</v>
      </c>
      <c r="G17" s="21">
        <v>0</v>
      </c>
      <c r="H17" s="21">
        <v>2</v>
      </c>
      <c r="I17" s="21">
        <v>0</v>
      </c>
      <c r="J17" s="21">
        <v>1</v>
      </c>
      <c r="K17" s="21">
        <v>1</v>
      </c>
      <c r="L17" s="21">
        <v>0</v>
      </c>
    </row>
    <row r="18" spans="2:14" x14ac:dyDescent="0.2">
      <c r="D18" s="34" t="s">
        <v>153</v>
      </c>
      <c r="E18" s="284"/>
      <c r="F18" s="21">
        <v>32</v>
      </c>
      <c r="G18" s="21">
        <v>38</v>
      </c>
      <c r="H18" s="21">
        <v>31</v>
      </c>
      <c r="I18" s="21">
        <v>36</v>
      </c>
      <c r="J18" s="21">
        <v>38</v>
      </c>
      <c r="K18" s="21">
        <v>7</v>
      </c>
      <c r="L18" s="21">
        <v>31</v>
      </c>
    </row>
    <row r="19" spans="2:14" x14ac:dyDescent="0.2">
      <c r="D19" s="34" t="s">
        <v>419</v>
      </c>
      <c r="E19" s="284"/>
      <c r="F19" s="21">
        <v>0</v>
      </c>
      <c r="G19" s="21">
        <v>0</v>
      </c>
      <c r="H19" s="171">
        <v>0</v>
      </c>
      <c r="I19" s="21">
        <v>0</v>
      </c>
      <c r="J19" s="21">
        <v>0</v>
      </c>
      <c r="K19" s="21">
        <v>0</v>
      </c>
      <c r="L19" s="21">
        <v>0</v>
      </c>
    </row>
    <row r="20" spans="2:14" x14ac:dyDescent="0.2">
      <c r="C20" s="34" t="s">
        <v>154</v>
      </c>
      <c r="E20" s="284"/>
      <c r="F20" s="21">
        <v>1569</v>
      </c>
      <c r="G20" s="21">
        <v>1611</v>
      </c>
      <c r="H20" s="21">
        <v>1660</v>
      </c>
      <c r="I20" s="21">
        <v>1492</v>
      </c>
      <c r="J20" s="21">
        <v>1637</v>
      </c>
      <c r="K20" s="21">
        <v>713</v>
      </c>
      <c r="L20" s="21">
        <v>924</v>
      </c>
    </row>
    <row r="21" spans="2:14" x14ac:dyDescent="0.2">
      <c r="C21" s="34" t="s">
        <v>155</v>
      </c>
      <c r="E21" s="284"/>
      <c r="F21" s="21">
        <v>631</v>
      </c>
      <c r="G21" s="21">
        <v>592</v>
      </c>
      <c r="H21" s="21">
        <v>672</v>
      </c>
      <c r="I21" s="21">
        <v>739</v>
      </c>
      <c r="J21" s="21">
        <v>632</v>
      </c>
      <c r="K21" s="21">
        <v>378</v>
      </c>
      <c r="L21" s="21">
        <v>254</v>
      </c>
    </row>
    <row r="22" spans="2:14" x14ac:dyDescent="0.2">
      <c r="C22" s="34" t="s">
        <v>420</v>
      </c>
      <c r="E22" s="284"/>
      <c r="F22" s="21">
        <v>37</v>
      </c>
      <c r="G22" s="21">
        <v>66</v>
      </c>
      <c r="H22" s="21">
        <v>66</v>
      </c>
      <c r="I22" s="21">
        <v>53</v>
      </c>
      <c r="J22" s="21">
        <v>59</v>
      </c>
      <c r="K22" s="21">
        <v>52</v>
      </c>
      <c r="L22" s="21">
        <v>7</v>
      </c>
    </row>
    <row r="23" spans="2:14" x14ac:dyDescent="0.2">
      <c r="C23" s="34" t="s">
        <v>129</v>
      </c>
      <c r="E23" s="284"/>
      <c r="F23" s="21">
        <v>1974</v>
      </c>
      <c r="G23" s="21">
        <v>1785</v>
      </c>
      <c r="H23" s="21">
        <v>1823</v>
      </c>
      <c r="I23" s="21">
        <v>1810</v>
      </c>
      <c r="J23" s="21">
        <v>1916</v>
      </c>
      <c r="K23" s="21">
        <v>1160</v>
      </c>
      <c r="L23" s="21">
        <v>756</v>
      </c>
    </row>
    <row r="24" spans="2:14" x14ac:dyDescent="0.2">
      <c r="C24" s="34" t="s">
        <v>421</v>
      </c>
      <c r="E24" s="284"/>
      <c r="F24" s="21">
        <v>73</v>
      </c>
      <c r="G24" s="21">
        <v>61</v>
      </c>
      <c r="H24" s="21">
        <v>116</v>
      </c>
      <c r="I24" s="21">
        <v>140</v>
      </c>
      <c r="J24" s="21">
        <v>112</v>
      </c>
      <c r="K24" s="21">
        <v>41</v>
      </c>
      <c r="L24" s="21">
        <v>71</v>
      </c>
    </row>
    <row r="25" spans="2:14" x14ac:dyDescent="0.2">
      <c r="C25" s="34" t="s">
        <v>156</v>
      </c>
      <c r="E25" s="284"/>
      <c r="F25" s="21">
        <v>546</v>
      </c>
      <c r="G25" s="21">
        <v>593</v>
      </c>
      <c r="H25" s="21">
        <v>494</v>
      </c>
      <c r="I25" s="21">
        <v>521</v>
      </c>
      <c r="J25" s="21">
        <v>520</v>
      </c>
      <c r="K25" s="21">
        <v>272</v>
      </c>
      <c r="L25" s="21">
        <v>248</v>
      </c>
      <c r="N25" s="35" t="s">
        <v>768</v>
      </c>
    </row>
    <row r="26" spans="2:14" x14ac:dyDescent="0.2">
      <c r="E26" s="284"/>
      <c r="F26" s="18"/>
      <c r="G26" s="18"/>
      <c r="H26" s="18"/>
      <c r="I26" s="19"/>
      <c r="J26" s="19"/>
      <c r="K26" s="19"/>
      <c r="L26" s="19"/>
    </row>
    <row r="27" spans="2:14" x14ac:dyDescent="0.2">
      <c r="C27" s="34" t="s">
        <v>131</v>
      </c>
      <c r="D27" s="34" t="s">
        <v>157</v>
      </c>
      <c r="E27" s="284"/>
      <c r="F27" s="21">
        <v>1</v>
      </c>
      <c r="G27" s="171">
        <v>1</v>
      </c>
      <c r="H27" s="171">
        <v>0</v>
      </c>
      <c r="I27" s="21">
        <v>0</v>
      </c>
      <c r="J27" s="21">
        <v>0</v>
      </c>
      <c r="K27" s="21">
        <v>0</v>
      </c>
      <c r="L27" s="21">
        <v>0</v>
      </c>
    </row>
    <row r="28" spans="2:14" x14ac:dyDescent="0.2">
      <c r="C28" s="34" t="s">
        <v>131</v>
      </c>
      <c r="D28" s="34" t="s">
        <v>158</v>
      </c>
      <c r="E28" s="284"/>
      <c r="F28" s="21">
        <v>3</v>
      </c>
      <c r="G28" s="21">
        <v>3</v>
      </c>
      <c r="H28" s="21">
        <v>0</v>
      </c>
      <c r="I28" s="171">
        <v>1</v>
      </c>
      <c r="J28" s="171">
        <v>1</v>
      </c>
      <c r="K28" s="21">
        <v>0</v>
      </c>
      <c r="L28" s="171">
        <v>1</v>
      </c>
    </row>
    <row r="29" spans="2:14" x14ac:dyDescent="0.2">
      <c r="C29" s="34" t="s">
        <v>131</v>
      </c>
      <c r="D29" s="34" t="s">
        <v>159</v>
      </c>
      <c r="E29" s="284"/>
      <c r="F29" s="21">
        <v>0</v>
      </c>
      <c r="G29" s="17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</row>
    <row r="30" spans="2:14" x14ac:dyDescent="0.2">
      <c r="C30" s="34" t="s">
        <v>131</v>
      </c>
      <c r="D30" s="34" t="s">
        <v>160</v>
      </c>
      <c r="E30" s="284"/>
      <c r="F30" s="171">
        <v>1</v>
      </c>
      <c r="G30" s="21">
        <v>0</v>
      </c>
      <c r="H30" s="17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4" x14ac:dyDescent="0.2">
      <c r="B31" s="34"/>
      <c r="D31" s="34"/>
      <c r="E31" s="284"/>
      <c r="F31" s="21"/>
      <c r="G31" s="21"/>
      <c r="H31" s="21"/>
      <c r="I31" s="23"/>
      <c r="J31" s="23"/>
      <c r="K31" s="23"/>
      <c r="L31" s="23"/>
    </row>
    <row r="32" spans="2:14" x14ac:dyDescent="0.2">
      <c r="B32" s="34" t="s">
        <v>161</v>
      </c>
      <c r="C32" s="309"/>
      <c r="D32" s="309"/>
      <c r="E32" s="355"/>
      <c r="F32" s="21">
        <v>8102</v>
      </c>
      <c r="G32" s="21">
        <v>7828</v>
      </c>
      <c r="H32" s="21">
        <v>7933</v>
      </c>
      <c r="I32" s="23">
        <v>7606</v>
      </c>
      <c r="J32" s="23">
        <v>7841</v>
      </c>
      <c r="K32" s="23">
        <v>4030</v>
      </c>
      <c r="L32" s="23">
        <v>3811</v>
      </c>
    </row>
    <row r="33" spans="3:14" x14ac:dyDescent="0.2">
      <c r="C33" s="34" t="s">
        <v>162</v>
      </c>
      <c r="E33" s="284"/>
      <c r="F33" s="21">
        <v>3584</v>
      </c>
      <c r="G33" s="21">
        <v>3421</v>
      </c>
      <c r="H33" s="21">
        <v>3417</v>
      </c>
      <c r="I33" s="23">
        <v>3203</v>
      </c>
      <c r="J33" s="23">
        <v>3256</v>
      </c>
      <c r="K33" s="21">
        <v>1595</v>
      </c>
      <c r="L33" s="23">
        <v>1661</v>
      </c>
    </row>
    <row r="34" spans="3:14" x14ac:dyDescent="0.2">
      <c r="D34" s="34" t="s">
        <v>149</v>
      </c>
      <c r="E34" s="284"/>
      <c r="F34" s="21">
        <v>2940</v>
      </c>
      <c r="G34" s="21">
        <v>2822</v>
      </c>
      <c r="H34" s="21">
        <v>2812</v>
      </c>
      <c r="I34" s="23">
        <v>2669</v>
      </c>
      <c r="J34" s="23">
        <v>2698</v>
      </c>
      <c r="K34" s="24">
        <v>1560</v>
      </c>
      <c r="L34" s="23">
        <v>1138</v>
      </c>
      <c r="M34" s="310"/>
    </row>
    <row r="35" spans="3:14" x14ac:dyDescent="0.2">
      <c r="D35" s="34" t="s">
        <v>150</v>
      </c>
      <c r="E35" s="284"/>
      <c r="F35" s="21">
        <v>610</v>
      </c>
      <c r="G35" s="21">
        <v>560</v>
      </c>
      <c r="H35" s="21">
        <v>570</v>
      </c>
      <c r="I35" s="23">
        <v>497</v>
      </c>
      <c r="J35" s="23">
        <v>519</v>
      </c>
      <c r="K35" s="24">
        <v>27</v>
      </c>
      <c r="L35" s="23">
        <v>492</v>
      </c>
    </row>
    <row r="36" spans="3:14" x14ac:dyDescent="0.2">
      <c r="D36" s="34" t="s">
        <v>151</v>
      </c>
      <c r="E36" s="284"/>
      <c r="F36" s="21">
        <v>2</v>
      </c>
      <c r="G36" s="21">
        <v>1</v>
      </c>
      <c r="H36" s="21">
        <v>2</v>
      </c>
      <c r="I36" s="23">
        <v>1</v>
      </c>
      <c r="J36" s="23">
        <v>0</v>
      </c>
      <c r="K36" s="21">
        <v>0</v>
      </c>
      <c r="L36" s="23">
        <v>0</v>
      </c>
    </row>
    <row r="37" spans="3:14" x14ac:dyDescent="0.2">
      <c r="D37" s="34" t="s">
        <v>152</v>
      </c>
      <c r="E37" s="284"/>
      <c r="F37" s="21">
        <v>0</v>
      </c>
      <c r="G37" s="21">
        <v>0</v>
      </c>
      <c r="H37" s="21">
        <v>2</v>
      </c>
      <c r="I37" s="21">
        <v>0</v>
      </c>
      <c r="J37" s="21">
        <v>1</v>
      </c>
      <c r="K37" s="21">
        <v>1</v>
      </c>
      <c r="L37" s="21">
        <v>0</v>
      </c>
    </row>
    <row r="38" spans="3:14" x14ac:dyDescent="0.2">
      <c r="D38" s="34" t="s">
        <v>153</v>
      </c>
      <c r="E38" s="284"/>
      <c r="F38" s="21">
        <v>32</v>
      </c>
      <c r="G38" s="21">
        <v>38</v>
      </c>
      <c r="H38" s="21">
        <v>31</v>
      </c>
      <c r="I38" s="23">
        <v>36</v>
      </c>
      <c r="J38" s="23">
        <v>38</v>
      </c>
      <c r="K38" s="24">
        <v>7</v>
      </c>
      <c r="L38" s="23">
        <v>31</v>
      </c>
    </row>
    <row r="39" spans="3:14" x14ac:dyDescent="0.2">
      <c r="D39" s="34" t="s">
        <v>422</v>
      </c>
      <c r="E39" s="284"/>
      <c r="F39" s="21">
        <v>0</v>
      </c>
      <c r="G39" s="21">
        <v>0</v>
      </c>
      <c r="H39" s="171">
        <v>0</v>
      </c>
      <c r="I39" s="21">
        <v>0</v>
      </c>
      <c r="J39" s="21">
        <v>0</v>
      </c>
      <c r="K39" s="21">
        <v>0</v>
      </c>
      <c r="L39" s="21">
        <v>0</v>
      </c>
    </row>
    <row r="40" spans="3:14" x14ac:dyDescent="0.2">
      <c r="C40" s="34" t="s">
        <v>154</v>
      </c>
      <c r="E40" s="284"/>
      <c r="F40" s="21">
        <v>1516</v>
      </c>
      <c r="G40" s="21">
        <v>1563</v>
      </c>
      <c r="H40" s="21">
        <v>1607</v>
      </c>
      <c r="I40" s="23">
        <v>1437</v>
      </c>
      <c r="J40" s="23">
        <v>1583</v>
      </c>
      <c r="K40" s="24">
        <v>683</v>
      </c>
      <c r="L40" s="23">
        <v>900</v>
      </c>
    </row>
    <row r="41" spans="3:14" x14ac:dyDescent="0.2">
      <c r="C41" s="34" t="s">
        <v>155</v>
      </c>
      <c r="E41" s="284"/>
      <c r="F41" s="21">
        <v>440</v>
      </c>
      <c r="G41" s="21">
        <v>441</v>
      </c>
      <c r="H41" s="21">
        <v>443</v>
      </c>
      <c r="I41" s="23">
        <v>487</v>
      </c>
      <c r="J41" s="23">
        <v>423</v>
      </c>
      <c r="K41" s="24">
        <v>247</v>
      </c>
      <c r="L41" s="23">
        <v>176</v>
      </c>
      <c r="M41" s="311"/>
    </row>
    <row r="42" spans="3:14" x14ac:dyDescent="0.2">
      <c r="C42" s="34" t="s">
        <v>420</v>
      </c>
      <c r="E42" s="284"/>
      <c r="F42" s="21">
        <v>37</v>
      </c>
      <c r="G42" s="21">
        <v>66</v>
      </c>
      <c r="H42" s="21">
        <v>66</v>
      </c>
      <c r="I42" s="23">
        <v>53</v>
      </c>
      <c r="J42" s="23">
        <v>59</v>
      </c>
      <c r="K42" s="24">
        <v>52</v>
      </c>
      <c r="L42" s="23">
        <v>7</v>
      </c>
    </row>
    <row r="43" spans="3:14" x14ac:dyDescent="0.2">
      <c r="C43" s="34" t="s">
        <v>129</v>
      </c>
      <c r="E43" s="284"/>
      <c r="F43" s="21">
        <v>1949</v>
      </c>
      <c r="G43" s="21">
        <v>1765</v>
      </c>
      <c r="H43" s="21">
        <v>1805</v>
      </c>
      <c r="I43" s="23">
        <v>1789</v>
      </c>
      <c r="J43" s="23">
        <v>1893</v>
      </c>
      <c r="K43" s="24">
        <v>1144</v>
      </c>
      <c r="L43" s="23">
        <v>749</v>
      </c>
    </row>
    <row r="44" spans="3:14" x14ac:dyDescent="0.2">
      <c r="C44" s="34" t="s">
        <v>421</v>
      </c>
      <c r="E44" s="284"/>
      <c r="F44" s="21">
        <v>71</v>
      </c>
      <c r="G44" s="21">
        <v>59</v>
      </c>
      <c r="H44" s="21">
        <v>116</v>
      </c>
      <c r="I44" s="23">
        <v>140</v>
      </c>
      <c r="J44" s="23">
        <v>112</v>
      </c>
      <c r="K44" s="24">
        <v>41</v>
      </c>
      <c r="L44" s="23">
        <v>71</v>
      </c>
    </row>
    <row r="45" spans="3:14" x14ac:dyDescent="0.2">
      <c r="C45" s="34" t="s">
        <v>156</v>
      </c>
      <c r="E45" s="284"/>
      <c r="F45" s="21">
        <v>505</v>
      </c>
      <c r="G45" s="21">
        <v>513</v>
      </c>
      <c r="H45" s="21">
        <v>479</v>
      </c>
      <c r="I45" s="23">
        <v>497</v>
      </c>
      <c r="J45" s="23">
        <v>515</v>
      </c>
      <c r="K45" s="24">
        <v>268</v>
      </c>
      <c r="L45" s="23">
        <v>247</v>
      </c>
      <c r="N45" s="35" t="s">
        <v>768</v>
      </c>
    </row>
    <row r="46" spans="3:14" x14ac:dyDescent="0.2">
      <c r="E46" s="284"/>
      <c r="F46" s="18"/>
      <c r="G46" s="18"/>
      <c r="H46" s="18"/>
      <c r="I46" s="21"/>
      <c r="J46" s="21"/>
      <c r="K46" s="19"/>
      <c r="L46" s="21"/>
    </row>
    <row r="47" spans="3:14" x14ac:dyDescent="0.2">
      <c r="C47" s="34" t="s">
        <v>131</v>
      </c>
      <c r="D47" s="34" t="s">
        <v>157</v>
      </c>
      <c r="E47" s="284"/>
      <c r="F47" s="21">
        <v>1</v>
      </c>
      <c r="G47" s="171">
        <v>1</v>
      </c>
      <c r="H47" s="171">
        <v>0</v>
      </c>
      <c r="I47" s="21">
        <v>0</v>
      </c>
      <c r="J47" s="21">
        <v>0</v>
      </c>
      <c r="K47" s="21">
        <v>0</v>
      </c>
      <c r="L47" s="21">
        <v>0</v>
      </c>
    </row>
    <row r="48" spans="3:14" x14ac:dyDescent="0.2">
      <c r="C48" s="34" t="s">
        <v>131</v>
      </c>
      <c r="D48" s="34" t="s">
        <v>158</v>
      </c>
      <c r="E48" s="284"/>
      <c r="F48" s="21">
        <v>3</v>
      </c>
      <c r="G48" s="21">
        <v>3</v>
      </c>
      <c r="H48" s="21">
        <v>0</v>
      </c>
      <c r="I48" s="21">
        <v>1</v>
      </c>
      <c r="J48" s="21">
        <v>1</v>
      </c>
      <c r="K48" s="171">
        <v>0</v>
      </c>
      <c r="L48" s="21">
        <v>1</v>
      </c>
    </row>
    <row r="49" spans="2:12" x14ac:dyDescent="0.2">
      <c r="C49" s="34" t="s">
        <v>131</v>
      </c>
      <c r="D49" s="34" t="s">
        <v>159</v>
      </c>
      <c r="E49" s="284"/>
      <c r="F49" s="21">
        <v>0</v>
      </c>
      <c r="G49" s="171">
        <v>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2:12" x14ac:dyDescent="0.2">
      <c r="C50" s="34" t="s">
        <v>131</v>
      </c>
      <c r="D50" s="34" t="s">
        <v>160</v>
      </c>
      <c r="E50" s="284"/>
      <c r="F50" s="171">
        <v>1</v>
      </c>
      <c r="G50" s="21">
        <v>0</v>
      </c>
      <c r="H50" s="171">
        <v>0</v>
      </c>
      <c r="I50" s="21">
        <v>0</v>
      </c>
      <c r="J50" s="21">
        <v>0</v>
      </c>
      <c r="K50" s="171">
        <v>0</v>
      </c>
      <c r="L50" s="21">
        <v>0</v>
      </c>
    </row>
    <row r="51" spans="2:12" x14ac:dyDescent="0.2">
      <c r="B51" s="34"/>
      <c r="D51" s="34"/>
      <c r="E51" s="284"/>
      <c r="F51" s="21"/>
      <c r="G51" s="21"/>
      <c r="H51" s="21"/>
      <c r="I51" s="23"/>
      <c r="J51" s="23"/>
      <c r="K51" s="24"/>
      <c r="L51" s="24"/>
    </row>
    <row r="52" spans="2:12" x14ac:dyDescent="0.2">
      <c r="B52" s="34" t="s">
        <v>163</v>
      </c>
      <c r="C52" s="309"/>
      <c r="D52" s="309"/>
      <c r="E52" s="355"/>
      <c r="F52" s="21">
        <v>1655</v>
      </c>
      <c r="G52" s="21">
        <v>1595</v>
      </c>
      <c r="H52" s="21">
        <v>1587</v>
      </c>
      <c r="I52" s="23">
        <v>1534</v>
      </c>
      <c r="J52" s="23">
        <v>1492</v>
      </c>
      <c r="K52" s="24">
        <v>741</v>
      </c>
      <c r="L52" s="24">
        <v>751</v>
      </c>
    </row>
    <row r="53" spans="2:12" x14ac:dyDescent="0.2">
      <c r="C53" s="34" t="s">
        <v>162</v>
      </c>
      <c r="E53" s="284"/>
      <c r="F53" s="21">
        <v>1343</v>
      </c>
      <c r="G53" s="21">
        <v>1294</v>
      </c>
      <c r="H53" s="21">
        <v>1272</v>
      </c>
      <c r="I53" s="21">
        <v>1182</v>
      </c>
      <c r="J53" s="21">
        <v>1201</v>
      </c>
      <c r="K53" s="24">
        <v>560</v>
      </c>
      <c r="L53" s="24">
        <v>641</v>
      </c>
    </row>
    <row r="54" spans="2:12" x14ac:dyDescent="0.2">
      <c r="D54" s="34" t="s">
        <v>149</v>
      </c>
      <c r="E54" s="284"/>
      <c r="F54" s="21">
        <v>1308</v>
      </c>
      <c r="G54" s="21">
        <v>1256</v>
      </c>
      <c r="H54" s="21">
        <v>1229</v>
      </c>
      <c r="I54" s="21">
        <v>1148</v>
      </c>
      <c r="J54" s="21">
        <v>1162</v>
      </c>
      <c r="K54" s="24">
        <v>558</v>
      </c>
      <c r="L54" s="24">
        <v>604</v>
      </c>
    </row>
    <row r="55" spans="2:12" x14ac:dyDescent="0.2">
      <c r="D55" s="34" t="s">
        <v>150</v>
      </c>
      <c r="E55" s="284"/>
      <c r="F55" s="21">
        <v>35</v>
      </c>
      <c r="G55" s="21">
        <v>37</v>
      </c>
      <c r="H55" s="21">
        <v>42</v>
      </c>
      <c r="I55" s="21">
        <v>34</v>
      </c>
      <c r="J55" s="21">
        <v>39</v>
      </c>
      <c r="K55" s="171">
        <v>2</v>
      </c>
      <c r="L55" s="24">
        <v>37</v>
      </c>
    </row>
    <row r="56" spans="2:12" x14ac:dyDescent="0.2">
      <c r="D56" s="34" t="s">
        <v>151</v>
      </c>
      <c r="E56" s="284"/>
      <c r="F56" s="171">
        <v>0</v>
      </c>
      <c r="G56" s="171">
        <v>1</v>
      </c>
      <c r="H56" s="171">
        <v>1</v>
      </c>
      <c r="I56" s="171">
        <v>0</v>
      </c>
      <c r="J56" s="171">
        <v>0</v>
      </c>
      <c r="K56" s="171">
        <v>0</v>
      </c>
      <c r="L56" s="171">
        <v>0</v>
      </c>
    </row>
    <row r="57" spans="2:12" x14ac:dyDescent="0.2">
      <c r="D57" s="34" t="s">
        <v>152</v>
      </c>
      <c r="E57" s="284"/>
      <c r="F57" s="171">
        <v>0</v>
      </c>
      <c r="G57" s="171">
        <v>0</v>
      </c>
      <c r="H57" s="171">
        <v>0</v>
      </c>
      <c r="I57" s="171">
        <v>0</v>
      </c>
      <c r="J57" s="171">
        <v>0</v>
      </c>
      <c r="K57" s="171">
        <v>0</v>
      </c>
      <c r="L57" s="171">
        <v>0</v>
      </c>
    </row>
    <row r="58" spans="2:12" x14ac:dyDescent="0.2">
      <c r="D58" s="34" t="s">
        <v>153</v>
      </c>
      <c r="E58" s="284"/>
      <c r="F58" s="171">
        <v>0</v>
      </c>
      <c r="G58" s="171">
        <v>0</v>
      </c>
      <c r="H58" s="171">
        <v>0</v>
      </c>
      <c r="I58" s="171">
        <v>0</v>
      </c>
      <c r="J58" s="171">
        <v>0</v>
      </c>
      <c r="K58" s="171">
        <v>0</v>
      </c>
      <c r="L58" s="171">
        <v>0</v>
      </c>
    </row>
    <row r="59" spans="2:12" x14ac:dyDescent="0.2">
      <c r="D59" s="34" t="s">
        <v>422</v>
      </c>
      <c r="E59" s="284"/>
      <c r="F59" s="171">
        <v>0</v>
      </c>
      <c r="G59" s="171">
        <v>0</v>
      </c>
      <c r="H59" s="171">
        <v>0</v>
      </c>
      <c r="I59" s="171">
        <v>0</v>
      </c>
      <c r="J59" s="171">
        <v>0</v>
      </c>
      <c r="K59" s="171">
        <v>0</v>
      </c>
      <c r="L59" s="171">
        <v>0</v>
      </c>
    </row>
    <row r="60" spans="2:12" x14ac:dyDescent="0.2">
      <c r="C60" s="34" t="s">
        <v>154</v>
      </c>
      <c r="E60" s="284"/>
      <c r="F60" s="21">
        <v>53</v>
      </c>
      <c r="G60" s="21">
        <v>48</v>
      </c>
      <c r="H60" s="21">
        <v>53</v>
      </c>
      <c r="I60" s="21">
        <v>55</v>
      </c>
      <c r="J60" s="21">
        <v>54</v>
      </c>
      <c r="K60" s="24">
        <v>30</v>
      </c>
      <c r="L60" s="24">
        <v>24</v>
      </c>
    </row>
    <row r="61" spans="2:12" x14ac:dyDescent="0.2">
      <c r="C61" s="34" t="s">
        <v>155</v>
      </c>
      <c r="E61" s="284"/>
      <c r="F61" s="21">
        <v>191</v>
      </c>
      <c r="G61" s="21">
        <v>151</v>
      </c>
      <c r="H61" s="21">
        <v>229</v>
      </c>
      <c r="I61" s="21">
        <v>252</v>
      </c>
      <c r="J61" s="21">
        <v>209</v>
      </c>
      <c r="K61" s="24">
        <v>131</v>
      </c>
      <c r="L61" s="24">
        <v>78</v>
      </c>
    </row>
    <row r="62" spans="2:12" x14ac:dyDescent="0.2">
      <c r="C62" s="34" t="s">
        <v>420</v>
      </c>
      <c r="E62" s="284"/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x14ac:dyDescent="0.2">
      <c r="C63" s="34" t="s">
        <v>129</v>
      </c>
      <c r="E63" s="284"/>
      <c r="F63" s="21">
        <v>25</v>
      </c>
      <c r="G63" s="21">
        <v>20</v>
      </c>
      <c r="H63" s="21">
        <v>18</v>
      </c>
      <c r="I63" s="21">
        <v>21</v>
      </c>
      <c r="J63" s="21">
        <v>23</v>
      </c>
      <c r="K63" s="24">
        <v>16</v>
      </c>
      <c r="L63" s="24">
        <v>7</v>
      </c>
    </row>
    <row r="64" spans="2:12" x14ac:dyDescent="0.2">
      <c r="C64" s="34" t="s">
        <v>421</v>
      </c>
      <c r="E64" s="284"/>
      <c r="F64" s="21">
        <v>2</v>
      </c>
      <c r="G64" s="21">
        <v>2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</row>
    <row r="65" spans="1:14" x14ac:dyDescent="0.2">
      <c r="C65" s="34" t="s">
        <v>156</v>
      </c>
      <c r="E65" s="284"/>
      <c r="F65" s="21">
        <v>41</v>
      </c>
      <c r="G65" s="21">
        <v>80</v>
      </c>
      <c r="H65" s="21">
        <v>15</v>
      </c>
      <c r="I65" s="21">
        <v>24</v>
      </c>
      <c r="J65" s="21">
        <v>5</v>
      </c>
      <c r="K65" s="24">
        <v>4</v>
      </c>
      <c r="L65" s="24">
        <v>1</v>
      </c>
      <c r="N65" s="35" t="s">
        <v>768</v>
      </c>
    </row>
    <row r="66" spans="1:14" x14ac:dyDescent="0.2">
      <c r="E66" s="284"/>
      <c r="F66" s="18"/>
      <c r="G66" s="18"/>
      <c r="H66" s="18"/>
      <c r="I66" s="19"/>
      <c r="J66" s="19"/>
      <c r="K66" s="24"/>
      <c r="L66" s="24"/>
    </row>
    <row r="67" spans="1:14" x14ac:dyDescent="0.2">
      <c r="C67" s="34" t="s">
        <v>131</v>
      </c>
      <c r="D67" s="34" t="s">
        <v>157</v>
      </c>
      <c r="E67" s="284"/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</row>
    <row r="68" spans="1:14" x14ac:dyDescent="0.2">
      <c r="C68" s="34" t="s">
        <v>131</v>
      </c>
      <c r="D68" s="34" t="s">
        <v>158</v>
      </c>
      <c r="E68" s="284"/>
      <c r="F68" s="171">
        <v>0</v>
      </c>
      <c r="G68" s="171">
        <v>0</v>
      </c>
      <c r="H68" s="171">
        <v>0</v>
      </c>
      <c r="I68" s="171">
        <v>0</v>
      </c>
      <c r="J68" s="171">
        <v>0</v>
      </c>
      <c r="K68" s="171">
        <v>0</v>
      </c>
      <c r="L68" s="171">
        <v>0</v>
      </c>
    </row>
    <row r="69" spans="1:14" x14ac:dyDescent="0.2">
      <c r="C69" s="34" t="s">
        <v>131</v>
      </c>
      <c r="D69" s="34" t="s">
        <v>159</v>
      </c>
      <c r="E69" s="284"/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</row>
    <row r="70" spans="1:14" x14ac:dyDescent="0.2">
      <c r="C70" s="34" t="s">
        <v>131</v>
      </c>
      <c r="D70" s="34" t="s">
        <v>160</v>
      </c>
      <c r="E70" s="284"/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</row>
    <row r="71" spans="1:14" ht="18" thickBot="1" x14ac:dyDescent="0.2">
      <c r="B71" s="33"/>
      <c r="C71" s="33"/>
      <c r="D71" s="33"/>
      <c r="E71" s="249"/>
      <c r="F71" s="33"/>
      <c r="G71" s="33"/>
      <c r="H71" s="33"/>
      <c r="I71" s="33"/>
      <c r="J71" s="33"/>
      <c r="K71" s="33"/>
      <c r="L71" s="33"/>
    </row>
    <row r="72" spans="1:14" x14ac:dyDescent="0.2">
      <c r="C72" s="356"/>
      <c r="D72" s="356"/>
      <c r="E72" s="356"/>
      <c r="F72" s="356" t="s">
        <v>858</v>
      </c>
      <c r="G72" s="356"/>
      <c r="H72" s="356"/>
      <c r="I72" s="356"/>
      <c r="J72" s="356"/>
      <c r="K72" s="356"/>
      <c r="L72" s="356"/>
    </row>
    <row r="73" spans="1:14" x14ac:dyDescent="0.2">
      <c r="A73" s="34"/>
      <c r="F73" s="35" t="s">
        <v>763</v>
      </c>
      <c r="N73" s="35" t="s">
        <v>922</v>
      </c>
    </row>
  </sheetData>
  <sheetProtection selectLockedCells="1" selectUnlockedCells="1"/>
  <mergeCells count="2">
    <mergeCell ref="B11:D11"/>
    <mergeCell ref="B6:L6"/>
  </mergeCells>
  <phoneticPr fontId="1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2"/>
  <sheetViews>
    <sheetView view="pageBreakPreview" topLeftCell="A49" zoomScale="75" zoomScaleNormal="75" zoomScaleSheetLayoutView="75" workbookViewId="0">
      <selection activeCell="J16" sqref="J16"/>
    </sheetView>
  </sheetViews>
  <sheetFormatPr defaultColWidth="10.875" defaultRowHeight="17.25" x14ac:dyDescent="0.15"/>
  <cols>
    <col min="1" max="1" width="13.375" style="2" customWidth="1"/>
    <col min="2" max="2" width="22.875" style="2" customWidth="1"/>
    <col min="3" max="14" width="11.125" style="2" customWidth="1"/>
    <col min="15" max="16384" width="10.875" style="2"/>
  </cols>
  <sheetData>
    <row r="1" spans="1:14" x14ac:dyDescent="0.2">
      <c r="A1" s="1"/>
    </row>
    <row r="6" spans="1:14" x14ac:dyDescent="0.2">
      <c r="B6" s="480" t="s">
        <v>146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</row>
    <row r="7" spans="1:14" ht="18" thickBot="1" x14ac:dyDescent="0.25">
      <c r="B7" s="5"/>
      <c r="C7" s="70" t="s">
        <v>859</v>
      </c>
      <c r="D7" s="5"/>
      <c r="E7" s="6"/>
      <c r="F7" s="5"/>
      <c r="G7" s="5"/>
      <c r="H7" s="5"/>
      <c r="I7" s="5"/>
      <c r="J7" s="5"/>
      <c r="K7" s="5"/>
      <c r="L7" s="5"/>
      <c r="M7" s="109" t="s">
        <v>92</v>
      </c>
    </row>
    <row r="8" spans="1:14" x14ac:dyDescent="0.15">
      <c r="C8" s="382"/>
      <c r="D8" s="507" t="s">
        <v>965</v>
      </c>
      <c r="E8" s="508"/>
      <c r="F8" s="509"/>
      <c r="G8" s="507" t="s">
        <v>966</v>
      </c>
      <c r="H8" s="508"/>
      <c r="I8" s="509"/>
      <c r="J8" s="507" t="s">
        <v>967</v>
      </c>
      <c r="K8" s="508"/>
      <c r="L8" s="508"/>
      <c r="M8" s="508"/>
    </row>
    <row r="9" spans="1:14" x14ac:dyDescent="0.2">
      <c r="C9" s="323" t="s">
        <v>423</v>
      </c>
      <c r="D9" s="382"/>
      <c r="E9" s="382"/>
      <c r="F9" s="382"/>
      <c r="G9" s="382"/>
      <c r="H9" s="382"/>
      <c r="I9" s="382"/>
      <c r="J9" s="322" t="s">
        <v>424</v>
      </c>
      <c r="K9" s="319" t="s">
        <v>895</v>
      </c>
      <c r="L9" s="383"/>
      <c r="M9" s="326" t="s">
        <v>164</v>
      </c>
      <c r="N9" s="36"/>
    </row>
    <row r="10" spans="1:14" x14ac:dyDescent="0.2">
      <c r="C10" s="382"/>
      <c r="D10" s="323" t="s">
        <v>425</v>
      </c>
      <c r="E10" s="323" t="s">
        <v>426</v>
      </c>
      <c r="F10" s="323" t="s">
        <v>427</v>
      </c>
      <c r="G10" s="323" t="s">
        <v>428</v>
      </c>
      <c r="H10" s="323" t="s">
        <v>429</v>
      </c>
      <c r="I10" s="323" t="s">
        <v>165</v>
      </c>
      <c r="J10" s="323" t="s">
        <v>430</v>
      </c>
      <c r="K10" s="316" t="s">
        <v>431</v>
      </c>
      <c r="L10" s="384" t="s">
        <v>432</v>
      </c>
      <c r="M10" s="323" t="s">
        <v>166</v>
      </c>
      <c r="N10" s="36"/>
    </row>
    <row r="11" spans="1:14" x14ac:dyDescent="0.2">
      <c r="B11" s="10"/>
      <c r="C11" s="327"/>
      <c r="D11" s="327"/>
      <c r="E11" s="327"/>
      <c r="F11" s="327"/>
      <c r="G11" s="327"/>
      <c r="H11" s="327"/>
      <c r="I11" s="327"/>
      <c r="J11" s="385" t="s">
        <v>820</v>
      </c>
      <c r="K11" s="386" t="s">
        <v>433</v>
      </c>
      <c r="L11" s="327"/>
      <c r="M11" s="385" t="s">
        <v>434</v>
      </c>
      <c r="N11" s="36"/>
    </row>
    <row r="12" spans="1:14" x14ac:dyDescent="0.15">
      <c r="C12" s="7"/>
      <c r="I12" s="178"/>
      <c r="M12" s="178"/>
      <c r="N12" s="36"/>
    </row>
    <row r="13" spans="1:14" x14ac:dyDescent="0.2">
      <c r="B13" s="40" t="s">
        <v>300</v>
      </c>
      <c r="C13" s="20">
        <v>6490</v>
      </c>
      <c r="D13" s="24">
        <v>30</v>
      </c>
      <c r="E13" s="24">
        <v>6</v>
      </c>
      <c r="F13" s="24">
        <v>17</v>
      </c>
      <c r="G13" s="24">
        <v>2</v>
      </c>
      <c r="H13" s="24">
        <v>314</v>
      </c>
      <c r="I13" s="28">
        <v>2269</v>
      </c>
      <c r="J13" s="24">
        <v>105</v>
      </c>
      <c r="K13" s="24">
        <v>238</v>
      </c>
      <c r="L13" s="24" t="s">
        <v>877</v>
      </c>
      <c r="M13" s="28">
        <v>1548</v>
      </c>
    </row>
    <row r="14" spans="1:14" x14ac:dyDescent="0.2">
      <c r="B14" s="40" t="s">
        <v>301</v>
      </c>
      <c r="C14" s="20">
        <v>4233</v>
      </c>
      <c r="D14" s="24">
        <v>10</v>
      </c>
      <c r="E14" s="24">
        <v>3</v>
      </c>
      <c r="F14" s="24">
        <v>7</v>
      </c>
      <c r="G14" s="24">
        <v>4</v>
      </c>
      <c r="H14" s="24">
        <v>343</v>
      </c>
      <c r="I14" s="28">
        <v>1274</v>
      </c>
      <c r="J14" s="24">
        <v>85</v>
      </c>
      <c r="K14" s="24">
        <v>203</v>
      </c>
      <c r="L14" s="24" t="s">
        <v>877</v>
      </c>
      <c r="M14" s="28">
        <v>810</v>
      </c>
    </row>
    <row r="15" spans="1:14" x14ac:dyDescent="0.2">
      <c r="B15" s="40" t="s">
        <v>304</v>
      </c>
      <c r="C15" s="20">
        <v>2387</v>
      </c>
      <c r="D15" s="24">
        <v>13</v>
      </c>
      <c r="E15" s="24">
        <v>1</v>
      </c>
      <c r="F15" s="24">
        <v>16</v>
      </c>
      <c r="G15" s="24">
        <v>3</v>
      </c>
      <c r="H15" s="24">
        <v>207</v>
      </c>
      <c r="I15" s="28">
        <v>689</v>
      </c>
      <c r="J15" s="24">
        <v>36</v>
      </c>
      <c r="K15" s="24">
        <v>80</v>
      </c>
      <c r="L15" s="24" t="s">
        <v>877</v>
      </c>
      <c r="M15" s="28">
        <v>455</v>
      </c>
    </row>
    <row r="16" spans="1:14" x14ac:dyDescent="0.2">
      <c r="B16" s="40"/>
      <c r="C16" s="20"/>
      <c r="D16" s="24"/>
      <c r="E16" s="24"/>
      <c r="F16" s="24"/>
      <c r="G16" s="24"/>
      <c r="H16" s="24"/>
      <c r="I16" s="28"/>
      <c r="J16" s="24"/>
      <c r="K16" s="24"/>
      <c r="L16" s="19"/>
      <c r="M16" s="28"/>
    </row>
    <row r="17" spans="2:13" x14ac:dyDescent="0.2">
      <c r="B17" s="40" t="s">
        <v>306</v>
      </c>
      <c r="C17" s="17">
        <v>2120</v>
      </c>
      <c r="D17" s="19">
        <v>17</v>
      </c>
      <c r="E17" s="19">
        <v>1</v>
      </c>
      <c r="F17" s="19">
        <v>3</v>
      </c>
      <c r="G17" s="22">
        <v>1</v>
      </c>
      <c r="H17" s="19">
        <v>138</v>
      </c>
      <c r="I17" s="18">
        <v>583</v>
      </c>
      <c r="J17" s="19">
        <v>37</v>
      </c>
      <c r="K17" s="19">
        <v>74</v>
      </c>
      <c r="L17" s="24" t="s">
        <v>819</v>
      </c>
      <c r="M17" s="18">
        <v>384</v>
      </c>
    </row>
    <row r="18" spans="2:13" x14ac:dyDescent="0.2">
      <c r="B18" s="40" t="s">
        <v>307</v>
      </c>
      <c r="C18" s="20">
        <v>1911</v>
      </c>
      <c r="D18" s="23">
        <v>19</v>
      </c>
      <c r="E18" s="23">
        <v>2</v>
      </c>
      <c r="F18" s="23">
        <v>5</v>
      </c>
      <c r="G18" s="23">
        <v>7</v>
      </c>
      <c r="H18" s="23">
        <v>90</v>
      </c>
      <c r="I18" s="21">
        <v>517</v>
      </c>
      <c r="J18" s="23">
        <v>19</v>
      </c>
      <c r="K18" s="23">
        <v>20</v>
      </c>
      <c r="L18" s="19">
        <v>76</v>
      </c>
      <c r="M18" s="21">
        <v>277</v>
      </c>
    </row>
    <row r="19" spans="2:13" x14ac:dyDescent="0.2">
      <c r="B19" s="40" t="s">
        <v>308</v>
      </c>
      <c r="C19" s="17">
        <v>1995</v>
      </c>
      <c r="D19" s="19">
        <v>23</v>
      </c>
      <c r="E19" s="19">
        <v>4</v>
      </c>
      <c r="F19" s="19">
        <v>4</v>
      </c>
      <c r="G19" s="19">
        <v>8</v>
      </c>
      <c r="H19" s="19">
        <v>109</v>
      </c>
      <c r="I19" s="21">
        <v>590</v>
      </c>
      <c r="J19" s="23">
        <v>17</v>
      </c>
      <c r="K19" s="23">
        <v>21</v>
      </c>
      <c r="L19" s="23">
        <v>72</v>
      </c>
      <c r="M19" s="21">
        <v>295</v>
      </c>
    </row>
    <row r="20" spans="2:13" x14ac:dyDescent="0.2">
      <c r="B20" s="40" t="s">
        <v>309</v>
      </c>
      <c r="C20" s="17">
        <v>2010</v>
      </c>
      <c r="D20" s="19">
        <v>19</v>
      </c>
      <c r="E20" s="19">
        <v>4</v>
      </c>
      <c r="F20" s="19">
        <v>16</v>
      </c>
      <c r="G20" s="19">
        <v>21</v>
      </c>
      <c r="H20" s="19">
        <v>65</v>
      </c>
      <c r="I20" s="21">
        <v>615</v>
      </c>
      <c r="J20" s="21">
        <v>18</v>
      </c>
      <c r="K20" s="21">
        <v>8</v>
      </c>
      <c r="L20" s="21">
        <v>74</v>
      </c>
      <c r="M20" s="21">
        <v>288</v>
      </c>
    </row>
    <row r="21" spans="2:13" x14ac:dyDescent="0.2">
      <c r="B21" s="40"/>
      <c r="C21" s="17"/>
      <c r="D21" s="19"/>
      <c r="E21" s="19"/>
      <c r="F21" s="19"/>
      <c r="G21" s="19"/>
      <c r="H21" s="19"/>
      <c r="I21" s="21"/>
      <c r="J21" s="21"/>
      <c r="K21" s="21"/>
      <c r="L21" s="21"/>
      <c r="M21" s="21"/>
    </row>
    <row r="22" spans="2:13" x14ac:dyDescent="0.2">
      <c r="B22" s="40" t="s">
        <v>310</v>
      </c>
      <c r="C22" s="17">
        <v>2083</v>
      </c>
      <c r="D22" s="19">
        <v>11</v>
      </c>
      <c r="E22" s="19">
        <v>0</v>
      </c>
      <c r="F22" s="19">
        <v>6</v>
      </c>
      <c r="G22" s="19">
        <v>12</v>
      </c>
      <c r="H22" s="19">
        <v>97</v>
      </c>
      <c r="I22" s="21">
        <v>753</v>
      </c>
      <c r="J22" s="21">
        <v>17</v>
      </c>
      <c r="K22" s="21">
        <v>35</v>
      </c>
      <c r="L22" s="21">
        <v>101</v>
      </c>
      <c r="M22" s="21">
        <v>276</v>
      </c>
    </row>
    <row r="23" spans="2:13" x14ac:dyDescent="0.2">
      <c r="B23" s="40" t="s">
        <v>311</v>
      </c>
      <c r="C23" s="17">
        <v>2157</v>
      </c>
      <c r="D23" s="19">
        <v>4</v>
      </c>
      <c r="E23" s="22">
        <v>0</v>
      </c>
      <c r="F23" s="19">
        <v>3</v>
      </c>
      <c r="G23" s="19">
        <v>19</v>
      </c>
      <c r="H23" s="19">
        <v>66</v>
      </c>
      <c r="I23" s="21">
        <v>812</v>
      </c>
      <c r="J23" s="21">
        <v>27</v>
      </c>
      <c r="K23" s="21">
        <v>34</v>
      </c>
      <c r="L23" s="21">
        <v>104</v>
      </c>
      <c r="M23" s="21">
        <v>253</v>
      </c>
    </row>
    <row r="24" spans="2:13" x14ac:dyDescent="0.2">
      <c r="B24" s="40"/>
      <c r="C24" s="17"/>
      <c r="D24" s="19"/>
      <c r="E24" s="22"/>
      <c r="F24" s="19"/>
      <c r="G24" s="19"/>
      <c r="H24" s="19"/>
      <c r="I24" s="21"/>
      <c r="J24" s="21"/>
      <c r="K24" s="21"/>
      <c r="L24" s="21"/>
      <c r="M24" s="21"/>
    </row>
    <row r="25" spans="2:13" x14ac:dyDescent="0.2">
      <c r="B25" s="40" t="s">
        <v>312</v>
      </c>
      <c r="C25" s="17">
        <v>2116</v>
      </c>
      <c r="D25" s="248"/>
      <c r="E25" s="312">
        <v>13</v>
      </c>
      <c r="F25" s="19">
        <v>1</v>
      </c>
      <c r="G25" s="19">
        <v>2</v>
      </c>
      <c r="H25" s="19">
        <v>89</v>
      </c>
      <c r="I25" s="21">
        <v>908</v>
      </c>
      <c r="J25" s="21">
        <v>49</v>
      </c>
      <c r="K25" s="21">
        <v>37</v>
      </c>
      <c r="L25" s="21">
        <v>120</v>
      </c>
      <c r="M25" s="18">
        <v>202</v>
      </c>
    </row>
    <row r="26" spans="2:13" x14ac:dyDescent="0.2">
      <c r="B26" s="40" t="s">
        <v>313</v>
      </c>
      <c r="C26" s="17">
        <v>1979</v>
      </c>
      <c r="D26" s="313"/>
      <c r="E26" s="312">
        <v>14</v>
      </c>
      <c r="F26" s="19">
        <v>3</v>
      </c>
      <c r="G26" s="19">
        <v>2</v>
      </c>
      <c r="H26" s="19">
        <v>76</v>
      </c>
      <c r="I26" s="21">
        <v>863</v>
      </c>
      <c r="J26" s="21">
        <v>31</v>
      </c>
      <c r="K26" s="21">
        <v>20</v>
      </c>
      <c r="L26" s="21">
        <v>100</v>
      </c>
      <c r="M26" s="18">
        <v>197</v>
      </c>
    </row>
    <row r="27" spans="2:13" x14ac:dyDescent="0.2">
      <c r="B27" s="40" t="s">
        <v>314</v>
      </c>
      <c r="C27" s="17">
        <v>1790</v>
      </c>
      <c r="D27" s="248"/>
      <c r="E27" s="312"/>
      <c r="F27" s="19">
        <v>0</v>
      </c>
      <c r="G27" s="19">
        <v>2</v>
      </c>
      <c r="H27" s="19">
        <v>107</v>
      </c>
      <c r="I27" s="21">
        <v>598</v>
      </c>
      <c r="J27" s="21">
        <v>37</v>
      </c>
      <c r="K27" s="21">
        <v>22</v>
      </c>
      <c r="L27" s="21">
        <v>70</v>
      </c>
      <c r="M27" s="18">
        <v>205</v>
      </c>
    </row>
    <row r="28" spans="2:13" x14ac:dyDescent="0.2">
      <c r="B28" s="40"/>
      <c r="C28" s="17"/>
      <c r="D28" s="248"/>
      <c r="E28" s="312"/>
      <c r="F28" s="19"/>
      <c r="G28" s="19"/>
      <c r="H28" s="19"/>
      <c r="I28" s="21"/>
      <c r="J28" s="21"/>
      <c r="K28" s="21"/>
      <c r="L28" s="21"/>
      <c r="M28" s="18"/>
    </row>
    <row r="29" spans="2:13" x14ac:dyDescent="0.2">
      <c r="B29" s="40" t="s">
        <v>582</v>
      </c>
      <c r="C29" s="17">
        <v>1823</v>
      </c>
      <c r="D29" s="314"/>
      <c r="E29" s="312">
        <v>17</v>
      </c>
      <c r="F29" s="22">
        <v>8</v>
      </c>
      <c r="G29" s="19">
        <v>0</v>
      </c>
      <c r="H29" s="19">
        <v>96</v>
      </c>
      <c r="I29" s="21">
        <v>709</v>
      </c>
      <c r="J29" s="21">
        <v>30</v>
      </c>
      <c r="K29" s="21">
        <v>18</v>
      </c>
      <c r="L29" s="21">
        <v>70</v>
      </c>
      <c r="M29" s="18">
        <v>146</v>
      </c>
    </row>
    <row r="30" spans="2:13" x14ac:dyDescent="0.2">
      <c r="B30" s="40" t="s">
        <v>704</v>
      </c>
      <c r="C30" s="17">
        <v>1811</v>
      </c>
      <c r="D30" s="251"/>
      <c r="E30" s="312">
        <v>11</v>
      </c>
      <c r="F30" s="22">
        <v>4</v>
      </c>
      <c r="G30" s="19">
        <v>1</v>
      </c>
      <c r="H30" s="19">
        <v>116</v>
      </c>
      <c r="I30" s="21">
        <v>668</v>
      </c>
      <c r="J30" s="21">
        <v>36</v>
      </c>
      <c r="K30" s="21">
        <v>30</v>
      </c>
      <c r="L30" s="21">
        <v>83</v>
      </c>
      <c r="M30" s="18">
        <v>168</v>
      </c>
    </row>
    <row r="31" spans="2:13" x14ac:dyDescent="0.2">
      <c r="B31" s="40" t="s">
        <v>705</v>
      </c>
      <c r="C31" s="17">
        <v>1917</v>
      </c>
      <c r="D31" s="251"/>
      <c r="E31" s="312">
        <v>13</v>
      </c>
      <c r="F31" s="22">
        <v>6</v>
      </c>
      <c r="G31" s="19">
        <v>4</v>
      </c>
      <c r="H31" s="19">
        <v>151</v>
      </c>
      <c r="I31" s="21">
        <v>572</v>
      </c>
      <c r="J31" s="21">
        <v>26</v>
      </c>
      <c r="K31" s="21">
        <v>34</v>
      </c>
      <c r="L31" s="21">
        <v>81</v>
      </c>
      <c r="M31" s="18">
        <v>243</v>
      </c>
    </row>
    <row r="32" spans="2:13" x14ac:dyDescent="0.2">
      <c r="C32" s="17"/>
      <c r="D32" s="19"/>
      <c r="E32" s="312"/>
      <c r="F32" s="19"/>
      <c r="G32" s="19"/>
      <c r="H32" s="19"/>
      <c r="I32" s="19"/>
      <c r="J32" s="19"/>
      <c r="K32" s="19"/>
      <c r="L32" s="19"/>
      <c r="M32" s="18"/>
    </row>
    <row r="33" spans="2:14" x14ac:dyDescent="0.2">
      <c r="B33" s="40" t="s">
        <v>435</v>
      </c>
      <c r="C33" s="20">
        <v>1160</v>
      </c>
      <c r="D33" s="314"/>
      <c r="E33" s="312">
        <v>11</v>
      </c>
      <c r="F33" s="22">
        <v>5</v>
      </c>
      <c r="G33" s="22">
        <v>3</v>
      </c>
      <c r="H33" s="24">
        <v>141</v>
      </c>
      <c r="I33" s="24">
        <v>452</v>
      </c>
      <c r="J33" s="24">
        <v>24</v>
      </c>
      <c r="K33" s="24">
        <v>8</v>
      </c>
      <c r="L33" s="24">
        <v>66</v>
      </c>
      <c r="M33" s="28">
        <v>82</v>
      </c>
    </row>
    <row r="34" spans="2:14" x14ac:dyDescent="0.2">
      <c r="B34" s="40" t="s">
        <v>436</v>
      </c>
      <c r="C34" s="20">
        <v>757</v>
      </c>
      <c r="D34" s="313"/>
      <c r="E34" s="312">
        <v>2</v>
      </c>
      <c r="F34" s="24">
        <v>1</v>
      </c>
      <c r="G34" s="22">
        <v>1</v>
      </c>
      <c r="H34" s="24">
        <v>10</v>
      </c>
      <c r="I34" s="24">
        <v>120</v>
      </c>
      <c r="J34" s="24">
        <v>2</v>
      </c>
      <c r="K34" s="24">
        <v>26</v>
      </c>
      <c r="L34" s="24">
        <v>15</v>
      </c>
      <c r="M34" s="28">
        <v>161</v>
      </c>
    </row>
    <row r="35" spans="2:14" x14ac:dyDescent="0.2">
      <c r="C35" s="17"/>
      <c r="D35" s="19"/>
      <c r="E35" s="312"/>
      <c r="F35" s="252"/>
      <c r="G35" s="253"/>
      <c r="H35" s="19"/>
      <c r="I35" s="19"/>
      <c r="J35" s="19"/>
      <c r="K35" s="19"/>
      <c r="L35" s="19"/>
      <c r="M35" s="18"/>
    </row>
    <row r="36" spans="2:14" x14ac:dyDescent="0.2">
      <c r="B36" s="40" t="s">
        <v>167</v>
      </c>
      <c r="C36" s="20">
        <v>1497</v>
      </c>
      <c r="D36" s="251"/>
      <c r="E36" s="315">
        <v>12</v>
      </c>
      <c r="F36" s="21">
        <v>6</v>
      </c>
      <c r="G36" s="21">
        <v>3</v>
      </c>
      <c r="H36" s="21">
        <v>112</v>
      </c>
      <c r="I36" s="21">
        <v>425</v>
      </c>
      <c r="J36" s="21">
        <v>22</v>
      </c>
      <c r="K36" s="21">
        <v>29</v>
      </c>
      <c r="L36" s="21">
        <v>58</v>
      </c>
      <c r="M36" s="21">
        <v>213</v>
      </c>
    </row>
    <row r="37" spans="2:14" x14ac:dyDescent="0.2">
      <c r="B37" s="40" t="s">
        <v>168</v>
      </c>
      <c r="C37" s="20">
        <v>420</v>
      </c>
      <c r="D37" s="313"/>
      <c r="E37" s="312">
        <v>1</v>
      </c>
      <c r="F37" s="22">
        <v>0</v>
      </c>
      <c r="G37" s="22">
        <v>1</v>
      </c>
      <c r="H37" s="23">
        <v>39</v>
      </c>
      <c r="I37" s="24">
        <v>147</v>
      </c>
      <c r="J37" s="24">
        <v>4</v>
      </c>
      <c r="K37" s="22">
        <v>5</v>
      </c>
      <c r="L37" s="24">
        <v>23</v>
      </c>
      <c r="M37" s="28">
        <v>30</v>
      </c>
    </row>
    <row r="38" spans="2:14" x14ac:dyDescent="0.15">
      <c r="B38" s="10"/>
      <c r="C38" s="140"/>
      <c r="D38" s="137"/>
      <c r="E38" s="137"/>
      <c r="F38" s="137"/>
      <c r="G38" s="137"/>
      <c r="H38" s="137"/>
      <c r="I38" s="137"/>
      <c r="J38" s="137"/>
      <c r="K38" s="137"/>
      <c r="L38" s="137"/>
      <c r="M38" s="35"/>
    </row>
    <row r="39" spans="2:14" x14ac:dyDescent="0.15">
      <c r="C39" s="254" t="s">
        <v>437</v>
      </c>
      <c r="D39" s="255"/>
      <c r="E39" s="147"/>
      <c r="F39" s="147"/>
      <c r="G39" s="147"/>
      <c r="H39" s="147"/>
      <c r="I39" s="147"/>
      <c r="J39" s="137"/>
      <c r="K39" s="137"/>
      <c r="L39" s="256"/>
      <c r="M39" s="257"/>
      <c r="N39" s="178"/>
    </row>
    <row r="40" spans="2:14" x14ac:dyDescent="0.2">
      <c r="C40" s="387"/>
      <c r="D40" s="258"/>
      <c r="E40" s="258" t="s">
        <v>438</v>
      </c>
      <c r="F40" s="258"/>
      <c r="G40" s="258" t="s">
        <v>439</v>
      </c>
      <c r="H40" s="258" t="s">
        <v>440</v>
      </c>
      <c r="I40" s="258"/>
      <c r="J40" s="258" t="s">
        <v>441</v>
      </c>
      <c r="K40" s="258"/>
      <c r="L40" s="388" t="s">
        <v>169</v>
      </c>
      <c r="M40" s="389"/>
      <c r="N40" s="323" t="s">
        <v>442</v>
      </c>
    </row>
    <row r="41" spans="2:14" x14ac:dyDescent="0.2">
      <c r="C41" s="316" t="s">
        <v>170</v>
      </c>
      <c r="D41" s="316" t="s">
        <v>171</v>
      </c>
      <c r="E41" s="316" t="s">
        <v>443</v>
      </c>
      <c r="F41" s="259" t="s">
        <v>444</v>
      </c>
      <c r="G41" s="259" t="s">
        <v>911</v>
      </c>
      <c r="H41" s="259" t="s">
        <v>875</v>
      </c>
      <c r="I41" s="259" t="s">
        <v>446</v>
      </c>
      <c r="J41" s="390" t="s">
        <v>172</v>
      </c>
      <c r="K41" s="390" t="s">
        <v>447</v>
      </c>
      <c r="L41" s="384" t="s">
        <v>448</v>
      </c>
      <c r="M41" s="384" t="s">
        <v>449</v>
      </c>
      <c r="N41" s="320" t="s">
        <v>450</v>
      </c>
    </row>
    <row r="42" spans="2:14" x14ac:dyDescent="0.2">
      <c r="B42" s="10"/>
      <c r="C42" s="391" t="s">
        <v>173</v>
      </c>
      <c r="D42" s="391"/>
      <c r="E42" s="317" t="s">
        <v>451</v>
      </c>
      <c r="F42" s="260" t="s">
        <v>452</v>
      </c>
      <c r="G42" s="260" t="s">
        <v>445</v>
      </c>
      <c r="H42" s="260" t="s">
        <v>876</v>
      </c>
      <c r="I42" s="260" t="s">
        <v>453</v>
      </c>
      <c r="J42" s="317" t="s">
        <v>454</v>
      </c>
      <c r="K42" s="317" t="s">
        <v>455</v>
      </c>
      <c r="L42" s="392" t="s">
        <v>174</v>
      </c>
      <c r="M42" s="393"/>
      <c r="N42" s="327"/>
    </row>
    <row r="43" spans="2:14" x14ac:dyDescent="0.15">
      <c r="B43" s="178"/>
      <c r="C43" s="254"/>
      <c r="D43" s="35"/>
      <c r="E43" s="35"/>
      <c r="F43" s="35"/>
      <c r="G43" s="35"/>
      <c r="H43" s="35"/>
      <c r="I43" s="35"/>
      <c r="J43" s="35"/>
      <c r="K43" s="35"/>
      <c r="L43" s="35"/>
      <c r="M43" s="147"/>
      <c r="N43" s="36"/>
    </row>
    <row r="44" spans="2:14" x14ac:dyDescent="0.2">
      <c r="B44" s="40" t="s">
        <v>300</v>
      </c>
      <c r="C44" s="51">
        <v>213</v>
      </c>
      <c r="D44" s="24">
        <v>19</v>
      </c>
      <c r="E44" s="24" t="s">
        <v>877</v>
      </c>
      <c r="F44" s="24" t="s">
        <v>877</v>
      </c>
      <c r="G44" s="24" t="s">
        <v>877</v>
      </c>
      <c r="H44" s="24" t="s">
        <v>877</v>
      </c>
      <c r="I44" s="24" t="s">
        <v>877</v>
      </c>
      <c r="J44" s="24" t="s">
        <v>877</v>
      </c>
      <c r="K44" s="24" t="s">
        <v>877</v>
      </c>
      <c r="L44" s="24">
        <v>1390</v>
      </c>
      <c r="M44" s="28">
        <v>266</v>
      </c>
      <c r="N44" s="28">
        <v>73</v>
      </c>
    </row>
    <row r="45" spans="2:14" x14ac:dyDescent="0.2">
      <c r="B45" s="40" t="s">
        <v>301</v>
      </c>
      <c r="C45" s="51">
        <v>67</v>
      </c>
      <c r="D45" s="24">
        <v>11</v>
      </c>
      <c r="E45" s="24" t="s">
        <v>877</v>
      </c>
      <c r="F45" s="24" t="s">
        <v>877</v>
      </c>
      <c r="G45" s="24" t="s">
        <v>877</v>
      </c>
      <c r="H45" s="24" t="s">
        <v>877</v>
      </c>
      <c r="I45" s="24" t="s">
        <v>877</v>
      </c>
      <c r="J45" s="24" t="s">
        <v>877</v>
      </c>
      <c r="K45" s="24" t="s">
        <v>877</v>
      </c>
      <c r="L45" s="24">
        <v>1139</v>
      </c>
      <c r="M45" s="28">
        <v>169</v>
      </c>
      <c r="N45" s="28">
        <v>108</v>
      </c>
    </row>
    <row r="46" spans="2:14" x14ac:dyDescent="0.2">
      <c r="B46" s="40" t="s">
        <v>304</v>
      </c>
      <c r="C46" s="51">
        <v>29</v>
      </c>
      <c r="D46" s="24">
        <v>5</v>
      </c>
      <c r="E46" s="24" t="s">
        <v>877</v>
      </c>
      <c r="F46" s="24" t="s">
        <v>877</v>
      </c>
      <c r="G46" s="24" t="s">
        <v>877</v>
      </c>
      <c r="H46" s="24" t="s">
        <v>877</v>
      </c>
      <c r="I46" s="24" t="s">
        <v>877</v>
      </c>
      <c r="J46" s="24" t="s">
        <v>877</v>
      </c>
      <c r="K46" s="24" t="s">
        <v>877</v>
      </c>
      <c r="L46" s="24">
        <v>689</v>
      </c>
      <c r="M46" s="28">
        <v>101</v>
      </c>
      <c r="N46" s="28">
        <v>63</v>
      </c>
    </row>
    <row r="47" spans="2:14" x14ac:dyDescent="0.2">
      <c r="B47" s="40"/>
      <c r="C47" s="51"/>
      <c r="D47" s="24"/>
      <c r="E47" s="24"/>
      <c r="F47" s="19"/>
      <c r="G47" s="19"/>
      <c r="H47" s="19"/>
      <c r="I47" s="19"/>
      <c r="J47" s="19"/>
      <c r="K47" s="19"/>
      <c r="L47" s="24"/>
      <c r="M47" s="28"/>
      <c r="N47" s="28"/>
    </row>
    <row r="48" spans="2:14" x14ac:dyDescent="0.2">
      <c r="B48" s="40" t="s">
        <v>306</v>
      </c>
      <c r="C48" s="17">
        <v>36</v>
      </c>
      <c r="D48" s="19">
        <v>1</v>
      </c>
      <c r="E48" s="24" t="s">
        <v>819</v>
      </c>
      <c r="F48" s="24" t="s">
        <v>819</v>
      </c>
      <c r="G48" s="24" t="s">
        <v>819</v>
      </c>
      <c r="H48" s="24" t="s">
        <v>819</v>
      </c>
      <c r="I48" s="24" t="s">
        <v>819</v>
      </c>
      <c r="J48" s="24" t="s">
        <v>819</v>
      </c>
      <c r="K48" s="24" t="s">
        <v>819</v>
      </c>
      <c r="L48" s="19">
        <v>676</v>
      </c>
      <c r="M48" s="18">
        <v>95</v>
      </c>
      <c r="N48" s="18">
        <v>74</v>
      </c>
    </row>
    <row r="49" spans="2:14" x14ac:dyDescent="0.2">
      <c r="B49" s="40" t="s">
        <v>307</v>
      </c>
      <c r="C49" s="20">
        <v>26</v>
      </c>
      <c r="D49" s="23">
        <v>14</v>
      </c>
      <c r="E49" s="24" t="s">
        <v>819</v>
      </c>
      <c r="F49" s="19">
        <v>161</v>
      </c>
      <c r="G49" s="24" t="s">
        <v>819</v>
      </c>
      <c r="H49" s="24" t="s">
        <v>819</v>
      </c>
      <c r="I49" s="19">
        <v>143</v>
      </c>
      <c r="J49" s="19">
        <v>5</v>
      </c>
      <c r="K49" s="19">
        <v>34</v>
      </c>
      <c r="L49" s="23">
        <v>351</v>
      </c>
      <c r="M49" s="21">
        <v>97</v>
      </c>
      <c r="N49" s="21">
        <v>48</v>
      </c>
    </row>
    <row r="50" spans="2:14" x14ac:dyDescent="0.2">
      <c r="B50" s="40" t="s">
        <v>308</v>
      </c>
      <c r="C50" s="20">
        <v>38</v>
      </c>
      <c r="D50" s="23">
        <v>5</v>
      </c>
      <c r="E50" s="24" t="s">
        <v>819</v>
      </c>
      <c r="F50" s="19">
        <v>172</v>
      </c>
      <c r="G50" s="24" t="s">
        <v>819</v>
      </c>
      <c r="H50" s="24" t="s">
        <v>819</v>
      </c>
      <c r="I50" s="21">
        <v>143</v>
      </c>
      <c r="J50" s="21">
        <v>4</v>
      </c>
      <c r="K50" s="21">
        <v>102</v>
      </c>
      <c r="L50" s="23">
        <v>257</v>
      </c>
      <c r="M50" s="21">
        <v>77</v>
      </c>
      <c r="N50" s="21">
        <v>54</v>
      </c>
    </row>
    <row r="51" spans="2:14" x14ac:dyDescent="0.2">
      <c r="B51" s="40" t="s">
        <v>309</v>
      </c>
      <c r="C51" s="20">
        <v>41</v>
      </c>
      <c r="D51" s="23">
        <v>3</v>
      </c>
      <c r="E51" s="24" t="s">
        <v>819</v>
      </c>
      <c r="F51" s="19">
        <v>145</v>
      </c>
      <c r="G51" s="24" t="s">
        <v>819</v>
      </c>
      <c r="H51" s="24" t="s">
        <v>819</v>
      </c>
      <c r="I51" s="23">
        <v>207</v>
      </c>
      <c r="J51" s="23">
        <v>5</v>
      </c>
      <c r="K51" s="23">
        <v>112</v>
      </c>
      <c r="L51" s="23">
        <v>196</v>
      </c>
      <c r="M51" s="21">
        <v>109</v>
      </c>
      <c r="N51" s="21">
        <v>64</v>
      </c>
    </row>
    <row r="52" spans="2:14" x14ac:dyDescent="0.2">
      <c r="B52" s="40"/>
      <c r="C52" s="20"/>
      <c r="D52" s="23"/>
      <c r="E52" s="24"/>
      <c r="F52" s="19"/>
      <c r="G52" s="24"/>
      <c r="H52" s="24"/>
      <c r="I52" s="23"/>
      <c r="J52" s="23"/>
      <c r="K52" s="23"/>
      <c r="L52" s="23"/>
      <c r="M52" s="21"/>
      <c r="N52" s="21"/>
    </row>
    <row r="53" spans="2:14" x14ac:dyDescent="0.2">
      <c r="B53" s="40" t="s">
        <v>310</v>
      </c>
      <c r="C53" s="20">
        <v>32</v>
      </c>
      <c r="D53" s="23">
        <v>1</v>
      </c>
      <c r="E53" s="24" t="s">
        <v>819</v>
      </c>
      <c r="F53" s="19">
        <v>152</v>
      </c>
      <c r="G53" s="24" t="s">
        <v>819</v>
      </c>
      <c r="H53" s="24" t="s">
        <v>819</v>
      </c>
      <c r="I53" s="23">
        <v>198</v>
      </c>
      <c r="J53" s="23">
        <v>7</v>
      </c>
      <c r="K53" s="23">
        <v>89</v>
      </c>
      <c r="L53" s="23">
        <v>174</v>
      </c>
      <c r="M53" s="21">
        <v>100</v>
      </c>
      <c r="N53" s="21">
        <v>22</v>
      </c>
    </row>
    <row r="54" spans="2:14" x14ac:dyDescent="0.2">
      <c r="B54" s="40" t="s">
        <v>456</v>
      </c>
      <c r="C54" s="20">
        <v>36</v>
      </c>
      <c r="D54" s="23">
        <v>5</v>
      </c>
      <c r="E54" s="24" t="s">
        <v>819</v>
      </c>
      <c r="F54" s="19">
        <v>164</v>
      </c>
      <c r="G54" s="24" t="s">
        <v>819</v>
      </c>
      <c r="H54" s="24" t="s">
        <v>819</v>
      </c>
      <c r="I54" s="23">
        <v>191</v>
      </c>
      <c r="J54" s="23">
        <v>2</v>
      </c>
      <c r="K54" s="23">
        <v>76</v>
      </c>
      <c r="L54" s="23">
        <v>200</v>
      </c>
      <c r="M54" s="21">
        <v>108</v>
      </c>
      <c r="N54" s="21">
        <v>53</v>
      </c>
    </row>
    <row r="55" spans="2:14" x14ac:dyDescent="0.2">
      <c r="B55" s="40" t="s">
        <v>312</v>
      </c>
      <c r="C55" s="17">
        <v>37</v>
      </c>
      <c r="D55" s="19">
        <v>3</v>
      </c>
      <c r="E55" s="19">
        <v>18</v>
      </c>
      <c r="F55" s="24" t="s">
        <v>819</v>
      </c>
      <c r="G55" s="19">
        <v>145</v>
      </c>
      <c r="H55" s="19">
        <v>40</v>
      </c>
      <c r="I55" s="19">
        <v>169</v>
      </c>
      <c r="J55" s="19">
        <v>2</v>
      </c>
      <c r="K55" s="19">
        <v>50</v>
      </c>
      <c r="L55" s="19">
        <v>116</v>
      </c>
      <c r="M55" s="18">
        <v>96</v>
      </c>
      <c r="N55" s="18">
        <v>19</v>
      </c>
    </row>
    <row r="56" spans="2:14" x14ac:dyDescent="0.2">
      <c r="B56" s="40" t="s">
        <v>313</v>
      </c>
      <c r="C56" s="17">
        <v>29</v>
      </c>
      <c r="D56" s="19">
        <v>6</v>
      </c>
      <c r="E56" s="19">
        <v>31</v>
      </c>
      <c r="F56" s="24" t="s">
        <v>819</v>
      </c>
      <c r="G56" s="19">
        <v>161</v>
      </c>
      <c r="H56" s="19">
        <v>85</v>
      </c>
      <c r="I56" s="19">
        <v>177</v>
      </c>
      <c r="J56" s="19">
        <v>6</v>
      </c>
      <c r="K56" s="19">
        <v>20</v>
      </c>
      <c r="L56" s="19">
        <v>65</v>
      </c>
      <c r="M56" s="18">
        <v>82</v>
      </c>
      <c r="N56" s="18">
        <v>14</v>
      </c>
    </row>
    <row r="57" spans="2:14" x14ac:dyDescent="0.2">
      <c r="B57" s="40" t="s">
        <v>314</v>
      </c>
      <c r="C57" s="17">
        <v>22</v>
      </c>
      <c r="D57" s="19">
        <v>1</v>
      </c>
      <c r="E57" s="19">
        <v>16</v>
      </c>
      <c r="F57" s="24" t="s">
        <v>819</v>
      </c>
      <c r="G57" s="19">
        <v>135</v>
      </c>
      <c r="H57" s="19">
        <v>104</v>
      </c>
      <c r="I57" s="19">
        <v>198</v>
      </c>
      <c r="J57" s="19">
        <v>12</v>
      </c>
      <c r="K57" s="19">
        <v>25</v>
      </c>
      <c r="L57" s="19">
        <v>85</v>
      </c>
      <c r="M57" s="18">
        <v>106</v>
      </c>
      <c r="N57" s="18">
        <v>32</v>
      </c>
    </row>
    <row r="58" spans="2:14" x14ac:dyDescent="0.2">
      <c r="B58" s="40"/>
      <c r="C58" s="17"/>
      <c r="D58" s="19"/>
      <c r="E58" s="19"/>
      <c r="F58" s="24"/>
      <c r="G58" s="19"/>
      <c r="H58" s="19"/>
      <c r="I58" s="19"/>
      <c r="J58" s="19"/>
      <c r="K58" s="19"/>
      <c r="L58" s="19"/>
      <c r="M58" s="18"/>
      <c r="N58" s="18"/>
    </row>
    <row r="59" spans="2:14" x14ac:dyDescent="0.2">
      <c r="B59" s="40" t="s">
        <v>582</v>
      </c>
      <c r="C59" s="17">
        <v>20</v>
      </c>
      <c r="D59" s="19">
        <v>5</v>
      </c>
      <c r="E59" s="19">
        <v>14</v>
      </c>
      <c r="F59" s="24" t="s">
        <v>819</v>
      </c>
      <c r="G59" s="19">
        <v>144</v>
      </c>
      <c r="H59" s="19">
        <v>92</v>
      </c>
      <c r="I59" s="19">
        <v>235</v>
      </c>
      <c r="J59" s="19">
        <v>14</v>
      </c>
      <c r="K59" s="19">
        <v>36</v>
      </c>
      <c r="L59" s="19">
        <v>56</v>
      </c>
      <c r="M59" s="18">
        <v>90</v>
      </c>
      <c r="N59" s="18">
        <v>23</v>
      </c>
    </row>
    <row r="60" spans="2:14" x14ac:dyDescent="0.2">
      <c r="B60" s="40" t="s">
        <v>704</v>
      </c>
      <c r="C60" s="17">
        <v>22</v>
      </c>
      <c r="D60" s="19">
        <v>1</v>
      </c>
      <c r="E60" s="19">
        <v>22</v>
      </c>
      <c r="F60" s="24" t="s">
        <v>819</v>
      </c>
      <c r="G60" s="19">
        <v>112</v>
      </c>
      <c r="H60" s="19">
        <v>96</v>
      </c>
      <c r="I60" s="19">
        <v>228</v>
      </c>
      <c r="J60" s="19">
        <v>9</v>
      </c>
      <c r="K60" s="19">
        <v>18</v>
      </c>
      <c r="L60" s="19">
        <v>53</v>
      </c>
      <c r="M60" s="19">
        <v>101</v>
      </c>
      <c r="N60" s="18">
        <v>32</v>
      </c>
    </row>
    <row r="61" spans="2:14" x14ac:dyDescent="0.2">
      <c r="B61" s="40" t="s">
        <v>705</v>
      </c>
      <c r="C61" s="17">
        <v>18</v>
      </c>
      <c r="D61" s="19">
        <v>7</v>
      </c>
      <c r="E61" s="19">
        <v>20</v>
      </c>
      <c r="F61" s="24" t="s">
        <v>949</v>
      </c>
      <c r="G61" s="19">
        <v>162</v>
      </c>
      <c r="H61" s="19">
        <v>70</v>
      </c>
      <c r="I61" s="19">
        <v>241</v>
      </c>
      <c r="J61" s="19">
        <v>7</v>
      </c>
      <c r="K61" s="19">
        <v>20</v>
      </c>
      <c r="L61" s="19">
        <v>98</v>
      </c>
      <c r="M61" s="19">
        <v>121</v>
      </c>
      <c r="N61" s="18">
        <v>23</v>
      </c>
    </row>
    <row r="62" spans="2:14" x14ac:dyDescent="0.2">
      <c r="B62" s="40"/>
      <c r="C62" s="17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8"/>
    </row>
    <row r="63" spans="2:14" x14ac:dyDescent="0.2">
      <c r="B63" s="44" t="s">
        <v>435</v>
      </c>
      <c r="C63" s="23">
        <v>1</v>
      </c>
      <c r="D63" s="23">
        <v>5</v>
      </c>
      <c r="E63" s="22">
        <v>10</v>
      </c>
      <c r="F63" s="24" t="s">
        <v>949</v>
      </c>
      <c r="G63" s="24">
        <v>62</v>
      </c>
      <c r="H63" s="19">
        <v>23</v>
      </c>
      <c r="I63" s="24">
        <v>65</v>
      </c>
      <c r="J63" s="24">
        <v>3</v>
      </c>
      <c r="K63" s="24">
        <v>10</v>
      </c>
      <c r="L63" s="24">
        <v>82</v>
      </c>
      <c r="M63" s="24">
        <v>94</v>
      </c>
      <c r="N63" s="28">
        <v>13</v>
      </c>
    </row>
    <row r="64" spans="2:14" x14ac:dyDescent="0.2">
      <c r="B64" s="40" t="s">
        <v>436</v>
      </c>
      <c r="C64" s="51">
        <v>17</v>
      </c>
      <c r="D64" s="22">
        <v>2</v>
      </c>
      <c r="E64" s="22">
        <v>10</v>
      </c>
      <c r="F64" s="24" t="s">
        <v>949</v>
      </c>
      <c r="G64" s="24">
        <v>100</v>
      </c>
      <c r="H64" s="19">
        <v>47</v>
      </c>
      <c r="I64" s="24">
        <v>176</v>
      </c>
      <c r="J64" s="24">
        <v>4</v>
      </c>
      <c r="K64" s="23">
        <v>10</v>
      </c>
      <c r="L64" s="24">
        <v>16</v>
      </c>
      <c r="M64" s="24">
        <v>27</v>
      </c>
      <c r="N64" s="28">
        <v>10</v>
      </c>
    </row>
    <row r="65" spans="2:14" x14ac:dyDescent="0.2">
      <c r="C65" s="17"/>
      <c r="D65" s="19"/>
      <c r="E65" s="19"/>
      <c r="F65" s="24"/>
      <c r="G65" s="19"/>
      <c r="H65" s="19"/>
      <c r="I65" s="19"/>
      <c r="J65" s="19"/>
      <c r="K65" s="19"/>
      <c r="L65" s="19"/>
      <c r="M65" s="19"/>
      <c r="N65" s="18"/>
    </row>
    <row r="66" spans="2:14" x14ac:dyDescent="0.2">
      <c r="B66" s="40" t="s">
        <v>167</v>
      </c>
      <c r="C66" s="20">
        <v>18</v>
      </c>
      <c r="D66" s="21">
        <v>3</v>
      </c>
      <c r="E66" s="21">
        <v>17</v>
      </c>
      <c r="F66" s="24" t="s">
        <v>949</v>
      </c>
      <c r="G66" s="21">
        <v>133</v>
      </c>
      <c r="H66" s="21">
        <v>55</v>
      </c>
      <c r="I66" s="21">
        <v>220</v>
      </c>
      <c r="J66" s="21">
        <v>6</v>
      </c>
      <c r="K66" s="21">
        <v>18</v>
      </c>
      <c r="L66" s="21">
        <v>67</v>
      </c>
      <c r="M66" s="21">
        <v>64</v>
      </c>
      <c r="N66" s="21">
        <v>16</v>
      </c>
    </row>
    <row r="67" spans="2:14" x14ac:dyDescent="0.2">
      <c r="B67" s="40" t="s">
        <v>168</v>
      </c>
      <c r="C67" s="51">
        <v>0</v>
      </c>
      <c r="D67" s="23">
        <v>4</v>
      </c>
      <c r="E67" s="22">
        <v>3</v>
      </c>
      <c r="F67" s="24" t="s">
        <v>949</v>
      </c>
      <c r="G67" s="24">
        <v>29</v>
      </c>
      <c r="H67" s="19">
        <v>15</v>
      </c>
      <c r="I67" s="22">
        <v>21</v>
      </c>
      <c r="J67" s="24">
        <v>1</v>
      </c>
      <c r="K67" s="24">
        <v>2</v>
      </c>
      <c r="L67" s="24">
        <v>31</v>
      </c>
      <c r="M67" s="24">
        <v>57</v>
      </c>
      <c r="N67" s="30">
        <v>7</v>
      </c>
    </row>
    <row r="68" spans="2:14" ht="18" thickBot="1" x14ac:dyDescent="0.2">
      <c r="B68" s="5"/>
      <c r="C68" s="56"/>
      <c r="D68" s="5"/>
      <c r="E68" s="5"/>
      <c r="F68" s="33"/>
      <c r="G68" s="5"/>
      <c r="H68" s="5"/>
      <c r="I68" s="5"/>
      <c r="J68" s="5"/>
      <c r="K68" s="5"/>
      <c r="L68" s="5"/>
      <c r="M68" s="5"/>
      <c r="N68" s="5"/>
    </row>
    <row r="69" spans="2:14" x14ac:dyDescent="0.15">
      <c r="C69" s="2" t="s">
        <v>860</v>
      </c>
    </row>
    <row r="70" spans="2:14" x14ac:dyDescent="0.15">
      <c r="C70" s="2" t="s">
        <v>861</v>
      </c>
    </row>
    <row r="71" spans="2:14" x14ac:dyDescent="0.15">
      <c r="C71" s="2" t="s">
        <v>862</v>
      </c>
    </row>
    <row r="72" spans="2:14" x14ac:dyDescent="0.2">
      <c r="C72" s="1" t="s">
        <v>329</v>
      </c>
    </row>
  </sheetData>
  <sheetProtection selectLockedCells="1" selectUnlockedCells="1"/>
  <mergeCells count="4">
    <mergeCell ref="B6:N6"/>
    <mergeCell ref="D8:F8"/>
    <mergeCell ref="G8:I8"/>
    <mergeCell ref="J8:M8"/>
  </mergeCells>
  <phoneticPr fontId="1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topLeftCell="A25" zoomScale="70" zoomScaleNormal="75" zoomScaleSheetLayoutView="70" workbookViewId="0">
      <selection activeCell="D13" sqref="D13"/>
    </sheetView>
  </sheetViews>
  <sheetFormatPr defaultColWidth="13.375" defaultRowHeight="17.25" x14ac:dyDescent="0.15"/>
  <cols>
    <col min="1" max="1" width="13.375" style="2" customWidth="1"/>
    <col min="2" max="2" width="5.375" style="2" customWidth="1"/>
    <col min="3" max="3" width="27.125" style="2" customWidth="1"/>
    <col min="4" max="10" width="13.875" style="2" customWidth="1"/>
    <col min="11" max="16384" width="13.375" style="2"/>
  </cols>
  <sheetData>
    <row r="1" spans="1:10" x14ac:dyDescent="0.2">
      <c r="A1" s="1"/>
    </row>
    <row r="6" spans="1:10" x14ac:dyDescent="0.2">
      <c r="B6" s="480" t="s">
        <v>146</v>
      </c>
      <c r="C6" s="480"/>
      <c r="D6" s="480"/>
      <c r="E6" s="480"/>
      <c r="F6" s="480"/>
      <c r="G6" s="480"/>
      <c r="H6" s="480"/>
      <c r="I6" s="480"/>
      <c r="J6" s="480"/>
    </row>
    <row r="7" spans="1:10" ht="18" thickBot="1" x14ac:dyDescent="0.25">
      <c r="B7" s="5"/>
      <c r="C7" s="5"/>
      <c r="D7" s="70" t="s">
        <v>863</v>
      </c>
      <c r="E7" s="5"/>
      <c r="F7" s="5"/>
      <c r="G7" s="5"/>
      <c r="H7" s="5"/>
      <c r="I7" s="5"/>
      <c r="J7" s="109" t="s">
        <v>73</v>
      </c>
    </row>
    <row r="8" spans="1:10" x14ac:dyDescent="0.2">
      <c r="D8" s="156" t="s">
        <v>80</v>
      </c>
      <c r="E8" s="156" t="s">
        <v>505</v>
      </c>
      <c r="F8" s="156" t="s">
        <v>766</v>
      </c>
      <c r="G8" s="156" t="s">
        <v>767</v>
      </c>
      <c r="H8" s="156" t="s">
        <v>953</v>
      </c>
      <c r="I8" s="137"/>
      <c r="J8" s="137"/>
    </row>
    <row r="9" spans="1:10" x14ac:dyDescent="0.2">
      <c r="B9" s="10"/>
      <c r="C9" s="10"/>
      <c r="D9" s="457">
        <v>2009</v>
      </c>
      <c r="E9" s="457">
        <v>2010</v>
      </c>
      <c r="F9" s="457">
        <v>2011</v>
      </c>
      <c r="G9" s="457">
        <v>2012</v>
      </c>
      <c r="H9" s="457">
        <v>2013</v>
      </c>
      <c r="I9" s="141" t="s">
        <v>2</v>
      </c>
      <c r="J9" s="141" t="s">
        <v>3</v>
      </c>
    </row>
    <row r="10" spans="1:10" x14ac:dyDescent="0.15">
      <c r="C10" s="357"/>
      <c r="H10" s="35"/>
      <c r="I10" s="35"/>
      <c r="J10" s="35"/>
    </row>
    <row r="11" spans="1:10" s="59" customFormat="1" x14ac:dyDescent="0.2">
      <c r="C11" s="358" t="s">
        <v>175</v>
      </c>
      <c r="D11" s="180">
        <v>1979</v>
      </c>
      <c r="E11" s="180">
        <v>1790</v>
      </c>
      <c r="F11" s="180">
        <v>1823</v>
      </c>
      <c r="G11" s="180">
        <v>1811</v>
      </c>
      <c r="H11" s="61">
        <v>1917</v>
      </c>
      <c r="I11" s="181">
        <v>1160</v>
      </c>
      <c r="J11" s="181">
        <v>757</v>
      </c>
    </row>
    <row r="12" spans="1:10" x14ac:dyDescent="0.2">
      <c r="C12" s="103"/>
      <c r="D12" s="43"/>
      <c r="E12" s="43"/>
      <c r="F12" s="43"/>
      <c r="G12" s="43"/>
      <c r="H12" s="19"/>
      <c r="I12" s="19"/>
      <c r="J12" s="19"/>
    </row>
    <row r="13" spans="1:10" x14ac:dyDescent="0.2">
      <c r="C13" s="27" t="s">
        <v>176</v>
      </c>
      <c r="D13" s="42">
        <v>1335</v>
      </c>
      <c r="E13" s="42">
        <v>1370</v>
      </c>
      <c r="F13" s="42">
        <v>1410</v>
      </c>
      <c r="G13" s="42">
        <v>1422</v>
      </c>
      <c r="H13" s="23">
        <v>1497</v>
      </c>
      <c r="I13" s="23">
        <v>833</v>
      </c>
      <c r="J13" s="23">
        <v>664</v>
      </c>
    </row>
    <row r="14" spans="1:10" x14ac:dyDescent="0.2">
      <c r="C14" s="27"/>
      <c r="D14" s="42"/>
      <c r="E14" s="42"/>
      <c r="F14" s="42"/>
      <c r="G14" s="42"/>
      <c r="H14" s="23"/>
      <c r="I14" s="23"/>
      <c r="J14" s="23"/>
    </row>
    <row r="15" spans="1:10" x14ac:dyDescent="0.2">
      <c r="C15" s="27" t="s">
        <v>177</v>
      </c>
      <c r="D15" s="42">
        <v>644</v>
      </c>
      <c r="E15" s="42">
        <v>420</v>
      </c>
      <c r="F15" s="42">
        <v>413</v>
      </c>
      <c r="G15" s="42">
        <v>389</v>
      </c>
      <c r="H15" s="23">
        <v>420</v>
      </c>
      <c r="I15" s="23">
        <v>327</v>
      </c>
      <c r="J15" s="23">
        <v>93</v>
      </c>
    </row>
    <row r="16" spans="1:10" x14ac:dyDescent="0.2">
      <c r="C16" s="27" t="s">
        <v>178</v>
      </c>
      <c r="D16" s="42">
        <v>423</v>
      </c>
      <c r="E16" s="42">
        <v>292</v>
      </c>
      <c r="F16" s="42">
        <v>287</v>
      </c>
      <c r="G16" s="42">
        <v>258</v>
      </c>
      <c r="H16" s="23">
        <v>280</v>
      </c>
      <c r="I16" s="24">
        <v>215</v>
      </c>
      <c r="J16" s="24">
        <v>65</v>
      </c>
    </row>
    <row r="17" spans="2:10" x14ac:dyDescent="0.2">
      <c r="C17" s="27" t="s">
        <v>179</v>
      </c>
      <c r="D17" s="42">
        <v>19</v>
      </c>
      <c r="E17" s="42">
        <v>18</v>
      </c>
      <c r="F17" s="42">
        <v>13</v>
      </c>
      <c r="G17" s="42">
        <v>10</v>
      </c>
      <c r="H17" s="23">
        <v>15</v>
      </c>
      <c r="I17" s="24">
        <v>12</v>
      </c>
      <c r="J17" s="24">
        <v>3</v>
      </c>
    </row>
    <row r="18" spans="2:10" x14ac:dyDescent="0.2">
      <c r="C18" s="27"/>
      <c r="D18" s="42"/>
      <c r="E18" s="42"/>
      <c r="F18" s="42"/>
      <c r="G18" s="42"/>
      <c r="H18" s="23"/>
      <c r="I18" s="24"/>
      <c r="J18" s="24"/>
    </row>
    <row r="19" spans="2:10" x14ac:dyDescent="0.2">
      <c r="C19" s="27" t="s">
        <v>180</v>
      </c>
      <c r="D19" s="42">
        <v>25</v>
      </c>
      <c r="E19" s="42">
        <v>13</v>
      </c>
      <c r="F19" s="42">
        <v>9</v>
      </c>
      <c r="G19" s="42">
        <v>10</v>
      </c>
      <c r="H19" s="23">
        <v>17</v>
      </c>
      <c r="I19" s="24">
        <v>9</v>
      </c>
      <c r="J19" s="24">
        <v>8</v>
      </c>
    </row>
    <row r="20" spans="2:10" x14ac:dyDescent="0.2">
      <c r="C20" s="27" t="s">
        <v>181</v>
      </c>
      <c r="D20" s="42">
        <v>33</v>
      </c>
      <c r="E20" s="42">
        <v>19</v>
      </c>
      <c r="F20" s="42">
        <v>21</v>
      </c>
      <c r="G20" s="42">
        <v>19</v>
      </c>
      <c r="H20" s="23">
        <v>19</v>
      </c>
      <c r="I20" s="24">
        <v>13</v>
      </c>
      <c r="J20" s="24">
        <v>6</v>
      </c>
    </row>
    <row r="21" spans="2:10" x14ac:dyDescent="0.2">
      <c r="C21" s="27" t="s">
        <v>182</v>
      </c>
      <c r="D21" s="42">
        <v>29</v>
      </c>
      <c r="E21" s="42">
        <v>8</v>
      </c>
      <c r="F21" s="42">
        <v>14</v>
      </c>
      <c r="G21" s="42">
        <v>11</v>
      </c>
      <c r="H21" s="23">
        <v>9</v>
      </c>
      <c r="I21" s="24">
        <v>9</v>
      </c>
      <c r="J21" s="24">
        <v>0</v>
      </c>
    </row>
    <row r="22" spans="2:10" x14ac:dyDescent="0.2">
      <c r="C22" s="27"/>
      <c r="D22" s="42"/>
      <c r="E22" s="42"/>
      <c r="F22" s="42"/>
      <c r="G22" s="42"/>
      <c r="H22" s="23"/>
      <c r="I22" s="24"/>
      <c r="J22" s="24"/>
    </row>
    <row r="23" spans="2:10" x14ac:dyDescent="0.2">
      <c r="C23" s="27" t="s">
        <v>183</v>
      </c>
      <c r="D23" s="42">
        <v>25</v>
      </c>
      <c r="E23" s="42">
        <v>23</v>
      </c>
      <c r="F23" s="42">
        <v>15</v>
      </c>
      <c r="G23" s="42">
        <v>16</v>
      </c>
      <c r="H23" s="23">
        <v>18</v>
      </c>
      <c r="I23" s="24">
        <v>17</v>
      </c>
      <c r="J23" s="24">
        <v>1</v>
      </c>
    </row>
    <row r="24" spans="2:10" x14ac:dyDescent="0.2">
      <c r="C24" s="27" t="s">
        <v>184</v>
      </c>
      <c r="D24" s="42">
        <v>1</v>
      </c>
      <c r="E24" s="42">
        <v>7</v>
      </c>
      <c r="F24" s="42">
        <v>4</v>
      </c>
      <c r="G24" s="42">
        <v>2</v>
      </c>
      <c r="H24" s="23">
        <v>4</v>
      </c>
      <c r="I24" s="24">
        <v>2</v>
      </c>
      <c r="J24" s="24">
        <v>2</v>
      </c>
    </row>
    <row r="25" spans="2:10" x14ac:dyDescent="0.2">
      <c r="C25" s="27" t="s">
        <v>185</v>
      </c>
      <c r="D25" s="42">
        <v>2</v>
      </c>
      <c r="E25" s="42">
        <v>1</v>
      </c>
      <c r="F25" s="182">
        <v>0</v>
      </c>
      <c r="G25" s="49">
        <v>1</v>
      </c>
      <c r="H25" s="24">
        <v>0</v>
      </c>
      <c r="I25" s="24">
        <v>0</v>
      </c>
      <c r="J25" s="24">
        <v>0</v>
      </c>
    </row>
    <row r="26" spans="2:10" x14ac:dyDescent="0.2">
      <c r="C26" s="27"/>
      <c r="D26" s="42"/>
      <c r="E26" s="42"/>
      <c r="F26" s="182"/>
      <c r="G26" s="49"/>
      <c r="H26" s="24"/>
      <c r="I26" s="25"/>
      <c r="J26" s="24"/>
    </row>
    <row r="27" spans="2:10" x14ac:dyDescent="0.2">
      <c r="C27" s="27" t="s">
        <v>186</v>
      </c>
      <c r="D27" s="42">
        <v>62</v>
      </c>
      <c r="E27" s="42">
        <v>21</v>
      </c>
      <c r="F27" s="42">
        <v>27</v>
      </c>
      <c r="G27" s="42">
        <v>23</v>
      </c>
      <c r="H27" s="23">
        <v>33</v>
      </c>
      <c r="I27" s="24">
        <v>26</v>
      </c>
      <c r="J27" s="24">
        <v>7</v>
      </c>
    </row>
    <row r="28" spans="2:10" x14ac:dyDescent="0.2">
      <c r="C28" s="27" t="s">
        <v>187</v>
      </c>
      <c r="D28" s="42">
        <v>0</v>
      </c>
      <c r="E28" s="42">
        <v>1</v>
      </c>
      <c r="F28" s="42">
        <v>0</v>
      </c>
      <c r="G28" s="42">
        <v>0</v>
      </c>
      <c r="H28" s="24">
        <v>1</v>
      </c>
      <c r="I28" s="24">
        <v>0</v>
      </c>
      <c r="J28" s="24">
        <v>1</v>
      </c>
    </row>
    <row r="29" spans="2:10" x14ac:dyDescent="0.2">
      <c r="C29" s="27" t="s">
        <v>188</v>
      </c>
      <c r="D29" s="42">
        <v>9</v>
      </c>
      <c r="E29" s="42">
        <v>8</v>
      </c>
      <c r="F29" s="42">
        <v>6</v>
      </c>
      <c r="G29" s="42">
        <v>18</v>
      </c>
      <c r="H29" s="23">
        <v>3</v>
      </c>
      <c r="I29" s="24">
        <v>3</v>
      </c>
      <c r="J29" s="24">
        <v>0</v>
      </c>
    </row>
    <row r="30" spans="2:10" x14ac:dyDescent="0.2">
      <c r="C30" s="27"/>
      <c r="D30" s="42"/>
      <c r="E30" s="42"/>
      <c r="F30" s="42"/>
      <c r="G30" s="42"/>
      <c r="H30" s="23"/>
      <c r="I30" s="24"/>
      <c r="J30" s="24"/>
    </row>
    <row r="31" spans="2:10" x14ac:dyDescent="0.2">
      <c r="C31" s="27" t="s">
        <v>189</v>
      </c>
      <c r="D31" s="42">
        <v>16</v>
      </c>
      <c r="E31" s="42">
        <v>9</v>
      </c>
      <c r="F31" s="42">
        <v>11</v>
      </c>
      <c r="G31" s="42">
        <v>21</v>
      </c>
      <c r="H31" s="24">
        <v>21</v>
      </c>
      <c r="I31" s="24">
        <v>21</v>
      </c>
      <c r="J31" s="24">
        <v>0</v>
      </c>
    </row>
    <row r="32" spans="2:10" ht="18" thickBot="1" x14ac:dyDescent="0.25">
      <c r="B32" s="5"/>
      <c r="C32" s="31"/>
      <c r="D32" s="5"/>
      <c r="E32" s="5"/>
      <c r="F32" s="5"/>
      <c r="G32" s="5"/>
      <c r="H32" s="33"/>
      <c r="I32" s="33"/>
      <c r="J32" s="261"/>
    </row>
    <row r="33" spans="2:10" x14ac:dyDescent="0.2">
      <c r="D33" s="1" t="s">
        <v>762</v>
      </c>
      <c r="H33" s="35"/>
      <c r="I33" s="35"/>
      <c r="J33" s="35"/>
    </row>
    <row r="34" spans="2:10" x14ac:dyDescent="0.15">
      <c r="D34" s="2" t="s">
        <v>763</v>
      </c>
      <c r="H34" s="35"/>
      <c r="I34" s="35"/>
      <c r="J34" s="35"/>
    </row>
    <row r="35" spans="2:10" x14ac:dyDescent="0.15">
      <c r="H35" s="35"/>
      <c r="I35" s="35"/>
      <c r="J35" s="35"/>
    </row>
    <row r="36" spans="2:10" x14ac:dyDescent="0.2">
      <c r="F36" s="80"/>
      <c r="H36" s="35"/>
      <c r="I36" s="35"/>
      <c r="J36" s="360"/>
    </row>
    <row r="37" spans="2:10" ht="18" thickBot="1" x14ac:dyDescent="0.25">
      <c r="B37" s="5"/>
      <c r="C37" s="5"/>
      <c r="D37" s="359" t="s">
        <v>864</v>
      </c>
      <c r="E37" s="5"/>
      <c r="F37" s="5"/>
      <c r="G37" s="5"/>
      <c r="H37" s="33"/>
      <c r="I37" s="33"/>
      <c r="J37" s="308" t="s">
        <v>73</v>
      </c>
    </row>
    <row r="38" spans="2:10" x14ac:dyDescent="0.2">
      <c r="D38" s="156" t="s">
        <v>80</v>
      </c>
      <c r="E38" s="156" t="s">
        <v>505</v>
      </c>
      <c r="F38" s="156" t="s">
        <v>766</v>
      </c>
      <c r="G38" s="156" t="s">
        <v>767</v>
      </c>
      <c r="H38" s="156" t="s">
        <v>953</v>
      </c>
      <c r="I38" s="137"/>
      <c r="J38" s="137"/>
    </row>
    <row r="39" spans="2:10" x14ac:dyDescent="0.2">
      <c r="B39" s="10"/>
      <c r="C39" s="10"/>
      <c r="D39" s="457">
        <v>2009</v>
      </c>
      <c r="E39" s="457">
        <v>2010</v>
      </c>
      <c r="F39" s="457">
        <v>2011</v>
      </c>
      <c r="G39" s="457">
        <v>2012</v>
      </c>
      <c r="H39" s="457">
        <v>2013</v>
      </c>
      <c r="I39" s="141" t="s">
        <v>4</v>
      </c>
      <c r="J39" s="141" t="s">
        <v>5</v>
      </c>
    </row>
    <row r="40" spans="2:10" x14ac:dyDescent="0.15">
      <c r="D40" s="7"/>
      <c r="E40" s="36"/>
      <c r="F40" s="36"/>
      <c r="G40" s="36"/>
      <c r="H40" s="35"/>
      <c r="I40" s="35"/>
      <c r="J40" s="35"/>
    </row>
    <row r="41" spans="2:10" s="59" customFormat="1" x14ac:dyDescent="0.2">
      <c r="C41" s="4" t="s">
        <v>190</v>
      </c>
      <c r="D41" s="165">
        <v>1979</v>
      </c>
      <c r="E41" s="166">
        <v>1790</v>
      </c>
      <c r="F41" s="166">
        <v>1823</v>
      </c>
      <c r="G41" s="166">
        <v>1811</v>
      </c>
      <c r="H41" s="61">
        <v>1917</v>
      </c>
      <c r="I41" s="181">
        <v>1160</v>
      </c>
      <c r="J41" s="181">
        <v>757</v>
      </c>
    </row>
    <row r="42" spans="2:10" x14ac:dyDescent="0.2">
      <c r="D42" s="15"/>
      <c r="E42" s="16"/>
      <c r="F42" s="16"/>
      <c r="G42" s="16"/>
      <c r="H42" s="19"/>
      <c r="I42" s="19"/>
      <c r="J42" s="19"/>
    </row>
    <row r="43" spans="2:10" x14ac:dyDescent="0.2">
      <c r="B43" s="1" t="s">
        <v>191</v>
      </c>
      <c r="D43" s="41">
        <v>178</v>
      </c>
      <c r="E43" s="16">
        <v>202</v>
      </c>
      <c r="F43" s="16">
        <v>148</v>
      </c>
      <c r="G43" s="16">
        <v>229</v>
      </c>
      <c r="H43" s="19">
        <v>200</v>
      </c>
      <c r="I43" s="24">
        <v>134</v>
      </c>
      <c r="J43" s="24">
        <v>66</v>
      </c>
    </row>
    <row r="44" spans="2:10" x14ac:dyDescent="0.2">
      <c r="B44" s="1" t="s">
        <v>192</v>
      </c>
      <c r="D44" s="41">
        <v>174</v>
      </c>
      <c r="E44" s="16">
        <v>206</v>
      </c>
      <c r="F44" s="16">
        <v>178</v>
      </c>
      <c r="G44" s="16">
        <v>197</v>
      </c>
      <c r="H44" s="19">
        <v>202</v>
      </c>
      <c r="I44" s="24">
        <v>40</v>
      </c>
      <c r="J44" s="24">
        <v>162</v>
      </c>
    </row>
    <row r="45" spans="2:10" x14ac:dyDescent="0.2">
      <c r="B45" s="1" t="s">
        <v>193</v>
      </c>
      <c r="D45" s="41">
        <v>194</v>
      </c>
      <c r="E45" s="16">
        <v>183</v>
      </c>
      <c r="F45" s="16">
        <v>165</v>
      </c>
      <c r="G45" s="16">
        <v>138</v>
      </c>
      <c r="H45" s="19">
        <v>181</v>
      </c>
      <c r="I45" s="24">
        <v>43</v>
      </c>
      <c r="J45" s="24">
        <v>138</v>
      </c>
    </row>
    <row r="46" spans="2:10" x14ac:dyDescent="0.2">
      <c r="B46" s="1"/>
      <c r="D46" s="41"/>
      <c r="E46" s="16"/>
      <c r="F46" s="16"/>
      <c r="G46" s="16"/>
      <c r="H46" s="19"/>
      <c r="I46" s="24"/>
      <c r="J46" s="24"/>
    </row>
    <row r="47" spans="2:10" x14ac:dyDescent="0.2">
      <c r="B47" s="1" t="s">
        <v>194</v>
      </c>
      <c r="D47" s="41">
        <v>301</v>
      </c>
      <c r="E47" s="16">
        <v>329</v>
      </c>
      <c r="F47" s="16">
        <v>378</v>
      </c>
      <c r="G47" s="16">
        <v>289</v>
      </c>
      <c r="H47" s="19">
        <v>404</v>
      </c>
      <c r="I47" s="24">
        <v>152</v>
      </c>
      <c r="J47" s="24">
        <v>252</v>
      </c>
    </row>
    <row r="48" spans="2:10" x14ac:dyDescent="0.2">
      <c r="B48" s="1" t="s">
        <v>195</v>
      </c>
      <c r="D48" s="41">
        <v>52</v>
      </c>
      <c r="E48" s="16">
        <v>55</v>
      </c>
      <c r="F48" s="16">
        <v>78</v>
      </c>
      <c r="G48" s="16">
        <v>76</v>
      </c>
      <c r="H48" s="19">
        <v>82</v>
      </c>
      <c r="I48" s="24">
        <v>73</v>
      </c>
      <c r="J48" s="24">
        <v>9</v>
      </c>
    </row>
    <row r="49" spans="2:10" x14ac:dyDescent="0.2">
      <c r="B49" s="1"/>
      <c r="D49" s="41"/>
      <c r="E49" s="16"/>
      <c r="F49" s="16"/>
      <c r="G49" s="16"/>
      <c r="H49" s="19"/>
      <c r="I49" s="24"/>
      <c r="J49" s="24"/>
    </row>
    <row r="50" spans="2:10" x14ac:dyDescent="0.2">
      <c r="B50" s="1" t="s">
        <v>694</v>
      </c>
      <c r="D50" s="41">
        <v>0</v>
      </c>
      <c r="E50" s="16">
        <v>0</v>
      </c>
      <c r="F50" s="16">
        <v>29</v>
      </c>
      <c r="G50" s="16">
        <v>14</v>
      </c>
      <c r="H50" s="19">
        <v>16</v>
      </c>
      <c r="I50" s="19">
        <v>15</v>
      </c>
      <c r="J50" s="24">
        <v>1</v>
      </c>
    </row>
    <row r="51" spans="2:10" x14ac:dyDescent="0.2">
      <c r="B51" s="1" t="s">
        <v>695</v>
      </c>
      <c r="D51" s="41">
        <v>0</v>
      </c>
      <c r="E51" s="16">
        <v>0</v>
      </c>
      <c r="F51" s="16">
        <v>693</v>
      </c>
      <c r="G51" s="16">
        <v>708</v>
      </c>
      <c r="H51" s="19">
        <v>599</v>
      </c>
      <c r="I51" s="24">
        <v>482</v>
      </c>
      <c r="J51" s="24">
        <v>117</v>
      </c>
    </row>
    <row r="52" spans="2:10" x14ac:dyDescent="0.2">
      <c r="B52" s="1" t="s">
        <v>696</v>
      </c>
      <c r="D52" s="41">
        <v>0</v>
      </c>
      <c r="E52" s="16">
        <v>0</v>
      </c>
      <c r="F52" s="16">
        <v>36</v>
      </c>
      <c r="G52" s="16">
        <v>38</v>
      </c>
      <c r="H52" s="19">
        <v>54</v>
      </c>
      <c r="I52" s="24">
        <v>50</v>
      </c>
      <c r="J52" s="24">
        <v>4</v>
      </c>
    </row>
    <row r="53" spans="2:10" x14ac:dyDescent="0.2">
      <c r="B53" s="1" t="s">
        <v>697</v>
      </c>
      <c r="D53" s="41">
        <v>0</v>
      </c>
      <c r="E53" s="16">
        <v>0</v>
      </c>
      <c r="F53" s="16">
        <v>82</v>
      </c>
      <c r="G53" s="16">
        <v>72</v>
      </c>
      <c r="H53" s="19">
        <v>84</v>
      </c>
      <c r="I53" s="24">
        <v>82</v>
      </c>
      <c r="J53" s="24">
        <v>2</v>
      </c>
    </row>
    <row r="54" spans="2:10" x14ac:dyDescent="0.2">
      <c r="B54" s="1" t="s">
        <v>698</v>
      </c>
      <c r="D54" s="41">
        <v>0</v>
      </c>
      <c r="E54" s="16">
        <v>0</v>
      </c>
      <c r="F54" s="16">
        <v>10</v>
      </c>
      <c r="G54" s="16">
        <v>12</v>
      </c>
      <c r="H54" s="19">
        <v>35</v>
      </c>
      <c r="I54" s="24">
        <v>31</v>
      </c>
      <c r="J54" s="24">
        <v>4</v>
      </c>
    </row>
    <row r="55" spans="2:10" x14ac:dyDescent="0.2">
      <c r="D55" s="41"/>
      <c r="E55" s="16"/>
      <c r="F55" s="16"/>
      <c r="G55" s="16"/>
      <c r="H55" s="19"/>
      <c r="I55" s="24"/>
      <c r="J55" s="24"/>
    </row>
    <row r="56" spans="2:10" x14ac:dyDescent="0.2">
      <c r="B56" s="1" t="s">
        <v>699</v>
      </c>
      <c r="D56" s="41">
        <v>0</v>
      </c>
      <c r="E56" s="16">
        <v>0</v>
      </c>
      <c r="F56" s="16">
        <v>26</v>
      </c>
      <c r="G56" s="16">
        <v>38</v>
      </c>
      <c r="H56" s="19">
        <v>60</v>
      </c>
      <c r="I56" s="24">
        <v>58</v>
      </c>
      <c r="J56" s="24">
        <v>2</v>
      </c>
    </row>
    <row r="57" spans="2:10" x14ac:dyDescent="0.2">
      <c r="B57" s="1"/>
      <c r="D57" s="41"/>
      <c r="E57" s="16"/>
      <c r="F57" s="16"/>
      <c r="G57" s="16"/>
      <c r="H57" s="19"/>
      <c r="I57" s="24"/>
      <c r="J57" s="24"/>
    </row>
    <row r="58" spans="2:10" x14ac:dyDescent="0.2">
      <c r="B58" s="394" t="s">
        <v>700</v>
      </c>
      <c r="D58" s="41">
        <v>13</v>
      </c>
      <c r="E58" s="16">
        <v>11</v>
      </c>
      <c r="F58" s="16">
        <v>0</v>
      </c>
      <c r="G58" s="16">
        <v>0</v>
      </c>
      <c r="H58" s="18">
        <v>0</v>
      </c>
      <c r="I58" s="18">
        <v>0</v>
      </c>
      <c r="J58" s="18">
        <v>0</v>
      </c>
    </row>
    <row r="59" spans="2:10" x14ac:dyDescent="0.2">
      <c r="B59" s="394" t="s">
        <v>701</v>
      </c>
      <c r="D59" s="41">
        <v>61</v>
      </c>
      <c r="E59" s="16">
        <v>41</v>
      </c>
      <c r="F59" s="16">
        <v>0</v>
      </c>
      <c r="G59" s="16">
        <v>0</v>
      </c>
      <c r="H59" s="18">
        <v>0</v>
      </c>
      <c r="I59" s="18">
        <v>0</v>
      </c>
      <c r="J59" s="18">
        <v>0</v>
      </c>
    </row>
    <row r="60" spans="2:10" x14ac:dyDescent="0.2">
      <c r="B60" s="394" t="s">
        <v>702</v>
      </c>
      <c r="D60" s="41">
        <v>961</v>
      </c>
      <c r="E60" s="16">
        <v>644</v>
      </c>
      <c r="F60" s="16">
        <v>0</v>
      </c>
      <c r="G60" s="16">
        <v>0</v>
      </c>
      <c r="H60" s="18">
        <v>0</v>
      </c>
      <c r="I60" s="18">
        <v>0</v>
      </c>
      <c r="J60" s="18">
        <v>0</v>
      </c>
    </row>
    <row r="61" spans="2:10" x14ac:dyDescent="0.2">
      <c r="B61" s="394" t="s">
        <v>703</v>
      </c>
      <c r="D61" s="41">
        <v>45</v>
      </c>
      <c r="E61" s="16">
        <v>119</v>
      </c>
      <c r="F61" s="16">
        <v>0</v>
      </c>
      <c r="G61" s="16">
        <v>0</v>
      </c>
      <c r="H61" s="18">
        <v>0</v>
      </c>
      <c r="I61" s="18">
        <v>0</v>
      </c>
      <c r="J61" s="18">
        <v>0</v>
      </c>
    </row>
    <row r="62" spans="2:10" ht="18" thickBot="1" x14ac:dyDescent="0.2">
      <c r="B62" s="5"/>
      <c r="C62" s="5"/>
      <c r="D62" s="183"/>
      <c r="E62" s="5"/>
      <c r="F62" s="5"/>
      <c r="G62" s="5"/>
      <c r="H62" s="33"/>
      <c r="I62" s="33"/>
      <c r="J62" s="33"/>
    </row>
    <row r="63" spans="2:10" x14ac:dyDescent="0.2">
      <c r="D63" s="1" t="s">
        <v>329</v>
      </c>
    </row>
  </sheetData>
  <sheetProtection selectLockedCells="1" selectUnlockedCells="1"/>
  <mergeCells count="1">
    <mergeCell ref="B6:J6"/>
  </mergeCells>
  <phoneticPr fontId="1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2"/>
  <sheetViews>
    <sheetView view="pageBreakPreview" topLeftCell="A43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14.625" style="2" customWidth="1"/>
    <col min="3" max="6" width="12.25" style="2" bestFit="1" customWidth="1"/>
    <col min="7" max="7" width="12.25" style="35" bestFit="1" customWidth="1"/>
    <col min="8" max="8" width="10.875" style="35" customWidth="1"/>
    <col min="9" max="9" width="12.25" style="35" bestFit="1" customWidth="1"/>
    <col min="10" max="11" width="12.625" style="35" bestFit="1" customWidth="1"/>
    <col min="12" max="12" width="10.875" style="35" customWidth="1"/>
    <col min="13" max="16384" width="12.125" style="2"/>
  </cols>
  <sheetData>
    <row r="1" spans="1:12" x14ac:dyDescent="0.2">
      <c r="A1" s="1"/>
    </row>
    <row r="6" spans="1:12" x14ac:dyDescent="0.2">
      <c r="B6" s="480" t="s">
        <v>910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</row>
    <row r="7" spans="1:12" ht="18" thickBot="1" x14ac:dyDescent="0.25">
      <c r="B7" s="5"/>
      <c r="C7" s="179" t="s">
        <v>457</v>
      </c>
      <c r="D7" s="36"/>
      <c r="E7" s="36"/>
      <c r="F7" s="5"/>
      <c r="G7" s="33"/>
      <c r="H7" s="33"/>
      <c r="I7" s="33"/>
      <c r="J7" s="33"/>
      <c r="K7" s="33"/>
      <c r="L7" s="308" t="s">
        <v>196</v>
      </c>
    </row>
    <row r="8" spans="1:12" x14ac:dyDescent="0.2">
      <c r="B8" s="361" t="s">
        <v>197</v>
      </c>
      <c r="C8" s="363" t="s">
        <v>923</v>
      </c>
      <c r="D8" s="364"/>
      <c r="E8" s="119"/>
      <c r="F8" s="7"/>
      <c r="G8" s="146" t="s">
        <v>924</v>
      </c>
      <c r="H8" s="137"/>
      <c r="I8" s="137"/>
      <c r="J8" s="137"/>
      <c r="K8" s="137"/>
      <c r="L8" s="137"/>
    </row>
    <row r="9" spans="1:12" x14ac:dyDescent="0.2">
      <c r="B9" s="27" t="s">
        <v>198</v>
      </c>
      <c r="C9" s="82" t="s">
        <v>821</v>
      </c>
      <c r="D9" s="36"/>
      <c r="E9" s="119"/>
      <c r="F9" s="82" t="s">
        <v>821</v>
      </c>
      <c r="G9" s="136"/>
      <c r="H9" s="137"/>
      <c r="I9" s="137"/>
      <c r="J9" s="136"/>
      <c r="K9" s="137"/>
      <c r="L9" s="137"/>
    </row>
    <row r="10" spans="1:12" x14ac:dyDescent="0.2">
      <c r="B10" s="362" t="s">
        <v>199</v>
      </c>
      <c r="C10" s="9" t="s">
        <v>822</v>
      </c>
      <c r="D10" s="222" t="s">
        <v>17</v>
      </c>
      <c r="E10" s="222" t="s">
        <v>823</v>
      </c>
      <c r="F10" s="12" t="s">
        <v>822</v>
      </c>
      <c r="G10" s="141" t="s">
        <v>17</v>
      </c>
      <c r="H10" s="141" t="s">
        <v>2</v>
      </c>
      <c r="I10" s="141" t="s">
        <v>3</v>
      </c>
      <c r="J10" s="141" t="s">
        <v>823</v>
      </c>
      <c r="K10" s="141" t="s">
        <v>2</v>
      </c>
      <c r="L10" s="141" t="s">
        <v>3</v>
      </c>
    </row>
    <row r="11" spans="1:12" x14ac:dyDescent="0.15">
      <c r="C11" s="7"/>
    </row>
    <row r="12" spans="1:12" s="59" customFormat="1" x14ac:dyDescent="0.2">
      <c r="B12" s="60" t="s">
        <v>824</v>
      </c>
      <c r="C12" s="184">
        <v>5052</v>
      </c>
      <c r="D12" s="185">
        <v>579</v>
      </c>
      <c r="E12" s="186">
        <v>4473</v>
      </c>
      <c r="F12" s="187">
        <v>5071</v>
      </c>
      <c r="G12" s="61">
        <v>585</v>
      </c>
      <c r="H12" s="61">
        <v>42</v>
      </c>
      <c r="I12" s="61">
        <v>543</v>
      </c>
      <c r="J12" s="64">
        <v>4486</v>
      </c>
      <c r="K12" s="64">
        <v>2580</v>
      </c>
      <c r="L12" s="64">
        <v>1906</v>
      </c>
    </row>
    <row r="13" spans="1:12" x14ac:dyDescent="0.2">
      <c r="C13" s="188"/>
      <c r="D13" s="189"/>
      <c r="E13" s="190"/>
      <c r="F13" s="187"/>
      <c r="G13" s="149"/>
      <c r="H13" s="149"/>
      <c r="I13" s="149"/>
    </row>
    <row r="14" spans="1:12" x14ac:dyDescent="0.2">
      <c r="B14" s="1" t="s">
        <v>200</v>
      </c>
      <c r="C14" s="41">
        <v>32</v>
      </c>
      <c r="D14" s="191">
        <v>0</v>
      </c>
      <c r="E14" s="49">
        <v>32</v>
      </c>
      <c r="F14" s="61">
        <v>33</v>
      </c>
      <c r="G14" s="29">
        <v>0</v>
      </c>
      <c r="H14" s="29">
        <v>0</v>
      </c>
      <c r="I14" s="29">
        <v>0</v>
      </c>
      <c r="J14" s="24">
        <v>33</v>
      </c>
      <c r="K14" s="24">
        <v>24</v>
      </c>
      <c r="L14" s="23">
        <v>9</v>
      </c>
    </row>
    <row r="15" spans="1:12" x14ac:dyDescent="0.2">
      <c r="B15" s="1" t="s">
        <v>201</v>
      </c>
      <c r="C15" s="41">
        <v>0</v>
      </c>
      <c r="D15" s="191">
        <v>0</v>
      </c>
      <c r="E15" s="49">
        <v>0</v>
      </c>
      <c r="F15" s="61">
        <v>2</v>
      </c>
      <c r="G15" s="29">
        <v>0</v>
      </c>
      <c r="H15" s="29">
        <v>0</v>
      </c>
      <c r="I15" s="29">
        <v>0</v>
      </c>
      <c r="J15" s="24">
        <v>2</v>
      </c>
      <c r="K15" s="29">
        <v>2</v>
      </c>
      <c r="L15" s="29">
        <v>0</v>
      </c>
    </row>
    <row r="16" spans="1:12" x14ac:dyDescent="0.2">
      <c r="B16" s="1" t="s">
        <v>202</v>
      </c>
      <c r="C16" s="112">
        <v>2</v>
      </c>
      <c r="D16" s="191">
        <v>0</v>
      </c>
      <c r="E16" s="75">
        <v>2</v>
      </c>
      <c r="F16" s="61">
        <v>1</v>
      </c>
      <c r="G16" s="29">
        <v>0</v>
      </c>
      <c r="H16" s="29">
        <v>0</v>
      </c>
      <c r="I16" s="29">
        <v>0</v>
      </c>
      <c r="J16" s="22">
        <v>1</v>
      </c>
      <c r="K16" s="29">
        <v>1</v>
      </c>
      <c r="L16" s="29">
        <v>0</v>
      </c>
    </row>
    <row r="17" spans="2:12" x14ac:dyDescent="0.2">
      <c r="B17" s="1" t="s">
        <v>203</v>
      </c>
      <c r="C17" s="41">
        <v>2</v>
      </c>
      <c r="D17" s="191">
        <v>0</v>
      </c>
      <c r="E17" s="49">
        <v>2</v>
      </c>
      <c r="F17" s="61">
        <v>3</v>
      </c>
      <c r="G17" s="29">
        <v>0</v>
      </c>
      <c r="H17" s="29">
        <v>0</v>
      </c>
      <c r="I17" s="29">
        <v>0</v>
      </c>
      <c r="J17" s="24">
        <v>3</v>
      </c>
      <c r="K17" s="24">
        <v>3</v>
      </c>
      <c r="L17" s="29">
        <v>0</v>
      </c>
    </row>
    <row r="18" spans="2:12" x14ac:dyDescent="0.2">
      <c r="B18" s="1" t="s">
        <v>204</v>
      </c>
      <c r="C18" s="41">
        <v>1</v>
      </c>
      <c r="D18" s="91">
        <v>0</v>
      </c>
      <c r="E18" s="49">
        <v>1</v>
      </c>
      <c r="F18" s="61">
        <v>5</v>
      </c>
      <c r="G18" s="28">
        <v>0</v>
      </c>
      <c r="H18" s="28">
        <v>0</v>
      </c>
      <c r="I18" s="28">
        <v>0</v>
      </c>
      <c r="J18" s="28">
        <v>5</v>
      </c>
      <c r="K18" s="28">
        <v>3</v>
      </c>
      <c r="L18" s="28">
        <v>2</v>
      </c>
    </row>
    <row r="19" spans="2:12" x14ac:dyDescent="0.2">
      <c r="B19" s="1"/>
      <c r="C19" s="41"/>
      <c r="D19" s="91"/>
      <c r="E19" s="49"/>
      <c r="F19" s="61"/>
      <c r="G19" s="29"/>
      <c r="H19" s="29"/>
      <c r="I19" s="29"/>
      <c r="J19" s="24"/>
      <c r="K19" s="24"/>
      <c r="L19" s="23"/>
    </row>
    <row r="20" spans="2:12" x14ac:dyDescent="0.2">
      <c r="B20" s="1" t="s">
        <v>205</v>
      </c>
      <c r="C20" s="41">
        <v>1</v>
      </c>
      <c r="D20" s="91">
        <v>0</v>
      </c>
      <c r="E20" s="49">
        <v>1</v>
      </c>
      <c r="F20" s="61">
        <v>0</v>
      </c>
      <c r="G20" s="29">
        <v>0</v>
      </c>
      <c r="H20" s="29">
        <v>0</v>
      </c>
      <c r="I20" s="29">
        <v>0</v>
      </c>
      <c r="J20" s="24">
        <v>0</v>
      </c>
      <c r="K20" s="29">
        <v>0</v>
      </c>
      <c r="L20" s="28">
        <v>0</v>
      </c>
    </row>
    <row r="21" spans="2:12" x14ac:dyDescent="0.2">
      <c r="B21" s="1" t="s">
        <v>206</v>
      </c>
      <c r="C21" s="41">
        <v>1</v>
      </c>
      <c r="D21" s="191">
        <v>0</v>
      </c>
      <c r="E21" s="49">
        <v>1</v>
      </c>
      <c r="F21" s="61">
        <v>0</v>
      </c>
      <c r="G21" s="29">
        <v>0</v>
      </c>
      <c r="H21" s="29">
        <v>0</v>
      </c>
      <c r="I21" s="29">
        <v>0</v>
      </c>
      <c r="J21" s="24">
        <v>0</v>
      </c>
      <c r="K21" s="24">
        <v>0</v>
      </c>
      <c r="L21" s="28">
        <v>0</v>
      </c>
    </row>
    <row r="22" spans="2:12" x14ac:dyDescent="0.2">
      <c r="B22" s="1" t="s">
        <v>207</v>
      </c>
      <c r="C22" s="41">
        <v>14</v>
      </c>
      <c r="D22" s="91">
        <v>0</v>
      </c>
      <c r="E22" s="49">
        <v>14</v>
      </c>
      <c r="F22" s="61">
        <v>18</v>
      </c>
      <c r="G22" s="29">
        <v>0</v>
      </c>
      <c r="H22" s="29">
        <v>0</v>
      </c>
      <c r="I22" s="29">
        <v>0</v>
      </c>
      <c r="J22" s="24">
        <v>18</v>
      </c>
      <c r="K22" s="24">
        <v>15</v>
      </c>
      <c r="L22" s="23">
        <v>3</v>
      </c>
    </row>
    <row r="23" spans="2:12" x14ac:dyDescent="0.2">
      <c r="B23" s="1" t="s">
        <v>208</v>
      </c>
      <c r="C23" s="41">
        <v>7</v>
      </c>
      <c r="D23" s="191">
        <v>0</v>
      </c>
      <c r="E23" s="49">
        <v>7</v>
      </c>
      <c r="F23" s="61">
        <v>4</v>
      </c>
      <c r="G23" s="29">
        <v>0</v>
      </c>
      <c r="H23" s="29">
        <v>0</v>
      </c>
      <c r="I23" s="29">
        <v>0</v>
      </c>
      <c r="J23" s="24">
        <v>4</v>
      </c>
      <c r="K23" s="24">
        <v>2</v>
      </c>
      <c r="L23" s="23">
        <v>2</v>
      </c>
    </row>
    <row r="24" spans="2:12" x14ac:dyDescent="0.2">
      <c r="B24" s="1" t="s">
        <v>209</v>
      </c>
      <c r="C24" s="41">
        <v>11</v>
      </c>
      <c r="D24" s="191">
        <v>0</v>
      </c>
      <c r="E24" s="49">
        <v>11</v>
      </c>
      <c r="F24" s="61">
        <v>7</v>
      </c>
      <c r="G24" s="28">
        <v>0</v>
      </c>
      <c r="H24" s="28">
        <v>0</v>
      </c>
      <c r="I24" s="28">
        <v>0</v>
      </c>
      <c r="J24" s="24">
        <v>7</v>
      </c>
      <c r="K24" s="24">
        <v>2</v>
      </c>
      <c r="L24" s="23">
        <v>5</v>
      </c>
    </row>
    <row r="25" spans="2:12" x14ac:dyDescent="0.2">
      <c r="B25" s="1"/>
      <c r="C25" s="41"/>
      <c r="D25" s="191"/>
      <c r="E25" s="49"/>
      <c r="F25" s="61"/>
      <c r="G25" s="29"/>
      <c r="H25" s="29"/>
      <c r="I25" s="29"/>
      <c r="J25" s="24"/>
      <c r="K25" s="24"/>
      <c r="L25" s="23"/>
    </row>
    <row r="26" spans="2:12" x14ac:dyDescent="0.2">
      <c r="B26" s="1" t="s">
        <v>210</v>
      </c>
      <c r="C26" s="41">
        <v>27</v>
      </c>
      <c r="D26" s="91">
        <v>1</v>
      </c>
      <c r="E26" s="49">
        <v>26</v>
      </c>
      <c r="F26" s="61">
        <v>26</v>
      </c>
      <c r="G26" s="28">
        <v>0</v>
      </c>
      <c r="H26" s="28">
        <v>0</v>
      </c>
      <c r="I26" s="28">
        <v>0</v>
      </c>
      <c r="J26" s="24">
        <v>26</v>
      </c>
      <c r="K26" s="24">
        <v>14</v>
      </c>
      <c r="L26" s="23">
        <v>12</v>
      </c>
    </row>
    <row r="27" spans="2:12" x14ac:dyDescent="0.2">
      <c r="B27" s="1" t="s">
        <v>211</v>
      </c>
      <c r="C27" s="41">
        <v>19</v>
      </c>
      <c r="D27" s="191">
        <v>1</v>
      </c>
      <c r="E27" s="49">
        <v>18</v>
      </c>
      <c r="F27" s="61">
        <v>22</v>
      </c>
      <c r="G27" s="29">
        <v>0</v>
      </c>
      <c r="H27" s="28">
        <v>0</v>
      </c>
      <c r="I27" s="29">
        <v>0</v>
      </c>
      <c r="J27" s="24">
        <v>22</v>
      </c>
      <c r="K27" s="24">
        <v>14</v>
      </c>
      <c r="L27" s="23">
        <v>8</v>
      </c>
    </row>
    <row r="28" spans="2:12" x14ac:dyDescent="0.2">
      <c r="B28" s="1" t="s">
        <v>212</v>
      </c>
      <c r="C28" s="41">
        <v>211</v>
      </c>
      <c r="D28" s="91">
        <v>10</v>
      </c>
      <c r="E28" s="49">
        <v>201</v>
      </c>
      <c r="F28" s="61">
        <v>213</v>
      </c>
      <c r="G28" s="24">
        <v>7</v>
      </c>
      <c r="H28" s="28">
        <v>0</v>
      </c>
      <c r="I28" s="24">
        <v>7</v>
      </c>
      <c r="J28" s="24">
        <v>206</v>
      </c>
      <c r="K28" s="24">
        <v>123</v>
      </c>
      <c r="L28" s="23">
        <v>83</v>
      </c>
    </row>
    <row r="29" spans="2:12" x14ac:dyDescent="0.2">
      <c r="B29" s="1" t="s">
        <v>213</v>
      </c>
      <c r="C29" s="41">
        <v>62</v>
      </c>
      <c r="D29" s="91">
        <v>2</v>
      </c>
      <c r="E29" s="49">
        <v>60</v>
      </c>
      <c r="F29" s="61">
        <v>67</v>
      </c>
      <c r="G29" s="24">
        <v>2</v>
      </c>
      <c r="H29" s="28">
        <v>1</v>
      </c>
      <c r="I29" s="24">
        <v>1</v>
      </c>
      <c r="J29" s="24">
        <v>65</v>
      </c>
      <c r="K29" s="24">
        <v>37</v>
      </c>
      <c r="L29" s="23">
        <v>28</v>
      </c>
    </row>
    <row r="30" spans="2:12" x14ac:dyDescent="0.2">
      <c r="B30" s="1" t="s">
        <v>214</v>
      </c>
      <c r="C30" s="41">
        <v>0</v>
      </c>
      <c r="D30" s="191">
        <v>0</v>
      </c>
      <c r="E30" s="49">
        <v>0</v>
      </c>
      <c r="F30" s="61">
        <v>4</v>
      </c>
      <c r="G30" s="28">
        <v>0</v>
      </c>
      <c r="H30" s="28">
        <v>0</v>
      </c>
      <c r="I30" s="28">
        <v>0</v>
      </c>
      <c r="J30" s="24">
        <v>4</v>
      </c>
      <c r="K30" s="22">
        <v>3</v>
      </c>
      <c r="L30" s="28">
        <v>1</v>
      </c>
    </row>
    <row r="31" spans="2:12" x14ac:dyDescent="0.2">
      <c r="B31" s="1"/>
      <c r="C31" s="41"/>
      <c r="D31" s="191"/>
      <c r="E31" s="49"/>
      <c r="F31" s="61"/>
      <c r="G31" s="29"/>
      <c r="H31" s="29"/>
      <c r="I31" s="29"/>
      <c r="J31" s="24"/>
      <c r="K31" s="22"/>
      <c r="L31" s="29"/>
    </row>
    <row r="32" spans="2:12" x14ac:dyDescent="0.2">
      <c r="B32" s="1" t="s">
        <v>215</v>
      </c>
      <c r="C32" s="41">
        <v>5</v>
      </c>
      <c r="D32" s="191">
        <v>0</v>
      </c>
      <c r="E32" s="49">
        <v>5</v>
      </c>
      <c r="F32" s="61">
        <v>3</v>
      </c>
      <c r="G32" s="28">
        <v>0</v>
      </c>
      <c r="H32" s="28">
        <v>0</v>
      </c>
      <c r="I32" s="28">
        <v>0</v>
      </c>
      <c r="J32" s="24">
        <v>3</v>
      </c>
      <c r="K32" s="24">
        <v>3</v>
      </c>
      <c r="L32" s="23">
        <v>0</v>
      </c>
    </row>
    <row r="33" spans="2:12" x14ac:dyDescent="0.2">
      <c r="B33" s="1" t="s">
        <v>216</v>
      </c>
      <c r="C33" s="41">
        <v>24</v>
      </c>
      <c r="D33" s="191">
        <v>0</v>
      </c>
      <c r="E33" s="49">
        <v>24</v>
      </c>
      <c r="F33" s="61">
        <v>25</v>
      </c>
      <c r="G33" s="29">
        <v>0</v>
      </c>
      <c r="H33" s="29">
        <v>0</v>
      </c>
      <c r="I33" s="28">
        <v>0</v>
      </c>
      <c r="J33" s="24">
        <v>25</v>
      </c>
      <c r="K33" s="24">
        <v>20</v>
      </c>
      <c r="L33" s="23">
        <v>5</v>
      </c>
    </row>
    <row r="34" spans="2:12" x14ac:dyDescent="0.2">
      <c r="B34" s="1" t="s">
        <v>217</v>
      </c>
      <c r="C34" s="41">
        <v>13</v>
      </c>
      <c r="D34" s="191">
        <v>1</v>
      </c>
      <c r="E34" s="49">
        <v>12</v>
      </c>
      <c r="F34" s="61">
        <v>10</v>
      </c>
      <c r="G34" s="28">
        <v>0</v>
      </c>
      <c r="H34" s="28">
        <v>0</v>
      </c>
      <c r="I34" s="28">
        <v>0</v>
      </c>
      <c r="J34" s="24">
        <v>10</v>
      </c>
      <c r="K34" s="24">
        <v>5</v>
      </c>
      <c r="L34" s="23">
        <v>5</v>
      </c>
    </row>
    <row r="35" spans="2:12" x14ac:dyDescent="0.2">
      <c r="B35" s="1" t="s">
        <v>218</v>
      </c>
      <c r="C35" s="41">
        <v>11</v>
      </c>
      <c r="D35" s="191">
        <v>0</v>
      </c>
      <c r="E35" s="49">
        <v>11</v>
      </c>
      <c r="F35" s="61">
        <v>16</v>
      </c>
      <c r="G35" s="29">
        <v>1</v>
      </c>
      <c r="H35" s="28">
        <v>0</v>
      </c>
      <c r="I35" s="29">
        <v>1</v>
      </c>
      <c r="J35" s="24">
        <v>15</v>
      </c>
      <c r="K35" s="24">
        <v>11</v>
      </c>
      <c r="L35" s="23">
        <v>4</v>
      </c>
    </row>
    <row r="36" spans="2:12" x14ac:dyDescent="0.2">
      <c r="B36" s="1" t="s">
        <v>219</v>
      </c>
      <c r="C36" s="41">
        <v>14</v>
      </c>
      <c r="D36" s="191">
        <v>2</v>
      </c>
      <c r="E36" s="49">
        <v>12</v>
      </c>
      <c r="F36" s="61">
        <v>17</v>
      </c>
      <c r="G36" s="28">
        <v>0</v>
      </c>
      <c r="H36" s="28">
        <v>0</v>
      </c>
      <c r="I36" s="28">
        <v>0</v>
      </c>
      <c r="J36" s="24">
        <v>17</v>
      </c>
      <c r="K36" s="24">
        <v>15</v>
      </c>
      <c r="L36" s="23">
        <v>2</v>
      </c>
    </row>
    <row r="37" spans="2:12" x14ac:dyDescent="0.2">
      <c r="B37" s="1"/>
      <c r="C37" s="41"/>
      <c r="D37" s="191"/>
      <c r="E37" s="49"/>
      <c r="F37" s="61"/>
      <c r="G37" s="22"/>
      <c r="H37" s="29"/>
      <c r="I37" s="22"/>
      <c r="J37" s="24"/>
      <c r="K37" s="24"/>
      <c r="L37" s="23"/>
    </row>
    <row r="38" spans="2:12" x14ac:dyDescent="0.2">
      <c r="B38" s="1" t="s">
        <v>220</v>
      </c>
      <c r="C38" s="41">
        <v>19</v>
      </c>
      <c r="D38" s="91">
        <v>3</v>
      </c>
      <c r="E38" s="49">
        <v>16</v>
      </c>
      <c r="F38" s="61">
        <v>16</v>
      </c>
      <c r="G38" s="24">
        <v>3</v>
      </c>
      <c r="H38" s="28">
        <v>0</v>
      </c>
      <c r="I38" s="29">
        <v>3</v>
      </c>
      <c r="J38" s="24">
        <v>13</v>
      </c>
      <c r="K38" s="24">
        <v>8</v>
      </c>
      <c r="L38" s="23">
        <v>5</v>
      </c>
    </row>
    <row r="39" spans="2:12" x14ac:dyDescent="0.2">
      <c r="B39" s="1" t="s">
        <v>221</v>
      </c>
      <c r="C39" s="41">
        <v>32</v>
      </c>
      <c r="D39" s="91">
        <v>2</v>
      </c>
      <c r="E39" s="49">
        <v>30</v>
      </c>
      <c r="F39" s="61">
        <v>36</v>
      </c>
      <c r="G39" s="28">
        <v>2</v>
      </c>
      <c r="H39" s="28">
        <v>0</v>
      </c>
      <c r="I39" s="28">
        <v>2</v>
      </c>
      <c r="J39" s="24">
        <v>34</v>
      </c>
      <c r="K39" s="24">
        <v>19</v>
      </c>
      <c r="L39" s="23">
        <v>15</v>
      </c>
    </row>
    <row r="40" spans="2:12" x14ac:dyDescent="0.2">
      <c r="B40" s="1" t="s">
        <v>222</v>
      </c>
      <c r="C40" s="41">
        <v>74</v>
      </c>
      <c r="D40" s="91">
        <v>3</v>
      </c>
      <c r="E40" s="49">
        <v>71</v>
      </c>
      <c r="F40" s="61">
        <v>85</v>
      </c>
      <c r="G40" s="24">
        <v>2</v>
      </c>
      <c r="H40" s="28">
        <v>1</v>
      </c>
      <c r="I40" s="29">
        <v>1</v>
      </c>
      <c r="J40" s="24">
        <v>83</v>
      </c>
      <c r="K40" s="24">
        <v>63</v>
      </c>
      <c r="L40" s="23">
        <v>20</v>
      </c>
    </row>
    <row r="41" spans="2:12" x14ac:dyDescent="0.2">
      <c r="B41" s="1" t="s">
        <v>223</v>
      </c>
      <c r="C41" s="41">
        <v>41</v>
      </c>
      <c r="D41" s="91">
        <v>6</v>
      </c>
      <c r="E41" s="49">
        <v>35</v>
      </c>
      <c r="F41" s="61">
        <v>38</v>
      </c>
      <c r="G41" s="24">
        <v>4</v>
      </c>
      <c r="H41" s="29">
        <v>1</v>
      </c>
      <c r="I41" s="24">
        <v>3</v>
      </c>
      <c r="J41" s="24">
        <v>34</v>
      </c>
      <c r="K41" s="24">
        <v>18</v>
      </c>
      <c r="L41" s="23">
        <v>16</v>
      </c>
    </row>
    <row r="42" spans="2:12" x14ac:dyDescent="0.2">
      <c r="B42" s="1" t="s">
        <v>224</v>
      </c>
      <c r="C42" s="41">
        <v>88</v>
      </c>
      <c r="D42" s="91">
        <v>3</v>
      </c>
      <c r="E42" s="49">
        <v>85</v>
      </c>
      <c r="F42" s="61">
        <v>94</v>
      </c>
      <c r="G42" s="24">
        <v>0</v>
      </c>
      <c r="H42" s="28">
        <v>0</v>
      </c>
      <c r="I42" s="24">
        <v>0</v>
      </c>
      <c r="J42" s="24">
        <v>94</v>
      </c>
      <c r="K42" s="24">
        <v>58</v>
      </c>
      <c r="L42" s="23">
        <v>36</v>
      </c>
    </row>
    <row r="43" spans="2:12" x14ac:dyDescent="0.2">
      <c r="B43" s="1"/>
      <c r="C43" s="41"/>
      <c r="D43" s="91"/>
      <c r="E43" s="49"/>
      <c r="F43" s="61"/>
      <c r="G43" s="24"/>
      <c r="H43" s="29"/>
      <c r="I43" s="24"/>
      <c r="J43" s="24"/>
      <c r="K43" s="24"/>
      <c r="L43" s="23">
        <v>0</v>
      </c>
    </row>
    <row r="44" spans="2:12" x14ac:dyDescent="0.2">
      <c r="B44" s="1" t="s">
        <v>225</v>
      </c>
      <c r="C44" s="41">
        <v>576</v>
      </c>
      <c r="D44" s="91">
        <v>28</v>
      </c>
      <c r="E44" s="49">
        <v>548</v>
      </c>
      <c r="F44" s="61">
        <v>566</v>
      </c>
      <c r="G44" s="24">
        <v>21</v>
      </c>
      <c r="H44" s="29">
        <v>3</v>
      </c>
      <c r="I44" s="24">
        <v>18</v>
      </c>
      <c r="J44" s="24">
        <v>545</v>
      </c>
      <c r="K44" s="24">
        <v>262</v>
      </c>
      <c r="L44" s="23">
        <v>283</v>
      </c>
    </row>
    <row r="45" spans="2:12" x14ac:dyDescent="0.2">
      <c r="B45" s="1" t="s">
        <v>226</v>
      </c>
      <c r="C45" s="41">
        <v>2096</v>
      </c>
      <c r="D45" s="91">
        <v>252</v>
      </c>
      <c r="E45" s="49">
        <v>1844</v>
      </c>
      <c r="F45" s="61">
        <v>2121</v>
      </c>
      <c r="G45" s="24">
        <v>266</v>
      </c>
      <c r="H45" s="23">
        <v>25</v>
      </c>
      <c r="I45" s="24">
        <v>241</v>
      </c>
      <c r="J45" s="24">
        <v>1855</v>
      </c>
      <c r="K45" s="24">
        <v>1136</v>
      </c>
      <c r="L45" s="23">
        <v>719</v>
      </c>
    </row>
    <row r="46" spans="2:12" x14ac:dyDescent="0.2">
      <c r="B46" s="1" t="s">
        <v>227</v>
      </c>
      <c r="C46" s="41">
        <v>485</v>
      </c>
      <c r="D46" s="91">
        <v>67</v>
      </c>
      <c r="E46" s="49">
        <v>418</v>
      </c>
      <c r="F46" s="61">
        <v>446</v>
      </c>
      <c r="G46" s="24">
        <v>42</v>
      </c>
      <c r="H46" s="23">
        <v>8</v>
      </c>
      <c r="I46" s="24">
        <v>34</v>
      </c>
      <c r="J46" s="24">
        <v>404</v>
      </c>
      <c r="K46" s="24">
        <v>153</v>
      </c>
      <c r="L46" s="23">
        <v>251</v>
      </c>
    </row>
    <row r="47" spans="2:12" x14ac:dyDescent="0.2">
      <c r="B47" s="1" t="s">
        <v>228</v>
      </c>
      <c r="C47" s="41">
        <v>149</v>
      </c>
      <c r="D47" s="91">
        <v>11</v>
      </c>
      <c r="E47" s="49">
        <v>138</v>
      </c>
      <c r="F47" s="61">
        <v>158</v>
      </c>
      <c r="G47" s="24">
        <v>24</v>
      </c>
      <c r="H47" s="194">
        <v>3</v>
      </c>
      <c r="I47" s="24">
        <v>21</v>
      </c>
      <c r="J47" s="24">
        <v>134</v>
      </c>
      <c r="K47" s="24">
        <v>53</v>
      </c>
      <c r="L47" s="23">
        <v>81</v>
      </c>
    </row>
    <row r="48" spans="2:12" x14ac:dyDescent="0.2">
      <c r="B48" s="1"/>
      <c r="C48" s="41"/>
      <c r="D48" s="91"/>
      <c r="E48" s="49"/>
      <c r="F48" s="61"/>
      <c r="G48" s="24"/>
      <c r="H48" s="28"/>
      <c r="I48" s="24"/>
      <c r="J48" s="24"/>
      <c r="K48" s="24"/>
      <c r="L48" s="23"/>
    </row>
    <row r="49" spans="2:12" s="59" customFormat="1" x14ac:dyDescent="0.2">
      <c r="B49" s="4" t="s">
        <v>229</v>
      </c>
      <c r="C49" s="165">
        <v>676</v>
      </c>
      <c r="D49" s="195">
        <v>184</v>
      </c>
      <c r="E49" s="196">
        <v>492</v>
      </c>
      <c r="F49" s="61">
        <v>682</v>
      </c>
      <c r="G49" s="181">
        <v>209</v>
      </c>
      <c r="H49" s="194">
        <v>0</v>
      </c>
      <c r="I49" s="181">
        <v>209</v>
      </c>
      <c r="J49" s="181">
        <v>473</v>
      </c>
      <c r="K49" s="181">
        <v>272</v>
      </c>
      <c r="L49" s="61">
        <v>201</v>
      </c>
    </row>
    <row r="50" spans="2:12" x14ac:dyDescent="0.2">
      <c r="B50" s="1"/>
      <c r="C50" s="41"/>
      <c r="D50" s="91"/>
      <c r="E50" s="49"/>
      <c r="F50" s="61"/>
      <c r="G50" s="24"/>
      <c r="H50" s="29"/>
      <c r="I50" s="24"/>
      <c r="J50" s="24"/>
      <c r="K50" s="24"/>
      <c r="L50" s="23"/>
    </row>
    <row r="51" spans="2:12" x14ac:dyDescent="0.2">
      <c r="B51" s="1" t="s">
        <v>230</v>
      </c>
      <c r="C51" s="41">
        <v>28</v>
      </c>
      <c r="D51" s="191">
        <v>0</v>
      </c>
      <c r="E51" s="49">
        <v>28</v>
      </c>
      <c r="F51" s="61">
        <v>22</v>
      </c>
      <c r="G51" s="28">
        <v>0</v>
      </c>
      <c r="H51" s="28">
        <v>0</v>
      </c>
      <c r="I51" s="28">
        <v>0</v>
      </c>
      <c r="J51" s="24">
        <v>22</v>
      </c>
      <c r="K51" s="24">
        <v>14</v>
      </c>
      <c r="L51" s="23">
        <v>8</v>
      </c>
    </row>
    <row r="52" spans="2:12" x14ac:dyDescent="0.2">
      <c r="B52" s="1" t="s">
        <v>231</v>
      </c>
      <c r="C52" s="41">
        <v>9</v>
      </c>
      <c r="D52" s="91">
        <v>0</v>
      </c>
      <c r="E52" s="49">
        <v>9</v>
      </c>
      <c r="F52" s="61">
        <v>10</v>
      </c>
      <c r="G52" s="28">
        <v>0</v>
      </c>
      <c r="H52" s="28">
        <v>0</v>
      </c>
      <c r="I52" s="28">
        <v>0</v>
      </c>
      <c r="J52" s="24">
        <v>10</v>
      </c>
      <c r="K52" s="24">
        <v>8</v>
      </c>
      <c r="L52" s="23">
        <v>2</v>
      </c>
    </row>
    <row r="53" spans="2:12" x14ac:dyDescent="0.2">
      <c r="B53" s="1" t="s">
        <v>232</v>
      </c>
      <c r="C53" s="41">
        <v>68</v>
      </c>
      <c r="D53" s="91">
        <v>2</v>
      </c>
      <c r="E53" s="49">
        <v>66</v>
      </c>
      <c r="F53" s="61">
        <v>66</v>
      </c>
      <c r="G53" s="24">
        <v>2</v>
      </c>
      <c r="H53" s="28">
        <v>0</v>
      </c>
      <c r="I53" s="24">
        <v>2</v>
      </c>
      <c r="J53" s="24">
        <v>64</v>
      </c>
      <c r="K53" s="24">
        <v>46</v>
      </c>
      <c r="L53" s="23">
        <v>18</v>
      </c>
    </row>
    <row r="54" spans="2:12" x14ac:dyDescent="0.2">
      <c r="B54" s="1" t="s">
        <v>233</v>
      </c>
      <c r="C54" s="41">
        <v>51</v>
      </c>
      <c r="D54" s="91">
        <v>0</v>
      </c>
      <c r="E54" s="49">
        <v>51</v>
      </c>
      <c r="F54" s="61">
        <v>55</v>
      </c>
      <c r="G54" s="29">
        <v>0</v>
      </c>
      <c r="H54" s="28">
        <v>0</v>
      </c>
      <c r="I54" s="29">
        <v>0</v>
      </c>
      <c r="J54" s="24">
        <v>55</v>
      </c>
      <c r="K54" s="24">
        <v>43</v>
      </c>
      <c r="L54" s="23">
        <v>12</v>
      </c>
    </row>
    <row r="55" spans="2:12" x14ac:dyDescent="0.2">
      <c r="B55" s="1" t="s">
        <v>234</v>
      </c>
      <c r="C55" s="41">
        <v>15</v>
      </c>
      <c r="D55" s="191">
        <v>0</v>
      </c>
      <c r="E55" s="49">
        <v>15</v>
      </c>
      <c r="F55" s="61">
        <v>22</v>
      </c>
      <c r="G55" s="28">
        <v>0</v>
      </c>
      <c r="H55" s="28">
        <v>0</v>
      </c>
      <c r="I55" s="28">
        <v>0</v>
      </c>
      <c r="J55" s="24">
        <v>22</v>
      </c>
      <c r="K55" s="24">
        <v>16</v>
      </c>
      <c r="L55" s="23">
        <v>6</v>
      </c>
    </row>
    <row r="56" spans="2:12" x14ac:dyDescent="0.2">
      <c r="B56" s="1"/>
      <c r="C56" s="41"/>
      <c r="D56" s="191"/>
      <c r="E56" s="49"/>
      <c r="F56" s="61"/>
      <c r="G56" s="29"/>
      <c r="H56" s="29"/>
      <c r="I56" s="29"/>
      <c r="J56" s="24"/>
      <c r="K56" s="24"/>
      <c r="L56" s="23"/>
    </row>
    <row r="57" spans="2:12" x14ac:dyDescent="0.2">
      <c r="B57" s="1" t="s">
        <v>235</v>
      </c>
      <c r="C57" s="41">
        <v>53</v>
      </c>
      <c r="D57" s="91">
        <v>1</v>
      </c>
      <c r="E57" s="49">
        <v>52</v>
      </c>
      <c r="F57" s="61">
        <v>45</v>
      </c>
      <c r="G57" s="29">
        <v>0</v>
      </c>
      <c r="H57" s="29">
        <v>0</v>
      </c>
      <c r="I57" s="29">
        <v>0</v>
      </c>
      <c r="J57" s="24">
        <v>45</v>
      </c>
      <c r="K57" s="24">
        <v>24</v>
      </c>
      <c r="L57" s="23">
        <v>21</v>
      </c>
    </row>
    <row r="58" spans="2:12" x14ac:dyDescent="0.2">
      <c r="B58" s="1" t="s">
        <v>236</v>
      </c>
      <c r="C58" s="41">
        <v>27</v>
      </c>
      <c r="D58" s="91">
        <v>0</v>
      </c>
      <c r="E58" s="49">
        <v>27</v>
      </c>
      <c r="F58" s="61">
        <v>13</v>
      </c>
      <c r="G58" s="28">
        <v>0</v>
      </c>
      <c r="H58" s="28">
        <v>0</v>
      </c>
      <c r="I58" s="28">
        <v>0</v>
      </c>
      <c r="J58" s="24">
        <v>13</v>
      </c>
      <c r="K58" s="24">
        <v>7</v>
      </c>
      <c r="L58" s="23">
        <v>6</v>
      </c>
    </row>
    <row r="59" spans="2:12" x14ac:dyDescent="0.2">
      <c r="B59" s="1" t="s">
        <v>237</v>
      </c>
      <c r="C59" s="41">
        <v>14</v>
      </c>
      <c r="D59" s="191">
        <v>0</v>
      </c>
      <c r="E59" s="49">
        <v>14</v>
      </c>
      <c r="F59" s="61">
        <v>15</v>
      </c>
      <c r="G59" s="28">
        <v>0</v>
      </c>
      <c r="H59" s="28">
        <v>0</v>
      </c>
      <c r="I59" s="28">
        <v>0</v>
      </c>
      <c r="J59" s="24">
        <v>15</v>
      </c>
      <c r="K59" s="24">
        <v>9</v>
      </c>
      <c r="L59" s="23">
        <v>6</v>
      </c>
    </row>
    <row r="60" spans="2:12" x14ac:dyDescent="0.2">
      <c r="B60" s="1" t="s">
        <v>238</v>
      </c>
      <c r="C60" s="41">
        <v>39</v>
      </c>
      <c r="D60" s="191">
        <v>0</v>
      </c>
      <c r="E60" s="49">
        <v>39</v>
      </c>
      <c r="F60" s="61">
        <v>31</v>
      </c>
      <c r="G60" s="28">
        <v>0</v>
      </c>
      <c r="H60" s="28">
        <v>0</v>
      </c>
      <c r="I60" s="28">
        <v>0</v>
      </c>
      <c r="J60" s="24">
        <v>31</v>
      </c>
      <c r="K60" s="24">
        <v>21</v>
      </c>
      <c r="L60" s="23">
        <v>10</v>
      </c>
    </row>
    <row r="61" spans="2:12" x14ac:dyDescent="0.2">
      <c r="B61" s="1" t="s">
        <v>239</v>
      </c>
      <c r="C61" s="41">
        <v>25</v>
      </c>
      <c r="D61" s="191">
        <v>0</v>
      </c>
      <c r="E61" s="49">
        <v>25</v>
      </c>
      <c r="F61" s="61">
        <v>42</v>
      </c>
      <c r="G61" s="28">
        <v>0</v>
      </c>
      <c r="H61" s="28">
        <v>0</v>
      </c>
      <c r="I61" s="28">
        <v>0</v>
      </c>
      <c r="J61" s="24">
        <v>42</v>
      </c>
      <c r="K61" s="24">
        <v>33</v>
      </c>
      <c r="L61" s="23">
        <v>9</v>
      </c>
    </row>
    <row r="62" spans="2:12" x14ac:dyDescent="0.2">
      <c r="B62" s="1"/>
      <c r="C62" s="41"/>
      <c r="D62" s="191"/>
      <c r="E62" s="49"/>
      <c r="F62" s="61"/>
      <c r="G62" s="29"/>
      <c r="H62" s="29"/>
      <c r="I62" s="29"/>
      <c r="J62" s="24"/>
      <c r="K62" s="24"/>
      <c r="L62" s="23"/>
    </row>
    <row r="63" spans="2:12" x14ac:dyDescent="0.2">
      <c r="B63" s="1" t="s">
        <v>240</v>
      </c>
      <c r="C63" s="41">
        <v>0</v>
      </c>
      <c r="D63" s="191">
        <v>0</v>
      </c>
      <c r="E63" s="49">
        <v>0</v>
      </c>
      <c r="F63" s="61">
        <v>2</v>
      </c>
      <c r="G63" s="28">
        <v>0</v>
      </c>
      <c r="H63" s="28">
        <v>0</v>
      </c>
      <c r="I63" s="28">
        <v>0</v>
      </c>
      <c r="J63" s="29">
        <v>2</v>
      </c>
      <c r="K63" s="28">
        <v>1</v>
      </c>
      <c r="L63" s="29">
        <v>1</v>
      </c>
    </row>
    <row r="64" spans="2:12" x14ac:dyDescent="0.2">
      <c r="B64" s="1" t="s">
        <v>241</v>
      </c>
      <c r="C64" s="41">
        <v>4</v>
      </c>
      <c r="D64" s="191">
        <v>0</v>
      </c>
      <c r="E64" s="49">
        <v>4</v>
      </c>
      <c r="F64" s="61">
        <v>6</v>
      </c>
      <c r="G64" s="28">
        <v>0</v>
      </c>
      <c r="H64" s="28">
        <v>0</v>
      </c>
      <c r="I64" s="28">
        <v>0</v>
      </c>
      <c r="J64" s="29">
        <v>6</v>
      </c>
      <c r="K64" s="29">
        <v>4</v>
      </c>
      <c r="L64" s="29">
        <v>2</v>
      </c>
    </row>
    <row r="65" spans="1:12" x14ac:dyDescent="0.2">
      <c r="B65" s="1" t="s">
        <v>242</v>
      </c>
      <c r="C65" s="41">
        <v>6</v>
      </c>
      <c r="D65" s="191">
        <v>0</v>
      </c>
      <c r="E65" s="49">
        <v>6</v>
      </c>
      <c r="F65" s="61">
        <v>4</v>
      </c>
      <c r="G65" s="28">
        <v>0</v>
      </c>
      <c r="H65" s="28">
        <v>0</v>
      </c>
      <c r="I65" s="28">
        <v>0</v>
      </c>
      <c r="J65" s="24">
        <v>4</v>
      </c>
      <c r="K65" s="28">
        <v>3</v>
      </c>
      <c r="L65" s="23">
        <v>1</v>
      </c>
    </row>
    <row r="66" spans="1:12" x14ac:dyDescent="0.2">
      <c r="B66" s="1" t="s">
        <v>243</v>
      </c>
      <c r="C66" s="41">
        <v>6</v>
      </c>
      <c r="D66" s="91">
        <v>0</v>
      </c>
      <c r="E66" s="49">
        <v>6</v>
      </c>
      <c r="F66" s="61">
        <v>8</v>
      </c>
      <c r="G66" s="28">
        <v>0</v>
      </c>
      <c r="H66" s="28">
        <v>0</v>
      </c>
      <c r="I66" s="28">
        <v>0</v>
      </c>
      <c r="J66" s="24">
        <v>8</v>
      </c>
      <c r="K66" s="24">
        <v>6</v>
      </c>
      <c r="L66" s="23">
        <v>2</v>
      </c>
    </row>
    <row r="67" spans="1:12" x14ac:dyDescent="0.2">
      <c r="B67" s="1" t="s">
        <v>244</v>
      </c>
      <c r="C67" s="41">
        <v>7</v>
      </c>
      <c r="D67" s="191">
        <v>0</v>
      </c>
      <c r="E67" s="49">
        <v>7</v>
      </c>
      <c r="F67" s="61">
        <v>2</v>
      </c>
      <c r="G67" s="28">
        <v>0</v>
      </c>
      <c r="H67" s="28">
        <v>0</v>
      </c>
      <c r="I67" s="28">
        <v>0</v>
      </c>
      <c r="J67" s="24">
        <v>2</v>
      </c>
      <c r="K67" s="24">
        <v>1</v>
      </c>
      <c r="L67" s="28">
        <v>1</v>
      </c>
    </row>
    <row r="68" spans="1:12" x14ac:dyDescent="0.2">
      <c r="B68" s="1" t="s">
        <v>245</v>
      </c>
      <c r="C68" s="41">
        <v>4</v>
      </c>
      <c r="D68" s="191">
        <v>0</v>
      </c>
      <c r="E68" s="49">
        <v>4</v>
      </c>
      <c r="F68" s="61">
        <v>4</v>
      </c>
      <c r="G68" s="28">
        <v>0</v>
      </c>
      <c r="H68" s="28">
        <v>0</v>
      </c>
      <c r="I68" s="28">
        <v>0</v>
      </c>
      <c r="J68" s="24">
        <v>4</v>
      </c>
      <c r="K68" s="24">
        <v>3</v>
      </c>
      <c r="L68" s="23">
        <v>1</v>
      </c>
    </row>
    <row r="69" spans="1:12" x14ac:dyDescent="0.2">
      <c r="B69" s="1" t="s">
        <v>246</v>
      </c>
      <c r="C69" s="41">
        <v>3</v>
      </c>
      <c r="D69" s="191">
        <v>0</v>
      </c>
      <c r="E69" s="49">
        <v>3</v>
      </c>
      <c r="F69" s="61">
        <v>6</v>
      </c>
      <c r="G69" s="28">
        <v>0</v>
      </c>
      <c r="H69" s="28">
        <v>0</v>
      </c>
      <c r="I69" s="28">
        <v>0</v>
      </c>
      <c r="J69" s="24">
        <v>6</v>
      </c>
      <c r="K69" s="24">
        <v>2</v>
      </c>
      <c r="L69" s="23">
        <v>4</v>
      </c>
    </row>
    <row r="70" spans="1:12" ht="18" thickBot="1" x14ac:dyDescent="0.2">
      <c r="B70" s="5"/>
      <c r="C70" s="56"/>
      <c r="D70" s="5"/>
      <c r="E70" s="77"/>
      <c r="F70" s="5"/>
      <c r="G70" s="33"/>
      <c r="H70" s="33"/>
      <c r="I70" s="33"/>
      <c r="J70" s="69"/>
      <c r="K70" s="69"/>
      <c r="L70" s="69"/>
    </row>
    <row r="71" spans="1:12" x14ac:dyDescent="0.2">
      <c r="C71" s="1" t="s">
        <v>402</v>
      </c>
    </row>
    <row r="72" spans="1:12" x14ac:dyDescent="0.2">
      <c r="A72" s="1"/>
    </row>
  </sheetData>
  <sheetProtection selectLockedCells="1" selectUnlockedCells="1"/>
  <mergeCells count="1">
    <mergeCell ref="B6:L6"/>
  </mergeCells>
  <phoneticPr fontId="1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1"/>
  <sheetViews>
    <sheetView view="pageBreakPreview" zoomScale="75" zoomScaleNormal="75" zoomScaleSheetLayoutView="8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1.375" style="2" customWidth="1"/>
    <col min="3" max="3" width="12.125" style="2"/>
    <col min="4" max="4" width="9" style="2" customWidth="1"/>
    <col min="5" max="16" width="10.25" style="2" customWidth="1"/>
    <col min="17" max="16384" width="12.125" style="2"/>
  </cols>
  <sheetData>
    <row r="1" spans="1:17" x14ac:dyDescent="0.2">
      <c r="A1" s="1"/>
    </row>
    <row r="6" spans="1:17" x14ac:dyDescent="0.2">
      <c r="B6" s="480" t="s">
        <v>247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Q6" s="4"/>
    </row>
    <row r="7" spans="1:17" ht="18" thickBot="1" x14ac:dyDescent="0.25">
      <c r="B7" s="5"/>
      <c r="C7" s="5"/>
      <c r="D7" s="5"/>
      <c r="E7" s="5"/>
      <c r="F7" s="5"/>
      <c r="G7" s="481" t="s">
        <v>878</v>
      </c>
      <c r="H7" s="481"/>
      <c r="I7" s="481"/>
      <c r="J7" s="481"/>
      <c r="K7" s="481"/>
      <c r="L7" s="5"/>
      <c r="M7" s="5"/>
      <c r="N7" s="5"/>
      <c r="O7" s="396" t="s">
        <v>53</v>
      </c>
      <c r="Q7" s="80"/>
    </row>
    <row r="8" spans="1:17" x14ac:dyDescent="0.15">
      <c r="E8" s="7"/>
      <c r="F8" s="10"/>
      <c r="G8" s="10"/>
      <c r="H8" s="10"/>
      <c r="I8" s="10"/>
      <c r="J8" s="10"/>
      <c r="K8" s="10"/>
      <c r="L8" s="10"/>
      <c r="M8" s="10"/>
      <c r="N8" s="525" t="s">
        <v>825</v>
      </c>
      <c r="O8" s="526"/>
      <c r="Q8" s="36"/>
    </row>
    <row r="9" spans="1:17" x14ac:dyDescent="0.2">
      <c r="E9" s="7"/>
      <c r="F9" s="318" t="s">
        <v>248</v>
      </c>
      <c r="G9" s="523" t="s">
        <v>769</v>
      </c>
      <c r="H9" s="524"/>
      <c r="I9" s="319" t="s">
        <v>249</v>
      </c>
      <c r="J9" s="420" t="s">
        <v>458</v>
      </c>
      <c r="K9" s="318" t="s">
        <v>897</v>
      </c>
      <c r="L9" s="321" t="s">
        <v>164</v>
      </c>
      <c r="M9" s="322" t="s">
        <v>770</v>
      </c>
      <c r="N9" s="527"/>
      <c r="O9" s="528"/>
    </row>
    <row r="10" spans="1:17" x14ac:dyDescent="0.2">
      <c r="E10" s="37" t="s">
        <v>356</v>
      </c>
      <c r="F10" s="323" t="s">
        <v>826</v>
      </c>
      <c r="G10" s="323" t="s">
        <v>771</v>
      </c>
      <c r="H10" s="324" t="s">
        <v>772</v>
      </c>
      <c r="I10" s="324" t="s">
        <v>827</v>
      </c>
      <c r="J10" s="422" t="s">
        <v>459</v>
      </c>
      <c r="K10" s="318" t="s">
        <v>898</v>
      </c>
      <c r="L10" s="324" t="s">
        <v>896</v>
      </c>
      <c r="M10" s="325" t="s">
        <v>773</v>
      </c>
      <c r="N10" s="395" t="s">
        <v>771</v>
      </c>
      <c r="O10" s="326" t="s">
        <v>772</v>
      </c>
    </row>
    <row r="11" spans="1:17" x14ac:dyDescent="0.2">
      <c r="B11" s="10"/>
      <c r="C11" s="10"/>
      <c r="D11" s="10"/>
      <c r="E11" s="8"/>
      <c r="F11" s="327"/>
      <c r="G11" s="330" t="s">
        <v>774</v>
      </c>
      <c r="H11" s="328" t="s">
        <v>775</v>
      </c>
      <c r="I11" s="329" t="s">
        <v>828</v>
      </c>
      <c r="J11" s="421" t="s">
        <v>460</v>
      </c>
      <c r="K11" s="331" t="s">
        <v>250</v>
      </c>
      <c r="L11" s="332" t="s">
        <v>251</v>
      </c>
      <c r="M11" s="333" t="s">
        <v>776</v>
      </c>
      <c r="N11" s="329" t="s">
        <v>774</v>
      </c>
      <c r="O11" s="331" t="s">
        <v>775</v>
      </c>
    </row>
    <row r="12" spans="1:17" x14ac:dyDescent="0.15">
      <c r="E12" s="7"/>
      <c r="F12" s="36"/>
      <c r="G12" s="36"/>
    </row>
    <row r="13" spans="1:17" x14ac:dyDescent="0.2">
      <c r="C13" s="515" t="s">
        <v>408</v>
      </c>
      <c r="D13" s="516"/>
      <c r="E13" s="41"/>
      <c r="F13" s="45"/>
      <c r="G13" s="45"/>
      <c r="H13" s="45"/>
      <c r="I13" s="45"/>
      <c r="J13" s="45"/>
      <c r="K13" s="45"/>
      <c r="L13" s="45"/>
      <c r="M13" s="45"/>
      <c r="N13" s="45"/>
      <c r="O13" s="75"/>
    </row>
    <row r="14" spans="1:17" x14ac:dyDescent="0.2">
      <c r="C14" s="1" t="s">
        <v>252</v>
      </c>
      <c r="D14" s="36"/>
      <c r="E14" s="41">
        <v>1558</v>
      </c>
      <c r="F14" s="45">
        <v>293</v>
      </c>
      <c r="G14" s="522">
        <v>1040</v>
      </c>
      <c r="H14" s="522"/>
      <c r="I14" s="45">
        <v>56</v>
      </c>
      <c r="J14" s="45">
        <v>18</v>
      </c>
      <c r="K14" s="45">
        <v>9</v>
      </c>
      <c r="L14" s="45">
        <v>142</v>
      </c>
      <c r="M14" s="45">
        <v>0</v>
      </c>
      <c r="N14" s="510" t="s">
        <v>632</v>
      </c>
      <c r="O14" s="511"/>
    </row>
    <row r="15" spans="1:17" x14ac:dyDescent="0.2">
      <c r="C15" s="80" t="s">
        <v>253</v>
      </c>
      <c r="D15" s="36"/>
      <c r="E15" s="41">
        <v>1037</v>
      </c>
      <c r="F15" s="91">
        <v>231</v>
      </c>
      <c r="G15" s="517">
        <v>651</v>
      </c>
      <c r="H15" s="517"/>
      <c r="I15" s="91">
        <v>32</v>
      </c>
      <c r="J15" s="28">
        <v>15</v>
      </c>
      <c r="K15" s="91">
        <v>7</v>
      </c>
      <c r="L15" s="91">
        <v>101</v>
      </c>
      <c r="M15" s="91">
        <v>0</v>
      </c>
      <c r="N15" s="510" t="s">
        <v>632</v>
      </c>
      <c r="O15" s="511"/>
    </row>
    <row r="16" spans="1:17" x14ac:dyDescent="0.2">
      <c r="C16" s="80" t="s">
        <v>254</v>
      </c>
      <c r="D16" s="36"/>
      <c r="E16" s="41">
        <v>521</v>
      </c>
      <c r="F16" s="91">
        <v>62</v>
      </c>
      <c r="G16" s="517">
        <v>389</v>
      </c>
      <c r="H16" s="517"/>
      <c r="I16" s="91">
        <v>24</v>
      </c>
      <c r="J16" s="28">
        <v>3</v>
      </c>
      <c r="K16" s="91">
        <v>2</v>
      </c>
      <c r="L16" s="91">
        <v>41</v>
      </c>
      <c r="M16" s="91">
        <v>0</v>
      </c>
      <c r="N16" s="510" t="s">
        <v>632</v>
      </c>
      <c r="O16" s="511"/>
    </row>
    <row r="17" spans="2:15" x14ac:dyDescent="0.2">
      <c r="C17" s="80" t="s">
        <v>255</v>
      </c>
      <c r="D17" s="36"/>
      <c r="E17" s="41">
        <v>199</v>
      </c>
      <c r="F17" s="91">
        <v>2</v>
      </c>
      <c r="G17" s="517">
        <v>163</v>
      </c>
      <c r="H17" s="517"/>
      <c r="I17" s="75">
        <v>0</v>
      </c>
      <c r="J17" s="75">
        <v>2</v>
      </c>
      <c r="K17" s="91">
        <v>18</v>
      </c>
      <c r="L17" s="91">
        <v>14</v>
      </c>
      <c r="M17" s="75">
        <v>0</v>
      </c>
      <c r="N17" s="510" t="s">
        <v>632</v>
      </c>
      <c r="O17" s="511"/>
    </row>
    <row r="18" spans="2:15" x14ac:dyDescent="0.2">
      <c r="C18" s="80" t="s">
        <v>253</v>
      </c>
      <c r="D18" s="36"/>
      <c r="E18" s="41">
        <v>0</v>
      </c>
      <c r="F18" s="75">
        <v>0</v>
      </c>
      <c r="G18" s="518" t="s">
        <v>632</v>
      </c>
      <c r="H18" s="518"/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510" t="s">
        <v>632</v>
      </c>
      <c r="O18" s="511"/>
    </row>
    <row r="19" spans="2:15" x14ac:dyDescent="0.2">
      <c r="C19" s="80" t="s">
        <v>254</v>
      </c>
      <c r="D19" s="36"/>
      <c r="E19" s="41">
        <v>199</v>
      </c>
      <c r="F19" s="91">
        <v>2</v>
      </c>
      <c r="G19" s="517">
        <v>163</v>
      </c>
      <c r="H19" s="517"/>
      <c r="I19" s="75">
        <v>0</v>
      </c>
      <c r="J19" s="75">
        <v>2</v>
      </c>
      <c r="K19" s="91">
        <v>18</v>
      </c>
      <c r="L19" s="91">
        <v>14</v>
      </c>
      <c r="M19" s="75">
        <v>0</v>
      </c>
      <c r="N19" s="510" t="s">
        <v>632</v>
      </c>
      <c r="O19" s="511"/>
    </row>
    <row r="20" spans="2:15" x14ac:dyDescent="0.2">
      <c r="B20" s="10"/>
      <c r="C20" s="36"/>
      <c r="D20" s="36"/>
      <c r="E20" s="15"/>
      <c r="F20" s="16"/>
      <c r="G20" s="16"/>
      <c r="H20" s="16"/>
      <c r="I20" s="16"/>
      <c r="J20" s="166"/>
      <c r="K20" s="16"/>
      <c r="L20" s="166"/>
      <c r="M20" s="166"/>
      <c r="N20" s="166"/>
      <c r="O20" s="16"/>
    </row>
    <row r="21" spans="2:15" x14ac:dyDescent="0.2">
      <c r="C21" s="178"/>
      <c r="D21" s="178"/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</row>
    <row r="22" spans="2:15" x14ac:dyDescent="0.2">
      <c r="C22" s="515" t="s">
        <v>409</v>
      </c>
      <c r="D22" s="516"/>
      <c r="E22" s="41"/>
      <c r="F22" s="45"/>
      <c r="G22" s="45"/>
      <c r="H22" s="45"/>
      <c r="I22" s="45"/>
      <c r="J22" s="45"/>
      <c r="K22" s="45"/>
      <c r="L22" s="45"/>
      <c r="M22" s="45"/>
      <c r="N22" s="45"/>
      <c r="O22" s="75"/>
    </row>
    <row r="23" spans="2:15" x14ac:dyDescent="0.2">
      <c r="C23" s="1" t="s">
        <v>252</v>
      </c>
      <c r="D23" s="36"/>
      <c r="E23" s="20">
        <v>1541</v>
      </c>
      <c r="F23" s="21">
        <v>261</v>
      </c>
      <c r="G23" s="519">
        <v>1059</v>
      </c>
      <c r="H23" s="519"/>
      <c r="I23" s="21">
        <v>60</v>
      </c>
      <c r="J23" s="21">
        <v>30</v>
      </c>
      <c r="K23" s="21">
        <v>6</v>
      </c>
      <c r="L23" s="21">
        <v>125</v>
      </c>
      <c r="M23" s="22">
        <v>0</v>
      </c>
      <c r="N23" s="510" t="s">
        <v>632</v>
      </c>
      <c r="O23" s="511"/>
    </row>
    <row r="24" spans="2:15" x14ac:dyDescent="0.2">
      <c r="C24" s="80" t="s">
        <v>253</v>
      </c>
      <c r="D24" s="36"/>
      <c r="E24" s="20">
        <v>1016</v>
      </c>
      <c r="F24" s="21">
        <v>214</v>
      </c>
      <c r="G24" s="519">
        <v>648</v>
      </c>
      <c r="H24" s="519"/>
      <c r="I24" s="21">
        <v>36</v>
      </c>
      <c r="J24" s="26">
        <v>24</v>
      </c>
      <c r="K24" s="28">
        <v>4</v>
      </c>
      <c r="L24" s="26">
        <v>90</v>
      </c>
      <c r="M24" s="46">
        <v>0</v>
      </c>
      <c r="N24" s="510" t="s">
        <v>632</v>
      </c>
      <c r="O24" s="511"/>
    </row>
    <row r="25" spans="2:15" x14ac:dyDescent="0.2">
      <c r="C25" s="80" t="s">
        <v>254</v>
      </c>
      <c r="D25" s="36"/>
      <c r="E25" s="41">
        <v>525</v>
      </c>
      <c r="F25" s="91">
        <v>47</v>
      </c>
      <c r="G25" s="517">
        <v>411</v>
      </c>
      <c r="H25" s="517"/>
      <c r="I25" s="91">
        <v>24</v>
      </c>
      <c r="J25" s="28">
        <v>6</v>
      </c>
      <c r="K25" s="91">
        <v>2</v>
      </c>
      <c r="L25" s="91">
        <v>35</v>
      </c>
      <c r="M25" s="91">
        <v>0</v>
      </c>
      <c r="N25" s="510" t="s">
        <v>632</v>
      </c>
      <c r="O25" s="511"/>
    </row>
    <row r="26" spans="2:15" x14ac:dyDescent="0.2">
      <c r="C26" s="80" t="s">
        <v>255</v>
      </c>
      <c r="D26" s="36"/>
      <c r="E26" s="41">
        <v>176</v>
      </c>
      <c r="F26" s="91">
        <v>3</v>
      </c>
      <c r="G26" s="517">
        <v>145</v>
      </c>
      <c r="H26" s="517"/>
      <c r="I26" s="75">
        <v>0</v>
      </c>
      <c r="J26" s="75">
        <v>1</v>
      </c>
      <c r="K26" s="75">
        <v>13</v>
      </c>
      <c r="L26" s="91">
        <v>14</v>
      </c>
      <c r="M26" s="75">
        <v>0</v>
      </c>
      <c r="N26" s="510" t="s">
        <v>632</v>
      </c>
      <c r="O26" s="511"/>
    </row>
    <row r="27" spans="2:15" x14ac:dyDescent="0.2">
      <c r="C27" s="80" t="s">
        <v>253</v>
      </c>
      <c r="D27" s="36"/>
      <c r="E27" s="41">
        <v>0</v>
      </c>
      <c r="F27" s="75">
        <v>0</v>
      </c>
      <c r="G27" s="520" t="s">
        <v>632</v>
      </c>
      <c r="H27" s="521"/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510" t="s">
        <v>632</v>
      </c>
      <c r="O27" s="511"/>
    </row>
    <row r="28" spans="2:15" x14ac:dyDescent="0.2">
      <c r="C28" s="80" t="s">
        <v>254</v>
      </c>
      <c r="D28" s="36"/>
      <c r="E28" s="41">
        <v>176</v>
      </c>
      <c r="F28" s="91">
        <v>3</v>
      </c>
      <c r="G28" s="517">
        <v>145</v>
      </c>
      <c r="H28" s="517"/>
      <c r="I28" s="75">
        <v>0</v>
      </c>
      <c r="J28" s="75">
        <v>1</v>
      </c>
      <c r="K28" s="75">
        <v>13</v>
      </c>
      <c r="L28" s="91">
        <v>14</v>
      </c>
      <c r="M28" s="75">
        <v>0</v>
      </c>
      <c r="N28" s="510" t="s">
        <v>632</v>
      </c>
      <c r="O28" s="511"/>
    </row>
    <row r="29" spans="2:15" x14ac:dyDescent="0.2">
      <c r="B29" s="36"/>
      <c r="C29" s="36"/>
      <c r="D29" s="36"/>
      <c r="E29" s="15"/>
      <c r="F29" s="16"/>
      <c r="G29" s="16"/>
      <c r="H29" s="16"/>
      <c r="I29" s="16"/>
      <c r="J29" s="166"/>
      <c r="K29" s="16"/>
      <c r="L29" s="166"/>
      <c r="M29" s="166"/>
      <c r="N29" s="166"/>
      <c r="O29" s="16"/>
    </row>
    <row r="30" spans="2:15" x14ac:dyDescent="0.2">
      <c r="B30" s="178"/>
      <c r="C30" s="178"/>
      <c r="D30" s="178"/>
      <c r="E30" s="197"/>
      <c r="F30" s="198"/>
      <c r="G30" s="198"/>
      <c r="H30" s="198"/>
      <c r="I30" s="198"/>
      <c r="J30" s="198"/>
      <c r="K30" s="198"/>
      <c r="L30" s="198"/>
      <c r="M30" s="198"/>
      <c r="N30" s="198"/>
      <c r="O30" s="198"/>
    </row>
    <row r="31" spans="2:15" x14ac:dyDescent="0.2">
      <c r="B31" s="36"/>
      <c r="C31" s="515" t="s">
        <v>410</v>
      </c>
      <c r="D31" s="516"/>
      <c r="E31" s="41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5" x14ac:dyDescent="0.2">
      <c r="B32" s="36"/>
      <c r="C32" s="1" t="s">
        <v>252</v>
      </c>
      <c r="D32" s="36"/>
      <c r="E32" s="41">
        <v>1574</v>
      </c>
      <c r="F32" s="45">
        <v>327</v>
      </c>
      <c r="G32" s="522">
        <v>923</v>
      </c>
      <c r="H32" s="522"/>
      <c r="I32" s="45">
        <v>49</v>
      </c>
      <c r="J32" s="45">
        <v>35</v>
      </c>
      <c r="K32" s="45">
        <v>12</v>
      </c>
      <c r="L32" s="45">
        <v>216</v>
      </c>
      <c r="M32" s="22">
        <v>12</v>
      </c>
      <c r="N32" s="510" t="s">
        <v>632</v>
      </c>
      <c r="O32" s="511"/>
    </row>
    <row r="33" spans="2:16" x14ac:dyDescent="0.2">
      <c r="B33" s="36"/>
      <c r="C33" s="80" t="s">
        <v>253</v>
      </c>
      <c r="D33" s="36"/>
      <c r="E33" s="20">
        <v>1053</v>
      </c>
      <c r="F33" s="21">
        <v>269</v>
      </c>
      <c r="G33" s="519">
        <v>549</v>
      </c>
      <c r="H33" s="519"/>
      <c r="I33" s="21">
        <v>29</v>
      </c>
      <c r="J33" s="26">
        <v>28</v>
      </c>
      <c r="K33" s="28">
        <v>6</v>
      </c>
      <c r="L33" s="26">
        <v>163</v>
      </c>
      <c r="M33" s="22">
        <v>9</v>
      </c>
      <c r="N33" s="510" t="s">
        <v>632</v>
      </c>
      <c r="O33" s="511"/>
    </row>
    <row r="34" spans="2:16" x14ac:dyDescent="0.2">
      <c r="B34" s="36"/>
      <c r="C34" s="80" t="s">
        <v>254</v>
      </c>
      <c r="D34" s="36"/>
      <c r="E34" s="41">
        <v>521</v>
      </c>
      <c r="F34" s="91">
        <v>58</v>
      </c>
      <c r="G34" s="517">
        <v>374</v>
      </c>
      <c r="H34" s="517"/>
      <c r="I34" s="91">
        <v>20</v>
      </c>
      <c r="J34" s="28">
        <v>7</v>
      </c>
      <c r="K34" s="91">
        <v>6</v>
      </c>
      <c r="L34" s="91">
        <v>53</v>
      </c>
      <c r="M34" s="22">
        <v>3</v>
      </c>
      <c r="N34" s="510" t="s">
        <v>632</v>
      </c>
      <c r="O34" s="511"/>
    </row>
    <row r="35" spans="2:16" x14ac:dyDescent="0.2">
      <c r="B35" s="36"/>
      <c r="C35" s="80" t="s">
        <v>255</v>
      </c>
      <c r="D35" s="36"/>
      <c r="E35" s="20">
        <v>169</v>
      </c>
      <c r="F35" s="28">
        <v>3</v>
      </c>
      <c r="G35" s="512">
        <v>144</v>
      </c>
      <c r="H35" s="512"/>
      <c r="I35" s="22">
        <v>0</v>
      </c>
      <c r="J35" s="22">
        <v>1</v>
      </c>
      <c r="K35" s="22">
        <v>7</v>
      </c>
      <c r="L35" s="22">
        <v>14</v>
      </c>
      <c r="M35" s="22">
        <v>0</v>
      </c>
      <c r="N35" s="510" t="s">
        <v>632</v>
      </c>
      <c r="O35" s="511"/>
    </row>
    <row r="36" spans="2:16" x14ac:dyDescent="0.2">
      <c r="B36" s="36"/>
      <c r="C36" s="80" t="s">
        <v>253</v>
      </c>
      <c r="D36" s="36"/>
      <c r="E36" s="20">
        <v>0</v>
      </c>
      <c r="F36" s="21">
        <v>0</v>
      </c>
      <c r="G36" s="513" t="s">
        <v>632</v>
      </c>
      <c r="H36" s="513"/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510" t="s">
        <v>632</v>
      </c>
      <c r="O36" s="511"/>
    </row>
    <row r="37" spans="2:16" x14ac:dyDescent="0.2">
      <c r="B37" s="36"/>
      <c r="C37" s="80" t="s">
        <v>254</v>
      </c>
      <c r="D37" s="36"/>
      <c r="E37" s="20">
        <v>169</v>
      </c>
      <c r="F37" s="28">
        <v>3</v>
      </c>
      <c r="G37" s="512">
        <v>144</v>
      </c>
      <c r="H37" s="512"/>
      <c r="I37" s="22">
        <v>0</v>
      </c>
      <c r="J37" s="22">
        <v>1</v>
      </c>
      <c r="K37" s="22">
        <v>7</v>
      </c>
      <c r="L37" s="22">
        <v>14</v>
      </c>
      <c r="M37" s="22">
        <v>0</v>
      </c>
      <c r="N37" s="510" t="s">
        <v>632</v>
      </c>
      <c r="O37" s="511"/>
    </row>
    <row r="38" spans="2:16" x14ac:dyDescent="0.2">
      <c r="B38" s="36"/>
      <c r="C38" s="36"/>
      <c r="D38" s="36"/>
      <c r="E38" s="15"/>
      <c r="F38" s="16"/>
      <c r="G38" s="16"/>
      <c r="H38" s="16"/>
      <c r="I38" s="16"/>
      <c r="J38" s="166"/>
      <c r="K38" s="16"/>
      <c r="L38" s="166"/>
      <c r="M38" s="166"/>
      <c r="N38" s="166"/>
      <c r="O38" s="16"/>
    </row>
    <row r="39" spans="2:16" x14ac:dyDescent="0.2">
      <c r="B39" s="178"/>
      <c r="C39" s="178"/>
      <c r="D39" s="178"/>
      <c r="E39" s="197"/>
      <c r="F39" s="198"/>
      <c r="G39" s="198"/>
      <c r="H39" s="198"/>
      <c r="I39" s="198"/>
      <c r="J39" s="198"/>
      <c r="K39" s="198"/>
      <c r="L39" s="198"/>
      <c r="M39" s="198"/>
      <c r="N39" s="198"/>
      <c r="O39" s="198"/>
    </row>
    <row r="40" spans="2:16" x14ac:dyDescent="0.2">
      <c r="B40" s="36"/>
      <c r="C40" s="515" t="s">
        <v>693</v>
      </c>
      <c r="D40" s="516"/>
      <c r="E40" s="41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35"/>
    </row>
    <row r="41" spans="2:16" x14ac:dyDescent="0.2">
      <c r="B41" s="36"/>
      <c r="C41" s="1" t="s">
        <v>252</v>
      </c>
      <c r="D41" s="334"/>
      <c r="E41" s="20">
        <v>1582</v>
      </c>
      <c r="F41" s="21">
        <v>313</v>
      </c>
      <c r="G41" s="519">
        <v>991</v>
      </c>
      <c r="H41" s="519"/>
      <c r="I41" s="21">
        <v>55</v>
      </c>
      <c r="J41" s="21">
        <v>22</v>
      </c>
      <c r="K41" s="21">
        <v>15</v>
      </c>
      <c r="L41" s="21">
        <v>186</v>
      </c>
      <c r="M41" s="22">
        <v>0</v>
      </c>
      <c r="N41" s="514">
        <v>1</v>
      </c>
      <c r="O41" s="514"/>
      <c r="P41" s="35"/>
    </row>
    <row r="42" spans="2:16" x14ac:dyDescent="0.2">
      <c r="B42" s="36"/>
      <c r="C42" s="80" t="s">
        <v>253</v>
      </c>
      <c r="D42" s="36"/>
      <c r="E42" s="20">
        <v>1053</v>
      </c>
      <c r="F42" s="21">
        <v>254</v>
      </c>
      <c r="G42" s="519">
        <v>606</v>
      </c>
      <c r="H42" s="519"/>
      <c r="I42" s="21">
        <v>34</v>
      </c>
      <c r="J42" s="26">
        <v>15</v>
      </c>
      <c r="K42" s="28">
        <v>8</v>
      </c>
      <c r="L42" s="26">
        <v>136</v>
      </c>
      <c r="M42" s="22">
        <v>0</v>
      </c>
      <c r="N42" s="510" t="s">
        <v>632</v>
      </c>
      <c r="O42" s="511"/>
      <c r="P42" s="35"/>
    </row>
    <row r="43" spans="2:16" x14ac:dyDescent="0.2">
      <c r="B43" s="36"/>
      <c r="C43" s="80" t="s">
        <v>254</v>
      </c>
      <c r="D43" s="36"/>
      <c r="E43" s="20">
        <v>529</v>
      </c>
      <c r="F43" s="28">
        <v>59</v>
      </c>
      <c r="G43" s="512">
        <v>385</v>
      </c>
      <c r="H43" s="512"/>
      <c r="I43" s="28">
        <v>21</v>
      </c>
      <c r="J43" s="28">
        <v>7</v>
      </c>
      <c r="K43" s="28">
        <v>7</v>
      </c>
      <c r="L43" s="28">
        <v>50</v>
      </c>
      <c r="M43" s="22">
        <v>0</v>
      </c>
      <c r="N43" s="514">
        <v>1</v>
      </c>
      <c r="O43" s="514"/>
    </row>
    <row r="44" spans="2:16" x14ac:dyDescent="0.2">
      <c r="B44" s="36"/>
      <c r="C44" s="80" t="s">
        <v>255</v>
      </c>
      <c r="D44" s="36"/>
      <c r="E44" s="20">
        <v>147</v>
      </c>
      <c r="F44" s="28">
        <v>0</v>
      </c>
      <c r="G44" s="512">
        <v>116</v>
      </c>
      <c r="H44" s="512"/>
      <c r="I44" s="22">
        <v>0</v>
      </c>
      <c r="J44" s="22">
        <v>2</v>
      </c>
      <c r="K44" s="22">
        <v>12</v>
      </c>
      <c r="L44" s="22">
        <v>17</v>
      </c>
      <c r="M44" s="22">
        <v>0</v>
      </c>
      <c r="N44" s="510" t="s">
        <v>632</v>
      </c>
      <c r="O44" s="511"/>
    </row>
    <row r="45" spans="2:16" x14ac:dyDescent="0.2">
      <c r="B45" s="36"/>
      <c r="C45" s="80" t="s">
        <v>253</v>
      </c>
      <c r="D45" s="36"/>
      <c r="E45" s="20">
        <f>E44-E46</f>
        <v>0</v>
      </c>
      <c r="F45" s="21">
        <f>F44-F46</f>
        <v>0</v>
      </c>
      <c r="G45" s="513" t="s">
        <v>632</v>
      </c>
      <c r="H45" s="513"/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510" t="s">
        <v>632</v>
      </c>
      <c r="O45" s="511"/>
    </row>
    <row r="46" spans="2:16" x14ac:dyDescent="0.2">
      <c r="B46" s="36"/>
      <c r="C46" s="80" t="s">
        <v>254</v>
      </c>
      <c r="D46" s="36"/>
      <c r="E46" s="20">
        <v>147</v>
      </c>
      <c r="F46" s="28">
        <v>0</v>
      </c>
      <c r="G46" s="512">
        <v>116</v>
      </c>
      <c r="H46" s="512"/>
      <c r="I46" s="22">
        <v>0</v>
      </c>
      <c r="J46" s="22">
        <v>2</v>
      </c>
      <c r="K46" s="22">
        <v>12</v>
      </c>
      <c r="L46" s="22">
        <v>17</v>
      </c>
      <c r="M46" s="22">
        <v>0</v>
      </c>
      <c r="N46" s="510" t="s">
        <v>632</v>
      </c>
      <c r="O46" s="511"/>
    </row>
    <row r="47" spans="2:16" ht="18" thickBot="1" x14ac:dyDescent="0.2">
      <c r="B47" s="5"/>
      <c r="C47" s="5"/>
      <c r="D47" s="5"/>
      <c r="E47" s="199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36"/>
    </row>
    <row r="48" spans="2:16" x14ac:dyDescent="0.2">
      <c r="B48" s="178"/>
      <c r="C48" s="178"/>
      <c r="D48" s="178"/>
      <c r="E48" s="197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36"/>
    </row>
    <row r="49" spans="2:16" x14ac:dyDescent="0.2">
      <c r="B49" s="36"/>
      <c r="C49" s="515" t="s">
        <v>765</v>
      </c>
      <c r="D49" s="516"/>
      <c r="E49" s="41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36"/>
    </row>
    <row r="50" spans="2:16" x14ac:dyDescent="0.2">
      <c r="B50" s="36"/>
      <c r="C50" s="1" t="s">
        <v>829</v>
      </c>
      <c r="D50" s="36"/>
      <c r="E50" s="20">
        <v>1547</v>
      </c>
      <c r="F50" s="21">
        <v>268</v>
      </c>
      <c r="G50" s="21">
        <v>922</v>
      </c>
      <c r="H50" s="21">
        <v>74</v>
      </c>
      <c r="I50" s="21">
        <v>54</v>
      </c>
      <c r="J50" s="21">
        <v>39</v>
      </c>
      <c r="K50" s="21">
        <v>29</v>
      </c>
      <c r="L50" s="21">
        <v>147</v>
      </c>
      <c r="M50" s="22">
        <v>14</v>
      </c>
      <c r="N50" s="22">
        <v>0</v>
      </c>
      <c r="O50" s="22">
        <v>0</v>
      </c>
      <c r="P50" s="36"/>
    </row>
    <row r="51" spans="2:16" x14ac:dyDescent="0.2">
      <c r="B51" s="36"/>
      <c r="C51" s="80" t="s">
        <v>253</v>
      </c>
      <c r="D51" s="36"/>
      <c r="E51" s="20">
        <v>975</v>
      </c>
      <c r="F51" s="21">
        <v>202</v>
      </c>
      <c r="G51" s="21">
        <v>514</v>
      </c>
      <c r="H51" s="21">
        <v>45</v>
      </c>
      <c r="I51" s="21">
        <v>38</v>
      </c>
      <c r="J51" s="26">
        <v>32</v>
      </c>
      <c r="K51" s="28">
        <v>18</v>
      </c>
      <c r="L51" s="26">
        <v>114</v>
      </c>
      <c r="M51" s="22">
        <v>12</v>
      </c>
      <c r="N51" s="22">
        <v>0</v>
      </c>
      <c r="O51" s="22">
        <v>0</v>
      </c>
      <c r="P51" s="36"/>
    </row>
    <row r="52" spans="2:16" x14ac:dyDescent="0.2">
      <c r="B52" s="36"/>
      <c r="C52" s="80" t="s">
        <v>254</v>
      </c>
      <c r="D52" s="36"/>
      <c r="E52" s="20">
        <v>572</v>
      </c>
      <c r="F52" s="28">
        <v>66</v>
      </c>
      <c r="G52" s="28">
        <v>408</v>
      </c>
      <c r="H52" s="28">
        <v>29</v>
      </c>
      <c r="I52" s="28">
        <v>16</v>
      </c>
      <c r="J52" s="28">
        <v>7</v>
      </c>
      <c r="K52" s="28">
        <v>11</v>
      </c>
      <c r="L52" s="28">
        <v>33</v>
      </c>
      <c r="M52" s="22">
        <v>2</v>
      </c>
      <c r="N52" s="22">
        <v>0</v>
      </c>
      <c r="O52" s="22">
        <v>0</v>
      </c>
      <c r="P52" s="36"/>
    </row>
    <row r="53" spans="2:16" x14ac:dyDescent="0.2">
      <c r="B53" s="36"/>
      <c r="C53" s="80" t="s">
        <v>255</v>
      </c>
      <c r="D53" s="36"/>
      <c r="E53" s="20">
        <v>166</v>
      </c>
      <c r="F53" s="28">
        <v>3</v>
      </c>
      <c r="G53" s="28">
        <v>148</v>
      </c>
      <c r="H53" s="28">
        <v>3</v>
      </c>
      <c r="I53" s="22">
        <v>0</v>
      </c>
      <c r="J53" s="22">
        <v>1</v>
      </c>
      <c r="K53" s="22">
        <v>0</v>
      </c>
      <c r="L53" s="22">
        <v>11</v>
      </c>
      <c r="M53" s="22">
        <v>0</v>
      </c>
      <c r="N53" s="22">
        <v>0</v>
      </c>
      <c r="O53" s="22">
        <v>0</v>
      </c>
      <c r="P53" s="36"/>
    </row>
    <row r="54" spans="2:16" x14ac:dyDescent="0.2">
      <c r="B54" s="36"/>
      <c r="C54" s="80" t="s">
        <v>253</v>
      </c>
      <c r="D54" s="36"/>
      <c r="E54" s="20">
        <f t="shared" ref="E54:H54" si="0">E53-E55</f>
        <v>0</v>
      </c>
      <c r="F54" s="21">
        <f t="shared" si="0"/>
        <v>0</v>
      </c>
      <c r="G54" s="21">
        <f t="shared" si="0"/>
        <v>0</v>
      </c>
      <c r="H54" s="21">
        <f t="shared" si="0"/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36"/>
    </row>
    <row r="55" spans="2:16" x14ac:dyDescent="0.2">
      <c r="B55" s="36"/>
      <c r="C55" s="80" t="s">
        <v>254</v>
      </c>
      <c r="D55" s="36"/>
      <c r="E55" s="20">
        <v>166</v>
      </c>
      <c r="F55" s="28">
        <v>3</v>
      </c>
      <c r="G55" s="28">
        <v>148</v>
      </c>
      <c r="H55" s="28">
        <v>3</v>
      </c>
      <c r="I55" s="22">
        <v>0</v>
      </c>
      <c r="J55" s="22">
        <v>1</v>
      </c>
      <c r="K55" s="22">
        <v>0</v>
      </c>
      <c r="L55" s="22">
        <v>11</v>
      </c>
      <c r="M55" s="22">
        <v>0</v>
      </c>
      <c r="N55" s="22">
        <v>0</v>
      </c>
      <c r="O55" s="22">
        <v>0</v>
      </c>
      <c r="P55" s="36"/>
    </row>
    <row r="56" spans="2:16" ht="18" thickBot="1" x14ac:dyDescent="0.2">
      <c r="B56" s="5"/>
      <c r="C56" s="5"/>
      <c r="D56" s="5"/>
      <c r="E56" s="56"/>
      <c r="F56" s="5"/>
      <c r="G56" s="5"/>
      <c r="H56" s="5"/>
      <c r="I56" s="5"/>
      <c r="J56" s="5"/>
      <c r="K56" s="5"/>
      <c r="L56" s="5"/>
      <c r="M56" s="5"/>
      <c r="N56" s="5"/>
      <c r="O56" s="5"/>
      <c r="P56" s="36"/>
    </row>
    <row r="57" spans="2:16" x14ac:dyDescent="0.2">
      <c r="B57" s="178"/>
      <c r="C57" s="178"/>
      <c r="D57" s="178"/>
      <c r="E57" s="19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36"/>
    </row>
    <row r="58" spans="2:16" x14ac:dyDescent="0.2">
      <c r="B58" s="36"/>
      <c r="C58" s="515" t="s">
        <v>920</v>
      </c>
      <c r="D58" s="516"/>
      <c r="E58" s="41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36"/>
    </row>
    <row r="59" spans="2:16" x14ac:dyDescent="0.2">
      <c r="B59" s="36"/>
      <c r="C59" s="1" t="s">
        <v>829</v>
      </c>
      <c r="D59" s="36"/>
      <c r="E59" s="20">
        <v>1592</v>
      </c>
      <c r="F59" s="21">
        <v>250</v>
      </c>
      <c r="G59" s="21">
        <v>1004</v>
      </c>
      <c r="H59" s="21">
        <v>116</v>
      </c>
      <c r="I59" s="21">
        <v>60</v>
      </c>
      <c r="J59" s="21">
        <v>32</v>
      </c>
      <c r="K59" s="21">
        <v>18</v>
      </c>
      <c r="L59" s="21">
        <v>108</v>
      </c>
      <c r="M59" s="22">
        <v>4</v>
      </c>
      <c r="N59" s="22">
        <v>0</v>
      </c>
      <c r="O59" s="22">
        <v>0</v>
      </c>
      <c r="P59" s="36"/>
    </row>
    <row r="60" spans="2:16" x14ac:dyDescent="0.2">
      <c r="B60" s="36"/>
      <c r="C60" s="80" t="s">
        <v>253</v>
      </c>
      <c r="D60" s="36"/>
      <c r="E60" s="20">
        <v>1032</v>
      </c>
      <c r="F60" s="21">
        <v>193</v>
      </c>
      <c r="G60" s="21">
        <v>593</v>
      </c>
      <c r="H60" s="21">
        <v>84</v>
      </c>
      <c r="I60" s="21">
        <v>38</v>
      </c>
      <c r="J60" s="26">
        <v>25</v>
      </c>
      <c r="K60" s="28">
        <v>12</v>
      </c>
      <c r="L60" s="26">
        <v>84</v>
      </c>
      <c r="M60" s="22">
        <v>3</v>
      </c>
      <c r="N60" s="22">
        <v>0</v>
      </c>
      <c r="O60" s="22">
        <v>0</v>
      </c>
      <c r="P60" s="36"/>
    </row>
    <row r="61" spans="2:16" x14ac:dyDescent="0.2">
      <c r="B61" s="36"/>
      <c r="C61" s="80" t="s">
        <v>254</v>
      </c>
      <c r="D61" s="36"/>
      <c r="E61" s="20">
        <v>560</v>
      </c>
      <c r="F61" s="28">
        <v>57</v>
      </c>
      <c r="G61" s="28">
        <v>411</v>
      </c>
      <c r="H61" s="28">
        <v>32</v>
      </c>
      <c r="I61" s="28">
        <v>22</v>
      </c>
      <c r="J61" s="28">
        <v>7</v>
      </c>
      <c r="K61" s="28">
        <v>6</v>
      </c>
      <c r="L61" s="28">
        <v>24</v>
      </c>
      <c r="M61" s="22">
        <v>1</v>
      </c>
      <c r="N61" s="22">
        <v>0</v>
      </c>
      <c r="O61" s="22">
        <v>0</v>
      </c>
      <c r="P61" s="36"/>
    </row>
    <row r="62" spans="2:16" x14ac:dyDescent="0.2">
      <c r="B62" s="36"/>
      <c r="C62" s="80" t="s">
        <v>255</v>
      </c>
      <c r="D62" s="36"/>
      <c r="E62" s="20">
        <v>208</v>
      </c>
      <c r="F62" s="28">
        <v>0</v>
      </c>
      <c r="G62" s="28">
        <v>167</v>
      </c>
      <c r="H62" s="28">
        <v>25</v>
      </c>
      <c r="I62" s="22">
        <v>0</v>
      </c>
      <c r="J62" s="22">
        <v>0</v>
      </c>
      <c r="K62" s="22">
        <v>1</v>
      </c>
      <c r="L62" s="22">
        <v>15</v>
      </c>
      <c r="M62" s="22">
        <v>0</v>
      </c>
      <c r="N62" s="22">
        <v>0</v>
      </c>
      <c r="O62" s="22">
        <v>0</v>
      </c>
      <c r="P62" s="36"/>
    </row>
    <row r="63" spans="2:16" x14ac:dyDescent="0.2">
      <c r="B63" s="36"/>
      <c r="C63" s="80" t="s">
        <v>253</v>
      </c>
      <c r="D63" s="36"/>
      <c r="E63" s="20">
        <v>0</v>
      </c>
      <c r="F63" s="21">
        <v>0</v>
      </c>
      <c r="G63" s="21">
        <v>0</v>
      </c>
      <c r="H63" s="21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36"/>
    </row>
    <row r="64" spans="2:16" x14ac:dyDescent="0.2">
      <c r="B64" s="36"/>
      <c r="C64" s="80" t="s">
        <v>254</v>
      </c>
      <c r="D64" s="36"/>
      <c r="E64" s="20">
        <v>208</v>
      </c>
      <c r="F64" s="28">
        <v>0</v>
      </c>
      <c r="G64" s="28">
        <v>167</v>
      </c>
      <c r="H64" s="28">
        <v>25</v>
      </c>
      <c r="I64" s="22">
        <v>0</v>
      </c>
      <c r="J64" s="22">
        <v>0</v>
      </c>
      <c r="K64" s="22">
        <v>1</v>
      </c>
      <c r="L64" s="22">
        <v>15</v>
      </c>
      <c r="M64" s="22">
        <v>0</v>
      </c>
      <c r="N64" s="22">
        <v>0</v>
      </c>
      <c r="O64" s="22">
        <v>0</v>
      </c>
      <c r="P64" s="36"/>
    </row>
    <row r="65" spans="1:17" ht="18" thickBot="1" x14ac:dyDescent="0.2">
      <c r="B65" s="5"/>
      <c r="C65" s="5"/>
      <c r="D65" s="5"/>
      <c r="E65" s="56"/>
      <c r="F65" s="5"/>
      <c r="G65" s="5"/>
      <c r="H65" s="5"/>
      <c r="I65" s="5"/>
      <c r="J65" s="5"/>
      <c r="K65" s="5"/>
      <c r="L65" s="5"/>
      <c r="M65" s="5"/>
      <c r="N65" s="5"/>
      <c r="O65" s="5"/>
      <c r="P65" s="36"/>
    </row>
    <row r="66" spans="1:17" x14ac:dyDescent="0.2">
      <c r="E66" s="1" t="s">
        <v>256</v>
      </c>
      <c r="Q66" s="1"/>
    </row>
    <row r="67" spans="1:17" x14ac:dyDescent="0.2">
      <c r="E67" s="1" t="s">
        <v>461</v>
      </c>
      <c r="Q67" s="1"/>
    </row>
    <row r="68" spans="1:17" x14ac:dyDescent="0.2">
      <c r="E68" s="1" t="s">
        <v>402</v>
      </c>
      <c r="Q68" s="1"/>
    </row>
    <row r="69" spans="1:17" x14ac:dyDescent="0.2">
      <c r="E69" s="1"/>
    </row>
    <row r="71" spans="1:17" x14ac:dyDescent="0.2">
      <c r="A71" s="1"/>
    </row>
  </sheetData>
  <sheetProtection selectLockedCells="1" selectUnlockedCells="1"/>
  <mergeCells count="58">
    <mergeCell ref="B6:O6"/>
    <mergeCell ref="G7:K7"/>
    <mergeCell ref="C40:D40"/>
    <mergeCell ref="C49:D49"/>
    <mergeCell ref="G9:H9"/>
    <mergeCell ref="N8:O9"/>
    <mergeCell ref="G14:H14"/>
    <mergeCell ref="G15:H15"/>
    <mergeCell ref="N14:O14"/>
    <mergeCell ref="N15:O15"/>
    <mergeCell ref="G33:H33"/>
    <mergeCell ref="G34:H34"/>
    <mergeCell ref="G35:H35"/>
    <mergeCell ref="G36:H36"/>
    <mergeCell ref="G37:H37"/>
    <mergeCell ref="G41:H41"/>
    <mergeCell ref="C58:D58"/>
    <mergeCell ref="C13:D13"/>
    <mergeCell ref="C22:D22"/>
    <mergeCell ref="C31:D31"/>
    <mergeCell ref="G16:H16"/>
    <mergeCell ref="G17:H17"/>
    <mergeCell ref="G18:H18"/>
    <mergeCell ref="G19:H19"/>
    <mergeCell ref="G23:H23"/>
    <mergeCell ref="G24:H24"/>
    <mergeCell ref="G42:H42"/>
    <mergeCell ref="G25:H25"/>
    <mergeCell ref="G26:H26"/>
    <mergeCell ref="G27:H27"/>
    <mergeCell ref="G28:H28"/>
    <mergeCell ref="G32:H32"/>
    <mergeCell ref="N42:O42"/>
    <mergeCell ref="N41:O41"/>
    <mergeCell ref="N37:O37"/>
    <mergeCell ref="N43:O43"/>
    <mergeCell ref="N44:O44"/>
    <mergeCell ref="G43:H43"/>
    <mergeCell ref="G44:H44"/>
    <mergeCell ref="G45:H45"/>
    <mergeCell ref="G46:H46"/>
    <mergeCell ref="N46:O46"/>
    <mergeCell ref="N45:O45"/>
    <mergeCell ref="N16:O16"/>
    <mergeCell ref="N17:O17"/>
    <mergeCell ref="N18:O18"/>
    <mergeCell ref="N19:O19"/>
    <mergeCell ref="N23:O23"/>
    <mergeCell ref="N24:O24"/>
    <mergeCell ref="N33:O33"/>
    <mergeCell ref="N34:O34"/>
    <mergeCell ref="N35:O35"/>
    <mergeCell ref="N36:O36"/>
    <mergeCell ref="N25:O25"/>
    <mergeCell ref="N26:O26"/>
    <mergeCell ref="N27:O27"/>
    <mergeCell ref="N28:O28"/>
    <mergeCell ref="N32:O32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0"/>
  <sheetViews>
    <sheetView view="pageBreakPreview" zoomScale="75" zoomScaleNormal="75" workbookViewId="0">
      <selection activeCell="D13" sqref="D13"/>
    </sheetView>
  </sheetViews>
  <sheetFormatPr defaultColWidth="13.375" defaultRowHeight="17.25" x14ac:dyDescent="0.15"/>
  <cols>
    <col min="1" max="1" width="13.375" style="202" customWidth="1"/>
    <col min="2" max="2" width="13.375" style="202"/>
    <col min="3" max="3" width="10.875" style="202" customWidth="1"/>
    <col min="4" max="4" width="14.625" style="209" customWidth="1"/>
    <col min="5" max="8" width="13.375" style="209"/>
    <col min="9" max="16384" width="13.375" style="202"/>
  </cols>
  <sheetData>
    <row r="1" spans="1:17" x14ac:dyDescent="0.2">
      <c r="A1" s="201"/>
    </row>
    <row r="5" spans="1:17" x14ac:dyDescent="0.15">
      <c r="M5" s="465"/>
      <c r="N5" s="465"/>
      <c r="O5" s="465"/>
      <c r="P5" s="465"/>
      <c r="Q5" s="465"/>
    </row>
    <row r="6" spans="1:17" x14ac:dyDescent="0.2">
      <c r="B6" s="529" t="s">
        <v>257</v>
      </c>
      <c r="C6" s="529"/>
      <c r="D6" s="529"/>
      <c r="E6" s="529"/>
      <c r="F6" s="529"/>
      <c r="G6" s="529"/>
      <c r="H6" s="529"/>
      <c r="I6" s="529"/>
      <c r="J6" s="529"/>
      <c r="K6" s="529"/>
      <c r="M6" s="465"/>
      <c r="N6" s="465"/>
      <c r="O6" s="465"/>
      <c r="P6" s="465"/>
      <c r="Q6" s="465"/>
    </row>
    <row r="7" spans="1:17" ht="18" thickBot="1" x14ac:dyDescent="0.25">
      <c r="B7" s="203"/>
      <c r="C7" s="203"/>
      <c r="D7" s="365" t="s">
        <v>462</v>
      </c>
      <c r="E7" s="336"/>
      <c r="F7" s="336"/>
      <c r="G7" s="336"/>
      <c r="H7" s="336"/>
      <c r="I7" s="203"/>
      <c r="J7" s="203"/>
      <c r="K7" s="203"/>
      <c r="M7" s="465"/>
      <c r="N7" s="465"/>
      <c r="O7" s="465"/>
      <c r="P7" s="465"/>
      <c r="Q7" s="465"/>
    </row>
    <row r="8" spans="1:17" x14ac:dyDescent="0.2">
      <c r="D8" s="337"/>
      <c r="H8" s="337"/>
      <c r="M8" s="465"/>
      <c r="N8" s="466"/>
      <c r="O8" s="467"/>
      <c r="P8" s="467"/>
      <c r="Q8" s="465"/>
    </row>
    <row r="9" spans="1:17" x14ac:dyDescent="0.2">
      <c r="D9" s="338"/>
      <c r="E9" s="530" t="s">
        <v>954</v>
      </c>
      <c r="F9" s="531"/>
      <c r="G9" s="339"/>
      <c r="H9" s="338"/>
      <c r="I9" s="532" t="s">
        <v>955</v>
      </c>
      <c r="J9" s="531"/>
      <c r="K9" s="204"/>
      <c r="M9" s="465"/>
      <c r="N9" s="465"/>
      <c r="O9" s="465"/>
      <c r="P9" s="465"/>
      <c r="Q9" s="465"/>
    </row>
    <row r="10" spans="1:17" x14ac:dyDescent="0.2">
      <c r="D10" s="462" t="s">
        <v>950</v>
      </c>
      <c r="E10" s="462" t="s">
        <v>951</v>
      </c>
      <c r="F10" s="462" t="s">
        <v>921</v>
      </c>
      <c r="G10" s="339"/>
      <c r="H10" s="462" t="s">
        <v>950</v>
      </c>
      <c r="I10" s="462" t="s">
        <v>951</v>
      </c>
      <c r="J10" s="462" t="s">
        <v>921</v>
      </c>
      <c r="K10" s="204"/>
      <c r="M10" s="465"/>
      <c r="N10" s="465"/>
      <c r="O10" s="465"/>
      <c r="P10" s="465"/>
      <c r="Q10" s="465"/>
    </row>
    <row r="11" spans="1:17" x14ac:dyDescent="0.2">
      <c r="B11" s="204"/>
      <c r="C11" s="204"/>
      <c r="D11" s="463">
        <v>1983</v>
      </c>
      <c r="E11" s="464">
        <v>2012</v>
      </c>
      <c r="F11" s="464">
        <v>2013</v>
      </c>
      <c r="G11" s="340" t="s">
        <v>952</v>
      </c>
      <c r="H11" s="463">
        <v>1983</v>
      </c>
      <c r="I11" s="464">
        <v>2012</v>
      </c>
      <c r="J11" s="464">
        <v>2013</v>
      </c>
      <c r="K11" s="205" t="s">
        <v>952</v>
      </c>
      <c r="M11" s="465"/>
      <c r="N11" s="465"/>
      <c r="O11" s="465"/>
      <c r="P11" s="465"/>
      <c r="Q11" s="465"/>
    </row>
    <row r="12" spans="1:17" x14ac:dyDescent="0.15">
      <c r="D12" s="337"/>
      <c r="E12" s="341"/>
      <c r="H12" s="337"/>
      <c r="I12" s="206"/>
    </row>
    <row r="13" spans="1:17" x14ac:dyDescent="0.2">
      <c r="B13" s="202" t="s">
        <v>463</v>
      </c>
      <c r="D13" s="342" t="s">
        <v>258</v>
      </c>
      <c r="E13" s="262" t="s">
        <v>258</v>
      </c>
      <c r="F13" s="262" t="s">
        <v>258</v>
      </c>
      <c r="G13" s="262" t="s">
        <v>258</v>
      </c>
      <c r="H13" s="342" t="s">
        <v>258</v>
      </c>
      <c r="I13" s="207" t="s">
        <v>258</v>
      </c>
      <c r="J13" s="207" t="s">
        <v>258</v>
      </c>
      <c r="K13" s="207" t="s">
        <v>258</v>
      </c>
    </row>
    <row r="14" spans="1:17" x14ac:dyDescent="0.2">
      <c r="B14" s="201" t="s">
        <v>10</v>
      </c>
      <c r="C14" s="201" t="s">
        <v>259</v>
      </c>
      <c r="D14" s="208">
        <v>110.6</v>
      </c>
      <c r="E14" s="209">
        <v>110.8</v>
      </c>
      <c r="F14" s="209">
        <v>110.4</v>
      </c>
      <c r="G14" s="210">
        <v>110.4</v>
      </c>
      <c r="H14" s="208">
        <v>109.9</v>
      </c>
      <c r="I14" s="209">
        <v>109.9</v>
      </c>
      <c r="J14" s="209">
        <v>109.4</v>
      </c>
      <c r="K14" s="210">
        <v>109.6</v>
      </c>
    </row>
    <row r="15" spans="1:17" x14ac:dyDescent="0.2">
      <c r="B15" s="201"/>
      <c r="C15" s="201"/>
      <c r="D15" s="208"/>
      <c r="G15" s="210"/>
      <c r="H15" s="208"/>
      <c r="I15" s="209"/>
      <c r="J15" s="209"/>
      <c r="K15" s="210"/>
    </row>
    <row r="16" spans="1:17" x14ac:dyDescent="0.2">
      <c r="B16" s="201" t="s">
        <v>260</v>
      </c>
      <c r="C16" s="201" t="s">
        <v>261</v>
      </c>
      <c r="D16" s="208">
        <v>116.2</v>
      </c>
      <c r="E16" s="209">
        <v>116.3</v>
      </c>
      <c r="F16" s="209">
        <v>116.9</v>
      </c>
      <c r="G16" s="210">
        <v>116.6</v>
      </c>
      <c r="H16" s="208">
        <v>115.3</v>
      </c>
      <c r="I16" s="209">
        <v>115.9</v>
      </c>
      <c r="J16" s="209">
        <v>115.3</v>
      </c>
      <c r="K16" s="210">
        <v>115.6</v>
      </c>
    </row>
    <row r="17" spans="2:11" x14ac:dyDescent="0.2">
      <c r="B17" s="201" t="s">
        <v>262</v>
      </c>
      <c r="C17" s="201" t="s">
        <v>263</v>
      </c>
      <c r="D17" s="208">
        <v>122</v>
      </c>
      <c r="E17" s="209">
        <v>122.3</v>
      </c>
      <c r="F17" s="209">
        <v>122.4</v>
      </c>
      <c r="G17" s="210">
        <v>122.4</v>
      </c>
      <c r="H17" s="208">
        <v>121.1</v>
      </c>
      <c r="I17" s="209">
        <v>121.1</v>
      </c>
      <c r="J17" s="209">
        <v>121.6</v>
      </c>
      <c r="K17" s="210">
        <v>121.6</v>
      </c>
    </row>
    <row r="18" spans="2:11" x14ac:dyDescent="0.2">
      <c r="B18" s="201" t="s">
        <v>264</v>
      </c>
      <c r="C18" s="201" t="s">
        <v>265</v>
      </c>
      <c r="D18" s="208">
        <v>127.6</v>
      </c>
      <c r="E18" s="209">
        <v>128.19999999999999</v>
      </c>
      <c r="F18" s="209">
        <v>128.30000000000001</v>
      </c>
      <c r="G18" s="210">
        <v>128.19999999999999</v>
      </c>
      <c r="H18" s="208">
        <v>127</v>
      </c>
      <c r="I18" s="209">
        <v>127.8</v>
      </c>
      <c r="J18" s="209">
        <v>127.6</v>
      </c>
      <c r="K18" s="210">
        <v>127.3</v>
      </c>
    </row>
    <row r="19" spans="2:11" x14ac:dyDescent="0.2">
      <c r="B19" s="201" t="s">
        <v>266</v>
      </c>
      <c r="C19" s="201" t="s">
        <v>267</v>
      </c>
      <c r="D19" s="208">
        <v>132.19999999999999</v>
      </c>
      <c r="E19" s="209">
        <v>133.5</v>
      </c>
      <c r="F19" s="209">
        <v>133.19999999999999</v>
      </c>
      <c r="G19" s="210">
        <v>133.6</v>
      </c>
      <c r="H19" s="208">
        <v>132.30000000000001</v>
      </c>
      <c r="I19" s="209">
        <v>133.6</v>
      </c>
      <c r="J19" s="209">
        <v>133.69999999999999</v>
      </c>
      <c r="K19" s="210">
        <v>133.6</v>
      </c>
    </row>
    <row r="20" spans="2:11" x14ac:dyDescent="0.2">
      <c r="B20" s="201" t="s">
        <v>268</v>
      </c>
      <c r="C20" s="201" t="s">
        <v>269</v>
      </c>
      <c r="D20" s="208">
        <v>137.80000000000001</v>
      </c>
      <c r="E20" s="209">
        <v>139.19999999999999</v>
      </c>
      <c r="F20" s="209">
        <v>139</v>
      </c>
      <c r="G20" s="210">
        <v>139</v>
      </c>
      <c r="H20" s="208">
        <v>137.9</v>
      </c>
      <c r="I20" s="209">
        <v>140.30000000000001</v>
      </c>
      <c r="J20" s="209">
        <v>139.80000000000001</v>
      </c>
      <c r="K20" s="210">
        <v>140.1</v>
      </c>
    </row>
    <row r="21" spans="2:11" x14ac:dyDescent="0.2">
      <c r="B21" s="201" t="s">
        <v>270</v>
      </c>
      <c r="C21" s="201" t="s">
        <v>271</v>
      </c>
      <c r="D21" s="208">
        <v>143.5</v>
      </c>
      <c r="E21" s="209">
        <v>145.19999999999999</v>
      </c>
      <c r="F21" s="209">
        <v>145.1</v>
      </c>
      <c r="G21" s="210">
        <v>145</v>
      </c>
      <c r="H21" s="208">
        <v>145.69999999999999</v>
      </c>
      <c r="I21" s="209">
        <v>146.6</v>
      </c>
      <c r="J21" s="209">
        <v>146.80000000000001</v>
      </c>
      <c r="K21" s="210">
        <v>146.80000000000001</v>
      </c>
    </row>
    <row r="22" spans="2:11" x14ac:dyDescent="0.2">
      <c r="B22" s="201"/>
      <c r="C22" s="201"/>
      <c r="D22" s="208"/>
      <c r="G22" s="210"/>
      <c r="H22" s="208"/>
      <c r="I22" s="209"/>
      <c r="J22" s="209"/>
      <c r="K22" s="210"/>
    </row>
    <row r="23" spans="2:11" x14ac:dyDescent="0.2">
      <c r="B23" s="201" t="s">
        <v>272</v>
      </c>
      <c r="C23" s="201" t="s">
        <v>273</v>
      </c>
      <c r="D23" s="208">
        <v>150.4</v>
      </c>
      <c r="E23" s="209">
        <v>152.6</v>
      </c>
      <c r="F23" s="209">
        <v>152</v>
      </c>
      <c r="G23" s="210">
        <v>152.30000000000001</v>
      </c>
      <c r="H23" s="208">
        <v>150.9</v>
      </c>
      <c r="I23" s="209">
        <v>151.6</v>
      </c>
      <c r="J23" s="209">
        <v>151.6</v>
      </c>
      <c r="K23" s="210">
        <v>151.80000000000001</v>
      </c>
    </row>
    <row r="24" spans="2:11" x14ac:dyDescent="0.2">
      <c r="B24" s="201" t="s">
        <v>262</v>
      </c>
      <c r="C24" s="201" t="s">
        <v>274</v>
      </c>
      <c r="D24" s="208">
        <v>157.5</v>
      </c>
      <c r="E24" s="209">
        <v>158.5</v>
      </c>
      <c r="F24" s="209">
        <v>159.5</v>
      </c>
      <c r="G24" s="210">
        <v>159.5</v>
      </c>
      <c r="H24" s="208">
        <v>154.6</v>
      </c>
      <c r="I24" s="209">
        <v>154.4</v>
      </c>
      <c r="J24" s="209">
        <v>154.5</v>
      </c>
      <c r="K24" s="210">
        <v>154.80000000000001</v>
      </c>
    </row>
    <row r="25" spans="2:11" x14ac:dyDescent="0.2">
      <c r="B25" s="201" t="s">
        <v>264</v>
      </c>
      <c r="C25" s="201" t="s">
        <v>275</v>
      </c>
      <c r="D25" s="208">
        <v>163.80000000000001</v>
      </c>
      <c r="E25" s="209">
        <v>164.9</v>
      </c>
      <c r="F25" s="209">
        <v>164.7</v>
      </c>
      <c r="G25" s="210">
        <v>165</v>
      </c>
      <c r="H25" s="208">
        <v>156.5</v>
      </c>
      <c r="I25" s="209">
        <v>156.19999999999999</v>
      </c>
      <c r="J25" s="209">
        <v>156.80000000000001</v>
      </c>
      <c r="K25" s="210">
        <v>156.5</v>
      </c>
    </row>
    <row r="26" spans="2:11" x14ac:dyDescent="0.2">
      <c r="B26" s="201"/>
      <c r="C26" s="201"/>
      <c r="D26" s="208"/>
      <c r="G26" s="210"/>
      <c r="H26" s="208"/>
      <c r="I26" s="209"/>
      <c r="J26" s="209"/>
      <c r="K26" s="210"/>
    </row>
    <row r="27" spans="2:11" x14ac:dyDescent="0.2">
      <c r="B27" s="201" t="s">
        <v>276</v>
      </c>
      <c r="C27" s="201" t="s">
        <v>277</v>
      </c>
      <c r="D27" s="208">
        <v>167.6</v>
      </c>
      <c r="E27" s="209">
        <v>168.5</v>
      </c>
      <c r="F27" s="209">
        <v>168.5</v>
      </c>
      <c r="G27" s="210">
        <v>168.3</v>
      </c>
      <c r="H27" s="208">
        <v>156.80000000000001</v>
      </c>
      <c r="I27" s="209">
        <v>157</v>
      </c>
      <c r="J27" s="209">
        <v>156.4</v>
      </c>
      <c r="K27" s="210">
        <v>157</v>
      </c>
    </row>
    <row r="28" spans="2:11" x14ac:dyDescent="0.2">
      <c r="B28" s="201" t="s">
        <v>262</v>
      </c>
      <c r="C28" s="201" t="s">
        <v>278</v>
      </c>
      <c r="D28" s="208">
        <v>169.1</v>
      </c>
      <c r="E28" s="209">
        <v>169.6</v>
      </c>
      <c r="F28" s="209">
        <v>168.5</v>
      </c>
      <c r="G28" s="210">
        <v>169.9</v>
      </c>
      <c r="H28" s="208">
        <v>157.5</v>
      </c>
      <c r="I28" s="209">
        <v>157.4</v>
      </c>
      <c r="J28" s="209">
        <v>157.6</v>
      </c>
      <c r="K28" s="210">
        <v>157.6</v>
      </c>
    </row>
    <row r="29" spans="2:11" x14ac:dyDescent="0.2">
      <c r="B29" s="201" t="s">
        <v>264</v>
      </c>
      <c r="C29" s="201" t="s">
        <v>279</v>
      </c>
      <c r="D29" s="208">
        <v>170.2</v>
      </c>
      <c r="E29" s="209">
        <v>170.9</v>
      </c>
      <c r="F29" s="209">
        <v>170.6</v>
      </c>
      <c r="G29" s="210">
        <v>170.7</v>
      </c>
      <c r="H29" s="208">
        <v>157.30000000000001</v>
      </c>
      <c r="I29" s="209">
        <v>158</v>
      </c>
      <c r="J29" s="209">
        <v>157.80000000000001</v>
      </c>
      <c r="K29" s="210">
        <v>158</v>
      </c>
    </row>
    <row r="30" spans="2:11" x14ac:dyDescent="0.15">
      <c r="D30" s="208"/>
      <c r="H30" s="208"/>
      <c r="I30" s="209"/>
      <c r="J30" s="209"/>
      <c r="K30" s="210"/>
    </row>
    <row r="31" spans="2:11" x14ac:dyDescent="0.15">
      <c r="D31" s="208"/>
      <c r="E31" s="210"/>
      <c r="F31" s="210"/>
      <c r="H31" s="208"/>
      <c r="I31" s="209"/>
      <c r="J31" s="209"/>
      <c r="K31" s="210"/>
    </row>
    <row r="32" spans="2:11" x14ac:dyDescent="0.2">
      <c r="B32" s="202" t="s">
        <v>464</v>
      </c>
      <c r="C32" s="211"/>
      <c r="D32" s="262" t="s">
        <v>280</v>
      </c>
      <c r="E32" s="262" t="s">
        <v>280</v>
      </c>
      <c r="F32" s="262" t="s">
        <v>280</v>
      </c>
      <c r="G32" s="263" t="s">
        <v>280</v>
      </c>
      <c r="H32" s="262" t="s">
        <v>280</v>
      </c>
      <c r="I32" s="207" t="s">
        <v>280</v>
      </c>
      <c r="J32" s="207" t="s">
        <v>280</v>
      </c>
      <c r="K32" s="262" t="s">
        <v>280</v>
      </c>
    </row>
    <row r="33" spans="2:11" x14ac:dyDescent="0.2">
      <c r="B33" s="201" t="s">
        <v>10</v>
      </c>
      <c r="C33" s="201" t="s">
        <v>259</v>
      </c>
      <c r="D33" s="208">
        <v>18.899999999999999</v>
      </c>
      <c r="E33" s="209">
        <v>18.899999999999999</v>
      </c>
      <c r="F33" s="209">
        <v>18.7</v>
      </c>
      <c r="G33" s="210">
        <v>18.899999999999999</v>
      </c>
      <c r="H33" s="208">
        <v>18.600000000000001</v>
      </c>
      <c r="I33" s="209">
        <v>18.600000000000001</v>
      </c>
      <c r="J33" s="209">
        <v>18.3</v>
      </c>
      <c r="K33" s="210">
        <v>18.600000000000001</v>
      </c>
    </row>
    <row r="34" spans="2:11" x14ac:dyDescent="0.2">
      <c r="B34" s="201"/>
      <c r="C34" s="212"/>
      <c r="G34" s="264"/>
      <c r="I34" s="209"/>
      <c r="J34" s="209"/>
      <c r="K34" s="210"/>
    </row>
    <row r="35" spans="2:11" x14ac:dyDescent="0.2">
      <c r="B35" s="201" t="s">
        <v>260</v>
      </c>
      <c r="C35" s="201" t="s">
        <v>261</v>
      </c>
      <c r="D35" s="208">
        <v>20.9</v>
      </c>
      <c r="E35" s="209">
        <v>21.3</v>
      </c>
      <c r="F35" s="209">
        <v>21.6</v>
      </c>
      <c r="G35" s="210">
        <v>21.3</v>
      </c>
      <c r="H35" s="208">
        <v>20.6</v>
      </c>
      <c r="I35" s="209">
        <v>21</v>
      </c>
      <c r="J35" s="209">
        <v>20.9</v>
      </c>
      <c r="K35" s="210">
        <v>20.9</v>
      </c>
    </row>
    <row r="36" spans="2:11" x14ac:dyDescent="0.2">
      <c r="B36" s="201" t="s">
        <v>262</v>
      </c>
      <c r="C36" s="201" t="s">
        <v>263</v>
      </c>
      <c r="D36" s="208">
        <v>23.5</v>
      </c>
      <c r="E36" s="209">
        <v>23.7</v>
      </c>
      <c r="F36" s="209">
        <v>23.8</v>
      </c>
      <c r="G36" s="210">
        <v>23.9</v>
      </c>
      <c r="H36" s="208">
        <v>22.9</v>
      </c>
      <c r="I36" s="209">
        <v>23.6</v>
      </c>
      <c r="J36" s="209">
        <v>23.4</v>
      </c>
      <c r="K36" s="210">
        <v>23.5</v>
      </c>
    </row>
    <row r="37" spans="2:11" x14ac:dyDescent="0.2">
      <c r="B37" s="201" t="s">
        <v>264</v>
      </c>
      <c r="C37" s="201" t="s">
        <v>265</v>
      </c>
      <c r="D37" s="208">
        <v>26.4</v>
      </c>
      <c r="E37" s="209">
        <v>27</v>
      </c>
      <c r="F37" s="209">
        <v>27.1</v>
      </c>
      <c r="G37" s="210">
        <v>27.1</v>
      </c>
      <c r="H37" s="208">
        <v>25.5</v>
      </c>
      <c r="I37" s="209">
        <v>26.4</v>
      </c>
      <c r="J37" s="209">
        <v>26.9</v>
      </c>
      <c r="K37" s="210">
        <v>26.4</v>
      </c>
    </row>
    <row r="38" spans="2:11" x14ac:dyDescent="0.2">
      <c r="B38" s="201" t="s">
        <v>266</v>
      </c>
      <c r="C38" s="201" t="s">
        <v>267</v>
      </c>
      <c r="D38" s="208">
        <v>29</v>
      </c>
      <c r="E38" s="209">
        <v>30.4</v>
      </c>
      <c r="F38" s="209">
        <v>30</v>
      </c>
      <c r="G38" s="210">
        <v>30.4</v>
      </c>
      <c r="H38" s="208">
        <v>28.7</v>
      </c>
      <c r="I38" s="209">
        <v>30.3</v>
      </c>
      <c r="J38" s="209">
        <v>30.1</v>
      </c>
      <c r="K38" s="210">
        <v>30</v>
      </c>
    </row>
    <row r="39" spans="2:11" x14ac:dyDescent="0.2">
      <c r="B39" s="201" t="s">
        <v>268</v>
      </c>
      <c r="C39" s="201" t="s">
        <v>269</v>
      </c>
      <c r="D39" s="208">
        <v>32.799999999999997</v>
      </c>
      <c r="E39" s="209">
        <v>34.6</v>
      </c>
      <c r="F39" s="209">
        <v>33.799999999999997</v>
      </c>
      <c r="G39" s="210">
        <v>34.299999999999997</v>
      </c>
      <c r="H39" s="208">
        <v>32.6</v>
      </c>
      <c r="I39" s="209">
        <v>34.4</v>
      </c>
      <c r="J39" s="209">
        <v>33.9</v>
      </c>
      <c r="K39" s="210">
        <v>34</v>
      </c>
    </row>
    <row r="40" spans="2:11" x14ac:dyDescent="0.2">
      <c r="B40" s="201" t="s">
        <v>270</v>
      </c>
      <c r="C40" s="201" t="s">
        <v>271</v>
      </c>
      <c r="D40" s="208">
        <v>36.700000000000003</v>
      </c>
      <c r="E40" s="209">
        <v>38.6</v>
      </c>
      <c r="F40" s="209">
        <v>38.299999999999997</v>
      </c>
      <c r="G40" s="210">
        <v>38.299999999999997</v>
      </c>
      <c r="H40" s="208">
        <v>38.1</v>
      </c>
      <c r="I40" s="209">
        <v>38.700000000000003</v>
      </c>
      <c r="J40" s="209">
        <v>39.5</v>
      </c>
      <c r="K40" s="210">
        <v>39</v>
      </c>
    </row>
    <row r="41" spans="2:11" x14ac:dyDescent="0.2">
      <c r="B41" s="201"/>
      <c r="C41" s="201"/>
      <c r="D41" s="208"/>
      <c r="G41" s="210"/>
      <c r="H41" s="208"/>
      <c r="I41" s="209"/>
      <c r="J41" s="209"/>
      <c r="K41" s="210"/>
    </row>
    <row r="42" spans="2:11" x14ac:dyDescent="0.2">
      <c r="B42" s="201" t="s">
        <v>272</v>
      </c>
      <c r="C42" s="201" t="s">
        <v>273</v>
      </c>
      <c r="D42" s="208">
        <v>42</v>
      </c>
      <c r="E42" s="209">
        <v>45.2</v>
      </c>
      <c r="F42" s="209">
        <v>44.3</v>
      </c>
      <c r="G42" s="210">
        <v>43.9</v>
      </c>
      <c r="H42" s="208">
        <v>42.8</v>
      </c>
      <c r="I42" s="209">
        <v>43.8</v>
      </c>
      <c r="J42" s="209">
        <v>44.1</v>
      </c>
      <c r="K42" s="210">
        <v>43.7</v>
      </c>
    </row>
    <row r="43" spans="2:11" x14ac:dyDescent="0.2">
      <c r="B43" s="201" t="s">
        <v>262</v>
      </c>
      <c r="C43" s="201" t="s">
        <v>274</v>
      </c>
      <c r="D43" s="208">
        <v>47.3</v>
      </c>
      <c r="E43" s="209">
        <v>48.3</v>
      </c>
      <c r="F43" s="209">
        <v>49.4</v>
      </c>
      <c r="G43" s="209">
        <v>48.8</v>
      </c>
      <c r="H43" s="208">
        <v>46.6</v>
      </c>
      <c r="I43" s="209">
        <v>47.4</v>
      </c>
      <c r="J43" s="209">
        <v>46.6</v>
      </c>
      <c r="K43" s="209">
        <v>47.1</v>
      </c>
    </row>
    <row r="44" spans="2:11" x14ac:dyDescent="0.2">
      <c r="B44" s="201" t="s">
        <v>264</v>
      </c>
      <c r="C44" s="201" t="s">
        <v>275</v>
      </c>
      <c r="D44" s="208">
        <v>53.2</v>
      </c>
      <c r="E44" s="209">
        <v>54.6</v>
      </c>
      <c r="F44" s="209">
        <v>53.8</v>
      </c>
      <c r="G44" s="210">
        <v>54</v>
      </c>
      <c r="H44" s="208">
        <v>49.3</v>
      </c>
      <c r="I44" s="209">
        <v>49.5</v>
      </c>
      <c r="J44" s="209">
        <v>50.4</v>
      </c>
      <c r="K44" s="210">
        <v>49.9</v>
      </c>
    </row>
    <row r="45" spans="2:11" x14ac:dyDescent="0.2">
      <c r="B45" s="201"/>
      <c r="C45" s="201"/>
      <c r="D45" s="208"/>
      <c r="G45" s="210"/>
      <c r="H45" s="208"/>
      <c r="I45" s="209"/>
      <c r="J45" s="209"/>
      <c r="K45" s="210"/>
    </row>
    <row r="46" spans="2:11" x14ac:dyDescent="0.2">
      <c r="B46" s="201" t="s">
        <v>281</v>
      </c>
      <c r="C46" s="201" t="s">
        <v>277</v>
      </c>
      <c r="D46" s="208">
        <v>57.8</v>
      </c>
      <c r="E46" s="209">
        <v>59.9</v>
      </c>
      <c r="F46" s="209">
        <v>61.5</v>
      </c>
      <c r="G46" s="210">
        <v>58.9</v>
      </c>
      <c r="H46" s="208">
        <v>51.9</v>
      </c>
      <c r="I46" s="209">
        <v>51.5</v>
      </c>
      <c r="J46" s="209">
        <v>50.7</v>
      </c>
      <c r="K46" s="210">
        <v>51.4</v>
      </c>
    </row>
    <row r="47" spans="2:11" x14ac:dyDescent="0.2">
      <c r="B47" s="201" t="s">
        <v>262</v>
      </c>
      <c r="C47" s="201" t="s">
        <v>278</v>
      </c>
      <c r="D47" s="208">
        <v>58.6</v>
      </c>
      <c r="E47" s="209">
        <v>60.8</v>
      </c>
      <c r="F47" s="209">
        <v>61</v>
      </c>
      <c r="G47" s="210">
        <v>61</v>
      </c>
      <c r="H47" s="208">
        <v>52.7</v>
      </c>
      <c r="I47" s="209">
        <v>52.5</v>
      </c>
      <c r="J47" s="209">
        <v>52.7</v>
      </c>
      <c r="K47" s="210">
        <v>52.5</v>
      </c>
    </row>
    <row r="48" spans="2:11" x14ac:dyDescent="0.2">
      <c r="B48" s="201" t="s">
        <v>264</v>
      </c>
      <c r="C48" s="201" t="s">
        <v>279</v>
      </c>
      <c r="D48" s="208">
        <v>61.4</v>
      </c>
      <c r="E48" s="209">
        <v>63.4</v>
      </c>
      <c r="F48" s="209">
        <v>63.3</v>
      </c>
      <c r="G48" s="210">
        <v>62.8</v>
      </c>
      <c r="H48" s="208">
        <v>52.5</v>
      </c>
      <c r="I48" s="209">
        <v>53.1</v>
      </c>
      <c r="J48" s="209">
        <v>52.9</v>
      </c>
      <c r="K48" s="210">
        <v>52.9</v>
      </c>
    </row>
    <row r="49" spans="2:11" x14ac:dyDescent="0.15">
      <c r="D49" s="208"/>
      <c r="H49" s="208"/>
      <c r="I49" s="209"/>
      <c r="J49" s="209"/>
      <c r="K49" s="209"/>
    </row>
    <row r="50" spans="2:11" x14ac:dyDescent="0.15">
      <c r="D50" s="208"/>
      <c r="E50" s="210"/>
      <c r="F50" s="210"/>
      <c r="H50" s="208"/>
      <c r="I50" s="209"/>
      <c r="J50" s="209"/>
      <c r="K50" s="209"/>
    </row>
    <row r="51" spans="2:11" x14ac:dyDescent="0.2">
      <c r="B51" s="202" t="s">
        <v>465</v>
      </c>
      <c r="C51" s="211"/>
      <c r="D51" s="262" t="s">
        <v>258</v>
      </c>
      <c r="E51" s="262" t="s">
        <v>258</v>
      </c>
      <c r="F51" s="262" t="s">
        <v>258</v>
      </c>
      <c r="G51" s="263" t="s">
        <v>258</v>
      </c>
      <c r="H51" s="262" t="s">
        <v>258</v>
      </c>
      <c r="I51" s="207" t="s">
        <v>258</v>
      </c>
      <c r="J51" s="207" t="s">
        <v>258</v>
      </c>
      <c r="K51" s="262" t="s">
        <v>258</v>
      </c>
    </row>
    <row r="52" spans="2:11" x14ac:dyDescent="0.2">
      <c r="B52" s="201" t="s">
        <v>10</v>
      </c>
      <c r="C52" s="201" t="s">
        <v>259</v>
      </c>
      <c r="D52" s="208">
        <v>62.5</v>
      </c>
      <c r="E52" s="209">
        <v>62</v>
      </c>
      <c r="F52" s="209">
        <v>61.9</v>
      </c>
      <c r="G52" s="210">
        <v>62</v>
      </c>
      <c r="H52" s="208">
        <v>61.8</v>
      </c>
      <c r="I52" s="209">
        <v>61.7</v>
      </c>
      <c r="J52" s="209">
        <v>61.6</v>
      </c>
      <c r="K52" s="210">
        <v>61.5</v>
      </c>
    </row>
    <row r="53" spans="2:11" x14ac:dyDescent="0.2">
      <c r="B53" s="201"/>
      <c r="C53" s="201"/>
      <c r="D53" s="208"/>
      <c r="G53" s="210"/>
      <c r="H53" s="208"/>
      <c r="I53" s="209"/>
      <c r="J53" s="209"/>
      <c r="K53" s="210"/>
    </row>
    <row r="54" spans="2:11" x14ac:dyDescent="0.2">
      <c r="B54" s="201" t="s">
        <v>260</v>
      </c>
      <c r="C54" s="201" t="s">
        <v>261</v>
      </c>
      <c r="D54" s="208">
        <v>65</v>
      </c>
      <c r="E54" s="209">
        <v>64.8</v>
      </c>
      <c r="F54" s="209">
        <v>65.099999999999994</v>
      </c>
      <c r="G54" s="210">
        <v>64.8</v>
      </c>
      <c r="H54" s="208">
        <v>64.599999999999994</v>
      </c>
      <c r="I54" s="209">
        <v>64.599999999999994</v>
      </c>
      <c r="J54" s="209">
        <v>64.400000000000006</v>
      </c>
      <c r="K54" s="210">
        <v>64.400000000000006</v>
      </c>
    </row>
    <row r="55" spans="2:11" x14ac:dyDescent="0.2">
      <c r="B55" s="201" t="s">
        <v>262</v>
      </c>
      <c r="C55" s="201" t="s">
        <v>263</v>
      </c>
      <c r="D55" s="208">
        <v>67.8</v>
      </c>
      <c r="E55" s="209">
        <v>67.7</v>
      </c>
      <c r="F55" s="209">
        <v>67.5</v>
      </c>
      <c r="G55" s="210">
        <v>67.599999999999994</v>
      </c>
      <c r="H55" s="208">
        <v>67.3</v>
      </c>
      <c r="I55" s="209">
        <v>67.2</v>
      </c>
      <c r="J55" s="209">
        <v>67.400000000000006</v>
      </c>
      <c r="K55" s="210">
        <v>67.3</v>
      </c>
    </row>
    <row r="56" spans="2:11" x14ac:dyDescent="0.2">
      <c r="B56" s="201" t="s">
        <v>264</v>
      </c>
      <c r="C56" s="201" t="s">
        <v>265</v>
      </c>
      <c r="D56" s="208">
        <v>70.099999999999994</v>
      </c>
      <c r="E56" s="209">
        <v>70.400000000000006</v>
      </c>
      <c r="F56" s="209">
        <v>70.400000000000006</v>
      </c>
      <c r="G56" s="210">
        <v>70.2</v>
      </c>
      <c r="H56" s="208">
        <v>69.900000000000006</v>
      </c>
      <c r="I56" s="209">
        <v>70.099999999999994</v>
      </c>
      <c r="J56" s="209">
        <v>70</v>
      </c>
      <c r="K56" s="210">
        <v>69.900000000000006</v>
      </c>
    </row>
    <row r="57" spans="2:11" x14ac:dyDescent="0.2">
      <c r="B57" s="201" t="s">
        <v>266</v>
      </c>
      <c r="C57" s="201" t="s">
        <v>267</v>
      </c>
      <c r="D57" s="208">
        <v>72.3</v>
      </c>
      <c r="E57" s="209">
        <v>72.7</v>
      </c>
      <c r="F57" s="209">
        <v>72.599999999999994</v>
      </c>
      <c r="G57" s="210">
        <v>72.599999999999994</v>
      </c>
      <c r="H57" s="208">
        <v>72.2</v>
      </c>
      <c r="I57" s="209">
        <v>73.099999999999994</v>
      </c>
      <c r="J57" s="209">
        <v>73</v>
      </c>
      <c r="K57" s="210">
        <v>72.8</v>
      </c>
    </row>
    <row r="58" spans="2:11" x14ac:dyDescent="0.2">
      <c r="B58" s="201" t="s">
        <v>268</v>
      </c>
      <c r="C58" s="201" t="s">
        <v>269</v>
      </c>
      <c r="D58" s="208">
        <v>74.5</v>
      </c>
      <c r="E58" s="209">
        <v>75.2</v>
      </c>
      <c r="F58" s="209">
        <v>74.900000000000006</v>
      </c>
      <c r="G58" s="210">
        <v>75</v>
      </c>
      <c r="H58" s="208">
        <v>74.900000000000006</v>
      </c>
      <c r="I58" s="209">
        <v>76.2</v>
      </c>
      <c r="J58" s="209">
        <v>75.7</v>
      </c>
      <c r="K58" s="210">
        <v>75.8</v>
      </c>
    </row>
    <row r="59" spans="2:11" x14ac:dyDescent="0.2">
      <c r="B59" s="201" t="s">
        <v>270</v>
      </c>
      <c r="C59" s="201" t="s">
        <v>271</v>
      </c>
      <c r="D59" s="208">
        <v>76.900000000000006</v>
      </c>
      <c r="E59" s="209">
        <v>77.8</v>
      </c>
      <c r="F59" s="209">
        <v>77.8</v>
      </c>
      <c r="G59" s="210">
        <v>77.599999999999994</v>
      </c>
      <c r="H59" s="208">
        <v>78.8</v>
      </c>
      <c r="I59" s="209">
        <v>79.3</v>
      </c>
      <c r="J59" s="209">
        <v>79.3</v>
      </c>
      <c r="K59" s="210">
        <v>79.3</v>
      </c>
    </row>
    <row r="60" spans="2:11" x14ac:dyDescent="0.2">
      <c r="B60" s="201"/>
      <c r="C60" s="201"/>
      <c r="D60" s="208"/>
      <c r="G60" s="210"/>
      <c r="H60" s="208"/>
      <c r="I60" s="209"/>
      <c r="J60" s="209"/>
      <c r="K60" s="210"/>
    </row>
    <row r="61" spans="2:11" x14ac:dyDescent="0.2">
      <c r="B61" s="201" t="s">
        <v>272</v>
      </c>
      <c r="C61" s="201" t="s">
        <v>273</v>
      </c>
      <c r="D61" s="208">
        <v>80.3</v>
      </c>
      <c r="E61" s="209">
        <v>81.599999999999994</v>
      </c>
      <c r="F61" s="209">
        <v>81.099999999999994</v>
      </c>
      <c r="G61" s="210">
        <v>81.2</v>
      </c>
      <c r="H61" s="208">
        <v>81.900000000000006</v>
      </c>
      <c r="I61" s="209">
        <v>82.2</v>
      </c>
      <c r="J61" s="209">
        <v>82.1</v>
      </c>
      <c r="K61" s="210">
        <v>82.1</v>
      </c>
    </row>
    <row r="62" spans="2:11" x14ac:dyDescent="0.2">
      <c r="B62" s="201" t="s">
        <v>262</v>
      </c>
      <c r="C62" s="201" t="s">
        <v>274</v>
      </c>
      <c r="D62" s="208">
        <v>83.7</v>
      </c>
      <c r="E62" s="209">
        <v>84.3</v>
      </c>
      <c r="F62" s="209">
        <v>85</v>
      </c>
      <c r="G62" s="210">
        <v>84.8</v>
      </c>
      <c r="H62" s="208">
        <v>83.9</v>
      </c>
      <c r="I62" s="209">
        <v>83.8</v>
      </c>
      <c r="J62" s="209">
        <v>83.7</v>
      </c>
      <c r="K62" s="210">
        <v>83.8</v>
      </c>
    </row>
    <row r="63" spans="2:11" x14ac:dyDescent="0.2">
      <c r="B63" s="201" t="s">
        <v>264</v>
      </c>
      <c r="C63" s="201" t="s">
        <v>275</v>
      </c>
      <c r="D63" s="208">
        <v>87.1</v>
      </c>
      <c r="E63" s="209">
        <v>88.1</v>
      </c>
      <c r="F63" s="209">
        <v>87.8</v>
      </c>
      <c r="G63" s="210">
        <v>88.1</v>
      </c>
      <c r="H63" s="208">
        <v>84.6</v>
      </c>
      <c r="I63" s="209">
        <v>84.6</v>
      </c>
      <c r="J63" s="209">
        <v>85.2</v>
      </c>
      <c r="K63" s="210">
        <v>84.9</v>
      </c>
    </row>
    <row r="64" spans="2:11" x14ac:dyDescent="0.2">
      <c r="B64" s="201"/>
      <c r="C64" s="201"/>
      <c r="D64" s="208"/>
      <c r="G64" s="210"/>
      <c r="H64" s="208"/>
      <c r="I64" s="209"/>
      <c r="J64" s="209"/>
      <c r="K64" s="210"/>
    </row>
    <row r="65" spans="1:11" x14ac:dyDescent="0.2">
      <c r="B65" s="201" t="s">
        <v>276</v>
      </c>
      <c r="C65" s="201" t="s">
        <v>277</v>
      </c>
      <c r="D65" s="208">
        <v>89.4</v>
      </c>
      <c r="E65" s="209">
        <v>90.8</v>
      </c>
      <c r="F65" s="209">
        <v>90.8</v>
      </c>
      <c r="G65" s="210">
        <v>90.3</v>
      </c>
      <c r="H65" s="208">
        <v>85.7</v>
      </c>
      <c r="I65" s="209">
        <v>85.6</v>
      </c>
      <c r="J65" s="209">
        <v>85.3</v>
      </c>
      <c r="K65" s="210">
        <v>85.5</v>
      </c>
    </row>
    <row r="66" spans="1:11" x14ac:dyDescent="0.2">
      <c r="B66" s="201" t="s">
        <v>262</v>
      </c>
      <c r="C66" s="201" t="s">
        <v>278</v>
      </c>
      <c r="D66" s="208">
        <v>90.5</v>
      </c>
      <c r="E66" s="209">
        <v>91.6</v>
      </c>
      <c r="F66" s="209">
        <v>91</v>
      </c>
      <c r="G66" s="210">
        <v>91.4</v>
      </c>
      <c r="H66" s="208">
        <v>86.1</v>
      </c>
      <c r="I66" s="209">
        <v>85.6</v>
      </c>
      <c r="J66" s="209">
        <v>85.9</v>
      </c>
      <c r="K66" s="210">
        <v>85.8</v>
      </c>
    </row>
    <row r="67" spans="1:11" x14ac:dyDescent="0.2">
      <c r="B67" s="201" t="s">
        <v>264</v>
      </c>
      <c r="C67" s="201" t="s">
        <v>279</v>
      </c>
      <c r="D67" s="208">
        <v>91.3</v>
      </c>
      <c r="E67" s="209">
        <v>92.3</v>
      </c>
      <c r="F67" s="209">
        <v>92.1</v>
      </c>
      <c r="G67" s="210">
        <v>92</v>
      </c>
      <c r="H67" s="208">
        <v>85.7</v>
      </c>
      <c r="I67" s="209">
        <v>86</v>
      </c>
      <c r="J67" s="209">
        <v>85.9</v>
      </c>
      <c r="K67" s="210">
        <v>85.9</v>
      </c>
    </row>
    <row r="68" spans="1:11" ht="18" thickBot="1" x14ac:dyDescent="0.2">
      <c r="B68" s="203"/>
      <c r="C68" s="203"/>
      <c r="D68" s="268"/>
      <c r="E68" s="336"/>
      <c r="F68" s="336"/>
      <c r="G68" s="336"/>
      <c r="H68" s="268"/>
      <c r="I68" s="203"/>
      <c r="J68" s="203"/>
      <c r="K68" s="203"/>
    </row>
    <row r="69" spans="1:11" x14ac:dyDescent="0.2">
      <c r="D69" s="335" t="s">
        <v>466</v>
      </c>
    </row>
    <row r="70" spans="1:11" x14ac:dyDescent="0.2">
      <c r="A70" s="201"/>
    </row>
  </sheetData>
  <mergeCells count="3">
    <mergeCell ref="B6:K6"/>
    <mergeCell ref="E9:F9"/>
    <mergeCell ref="I9:J9"/>
  </mergeCells>
  <phoneticPr fontId="1"/>
  <pageMargins left="0.75" right="0.75" top="1" bottom="1" header="0.51200000000000001" footer="0.51200000000000001"/>
  <pageSetup paperSize="9" scale="66" orientation="portrait" horizontalDpi="300" verticalDpi="300" r:id="rId1"/>
  <headerFooter alignWithMargins="0"/>
  <ignoredErrors>
    <ignoredError sqref="B66:C67 B62:C63 B55:C59 B47:C48 B43:C44 B36:C40 B28:C29 B24:C25 B17:C21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view="pageBreakPreview" topLeftCell="A52" zoomScale="75" zoomScaleNormal="75" workbookViewId="0">
      <selection activeCell="D72" sqref="D72:E72"/>
    </sheetView>
  </sheetViews>
  <sheetFormatPr defaultColWidth="12.125" defaultRowHeight="17.25" x14ac:dyDescent="0.15"/>
  <cols>
    <col min="1" max="1" width="13.375" style="2" customWidth="1"/>
    <col min="2" max="2" width="1.625" style="2" customWidth="1"/>
    <col min="3" max="3" width="5" style="2" customWidth="1"/>
    <col min="4" max="4" width="19.25" style="2" customWidth="1"/>
    <col min="5" max="5" width="16" style="2" customWidth="1"/>
    <col min="6" max="6" width="14.125" style="2" customWidth="1"/>
    <col min="7" max="10" width="13.5" style="2" customWidth="1"/>
    <col min="11" max="11" width="13.375" style="2" customWidth="1"/>
    <col min="12" max="16384" width="12.125" style="2"/>
  </cols>
  <sheetData>
    <row r="1" spans="1:12" x14ac:dyDescent="0.2">
      <c r="A1" s="1"/>
    </row>
    <row r="6" spans="1:12" x14ac:dyDescent="0.2">
      <c r="B6" s="480" t="s">
        <v>467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</row>
    <row r="7" spans="1:12" ht="18" thickBot="1" x14ac:dyDescent="0.25">
      <c r="B7" s="545" t="s">
        <v>925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</row>
    <row r="8" spans="1:12" x14ac:dyDescent="0.15">
      <c r="F8" s="539" t="s">
        <v>711</v>
      </c>
      <c r="G8" s="7"/>
      <c r="H8" s="7"/>
      <c r="I8" s="539" t="s">
        <v>707</v>
      </c>
      <c r="J8" s="539" t="s">
        <v>708</v>
      </c>
      <c r="K8" s="542" t="s">
        <v>709</v>
      </c>
      <c r="L8" s="118"/>
    </row>
    <row r="9" spans="1:12" x14ac:dyDescent="0.2">
      <c r="F9" s="540"/>
      <c r="G9" s="47" t="s">
        <v>468</v>
      </c>
      <c r="H9" s="47" t="s">
        <v>469</v>
      </c>
      <c r="I9" s="540"/>
      <c r="J9" s="540"/>
      <c r="K9" s="543"/>
      <c r="L9" s="546" t="s">
        <v>710</v>
      </c>
    </row>
    <row r="10" spans="1:12" x14ac:dyDescent="0.15">
      <c r="B10" s="10"/>
      <c r="C10" s="10"/>
      <c r="D10" s="10"/>
      <c r="E10" s="10"/>
      <c r="F10" s="541"/>
      <c r="G10" s="8"/>
      <c r="H10" s="8"/>
      <c r="I10" s="541"/>
      <c r="J10" s="541"/>
      <c r="K10" s="544"/>
      <c r="L10" s="544"/>
    </row>
    <row r="11" spans="1:12" x14ac:dyDescent="0.2">
      <c r="F11" s="13" t="s">
        <v>470</v>
      </c>
      <c r="G11" s="269" t="s">
        <v>712</v>
      </c>
      <c r="H11" s="14" t="s">
        <v>471</v>
      </c>
      <c r="I11" s="14" t="s">
        <v>471</v>
      </c>
      <c r="J11" s="14" t="s">
        <v>7</v>
      </c>
      <c r="K11" s="14" t="s">
        <v>7</v>
      </c>
      <c r="L11" s="14" t="s">
        <v>7</v>
      </c>
    </row>
    <row r="12" spans="1:12" x14ac:dyDescent="0.2">
      <c r="C12" s="34" t="s">
        <v>472</v>
      </c>
      <c r="D12" s="125"/>
      <c r="E12" s="125"/>
      <c r="F12" s="192">
        <f>F13+F14</f>
        <v>12084</v>
      </c>
      <c r="G12" s="193">
        <f>G13+G14</f>
        <v>182</v>
      </c>
      <c r="H12" s="193">
        <f>H13+H14</f>
        <v>929</v>
      </c>
      <c r="I12" s="193">
        <f>I13+I14</f>
        <v>602</v>
      </c>
      <c r="J12" s="193">
        <v>322201</v>
      </c>
      <c r="K12" s="193">
        <f>K13+K14</f>
        <v>40</v>
      </c>
      <c r="L12" s="143">
        <f>L13+L14</f>
        <v>20</v>
      </c>
    </row>
    <row r="13" spans="1:12" x14ac:dyDescent="0.2">
      <c r="D13" s="1" t="s">
        <v>473</v>
      </c>
      <c r="F13" s="88">
        <v>10984</v>
      </c>
      <c r="G13" s="89">
        <v>110</v>
      </c>
      <c r="H13" s="89">
        <v>715</v>
      </c>
      <c r="I13" s="89">
        <v>477</v>
      </c>
      <c r="J13" s="547">
        <v>322201</v>
      </c>
      <c r="K13" s="89">
        <v>32</v>
      </c>
      <c r="L13" s="397">
        <v>16</v>
      </c>
    </row>
    <row r="14" spans="1:12" x14ac:dyDescent="0.2">
      <c r="D14" s="1" t="s">
        <v>713</v>
      </c>
      <c r="F14" s="88">
        <v>1100</v>
      </c>
      <c r="G14" s="89">
        <v>72</v>
      </c>
      <c r="H14" s="89">
        <v>214</v>
      </c>
      <c r="I14" s="89">
        <v>125</v>
      </c>
      <c r="J14" s="547"/>
      <c r="K14" s="89">
        <v>8</v>
      </c>
      <c r="L14" s="397">
        <v>4</v>
      </c>
    </row>
    <row r="15" spans="1:12" x14ac:dyDescent="0.15">
      <c r="F15" s="136"/>
      <c r="G15" s="147"/>
      <c r="H15" s="147"/>
      <c r="I15" s="147"/>
      <c r="J15" s="147"/>
      <c r="K15" s="147"/>
      <c r="L15" s="30"/>
    </row>
    <row r="16" spans="1:12" x14ac:dyDescent="0.2">
      <c r="C16" s="1" t="s">
        <v>474</v>
      </c>
      <c r="D16" s="125"/>
      <c r="E16" s="125"/>
      <c r="F16" s="192"/>
      <c r="G16" s="193"/>
      <c r="H16" s="193"/>
      <c r="I16" s="193"/>
      <c r="J16" s="193"/>
      <c r="K16" s="193"/>
      <c r="L16" s="143"/>
    </row>
    <row r="17" spans="4:12" x14ac:dyDescent="0.2">
      <c r="D17" s="1" t="s">
        <v>714</v>
      </c>
      <c r="F17" s="88">
        <v>7289</v>
      </c>
      <c r="G17" s="89">
        <v>158</v>
      </c>
      <c r="H17" s="89">
        <v>440</v>
      </c>
      <c r="I17" s="89">
        <v>692</v>
      </c>
      <c r="J17" s="89">
        <v>134622</v>
      </c>
      <c r="K17" s="89">
        <v>33</v>
      </c>
      <c r="L17" s="397">
        <v>30</v>
      </c>
    </row>
    <row r="18" spans="4:12" x14ac:dyDescent="0.2">
      <c r="D18" s="1" t="s">
        <v>715</v>
      </c>
      <c r="F18" s="88">
        <v>212</v>
      </c>
      <c r="G18" s="89">
        <v>4</v>
      </c>
      <c r="H18" s="89">
        <v>25</v>
      </c>
      <c r="I18" s="547">
        <v>182</v>
      </c>
      <c r="J18" s="537">
        <v>15088</v>
      </c>
      <c r="K18" s="131">
        <v>3</v>
      </c>
      <c r="L18" s="28">
        <v>2</v>
      </c>
    </row>
    <row r="19" spans="4:12" x14ac:dyDescent="0.2">
      <c r="D19" s="1" t="s">
        <v>716</v>
      </c>
      <c r="F19" s="88">
        <v>727</v>
      </c>
      <c r="G19" s="89">
        <v>62</v>
      </c>
      <c r="H19" s="89">
        <v>90</v>
      </c>
      <c r="I19" s="547"/>
      <c r="J19" s="537"/>
      <c r="K19" s="131">
        <v>6</v>
      </c>
      <c r="L19" s="28">
        <v>2</v>
      </c>
    </row>
    <row r="20" spans="4:12" x14ac:dyDescent="0.2">
      <c r="D20" s="34" t="s">
        <v>717</v>
      </c>
      <c r="E20" s="35"/>
      <c r="F20" s="88">
        <v>1400</v>
      </c>
      <c r="G20" s="89">
        <v>116</v>
      </c>
      <c r="H20" s="89">
        <v>142</v>
      </c>
      <c r="I20" s="89">
        <v>219</v>
      </c>
      <c r="J20" s="89">
        <v>30451</v>
      </c>
      <c r="K20" s="89">
        <v>7</v>
      </c>
      <c r="L20" s="28">
        <v>6</v>
      </c>
    </row>
    <row r="21" spans="4:12" x14ac:dyDescent="0.2">
      <c r="D21" s="1" t="s">
        <v>718</v>
      </c>
      <c r="F21" s="88">
        <v>695</v>
      </c>
      <c r="G21" s="89">
        <v>24</v>
      </c>
      <c r="H21" s="89">
        <v>77</v>
      </c>
      <c r="I21" s="89">
        <v>75</v>
      </c>
      <c r="J21" s="89">
        <v>19124</v>
      </c>
      <c r="K21" s="89">
        <v>4</v>
      </c>
      <c r="L21" s="397">
        <v>2</v>
      </c>
    </row>
    <row r="22" spans="4:12" x14ac:dyDescent="0.2">
      <c r="D22" s="1" t="s">
        <v>475</v>
      </c>
      <c r="F22" s="88">
        <v>589</v>
      </c>
      <c r="G22" s="89">
        <v>50</v>
      </c>
      <c r="H22" s="89">
        <v>81</v>
      </c>
      <c r="I22" s="89">
        <v>107</v>
      </c>
      <c r="J22" s="89">
        <v>19046</v>
      </c>
      <c r="K22" s="89">
        <v>6</v>
      </c>
      <c r="L22" s="397">
        <v>2</v>
      </c>
    </row>
    <row r="23" spans="4:12" x14ac:dyDescent="0.2">
      <c r="D23" s="34" t="s">
        <v>476</v>
      </c>
      <c r="E23" s="35"/>
      <c r="F23" s="88">
        <v>2004</v>
      </c>
      <c r="G23" s="89">
        <v>201</v>
      </c>
      <c r="H23" s="89">
        <v>245</v>
      </c>
      <c r="I23" s="89">
        <v>411</v>
      </c>
      <c r="J23" s="89">
        <v>26870</v>
      </c>
      <c r="K23" s="89">
        <v>17</v>
      </c>
      <c r="L23" s="397">
        <v>9</v>
      </c>
    </row>
    <row r="24" spans="4:12" x14ac:dyDescent="0.2">
      <c r="D24" s="1" t="s">
        <v>477</v>
      </c>
      <c r="F24" s="88">
        <v>699</v>
      </c>
      <c r="G24" s="89">
        <v>62</v>
      </c>
      <c r="H24" s="89">
        <v>104</v>
      </c>
      <c r="I24" s="89">
        <v>106</v>
      </c>
      <c r="J24" s="89">
        <v>6394</v>
      </c>
      <c r="K24" s="89">
        <v>8</v>
      </c>
      <c r="L24" s="397">
        <v>4</v>
      </c>
    </row>
    <row r="25" spans="4:12" x14ac:dyDescent="0.2">
      <c r="D25" s="1" t="s">
        <v>719</v>
      </c>
      <c r="F25" s="88">
        <v>873</v>
      </c>
      <c r="G25" s="89">
        <v>84</v>
      </c>
      <c r="H25" s="89">
        <v>76</v>
      </c>
      <c r="I25" s="538">
        <v>254</v>
      </c>
      <c r="J25" s="549">
        <v>21136</v>
      </c>
      <c r="K25" s="131">
        <v>7</v>
      </c>
      <c r="L25" s="29">
        <v>4</v>
      </c>
    </row>
    <row r="26" spans="4:12" x14ac:dyDescent="0.2">
      <c r="D26" s="1" t="s">
        <v>720</v>
      </c>
      <c r="F26" s="88">
        <v>205</v>
      </c>
      <c r="G26" s="89">
        <v>17</v>
      </c>
      <c r="H26" s="89">
        <v>18</v>
      </c>
      <c r="I26" s="538"/>
      <c r="J26" s="549"/>
      <c r="K26" s="89">
        <v>1</v>
      </c>
      <c r="L26" s="244">
        <v>0</v>
      </c>
    </row>
    <row r="27" spans="4:12" x14ac:dyDescent="0.2">
      <c r="D27" s="1" t="s">
        <v>721</v>
      </c>
      <c r="F27" s="136">
        <v>140</v>
      </c>
      <c r="G27" s="89">
        <v>17</v>
      </c>
      <c r="H27" s="89">
        <v>15</v>
      </c>
      <c r="I27" s="538"/>
      <c r="J27" s="549"/>
      <c r="K27" s="89">
        <v>1</v>
      </c>
      <c r="L27" s="244">
        <v>0</v>
      </c>
    </row>
    <row r="28" spans="4:12" x14ac:dyDescent="0.2">
      <c r="D28" s="1" t="s">
        <v>578</v>
      </c>
      <c r="F28" s="88">
        <v>317</v>
      </c>
      <c r="G28" s="89">
        <v>19</v>
      </c>
      <c r="H28" s="89">
        <v>38</v>
      </c>
      <c r="I28" s="538"/>
      <c r="J28" s="549"/>
      <c r="K28" s="89">
        <v>2</v>
      </c>
      <c r="L28" s="397">
        <v>1</v>
      </c>
    </row>
    <row r="29" spans="4:12" x14ac:dyDescent="0.2">
      <c r="D29" s="1" t="s">
        <v>579</v>
      </c>
      <c r="F29" s="88">
        <v>476</v>
      </c>
      <c r="G29" s="89">
        <v>13</v>
      </c>
      <c r="H29" s="89">
        <v>71</v>
      </c>
      <c r="I29" s="538"/>
      <c r="J29" s="549"/>
      <c r="K29" s="89">
        <v>2</v>
      </c>
      <c r="L29" s="397">
        <v>1</v>
      </c>
    </row>
    <row r="30" spans="4:12" x14ac:dyDescent="0.2">
      <c r="D30" s="1" t="s">
        <v>580</v>
      </c>
      <c r="F30" s="88">
        <v>2848</v>
      </c>
      <c r="G30" s="89">
        <v>192</v>
      </c>
      <c r="H30" s="537">
        <v>252</v>
      </c>
      <c r="I30" s="538">
        <v>343</v>
      </c>
      <c r="J30" s="537">
        <v>26373</v>
      </c>
      <c r="K30" s="89">
        <v>6</v>
      </c>
      <c r="L30" s="397">
        <v>2</v>
      </c>
    </row>
    <row r="31" spans="4:12" x14ac:dyDescent="0.2">
      <c r="D31" s="1" t="s">
        <v>722</v>
      </c>
      <c r="F31" s="88">
        <v>802</v>
      </c>
      <c r="G31" s="89">
        <v>25</v>
      </c>
      <c r="H31" s="537"/>
      <c r="I31" s="538"/>
      <c r="J31" s="537"/>
      <c r="K31" s="89">
        <v>1</v>
      </c>
      <c r="L31" s="244">
        <v>0</v>
      </c>
    </row>
    <row r="32" spans="4:12" x14ac:dyDescent="0.2">
      <c r="D32" s="1" t="s">
        <v>478</v>
      </c>
      <c r="F32" s="88">
        <v>427</v>
      </c>
      <c r="G32" s="89">
        <v>38</v>
      </c>
      <c r="H32" s="89">
        <v>65</v>
      </c>
      <c r="I32" s="89">
        <v>50</v>
      </c>
      <c r="J32" s="548">
        <v>7588</v>
      </c>
      <c r="K32" s="89">
        <v>6</v>
      </c>
      <c r="L32" s="398">
        <v>1</v>
      </c>
    </row>
    <row r="33" spans="2:14" x14ac:dyDescent="0.2">
      <c r="D33" s="1" t="s">
        <v>581</v>
      </c>
      <c r="F33" s="88">
        <v>10</v>
      </c>
      <c r="G33" s="89">
        <v>10</v>
      </c>
      <c r="H33" s="89">
        <v>4</v>
      </c>
      <c r="I33" s="471">
        <v>0</v>
      </c>
      <c r="J33" s="548"/>
      <c r="K33" s="89">
        <v>1</v>
      </c>
      <c r="L33" s="244">
        <v>0</v>
      </c>
    </row>
    <row r="34" spans="2:14" x14ac:dyDescent="0.2">
      <c r="D34" s="1" t="s">
        <v>479</v>
      </c>
      <c r="F34" s="88">
        <v>860</v>
      </c>
      <c r="G34" s="147">
        <v>41</v>
      </c>
      <c r="H34" s="89">
        <v>36</v>
      </c>
      <c r="I34" s="89">
        <v>27</v>
      </c>
      <c r="J34" s="89">
        <v>4319</v>
      </c>
      <c r="K34" s="131">
        <v>3</v>
      </c>
      <c r="L34" s="398">
        <v>1</v>
      </c>
    </row>
    <row r="35" spans="2:14" x14ac:dyDescent="0.2">
      <c r="D35" s="1" t="s">
        <v>723</v>
      </c>
      <c r="F35" s="88">
        <v>534</v>
      </c>
      <c r="G35" s="89">
        <v>34</v>
      </c>
      <c r="H35" s="89">
        <v>32</v>
      </c>
      <c r="I35" s="89">
        <v>34</v>
      </c>
      <c r="J35" s="89">
        <v>3049</v>
      </c>
      <c r="K35" s="131">
        <v>2</v>
      </c>
      <c r="L35" s="398">
        <v>1</v>
      </c>
    </row>
    <row r="36" spans="2:14" x14ac:dyDescent="0.2">
      <c r="D36" s="1" t="s">
        <v>480</v>
      </c>
      <c r="F36" s="88">
        <v>544</v>
      </c>
      <c r="G36" s="89">
        <v>26</v>
      </c>
      <c r="H36" s="89">
        <v>45</v>
      </c>
      <c r="I36" s="89">
        <v>27</v>
      </c>
      <c r="J36" s="89">
        <v>6006</v>
      </c>
      <c r="K36" s="131">
        <v>2</v>
      </c>
      <c r="L36" s="171">
        <v>1</v>
      </c>
    </row>
    <row r="37" spans="2:14" x14ac:dyDescent="0.2">
      <c r="D37" s="1" t="s">
        <v>724</v>
      </c>
      <c r="F37" s="88">
        <v>1216</v>
      </c>
      <c r="G37" s="89">
        <v>50</v>
      </c>
      <c r="H37" s="89">
        <v>86</v>
      </c>
      <c r="I37" s="89">
        <v>68</v>
      </c>
      <c r="J37" s="537">
        <v>12720</v>
      </c>
      <c r="K37" s="131">
        <v>3</v>
      </c>
      <c r="L37" s="398">
        <v>2</v>
      </c>
    </row>
    <row r="38" spans="2:14" x14ac:dyDescent="0.2">
      <c r="D38" s="1" t="s">
        <v>725</v>
      </c>
      <c r="F38" s="88">
        <v>122</v>
      </c>
      <c r="G38" s="89">
        <v>15</v>
      </c>
      <c r="H38" s="89">
        <v>22</v>
      </c>
      <c r="I38" s="89">
        <v>6</v>
      </c>
      <c r="J38" s="537"/>
      <c r="K38" s="131">
        <v>1</v>
      </c>
      <c r="L38" s="398">
        <v>1</v>
      </c>
    </row>
    <row r="39" spans="2:14" x14ac:dyDescent="0.2">
      <c r="D39" s="1" t="s">
        <v>481</v>
      </c>
      <c r="F39" s="88">
        <v>291</v>
      </c>
      <c r="G39" s="147">
        <v>32</v>
      </c>
      <c r="H39" s="89">
        <v>57</v>
      </c>
      <c r="I39" s="89">
        <v>56</v>
      </c>
      <c r="J39" s="89">
        <v>3880</v>
      </c>
      <c r="K39" s="131">
        <v>5</v>
      </c>
      <c r="L39" s="398">
        <v>4</v>
      </c>
    </row>
    <row r="40" spans="2:14" x14ac:dyDescent="0.2">
      <c r="D40" s="1" t="s">
        <v>482</v>
      </c>
      <c r="F40" s="88">
        <v>202</v>
      </c>
      <c r="G40" s="89">
        <v>62</v>
      </c>
      <c r="H40" s="89">
        <v>59</v>
      </c>
      <c r="I40" s="89">
        <v>44</v>
      </c>
      <c r="J40" s="89">
        <v>10504</v>
      </c>
      <c r="K40" s="218">
        <v>3</v>
      </c>
      <c r="L40" s="171">
        <v>1</v>
      </c>
    </row>
    <row r="41" spans="2:14" x14ac:dyDescent="0.2">
      <c r="D41" s="1" t="s">
        <v>483</v>
      </c>
      <c r="F41" s="88">
        <v>530</v>
      </c>
      <c r="G41" s="89">
        <v>68</v>
      </c>
      <c r="H41" s="89">
        <v>47</v>
      </c>
      <c r="I41" s="89">
        <v>37</v>
      </c>
      <c r="J41" s="89">
        <v>1093</v>
      </c>
      <c r="K41" s="89">
        <v>4</v>
      </c>
      <c r="L41" s="398">
        <v>2</v>
      </c>
    </row>
    <row r="42" spans="2:14" x14ac:dyDescent="0.2">
      <c r="D42" s="1" t="s">
        <v>726</v>
      </c>
      <c r="F42" s="88">
        <v>605</v>
      </c>
      <c r="G42" s="89">
        <v>15</v>
      </c>
      <c r="H42" s="89">
        <v>35</v>
      </c>
      <c r="I42" s="89">
        <v>25</v>
      </c>
      <c r="J42" s="89">
        <v>765</v>
      </c>
      <c r="K42" s="89">
        <v>5</v>
      </c>
      <c r="L42" s="398">
        <v>4</v>
      </c>
    </row>
    <row r="43" spans="2:14" ht="18" thickBot="1" x14ac:dyDescent="0.2">
      <c r="B43" s="5"/>
      <c r="C43" s="5"/>
      <c r="D43" s="5"/>
      <c r="E43" s="5"/>
      <c r="F43" s="56"/>
      <c r="G43" s="5"/>
      <c r="H43" s="5"/>
      <c r="I43" s="5"/>
      <c r="J43" s="5"/>
      <c r="K43" s="5"/>
      <c r="L43" s="5"/>
    </row>
    <row r="44" spans="2:14" x14ac:dyDescent="0.2">
      <c r="F44" s="1" t="s">
        <v>706</v>
      </c>
    </row>
    <row r="45" spans="2:14" x14ac:dyDescent="0.2">
      <c r="F45" s="499"/>
      <c r="G45" s="551"/>
      <c r="H45" s="551"/>
      <c r="I45" s="551"/>
      <c r="J45" s="551"/>
      <c r="K45" s="551"/>
    </row>
    <row r="46" spans="2:14" x14ac:dyDescent="0.2">
      <c r="F46" s="1"/>
      <c r="G46" s="220"/>
      <c r="H46" s="220"/>
      <c r="I46" s="220"/>
      <c r="J46" s="220"/>
      <c r="K46" s="220"/>
    </row>
    <row r="47" spans="2:14" x14ac:dyDescent="0.2">
      <c r="B47" s="480" t="s">
        <v>484</v>
      </c>
      <c r="C47" s="480"/>
      <c r="D47" s="480"/>
      <c r="E47" s="480"/>
      <c r="F47" s="480"/>
      <c r="G47" s="480"/>
      <c r="H47" s="480"/>
      <c r="I47" s="480"/>
      <c r="J47" s="480"/>
      <c r="K47" s="480"/>
      <c r="L47" s="480"/>
    </row>
    <row r="48" spans="2:14" ht="18" thickBot="1" x14ac:dyDescent="0.25">
      <c r="B48" s="481" t="s">
        <v>485</v>
      </c>
      <c r="C48" s="481"/>
      <c r="D48" s="481"/>
      <c r="E48" s="481"/>
      <c r="F48" s="481"/>
      <c r="G48" s="481"/>
      <c r="H48" s="481"/>
      <c r="I48" s="481"/>
      <c r="J48" s="481"/>
      <c r="K48" s="550"/>
      <c r="L48" s="550"/>
      <c r="M48" s="36"/>
      <c r="N48" s="36"/>
    </row>
    <row r="49" spans="2:14" x14ac:dyDescent="0.2">
      <c r="E49" s="103"/>
      <c r="F49" s="221"/>
      <c r="H49" s="10"/>
      <c r="I49" s="10"/>
      <c r="J49" s="10"/>
      <c r="K49" s="36"/>
      <c r="L49" s="36"/>
    </row>
    <row r="50" spans="2:14" x14ac:dyDescent="0.2">
      <c r="B50" s="10"/>
      <c r="C50" s="10"/>
      <c r="D50" s="10"/>
      <c r="E50" s="102"/>
      <c r="F50" s="9" t="s">
        <v>109</v>
      </c>
      <c r="G50" s="222" t="s">
        <v>486</v>
      </c>
      <c r="H50" s="12" t="s">
        <v>487</v>
      </c>
      <c r="I50" s="12" t="s">
        <v>488</v>
      </c>
      <c r="J50" s="12" t="s">
        <v>489</v>
      </c>
      <c r="K50" s="82"/>
      <c r="L50" s="36"/>
      <c r="M50" s="36"/>
      <c r="N50" s="36"/>
    </row>
    <row r="51" spans="2:14" x14ac:dyDescent="0.2">
      <c r="E51" s="103"/>
      <c r="F51" s="221"/>
    </row>
    <row r="52" spans="2:14" x14ac:dyDescent="0.2">
      <c r="C52" s="533" t="s">
        <v>310</v>
      </c>
      <c r="D52" s="533"/>
      <c r="E52" s="535"/>
      <c r="F52" s="159">
        <v>2496</v>
      </c>
      <c r="G52" s="160">
        <v>473</v>
      </c>
      <c r="H52" s="160">
        <v>42</v>
      </c>
      <c r="I52" s="160">
        <v>1591</v>
      </c>
      <c r="J52" s="160">
        <v>390</v>
      </c>
      <c r="K52" s="107"/>
    </row>
    <row r="53" spans="2:14" x14ac:dyDescent="0.2">
      <c r="C53" s="533" t="s">
        <v>311</v>
      </c>
      <c r="D53" s="533"/>
      <c r="E53" s="535"/>
      <c r="F53" s="159">
        <v>2496</v>
      </c>
      <c r="G53" s="160">
        <v>473</v>
      </c>
      <c r="H53" s="160">
        <v>42</v>
      </c>
      <c r="I53" s="160">
        <v>1592</v>
      </c>
      <c r="J53" s="160">
        <v>389</v>
      </c>
      <c r="K53" s="107"/>
    </row>
    <row r="54" spans="2:14" x14ac:dyDescent="0.2">
      <c r="C54" s="533" t="s">
        <v>312</v>
      </c>
      <c r="D54" s="533"/>
      <c r="E54" s="535"/>
      <c r="F54" s="159">
        <v>2499</v>
      </c>
      <c r="G54" s="160">
        <v>473</v>
      </c>
      <c r="H54" s="160">
        <v>42</v>
      </c>
      <c r="I54" s="160">
        <v>1593</v>
      </c>
      <c r="J54" s="160">
        <v>391</v>
      </c>
      <c r="K54" s="107"/>
    </row>
    <row r="55" spans="2:14" x14ac:dyDescent="0.2">
      <c r="C55" s="533" t="s">
        <v>313</v>
      </c>
      <c r="D55" s="533"/>
      <c r="E55" s="535"/>
      <c r="F55" s="159">
        <v>2496</v>
      </c>
      <c r="G55" s="160">
        <v>473</v>
      </c>
      <c r="H55" s="160">
        <v>42</v>
      </c>
      <c r="I55" s="160">
        <v>1592</v>
      </c>
      <c r="J55" s="160">
        <v>389</v>
      </c>
      <c r="K55" s="125"/>
    </row>
    <row r="56" spans="2:14" x14ac:dyDescent="0.2">
      <c r="C56" s="533" t="s">
        <v>314</v>
      </c>
      <c r="D56" s="533"/>
      <c r="E56" s="535"/>
      <c r="F56" s="159">
        <v>2498</v>
      </c>
      <c r="G56" s="160">
        <v>474</v>
      </c>
      <c r="H56" s="160">
        <v>42</v>
      </c>
      <c r="I56" s="160">
        <v>1591</v>
      </c>
      <c r="J56" s="160">
        <v>391</v>
      </c>
      <c r="K56" s="125"/>
    </row>
    <row r="57" spans="2:14" x14ac:dyDescent="0.2">
      <c r="C57" s="533"/>
      <c r="D57" s="533"/>
      <c r="E57" s="430"/>
      <c r="F57" s="159"/>
      <c r="G57" s="160"/>
      <c r="H57" s="160"/>
      <c r="I57" s="160"/>
      <c r="J57" s="160"/>
      <c r="K57" s="125"/>
    </row>
    <row r="58" spans="2:14" x14ac:dyDescent="0.2">
      <c r="C58" s="533" t="s">
        <v>582</v>
      </c>
      <c r="D58" s="533"/>
      <c r="E58" s="535"/>
      <c r="F58" s="159">
        <v>2498</v>
      </c>
      <c r="G58" s="160">
        <v>474</v>
      </c>
      <c r="H58" s="160">
        <v>42</v>
      </c>
      <c r="I58" s="160">
        <v>1591</v>
      </c>
      <c r="J58" s="160">
        <v>391</v>
      </c>
      <c r="K58" s="125"/>
    </row>
    <row r="59" spans="2:14" x14ac:dyDescent="0.2">
      <c r="C59" s="533" t="s">
        <v>704</v>
      </c>
      <c r="D59" s="533"/>
      <c r="E59" s="535"/>
      <c r="F59" s="159">
        <v>2499</v>
      </c>
      <c r="G59" s="151">
        <v>474</v>
      </c>
      <c r="H59" s="151">
        <v>42</v>
      </c>
      <c r="I59" s="151">
        <v>1591</v>
      </c>
      <c r="J59" s="151">
        <v>392</v>
      </c>
      <c r="K59" s="125"/>
    </row>
    <row r="60" spans="2:14" x14ac:dyDescent="0.2">
      <c r="C60" s="533" t="s">
        <v>705</v>
      </c>
      <c r="D60" s="533"/>
      <c r="E60" s="535"/>
      <c r="F60" s="159">
        <v>2496</v>
      </c>
      <c r="G60" s="151">
        <v>474</v>
      </c>
      <c r="H60" s="151">
        <v>43</v>
      </c>
      <c r="I60" s="151">
        <v>1589</v>
      </c>
      <c r="J60" s="151">
        <v>390</v>
      </c>
      <c r="K60" s="125"/>
    </row>
    <row r="61" spans="2:14" x14ac:dyDescent="0.2">
      <c r="C61" s="533" t="s">
        <v>926</v>
      </c>
      <c r="D61" s="533"/>
      <c r="E61" s="536"/>
      <c r="F61" s="151">
        <f>SUM(F63:F78)</f>
        <v>2493</v>
      </c>
      <c r="G61" s="151">
        <f>SUM(G63:G78)</f>
        <v>475</v>
      </c>
      <c r="H61" s="151">
        <f>SUM(H63:H78)</f>
        <v>41</v>
      </c>
      <c r="I61" s="151">
        <f>SUM(I63:I78)</f>
        <v>1589</v>
      </c>
      <c r="J61" s="151">
        <f>SUM(J63:J78)</f>
        <v>388</v>
      </c>
      <c r="K61" s="125"/>
    </row>
    <row r="62" spans="2:14" x14ac:dyDescent="0.15">
      <c r="E62" s="36"/>
      <c r="F62" s="159"/>
      <c r="G62" s="160"/>
      <c r="H62" s="160"/>
      <c r="I62" s="160"/>
      <c r="J62" s="160"/>
    </row>
    <row r="63" spans="2:14" x14ac:dyDescent="0.2">
      <c r="D63" s="533" t="s">
        <v>490</v>
      </c>
      <c r="E63" s="534"/>
      <c r="F63" s="159">
        <f t="shared" ref="F63:F78" si="0">SUM(G63:J63)</f>
        <v>551</v>
      </c>
      <c r="G63" s="160">
        <v>80</v>
      </c>
      <c r="H63" s="160">
        <v>12</v>
      </c>
      <c r="I63" s="160">
        <v>352</v>
      </c>
      <c r="J63" s="160">
        <v>107</v>
      </c>
      <c r="K63" s="67"/>
    </row>
    <row r="64" spans="2:14" x14ac:dyDescent="0.2">
      <c r="D64" s="533" t="s">
        <v>491</v>
      </c>
      <c r="E64" s="534"/>
      <c r="F64" s="159">
        <f t="shared" si="0"/>
        <v>166</v>
      </c>
      <c r="G64" s="160">
        <v>31</v>
      </c>
      <c r="H64" s="160">
        <v>1</v>
      </c>
      <c r="I64" s="160">
        <v>115</v>
      </c>
      <c r="J64" s="160">
        <v>19</v>
      </c>
      <c r="K64" s="67"/>
    </row>
    <row r="65" spans="2:14" x14ac:dyDescent="0.2">
      <c r="D65" s="533" t="s">
        <v>492</v>
      </c>
      <c r="E65" s="534"/>
      <c r="F65" s="159">
        <f t="shared" si="0"/>
        <v>128</v>
      </c>
      <c r="G65" s="160">
        <v>20</v>
      </c>
      <c r="H65" s="160">
        <v>1</v>
      </c>
      <c r="I65" s="160">
        <v>83</v>
      </c>
      <c r="J65" s="160">
        <v>24</v>
      </c>
      <c r="K65" s="67"/>
    </row>
    <row r="66" spans="2:14" x14ac:dyDescent="0.2">
      <c r="D66" s="533" t="s">
        <v>493</v>
      </c>
      <c r="E66" s="534"/>
      <c r="F66" s="159">
        <f t="shared" si="0"/>
        <v>71</v>
      </c>
      <c r="G66" s="160">
        <v>9</v>
      </c>
      <c r="H66" s="160">
        <v>1</v>
      </c>
      <c r="I66" s="160">
        <v>47</v>
      </c>
      <c r="J66" s="160">
        <v>14</v>
      </c>
      <c r="K66" s="67"/>
    </row>
    <row r="67" spans="2:14" x14ac:dyDescent="0.2">
      <c r="D67" s="533" t="s">
        <v>494</v>
      </c>
      <c r="E67" s="534"/>
      <c r="F67" s="159">
        <f t="shared" si="0"/>
        <v>54</v>
      </c>
      <c r="G67" s="160">
        <v>8</v>
      </c>
      <c r="H67" s="160">
        <v>2</v>
      </c>
      <c r="I67" s="160">
        <v>32</v>
      </c>
      <c r="J67" s="160">
        <v>12</v>
      </c>
      <c r="K67" s="67"/>
    </row>
    <row r="68" spans="2:14" x14ac:dyDescent="0.2">
      <c r="D68" s="533" t="s">
        <v>495</v>
      </c>
      <c r="E68" s="534"/>
      <c r="F68" s="159">
        <f t="shared" si="0"/>
        <v>167</v>
      </c>
      <c r="G68" s="160">
        <v>35</v>
      </c>
      <c r="H68" s="160">
        <v>4</v>
      </c>
      <c r="I68" s="160">
        <v>78</v>
      </c>
      <c r="J68" s="160">
        <v>50</v>
      </c>
      <c r="K68" s="67"/>
    </row>
    <row r="69" spans="2:14" x14ac:dyDescent="0.2">
      <c r="D69" s="533" t="s">
        <v>496</v>
      </c>
      <c r="E69" s="534"/>
      <c r="F69" s="159">
        <f t="shared" si="0"/>
        <v>80</v>
      </c>
      <c r="G69" s="160">
        <v>20</v>
      </c>
      <c r="H69" s="160">
        <v>3</v>
      </c>
      <c r="I69" s="160">
        <v>38</v>
      </c>
      <c r="J69" s="160">
        <v>19</v>
      </c>
      <c r="K69" s="67"/>
    </row>
    <row r="70" spans="2:14" x14ac:dyDescent="0.2">
      <c r="D70" s="533" t="s">
        <v>583</v>
      </c>
      <c r="E70" s="534"/>
      <c r="F70" s="159">
        <f t="shared" si="0"/>
        <v>211</v>
      </c>
      <c r="G70" s="160">
        <v>43</v>
      </c>
      <c r="H70" s="160">
        <v>3</v>
      </c>
      <c r="I70" s="160">
        <v>144</v>
      </c>
      <c r="J70" s="160">
        <v>21</v>
      </c>
      <c r="K70" s="67"/>
    </row>
    <row r="71" spans="2:14" x14ac:dyDescent="0.2">
      <c r="D71" s="533" t="s">
        <v>584</v>
      </c>
      <c r="E71" s="534"/>
      <c r="F71" s="159">
        <f t="shared" si="0"/>
        <v>65</v>
      </c>
      <c r="G71" s="160">
        <v>7</v>
      </c>
      <c r="H71" s="160">
        <v>3</v>
      </c>
      <c r="I71" s="160">
        <v>53</v>
      </c>
      <c r="J71" s="160">
        <v>2</v>
      </c>
      <c r="K71" s="67"/>
    </row>
    <row r="72" spans="2:14" x14ac:dyDescent="0.2">
      <c r="D72" s="475"/>
      <c r="E72" s="476"/>
      <c r="F72" s="159"/>
      <c r="G72" s="160"/>
      <c r="H72" s="160"/>
      <c r="I72" s="160"/>
      <c r="J72" s="160"/>
      <c r="K72" s="67"/>
    </row>
    <row r="73" spans="2:14" x14ac:dyDescent="0.2">
      <c r="D73" s="533" t="s">
        <v>497</v>
      </c>
      <c r="E73" s="534"/>
      <c r="F73" s="159">
        <f t="shared" si="0"/>
        <v>59</v>
      </c>
      <c r="G73" s="160">
        <v>9</v>
      </c>
      <c r="H73" s="104">
        <v>0</v>
      </c>
      <c r="I73" s="160">
        <v>41</v>
      </c>
      <c r="J73" s="160">
        <v>9</v>
      </c>
      <c r="K73" s="67"/>
    </row>
    <row r="74" spans="2:14" x14ac:dyDescent="0.2">
      <c r="D74" s="533" t="s">
        <v>498</v>
      </c>
      <c r="E74" s="534"/>
      <c r="F74" s="159">
        <f t="shared" si="0"/>
        <v>254</v>
      </c>
      <c r="G74" s="160">
        <v>48</v>
      </c>
      <c r="H74" s="160">
        <v>1</v>
      </c>
      <c r="I74" s="160">
        <v>189</v>
      </c>
      <c r="J74" s="160">
        <v>16</v>
      </c>
      <c r="K74" s="67"/>
    </row>
    <row r="75" spans="2:14" x14ac:dyDescent="0.2">
      <c r="D75" s="533" t="s">
        <v>499</v>
      </c>
      <c r="E75" s="534"/>
      <c r="F75" s="159">
        <f t="shared" si="0"/>
        <v>178</v>
      </c>
      <c r="G75" s="160">
        <v>23</v>
      </c>
      <c r="H75" s="160">
        <v>2</v>
      </c>
      <c r="I75" s="160">
        <v>131</v>
      </c>
      <c r="J75" s="160">
        <v>22</v>
      </c>
      <c r="K75" s="67"/>
    </row>
    <row r="76" spans="2:14" x14ac:dyDescent="0.2">
      <c r="D76" s="533" t="s">
        <v>500</v>
      </c>
      <c r="E76" s="534"/>
      <c r="F76" s="159">
        <f t="shared" si="0"/>
        <v>198</v>
      </c>
      <c r="G76" s="160">
        <v>41</v>
      </c>
      <c r="H76" s="160">
        <v>1</v>
      </c>
      <c r="I76" s="160">
        <v>125</v>
      </c>
      <c r="J76" s="160">
        <v>31</v>
      </c>
      <c r="K76" s="67"/>
    </row>
    <row r="77" spans="2:14" x14ac:dyDescent="0.2">
      <c r="D77" s="533" t="s">
        <v>501</v>
      </c>
      <c r="E77" s="534"/>
      <c r="F77" s="159">
        <f t="shared" si="0"/>
        <v>103</v>
      </c>
      <c r="G77" s="160">
        <v>27</v>
      </c>
      <c r="H77" s="160">
        <v>2</v>
      </c>
      <c r="I77" s="160">
        <v>56</v>
      </c>
      <c r="J77" s="160">
        <v>18</v>
      </c>
      <c r="K77" s="67"/>
    </row>
    <row r="78" spans="2:14" x14ac:dyDescent="0.2">
      <c r="D78" s="533" t="s">
        <v>502</v>
      </c>
      <c r="E78" s="534"/>
      <c r="F78" s="159">
        <f t="shared" si="0"/>
        <v>208</v>
      </c>
      <c r="G78" s="160">
        <v>74</v>
      </c>
      <c r="H78" s="160">
        <v>5</v>
      </c>
      <c r="I78" s="160">
        <v>105</v>
      </c>
      <c r="J78" s="160">
        <v>24</v>
      </c>
      <c r="K78" s="67"/>
    </row>
    <row r="79" spans="2:14" ht="18" thickBot="1" x14ac:dyDescent="0.25">
      <c r="B79" s="5"/>
      <c r="C79" s="5"/>
      <c r="D79" s="5"/>
      <c r="E79" s="31"/>
      <c r="F79" s="223"/>
      <c r="G79" s="5"/>
      <c r="H79" s="77"/>
      <c r="I79" s="77"/>
      <c r="J79" s="77"/>
      <c r="K79" s="219"/>
      <c r="L79" s="36"/>
      <c r="M79" s="36"/>
      <c r="N79" s="36"/>
    </row>
    <row r="80" spans="2:14" x14ac:dyDescent="0.2">
      <c r="F80" s="1" t="s">
        <v>503</v>
      </c>
    </row>
    <row r="81" spans="1:1" x14ac:dyDescent="0.2">
      <c r="A81" s="1"/>
    </row>
  </sheetData>
  <mergeCells count="45">
    <mergeCell ref="J13:J14"/>
    <mergeCell ref="J32:J33"/>
    <mergeCell ref="J25:J29"/>
    <mergeCell ref="C57:D57"/>
    <mergeCell ref="C60:E60"/>
    <mergeCell ref="C55:E55"/>
    <mergeCell ref="C56:E56"/>
    <mergeCell ref="C58:E58"/>
    <mergeCell ref="C59:E59"/>
    <mergeCell ref="J18:J19"/>
    <mergeCell ref="B47:L47"/>
    <mergeCell ref="B48:L48"/>
    <mergeCell ref="F45:K45"/>
    <mergeCell ref="H30:H31"/>
    <mergeCell ref="I18:I19"/>
    <mergeCell ref="I25:I29"/>
    <mergeCell ref="F8:F10"/>
    <mergeCell ref="I8:I10"/>
    <mergeCell ref="J8:J10"/>
    <mergeCell ref="K8:K10"/>
    <mergeCell ref="B6:L6"/>
    <mergeCell ref="B7:L7"/>
    <mergeCell ref="L9:L10"/>
    <mergeCell ref="J37:J38"/>
    <mergeCell ref="I30:I31"/>
    <mergeCell ref="J30:J31"/>
    <mergeCell ref="C52:E52"/>
    <mergeCell ref="C53:E53"/>
    <mergeCell ref="C54:E54"/>
    <mergeCell ref="D63:E63"/>
    <mergeCell ref="D64:E64"/>
    <mergeCell ref="C61:E61"/>
    <mergeCell ref="D65:E65"/>
    <mergeCell ref="D66:E66"/>
    <mergeCell ref="D67:E67"/>
    <mergeCell ref="D68:E68"/>
    <mergeCell ref="D69:E69"/>
    <mergeCell ref="D76:E76"/>
    <mergeCell ref="D77:E77"/>
    <mergeCell ref="D78:E78"/>
    <mergeCell ref="D70:E70"/>
    <mergeCell ref="D71:E71"/>
    <mergeCell ref="D73:E73"/>
    <mergeCell ref="D74:E74"/>
    <mergeCell ref="D75:E75"/>
  </mergeCells>
  <phoneticPr fontId="1"/>
  <pageMargins left="0.78740157480314965" right="0.59055118110236227" top="0.78740157480314965" bottom="0.39370078740157483" header="0.51181102362204722" footer="0.51181102362204722"/>
  <pageSetup paperSize="9" scale="63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zoomScale="75" zoomScaleNormal="75" workbookViewId="0">
      <selection activeCell="F16" sqref="F16"/>
    </sheetView>
  </sheetViews>
  <sheetFormatPr defaultColWidth="14.625" defaultRowHeight="17.25" x14ac:dyDescent="0.15"/>
  <cols>
    <col min="1" max="1" width="13.375" style="2" customWidth="1"/>
    <col min="2" max="2" width="19.5" style="2" customWidth="1"/>
    <col min="3" max="3" width="16.625" style="2" customWidth="1"/>
    <col min="4" max="4" width="18" style="2" customWidth="1"/>
    <col min="5" max="5" width="18" style="2" bestFit="1" customWidth="1"/>
    <col min="6" max="6" width="16.625" style="2" customWidth="1"/>
    <col min="7" max="7" width="18" style="2" customWidth="1"/>
    <col min="8" max="8" width="18" style="2" bestFit="1" customWidth="1"/>
    <col min="9" max="16384" width="14.625" style="2"/>
  </cols>
  <sheetData>
    <row r="1" spans="1:9" x14ac:dyDescent="0.2">
      <c r="A1" s="1"/>
    </row>
    <row r="3" spans="1:9" x14ac:dyDescent="0.15">
      <c r="E3" s="36"/>
    </row>
    <row r="6" spans="1:9" x14ac:dyDescent="0.2">
      <c r="B6" s="480" t="s">
        <v>504</v>
      </c>
      <c r="C6" s="480"/>
      <c r="D6" s="480"/>
      <c r="E6" s="480"/>
      <c r="F6" s="480"/>
      <c r="G6" s="480"/>
      <c r="H6" s="480"/>
    </row>
    <row r="7" spans="1:9" ht="18" thickBot="1" x14ac:dyDescent="0.25">
      <c r="B7" s="481" t="s">
        <v>899</v>
      </c>
      <c r="C7" s="481"/>
      <c r="D7" s="481"/>
      <c r="E7" s="481"/>
      <c r="F7" s="481"/>
      <c r="G7" s="481"/>
      <c r="H7" s="481"/>
    </row>
    <row r="8" spans="1:9" x14ac:dyDescent="0.15">
      <c r="C8" s="7"/>
      <c r="F8" s="10"/>
      <c r="G8" s="10"/>
      <c r="H8" s="10"/>
    </row>
    <row r="9" spans="1:9" x14ac:dyDescent="0.2">
      <c r="C9" s="8"/>
      <c r="D9" s="9" t="s">
        <v>585</v>
      </c>
      <c r="E9" s="10"/>
      <c r="F9" s="8"/>
      <c r="G9" s="11" t="s">
        <v>586</v>
      </c>
      <c r="H9" s="10"/>
    </row>
    <row r="10" spans="1:9" x14ac:dyDescent="0.2">
      <c r="B10" s="103"/>
      <c r="C10" s="468" t="s">
        <v>959</v>
      </c>
      <c r="D10" s="468" t="s">
        <v>960</v>
      </c>
      <c r="E10" s="99" t="s">
        <v>961</v>
      </c>
      <c r="F10" s="468" t="s">
        <v>959</v>
      </c>
      <c r="G10" s="468" t="s">
        <v>960</v>
      </c>
      <c r="H10" s="468" t="s">
        <v>961</v>
      </c>
      <c r="I10" s="36"/>
    </row>
    <row r="11" spans="1:9" x14ac:dyDescent="0.2">
      <c r="B11" s="102"/>
      <c r="C11" s="469">
        <v>2011</v>
      </c>
      <c r="D11" s="470">
        <v>2012</v>
      </c>
      <c r="E11" s="469">
        <v>2013</v>
      </c>
      <c r="F11" s="469">
        <v>2011</v>
      </c>
      <c r="G11" s="470">
        <v>2012</v>
      </c>
      <c r="H11" s="477">
        <v>2013</v>
      </c>
      <c r="I11" s="36"/>
    </row>
    <row r="12" spans="1:9" x14ac:dyDescent="0.15">
      <c r="B12" s="103"/>
    </row>
    <row r="13" spans="1:9" x14ac:dyDescent="0.2">
      <c r="B13" s="399" t="s">
        <v>109</v>
      </c>
      <c r="C13" s="400">
        <v>342194</v>
      </c>
      <c r="D13" s="59">
        <v>344029</v>
      </c>
      <c r="E13" s="59">
        <f>SUM(E15:E50)</f>
        <v>345280</v>
      </c>
      <c r="F13" s="400">
        <v>119009</v>
      </c>
      <c r="G13" s="59">
        <v>125342</v>
      </c>
      <c r="H13" s="59">
        <f>SUM(H15:H50)</f>
        <v>131333</v>
      </c>
    </row>
    <row r="14" spans="1:9" x14ac:dyDescent="0.15">
      <c r="B14" s="103"/>
      <c r="C14" s="36"/>
      <c r="F14" s="36"/>
    </row>
    <row r="15" spans="1:9" x14ac:dyDescent="0.2">
      <c r="B15" s="27" t="s">
        <v>587</v>
      </c>
      <c r="C15" s="219">
        <v>126552</v>
      </c>
      <c r="D15" s="2">
        <v>127322</v>
      </c>
      <c r="E15" s="2">
        <v>127774</v>
      </c>
      <c r="F15" s="219">
        <v>49366</v>
      </c>
      <c r="G15" s="2">
        <v>52511</v>
      </c>
      <c r="H15" s="2">
        <v>54917</v>
      </c>
    </row>
    <row r="16" spans="1:9" x14ac:dyDescent="0.2">
      <c r="B16" s="27" t="s">
        <v>588</v>
      </c>
      <c r="C16" s="219">
        <v>19003</v>
      </c>
      <c r="D16" s="2">
        <v>19102</v>
      </c>
      <c r="E16" s="2">
        <v>19029</v>
      </c>
      <c r="F16" s="219">
        <v>6912</v>
      </c>
      <c r="G16" s="2">
        <v>7230</v>
      </c>
      <c r="H16" s="2">
        <v>7586</v>
      </c>
    </row>
    <row r="17" spans="2:8" x14ac:dyDescent="0.2">
      <c r="B17" s="27" t="s">
        <v>589</v>
      </c>
      <c r="C17" s="219">
        <v>20399</v>
      </c>
      <c r="D17" s="2">
        <v>20580</v>
      </c>
      <c r="E17" s="2">
        <v>20648</v>
      </c>
      <c r="F17" s="219">
        <v>7258</v>
      </c>
      <c r="G17" s="2">
        <v>7515</v>
      </c>
      <c r="H17" s="2">
        <v>7800</v>
      </c>
    </row>
    <row r="18" spans="2:8" x14ac:dyDescent="0.2">
      <c r="B18" s="27" t="s">
        <v>590</v>
      </c>
      <c r="C18" s="219">
        <v>9573</v>
      </c>
      <c r="D18" s="2">
        <v>9626</v>
      </c>
      <c r="E18" s="2">
        <v>9619</v>
      </c>
      <c r="F18" s="219">
        <v>3079</v>
      </c>
      <c r="G18" s="2">
        <v>3209</v>
      </c>
      <c r="H18" s="2">
        <v>3368</v>
      </c>
    </row>
    <row r="19" spans="2:8" x14ac:dyDescent="0.2">
      <c r="B19" s="27" t="s">
        <v>591</v>
      </c>
      <c r="C19" s="219">
        <v>8154</v>
      </c>
      <c r="D19" s="2">
        <v>8305</v>
      </c>
      <c r="E19" s="2">
        <v>8271</v>
      </c>
      <c r="F19" s="219">
        <v>2310</v>
      </c>
      <c r="G19" s="2">
        <v>2505</v>
      </c>
      <c r="H19" s="2">
        <v>2626</v>
      </c>
    </row>
    <row r="20" spans="2:8" x14ac:dyDescent="0.2">
      <c r="B20" s="27" t="s">
        <v>592</v>
      </c>
      <c r="C20" s="219">
        <v>26244</v>
      </c>
      <c r="D20" s="2">
        <v>26441</v>
      </c>
      <c r="E20" s="2">
        <v>26559</v>
      </c>
      <c r="F20" s="219">
        <v>8130</v>
      </c>
      <c r="G20" s="2">
        <v>8451</v>
      </c>
      <c r="H20" s="2">
        <v>8849</v>
      </c>
    </row>
    <row r="21" spans="2:8" x14ac:dyDescent="0.2">
      <c r="B21" s="27" t="s">
        <v>593</v>
      </c>
      <c r="C21" s="219">
        <v>12632</v>
      </c>
      <c r="D21" s="2">
        <v>12605</v>
      </c>
      <c r="E21" s="2">
        <v>12583</v>
      </c>
      <c r="F21" s="219">
        <v>3538</v>
      </c>
      <c r="G21" s="2">
        <v>3682</v>
      </c>
      <c r="H21" s="2">
        <v>3772</v>
      </c>
    </row>
    <row r="22" spans="2:8" x14ac:dyDescent="0.2">
      <c r="B22" s="27" t="s">
        <v>594</v>
      </c>
      <c r="C22" s="219">
        <v>20382</v>
      </c>
      <c r="D22" s="2">
        <v>20519</v>
      </c>
      <c r="E22" s="2">
        <v>20553</v>
      </c>
      <c r="F22" s="219">
        <v>7067</v>
      </c>
      <c r="G22" s="2">
        <v>7534</v>
      </c>
      <c r="H22" s="2">
        <v>7957</v>
      </c>
    </row>
    <row r="23" spans="2:8" x14ac:dyDescent="0.2">
      <c r="B23" s="27" t="s">
        <v>595</v>
      </c>
      <c r="C23" s="219">
        <v>14662</v>
      </c>
      <c r="D23" s="2">
        <v>14925</v>
      </c>
      <c r="E23" s="2">
        <v>15099</v>
      </c>
      <c r="F23" s="219">
        <v>5834</v>
      </c>
      <c r="G23" s="2">
        <v>6313</v>
      </c>
      <c r="H23" s="2">
        <v>6611</v>
      </c>
    </row>
    <row r="24" spans="2:8" x14ac:dyDescent="0.2">
      <c r="B24" s="27"/>
      <c r="C24" s="219"/>
      <c r="F24" s="219"/>
    </row>
    <row r="25" spans="2:8" x14ac:dyDescent="0.2">
      <c r="B25" s="27" t="s">
        <v>596</v>
      </c>
      <c r="C25" s="36">
        <v>3837</v>
      </c>
      <c r="D25" s="2">
        <v>3799</v>
      </c>
      <c r="E25" s="2">
        <v>3780</v>
      </c>
      <c r="F25" s="219">
        <v>1467</v>
      </c>
      <c r="G25" s="2">
        <v>1509</v>
      </c>
      <c r="H25" s="2">
        <v>1523</v>
      </c>
    </row>
    <row r="26" spans="2:8" x14ac:dyDescent="0.2">
      <c r="B26" s="27"/>
      <c r="C26" s="36"/>
      <c r="F26" s="219"/>
    </row>
    <row r="27" spans="2:8" x14ac:dyDescent="0.2">
      <c r="B27" s="27" t="s">
        <v>597</v>
      </c>
      <c r="C27" s="219">
        <v>6279</v>
      </c>
      <c r="D27" s="2">
        <v>6284</v>
      </c>
      <c r="E27" s="2">
        <v>6286</v>
      </c>
      <c r="F27" s="219">
        <v>2425</v>
      </c>
      <c r="G27" s="2">
        <v>2452</v>
      </c>
      <c r="H27" s="2">
        <v>2512</v>
      </c>
    </row>
    <row r="28" spans="2:8" x14ac:dyDescent="0.2">
      <c r="B28" s="27" t="s">
        <v>598</v>
      </c>
      <c r="C28" s="219">
        <v>1688</v>
      </c>
      <c r="D28" s="2">
        <v>1684</v>
      </c>
      <c r="E28" s="2">
        <v>1653</v>
      </c>
      <c r="F28" s="219">
        <v>675</v>
      </c>
      <c r="G28" s="2">
        <v>703</v>
      </c>
      <c r="H28" s="2">
        <v>696</v>
      </c>
    </row>
    <row r="29" spans="2:8" x14ac:dyDescent="0.2">
      <c r="B29" s="27" t="s">
        <v>599</v>
      </c>
      <c r="C29" s="219">
        <v>2313</v>
      </c>
      <c r="D29" s="2">
        <v>2289</v>
      </c>
      <c r="E29" s="2">
        <v>2454</v>
      </c>
      <c r="F29" s="219">
        <v>454</v>
      </c>
      <c r="G29" s="2">
        <v>464</v>
      </c>
      <c r="H29" s="2">
        <v>609</v>
      </c>
    </row>
    <row r="30" spans="2:8" x14ac:dyDescent="0.2">
      <c r="B30" s="27"/>
      <c r="C30" s="36"/>
      <c r="F30" s="219"/>
    </row>
    <row r="31" spans="2:8" x14ac:dyDescent="0.2">
      <c r="B31" s="27" t="s">
        <v>600</v>
      </c>
      <c r="C31" s="219">
        <v>3974</v>
      </c>
      <c r="D31" s="2">
        <v>4031</v>
      </c>
      <c r="E31" s="2">
        <v>4041</v>
      </c>
      <c r="F31" s="219">
        <v>1270</v>
      </c>
      <c r="G31" s="2">
        <v>1340</v>
      </c>
      <c r="H31" s="2">
        <v>1366</v>
      </c>
    </row>
    <row r="32" spans="2:8" x14ac:dyDescent="0.2">
      <c r="B32" s="27" t="s">
        <v>601</v>
      </c>
      <c r="C32" s="219">
        <v>2153</v>
      </c>
      <c r="D32" s="2">
        <v>2197</v>
      </c>
      <c r="E32" s="2">
        <v>2188</v>
      </c>
      <c r="F32" s="219">
        <v>688</v>
      </c>
      <c r="G32" s="2">
        <v>730</v>
      </c>
      <c r="H32" s="2">
        <v>753</v>
      </c>
    </row>
    <row r="33" spans="1:8" x14ac:dyDescent="0.2">
      <c r="B33" s="27" t="s">
        <v>602</v>
      </c>
      <c r="C33" s="219">
        <v>8525</v>
      </c>
      <c r="D33" s="2">
        <v>8550</v>
      </c>
      <c r="E33" s="2">
        <v>8626</v>
      </c>
      <c r="F33" s="219">
        <v>2658</v>
      </c>
      <c r="G33" s="2">
        <v>2717</v>
      </c>
      <c r="H33" s="2">
        <v>2852</v>
      </c>
    </row>
    <row r="34" spans="1:8" x14ac:dyDescent="0.2">
      <c r="B34" s="27"/>
      <c r="C34" s="36"/>
      <c r="F34" s="219"/>
    </row>
    <row r="35" spans="1:8" x14ac:dyDescent="0.2">
      <c r="B35" s="27" t="s">
        <v>603</v>
      </c>
      <c r="C35" s="219">
        <v>2948</v>
      </c>
      <c r="D35" s="2">
        <v>2956</v>
      </c>
      <c r="E35" s="2">
        <v>2939</v>
      </c>
      <c r="F35" s="219">
        <v>961</v>
      </c>
      <c r="G35" s="2">
        <v>971</v>
      </c>
      <c r="H35" s="2">
        <v>1001</v>
      </c>
    </row>
    <row r="36" spans="1:8" x14ac:dyDescent="0.2">
      <c r="B36" s="27" t="s">
        <v>604</v>
      </c>
      <c r="C36" s="219">
        <v>2491</v>
      </c>
      <c r="D36" s="2">
        <v>2529</v>
      </c>
      <c r="E36" s="2">
        <v>2552</v>
      </c>
      <c r="F36" s="219">
        <v>641</v>
      </c>
      <c r="G36" s="2">
        <v>673</v>
      </c>
      <c r="H36" s="2">
        <v>724</v>
      </c>
    </row>
    <row r="37" spans="1:8" x14ac:dyDescent="0.2">
      <c r="B37" s="27" t="s">
        <v>605</v>
      </c>
      <c r="C37" s="219">
        <v>2407</v>
      </c>
      <c r="D37" s="2">
        <v>2379</v>
      </c>
      <c r="E37" s="2">
        <v>2378</v>
      </c>
      <c r="F37" s="219">
        <v>482</v>
      </c>
      <c r="G37" s="2">
        <v>502</v>
      </c>
      <c r="H37" s="2">
        <v>507</v>
      </c>
    </row>
    <row r="38" spans="1:8" x14ac:dyDescent="0.2">
      <c r="B38" s="27" t="s">
        <v>606</v>
      </c>
      <c r="C38" s="219">
        <v>2820</v>
      </c>
      <c r="D38" s="2">
        <v>2826</v>
      </c>
      <c r="E38" s="2">
        <v>2824</v>
      </c>
      <c r="F38" s="219">
        <v>810</v>
      </c>
      <c r="G38" s="2">
        <v>843</v>
      </c>
      <c r="H38" s="2">
        <v>923</v>
      </c>
    </row>
    <row r="39" spans="1:8" x14ac:dyDescent="0.2">
      <c r="B39" s="27" t="s">
        <v>607</v>
      </c>
      <c r="C39" s="219">
        <v>4551</v>
      </c>
      <c r="D39" s="2">
        <v>4527</v>
      </c>
      <c r="E39" s="2">
        <v>4503</v>
      </c>
      <c r="F39" s="219">
        <v>1858</v>
      </c>
      <c r="G39" s="2">
        <v>1894</v>
      </c>
      <c r="H39" s="2">
        <v>1932</v>
      </c>
    </row>
    <row r="40" spans="1:8" x14ac:dyDescent="0.2">
      <c r="B40" s="27" t="s">
        <v>608</v>
      </c>
      <c r="C40" s="224">
        <v>3774</v>
      </c>
      <c r="D40" s="2">
        <v>3763</v>
      </c>
      <c r="E40" s="2">
        <v>3751</v>
      </c>
      <c r="F40" s="224">
        <v>883</v>
      </c>
      <c r="G40" s="2">
        <v>894</v>
      </c>
      <c r="H40" s="2">
        <v>939</v>
      </c>
    </row>
    <row r="41" spans="1:8" x14ac:dyDescent="0.2">
      <c r="B41" s="27"/>
      <c r="C41" s="36"/>
      <c r="F41" s="219"/>
    </row>
    <row r="42" spans="1:8" x14ac:dyDescent="0.2">
      <c r="B42" s="27" t="s">
        <v>609</v>
      </c>
      <c r="C42" s="219">
        <v>10491</v>
      </c>
      <c r="D42" s="2">
        <v>10487</v>
      </c>
      <c r="E42" s="2">
        <v>10961</v>
      </c>
      <c r="F42" s="219">
        <v>2716</v>
      </c>
      <c r="G42" s="2">
        <v>2860</v>
      </c>
      <c r="H42" s="2">
        <v>3268</v>
      </c>
    </row>
    <row r="43" spans="1:8" x14ac:dyDescent="0.2">
      <c r="B43" s="27" t="s">
        <v>610</v>
      </c>
      <c r="C43" s="219">
        <v>4311</v>
      </c>
      <c r="D43" s="2">
        <v>4378</v>
      </c>
      <c r="E43" s="2">
        <v>4436</v>
      </c>
      <c r="F43" s="219">
        <v>1595</v>
      </c>
      <c r="G43" s="2">
        <v>1701</v>
      </c>
      <c r="H43" s="2">
        <v>1787</v>
      </c>
    </row>
    <row r="44" spans="1:8" x14ac:dyDescent="0.2">
      <c r="B44" s="27" t="s">
        <v>611</v>
      </c>
      <c r="C44" s="219">
        <v>2309</v>
      </c>
      <c r="D44" s="2">
        <v>2294</v>
      </c>
      <c r="E44" s="2">
        <v>2254</v>
      </c>
      <c r="F44" s="219">
        <v>827</v>
      </c>
      <c r="G44" s="2">
        <v>833</v>
      </c>
      <c r="H44" s="2">
        <v>845</v>
      </c>
    </row>
    <row r="45" spans="1:8" x14ac:dyDescent="0.2">
      <c r="B45" s="27"/>
      <c r="C45" s="36"/>
      <c r="F45" s="219"/>
    </row>
    <row r="46" spans="1:8" x14ac:dyDescent="0.2">
      <c r="A46" s="2" t="s">
        <v>325</v>
      </c>
      <c r="B46" s="27" t="s">
        <v>612</v>
      </c>
      <c r="C46" s="219">
        <v>8321</v>
      </c>
      <c r="D46" s="2">
        <v>8323</v>
      </c>
      <c r="E46" s="2">
        <v>8308</v>
      </c>
      <c r="F46" s="219">
        <v>2009</v>
      </c>
      <c r="G46" s="2">
        <v>2068</v>
      </c>
      <c r="H46" s="2">
        <v>2275</v>
      </c>
    </row>
    <row r="47" spans="1:8" x14ac:dyDescent="0.2">
      <c r="B47" s="27" t="s">
        <v>613</v>
      </c>
      <c r="C47" s="219">
        <v>1437</v>
      </c>
      <c r="D47" s="2">
        <v>1451</v>
      </c>
      <c r="E47" s="2">
        <v>1484</v>
      </c>
      <c r="F47" s="219">
        <v>378</v>
      </c>
      <c r="G47" s="2">
        <v>393</v>
      </c>
      <c r="H47" s="2">
        <v>434</v>
      </c>
    </row>
    <row r="48" spans="1:8" x14ac:dyDescent="0.2">
      <c r="B48" s="27" t="s">
        <v>614</v>
      </c>
      <c r="C48" s="219">
        <v>1545</v>
      </c>
      <c r="D48" s="2">
        <v>1506</v>
      </c>
      <c r="E48" s="2">
        <v>1472</v>
      </c>
      <c r="F48" s="219">
        <v>398</v>
      </c>
      <c r="G48" s="2">
        <v>409</v>
      </c>
      <c r="H48" s="2">
        <v>420</v>
      </c>
    </row>
    <row r="49" spans="1:8" x14ac:dyDescent="0.2">
      <c r="B49" s="27" t="s">
        <v>615</v>
      </c>
      <c r="C49" s="219">
        <v>234</v>
      </c>
      <c r="D49" s="2">
        <v>233</v>
      </c>
      <c r="E49" s="2">
        <v>243</v>
      </c>
      <c r="F49" s="219">
        <v>50</v>
      </c>
      <c r="G49" s="2">
        <v>43</v>
      </c>
      <c r="H49" s="2">
        <v>42</v>
      </c>
    </row>
    <row r="50" spans="1:8" x14ac:dyDescent="0.2">
      <c r="B50" s="27" t="s">
        <v>616</v>
      </c>
      <c r="C50" s="219">
        <v>8185</v>
      </c>
      <c r="D50" s="2">
        <v>8118</v>
      </c>
      <c r="E50" s="2">
        <v>8012</v>
      </c>
      <c r="F50" s="219">
        <v>2270</v>
      </c>
      <c r="G50" s="2">
        <v>2393</v>
      </c>
      <c r="H50" s="2">
        <v>2439</v>
      </c>
    </row>
    <row r="51" spans="1:8" ht="18" thickBot="1" x14ac:dyDescent="0.2">
      <c r="B51" s="31"/>
      <c r="C51" s="56"/>
      <c r="D51" s="5"/>
      <c r="E51" s="5"/>
      <c r="F51" s="5"/>
      <c r="G51" s="5"/>
      <c r="H51" s="5"/>
    </row>
    <row r="52" spans="1:8" x14ac:dyDescent="0.2">
      <c r="C52" s="1" t="s">
        <v>945</v>
      </c>
    </row>
    <row r="53" spans="1:8" x14ac:dyDescent="0.2">
      <c r="A53" s="1"/>
    </row>
  </sheetData>
  <mergeCells count="2">
    <mergeCell ref="B6:H6"/>
    <mergeCell ref="B7:H7"/>
  </mergeCells>
  <phoneticPr fontId="1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zoomScale="70" zoomScaleNormal="75" zoomScaleSheetLayoutView="70" workbookViewId="0">
      <selection activeCell="D13" sqref="D13"/>
    </sheetView>
  </sheetViews>
  <sheetFormatPr defaultColWidth="13.375" defaultRowHeight="17.25" x14ac:dyDescent="0.15"/>
  <cols>
    <col min="1" max="1" width="13.375" style="227" customWidth="1"/>
    <col min="2" max="2" width="15.875" style="227" customWidth="1"/>
    <col min="3" max="3" width="10.875" style="227" customWidth="1"/>
    <col min="4" max="4" width="12.125" style="227" customWidth="1"/>
    <col min="5" max="5" width="10.875" style="227" customWidth="1"/>
    <col min="6" max="6" width="12.125" style="227" customWidth="1"/>
    <col min="7" max="7" width="10.875" style="227" customWidth="1"/>
    <col min="8" max="8" width="12.125" style="227" customWidth="1"/>
    <col min="9" max="9" width="10.875" style="227" customWidth="1"/>
    <col min="10" max="10" width="13.375" style="227"/>
    <col min="11" max="11" width="10.875" style="227" customWidth="1"/>
    <col min="12" max="16384" width="13.375" style="227"/>
  </cols>
  <sheetData>
    <row r="1" spans="1:12" x14ac:dyDescent="0.2">
      <c r="A1" s="226"/>
    </row>
    <row r="6" spans="1:12" x14ac:dyDescent="0.2">
      <c r="B6" s="552" t="s">
        <v>506</v>
      </c>
      <c r="C6" s="552"/>
      <c r="D6" s="552"/>
      <c r="E6" s="552"/>
      <c r="F6" s="552"/>
      <c r="G6" s="552"/>
      <c r="H6" s="552"/>
      <c r="I6" s="552"/>
      <c r="J6" s="552"/>
      <c r="K6" s="552"/>
      <c r="L6" s="552"/>
    </row>
    <row r="7" spans="1:12" ht="18" thickBot="1" x14ac:dyDescent="0.25">
      <c r="B7" s="553" t="s">
        <v>927</v>
      </c>
      <c r="C7" s="553"/>
      <c r="D7" s="553"/>
      <c r="E7" s="553"/>
      <c r="F7" s="553"/>
      <c r="G7" s="553"/>
      <c r="H7" s="553"/>
      <c r="I7" s="553"/>
      <c r="J7" s="553"/>
      <c r="K7" s="553"/>
      <c r="L7" s="553"/>
    </row>
    <row r="8" spans="1:12" x14ac:dyDescent="0.15">
      <c r="C8" s="229"/>
      <c r="E8" s="230"/>
      <c r="F8" s="230"/>
      <c r="G8" s="230"/>
      <c r="H8" s="230"/>
      <c r="I8" s="230"/>
      <c r="J8" s="230"/>
      <c r="K8" s="230"/>
      <c r="L8" s="230"/>
    </row>
    <row r="9" spans="1:12" x14ac:dyDescent="0.2">
      <c r="C9" s="554" t="s">
        <v>879</v>
      </c>
      <c r="D9" s="555"/>
      <c r="E9" s="556" t="s">
        <v>880</v>
      </c>
      <c r="F9" s="557"/>
      <c r="G9" s="556" t="s">
        <v>881</v>
      </c>
      <c r="H9" s="557"/>
      <c r="I9" s="556" t="s">
        <v>882</v>
      </c>
      <c r="J9" s="557"/>
      <c r="K9" s="556" t="s">
        <v>883</v>
      </c>
      <c r="L9" s="558"/>
    </row>
    <row r="10" spans="1:12" x14ac:dyDescent="0.2">
      <c r="B10" s="231"/>
      <c r="C10" s="232" t="s">
        <v>507</v>
      </c>
      <c r="D10" s="233" t="s">
        <v>508</v>
      </c>
      <c r="E10" s="233" t="s">
        <v>507</v>
      </c>
      <c r="F10" s="233" t="s">
        <v>508</v>
      </c>
      <c r="G10" s="233" t="s">
        <v>507</v>
      </c>
      <c r="H10" s="233" t="s">
        <v>508</v>
      </c>
      <c r="I10" s="233" t="s">
        <v>507</v>
      </c>
      <c r="J10" s="233" t="s">
        <v>508</v>
      </c>
      <c r="K10" s="233" t="s">
        <v>507</v>
      </c>
      <c r="L10" s="233" t="s">
        <v>508</v>
      </c>
    </row>
    <row r="11" spans="1:12" x14ac:dyDescent="0.2">
      <c r="B11" s="234"/>
      <c r="D11" s="270" t="s">
        <v>727</v>
      </c>
      <c r="F11" s="270" t="s">
        <v>727</v>
      </c>
      <c r="H11" s="270" t="s">
        <v>727</v>
      </c>
      <c r="J11" s="270" t="s">
        <v>727</v>
      </c>
      <c r="L11" s="270" t="s">
        <v>727</v>
      </c>
    </row>
    <row r="12" spans="1:12" x14ac:dyDescent="0.2">
      <c r="B12" s="271" t="s">
        <v>509</v>
      </c>
      <c r="C12" s="104">
        <v>277</v>
      </c>
      <c r="D12" s="272">
        <v>661.09939999999995</v>
      </c>
      <c r="E12" s="105">
        <v>181</v>
      </c>
      <c r="F12" s="272">
        <v>50.589399999999983</v>
      </c>
      <c r="G12" s="105">
        <v>29</v>
      </c>
      <c r="H12" s="272">
        <v>51.38000000000001</v>
      </c>
      <c r="I12" s="105">
        <v>7</v>
      </c>
      <c r="J12" s="272">
        <v>86.699999999999989</v>
      </c>
      <c r="K12" s="105">
        <v>60</v>
      </c>
      <c r="L12" s="272">
        <v>472.42999999999995</v>
      </c>
    </row>
    <row r="13" spans="1:12" x14ac:dyDescent="0.2">
      <c r="B13" s="235"/>
      <c r="C13" s="225"/>
      <c r="D13" s="273"/>
      <c r="E13" s="213"/>
      <c r="F13" s="273"/>
      <c r="G13" s="213"/>
      <c r="H13" s="273"/>
      <c r="I13" s="213"/>
      <c r="J13" s="273"/>
      <c r="K13" s="214"/>
      <c r="L13" s="274"/>
    </row>
    <row r="14" spans="1:12" x14ac:dyDescent="0.2">
      <c r="B14" s="80" t="s">
        <v>490</v>
      </c>
      <c r="C14" s="122">
        <v>105</v>
      </c>
      <c r="D14" s="275">
        <v>240.07999999999998</v>
      </c>
      <c r="E14" s="104">
        <v>67</v>
      </c>
      <c r="F14" s="275">
        <v>18.059999999999999</v>
      </c>
      <c r="G14" s="106">
        <v>13</v>
      </c>
      <c r="H14" s="276">
        <v>17.16</v>
      </c>
      <c r="I14" s="106">
        <v>2</v>
      </c>
      <c r="J14" s="276">
        <v>18.3</v>
      </c>
      <c r="K14" s="106">
        <v>23</v>
      </c>
      <c r="L14" s="276">
        <v>186.56</v>
      </c>
    </row>
    <row r="15" spans="1:12" s="236" customFormat="1" x14ac:dyDescent="0.2">
      <c r="B15" s="237" t="s">
        <v>491</v>
      </c>
      <c r="C15" s="95">
        <v>7</v>
      </c>
      <c r="D15" s="277">
        <v>15.72</v>
      </c>
      <c r="E15" s="30">
        <v>5</v>
      </c>
      <c r="F15" s="277">
        <v>1.01</v>
      </c>
      <c r="G15" s="28">
        <v>0</v>
      </c>
      <c r="H15" s="143">
        <v>0</v>
      </c>
      <c r="I15" s="28">
        <v>0</v>
      </c>
      <c r="J15" s="143">
        <v>0</v>
      </c>
      <c r="K15" s="215">
        <v>2</v>
      </c>
      <c r="L15" s="279">
        <v>14.71</v>
      </c>
    </row>
    <row r="16" spans="1:12" s="236" customFormat="1" x14ac:dyDescent="0.2">
      <c r="B16" s="237" t="s">
        <v>492</v>
      </c>
      <c r="C16" s="95">
        <v>54</v>
      </c>
      <c r="D16" s="277">
        <v>100.93</v>
      </c>
      <c r="E16" s="30">
        <v>39</v>
      </c>
      <c r="F16" s="277">
        <v>10.82</v>
      </c>
      <c r="G16" s="215">
        <v>5</v>
      </c>
      <c r="H16" s="279">
        <v>10.64</v>
      </c>
      <c r="I16" s="215">
        <v>1</v>
      </c>
      <c r="J16" s="279">
        <v>28.3</v>
      </c>
      <c r="K16" s="215">
        <v>9</v>
      </c>
      <c r="L16" s="279">
        <v>51.17</v>
      </c>
    </row>
    <row r="17" spans="2:12" s="236" customFormat="1" x14ac:dyDescent="0.2">
      <c r="B17" s="237" t="s">
        <v>493</v>
      </c>
      <c r="C17" s="95">
        <v>7</v>
      </c>
      <c r="D17" s="277">
        <v>27.26</v>
      </c>
      <c r="E17" s="30">
        <v>6</v>
      </c>
      <c r="F17" s="277">
        <v>1.56</v>
      </c>
      <c r="G17" s="143">
        <v>0</v>
      </c>
      <c r="H17" s="143">
        <v>0</v>
      </c>
      <c r="I17" s="143">
        <v>0</v>
      </c>
      <c r="J17" s="143">
        <v>0</v>
      </c>
      <c r="K17" s="215">
        <v>1</v>
      </c>
      <c r="L17" s="279">
        <v>25.7</v>
      </c>
    </row>
    <row r="18" spans="2:12" s="236" customFormat="1" x14ac:dyDescent="0.2">
      <c r="B18" s="237" t="s">
        <v>494</v>
      </c>
      <c r="C18" s="95">
        <v>3</v>
      </c>
      <c r="D18" s="277">
        <v>39.49</v>
      </c>
      <c r="E18" s="30">
        <v>1</v>
      </c>
      <c r="F18" s="277">
        <v>0.2</v>
      </c>
      <c r="G18" s="143">
        <v>0</v>
      </c>
      <c r="H18" s="143">
        <v>0</v>
      </c>
      <c r="I18" s="215">
        <v>1</v>
      </c>
      <c r="J18" s="279">
        <v>17.2</v>
      </c>
      <c r="K18" s="215">
        <v>1</v>
      </c>
      <c r="L18" s="279">
        <v>22.09</v>
      </c>
    </row>
    <row r="19" spans="2:12" s="236" customFormat="1" x14ac:dyDescent="0.2">
      <c r="B19" s="237" t="s">
        <v>495</v>
      </c>
      <c r="C19" s="95">
        <v>23</v>
      </c>
      <c r="D19" s="277">
        <v>51.41</v>
      </c>
      <c r="E19" s="30">
        <v>14</v>
      </c>
      <c r="F19" s="277">
        <v>2.62</v>
      </c>
      <c r="G19" s="215">
        <v>4</v>
      </c>
      <c r="H19" s="279">
        <v>4.6500000000000004</v>
      </c>
      <c r="I19" s="28">
        <v>1</v>
      </c>
      <c r="J19" s="74">
        <v>6</v>
      </c>
      <c r="K19" s="215">
        <v>4</v>
      </c>
      <c r="L19" s="279">
        <v>38.14</v>
      </c>
    </row>
    <row r="20" spans="2:12" s="236" customFormat="1" x14ac:dyDescent="0.2">
      <c r="B20" s="34" t="s">
        <v>496</v>
      </c>
      <c r="C20" s="95">
        <v>9</v>
      </c>
      <c r="D20" s="277">
        <v>13.31</v>
      </c>
      <c r="E20" s="30">
        <v>6</v>
      </c>
      <c r="F20" s="277">
        <v>1.71</v>
      </c>
      <c r="G20" s="215">
        <v>2</v>
      </c>
      <c r="H20" s="279">
        <v>8.18</v>
      </c>
      <c r="I20" s="143">
        <v>0</v>
      </c>
      <c r="J20" s="143">
        <v>0</v>
      </c>
      <c r="K20" s="215">
        <v>1</v>
      </c>
      <c r="L20" s="279">
        <v>3.42</v>
      </c>
    </row>
    <row r="21" spans="2:12" s="236" customFormat="1" x14ac:dyDescent="0.2">
      <c r="B21" s="34" t="s">
        <v>583</v>
      </c>
      <c r="C21" s="95">
        <v>12</v>
      </c>
      <c r="D21" s="278">
        <v>39.97</v>
      </c>
      <c r="E21" s="30">
        <v>6</v>
      </c>
      <c r="F21" s="278">
        <v>1.1399999999999999</v>
      </c>
      <c r="G21" s="30">
        <v>1</v>
      </c>
      <c r="H21" s="278">
        <v>2.96</v>
      </c>
      <c r="I21" s="143">
        <v>0</v>
      </c>
      <c r="J21" s="143">
        <v>0</v>
      </c>
      <c r="K21" s="215">
        <v>5</v>
      </c>
      <c r="L21" s="279">
        <v>35.869999999999997</v>
      </c>
    </row>
    <row r="22" spans="2:12" s="236" customFormat="1" x14ac:dyDescent="0.2">
      <c r="B22" s="237" t="s">
        <v>617</v>
      </c>
      <c r="C22" s="51">
        <v>8</v>
      </c>
      <c r="D22" s="74">
        <v>36.269400000000005</v>
      </c>
      <c r="E22" s="28">
        <v>5</v>
      </c>
      <c r="F22" s="74">
        <v>1.4694</v>
      </c>
      <c r="G22" s="28">
        <v>1</v>
      </c>
      <c r="H22" s="74">
        <v>3.7</v>
      </c>
      <c r="I22" s="143">
        <v>0</v>
      </c>
      <c r="J22" s="143">
        <v>0</v>
      </c>
      <c r="K22" s="215">
        <v>2</v>
      </c>
      <c r="L22" s="279">
        <v>31.1</v>
      </c>
    </row>
    <row r="23" spans="2:12" s="236" customFormat="1" x14ac:dyDescent="0.2">
      <c r="B23" s="237"/>
      <c r="C23" s="51"/>
      <c r="D23" s="74"/>
      <c r="E23" s="28"/>
      <c r="F23" s="74"/>
      <c r="G23" s="28"/>
      <c r="H23" s="74"/>
      <c r="I23" s="28"/>
      <c r="J23" s="74"/>
      <c r="K23" s="215"/>
      <c r="L23" s="279"/>
    </row>
    <row r="24" spans="2:12" s="236" customFormat="1" x14ac:dyDescent="0.2">
      <c r="B24" s="35" t="s">
        <v>618</v>
      </c>
      <c r="C24" s="95">
        <v>0</v>
      </c>
      <c r="D24" s="143">
        <v>0</v>
      </c>
      <c r="E24" s="30">
        <v>0</v>
      </c>
      <c r="F24" s="143">
        <v>0</v>
      </c>
      <c r="G24" s="28">
        <v>0</v>
      </c>
      <c r="H24" s="143">
        <v>0</v>
      </c>
      <c r="I24" s="28">
        <v>0</v>
      </c>
      <c r="J24" s="143">
        <v>0</v>
      </c>
      <c r="K24" s="143">
        <v>0</v>
      </c>
      <c r="L24" s="143">
        <v>0</v>
      </c>
    </row>
    <row r="25" spans="2:12" s="236" customFormat="1" x14ac:dyDescent="0.2">
      <c r="B25" s="35"/>
      <c r="C25" s="95"/>
      <c r="D25" s="277"/>
      <c r="E25" s="30"/>
      <c r="F25" s="277"/>
      <c r="G25" s="28"/>
      <c r="H25" s="74"/>
      <c r="I25" s="28"/>
      <c r="J25" s="74"/>
      <c r="K25" s="215"/>
      <c r="L25" s="279"/>
    </row>
    <row r="26" spans="2:12" s="236" customFormat="1" x14ac:dyDescent="0.2">
      <c r="B26" s="237" t="s">
        <v>510</v>
      </c>
      <c r="C26" s="51">
        <v>12</v>
      </c>
      <c r="D26" s="74">
        <v>15.43</v>
      </c>
      <c r="E26" s="28">
        <v>7</v>
      </c>
      <c r="F26" s="74">
        <v>2.54</v>
      </c>
      <c r="G26" s="28">
        <v>0</v>
      </c>
      <c r="H26" s="28">
        <v>0</v>
      </c>
      <c r="I26" s="28">
        <v>0</v>
      </c>
      <c r="J26" s="28">
        <v>0</v>
      </c>
      <c r="K26" s="215">
        <v>5</v>
      </c>
      <c r="L26" s="279">
        <v>12.89</v>
      </c>
    </row>
    <row r="27" spans="2:12" s="236" customFormat="1" x14ac:dyDescent="0.2">
      <c r="B27" s="237" t="s">
        <v>511</v>
      </c>
      <c r="C27" s="95">
        <v>1</v>
      </c>
      <c r="D27" s="278">
        <v>1.1200000000000001</v>
      </c>
      <c r="E27" s="28">
        <v>0</v>
      </c>
      <c r="F27" s="28">
        <v>0</v>
      </c>
      <c r="G27" s="30">
        <v>1</v>
      </c>
      <c r="H27" s="278">
        <v>1.1200000000000001</v>
      </c>
      <c r="I27" s="28">
        <v>0</v>
      </c>
      <c r="J27" s="28">
        <v>0</v>
      </c>
      <c r="K27" s="28">
        <v>0</v>
      </c>
      <c r="L27" s="28">
        <v>0</v>
      </c>
    </row>
    <row r="28" spans="2:12" s="236" customFormat="1" x14ac:dyDescent="0.2">
      <c r="B28" s="237" t="s">
        <v>512</v>
      </c>
      <c r="C28" s="95">
        <v>3</v>
      </c>
      <c r="D28" s="277">
        <v>1.64</v>
      </c>
      <c r="E28" s="30">
        <v>2</v>
      </c>
      <c r="F28" s="277">
        <v>0.37</v>
      </c>
      <c r="G28" s="28">
        <v>1</v>
      </c>
      <c r="H28" s="74">
        <v>1.27</v>
      </c>
      <c r="I28" s="28">
        <v>0</v>
      </c>
      <c r="J28" s="28">
        <v>0</v>
      </c>
      <c r="K28" s="28">
        <v>0</v>
      </c>
      <c r="L28" s="28">
        <v>0</v>
      </c>
    </row>
    <row r="29" spans="2:12" s="236" customFormat="1" x14ac:dyDescent="0.2">
      <c r="B29" s="93"/>
      <c r="C29" s="95"/>
      <c r="D29" s="277"/>
      <c r="E29" s="30"/>
      <c r="F29" s="277"/>
      <c r="G29" s="28"/>
      <c r="H29" s="74"/>
      <c r="I29" s="28"/>
      <c r="J29" s="74"/>
      <c r="K29" s="215"/>
      <c r="L29" s="279"/>
    </row>
    <row r="30" spans="2:12" s="236" customFormat="1" x14ac:dyDescent="0.2">
      <c r="B30" s="93" t="s">
        <v>513</v>
      </c>
      <c r="C30" s="95">
        <v>3</v>
      </c>
      <c r="D30" s="277">
        <v>1.1499999999999999</v>
      </c>
      <c r="E30" s="30">
        <v>3</v>
      </c>
      <c r="F30" s="277">
        <v>1.1499999999999999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</row>
    <row r="31" spans="2:12" s="236" customFormat="1" x14ac:dyDescent="0.2">
      <c r="B31" s="93" t="s">
        <v>514</v>
      </c>
      <c r="C31" s="51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</row>
    <row r="32" spans="2:12" s="236" customFormat="1" x14ac:dyDescent="0.2">
      <c r="B32" s="93" t="s">
        <v>619</v>
      </c>
      <c r="C32" s="95">
        <v>2</v>
      </c>
      <c r="D32" s="277">
        <v>0.76</v>
      </c>
      <c r="E32" s="28">
        <v>2</v>
      </c>
      <c r="F32" s="74">
        <v>0.76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</row>
    <row r="33" spans="2:12" s="236" customFormat="1" x14ac:dyDescent="0.2">
      <c r="B33" s="93"/>
      <c r="C33" s="95"/>
      <c r="D33" s="277"/>
      <c r="E33" s="28"/>
      <c r="F33" s="74"/>
      <c r="G33" s="215"/>
      <c r="H33" s="279"/>
      <c r="I33" s="28"/>
      <c r="J33" s="74"/>
      <c r="K33" s="215"/>
      <c r="L33" s="279"/>
    </row>
    <row r="34" spans="2:12" s="236" customFormat="1" x14ac:dyDescent="0.2">
      <c r="B34" s="93" t="s">
        <v>515</v>
      </c>
      <c r="C34" s="51">
        <v>1</v>
      </c>
      <c r="D34" s="74">
        <v>3.21</v>
      </c>
      <c r="E34" s="28">
        <v>1</v>
      </c>
      <c r="F34" s="74">
        <v>3.21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</row>
    <row r="35" spans="2:12" s="236" customFormat="1" x14ac:dyDescent="0.2">
      <c r="B35" s="93" t="s">
        <v>516</v>
      </c>
      <c r="C35" s="51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2:12" s="236" customFormat="1" x14ac:dyDescent="0.2">
      <c r="B36" s="93" t="s">
        <v>517</v>
      </c>
      <c r="C36" s="95">
        <v>1</v>
      </c>
      <c r="D36" s="277">
        <v>0.31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15">
        <v>1</v>
      </c>
      <c r="L36" s="279">
        <v>0.31</v>
      </c>
    </row>
    <row r="37" spans="2:12" s="236" customFormat="1" x14ac:dyDescent="0.2">
      <c r="B37" s="93" t="s">
        <v>518</v>
      </c>
      <c r="C37" s="51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</row>
    <row r="38" spans="2:12" s="236" customFormat="1" x14ac:dyDescent="0.2">
      <c r="B38" s="93" t="s">
        <v>519</v>
      </c>
      <c r="C38" s="95">
        <v>2</v>
      </c>
      <c r="D38" s="277">
        <v>0.13</v>
      </c>
      <c r="E38" s="215">
        <v>2</v>
      </c>
      <c r="F38" s="279">
        <v>0.13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</row>
    <row r="39" spans="2:12" s="236" customFormat="1" x14ac:dyDescent="0.2">
      <c r="B39" s="284" t="s">
        <v>620</v>
      </c>
      <c r="C39" s="51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</row>
    <row r="40" spans="2:12" s="236" customFormat="1" x14ac:dyDescent="0.2">
      <c r="B40" s="284"/>
      <c r="C40" s="95"/>
      <c r="D40" s="277"/>
      <c r="E40" s="28"/>
      <c r="F40" s="74"/>
      <c r="G40" s="215"/>
      <c r="H40" s="279"/>
      <c r="I40" s="28"/>
      <c r="J40" s="74"/>
      <c r="K40" s="215"/>
      <c r="L40" s="279"/>
    </row>
    <row r="41" spans="2:12" s="236" customFormat="1" x14ac:dyDescent="0.2">
      <c r="B41" s="93" t="s">
        <v>520</v>
      </c>
      <c r="C41" s="95">
        <v>9</v>
      </c>
      <c r="D41" s="277">
        <v>42.85</v>
      </c>
      <c r="E41" s="215">
        <v>4</v>
      </c>
      <c r="F41" s="279">
        <v>1.1499999999999999</v>
      </c>
      <c r="G41" s="28">
        <v>0</v>
      </c>
      <c r="H41" s="28">
        <v>0</v>
      </c>
      <c r="I41" s="28">
        <v>1</v>
      </c>
      <c r="J41" s="74">
        <v>7.3</v>
      </c>
      <c r="K41" s="215">
        <v>4</v>
      </c>
      <c r="L41" s="279">
        <v>34.4</v>
      </c>
    </row>
    <row r="42" spans="2:12" s="236" customFormat="1" x14ac:dyDescent="0.2">
      <c r="B42" s="93" t="s">
        <v>521</v>
      </c>
      <c r="C42" s="51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</row>
    <row r="43" spans="2:12" s="236" customFormat="1" x14ac:dyDescent="0.2">
      <c r="B43" s="93" t="s">
        <v>522</v>
      </c>
      <c r="C43" s="95">
        <v>1</v>
      </c>
      <c r="D43" s="278">
        <v>9.6</v>
      </c>
      <c r="E43" s="28">
        <v>0</v>
      </c>
      <c r="F43" s="28">
        <v>0</v>
      </c>
      <c r="G43" s="28">
        <v>0</v>
      </c>
      <c r="H43" s="28">
        <v>0</v>
      </c>
      <c r="I43" s="28">
        <v>1</v>
      </c>
      <c r="J43" s="74">
        <v>9.6</v>
      </c>
      <c r="K43" s="28">
        <v>0</v>
      </c>
      <c r="L43" s="28">
        <v>0</v>
      </c>
    </row>
    <row r="44" spans="2:12" s="236" customFormat="1" x14ac:dyDescent="0.2">
      <c r="B44" s="93"/>
      <c r="C44" s="95"/>
      <c r="D44" s="278"/>
      <c r="E44" s="30"/>
      <c r="F44" s="278"/>
      <c r="G44" s="215"/>
      <c r="H44" s="279"/>
      <c r="I44" s="28"/>
      <c r="J44" s="74"/>
      <c r="K44" s="215"/>
      <c r="L44" s="279"/>
    </row>
    <row r="45" spans="2:12" s="236" customFormat="1" x14ac:dyDescent="0.2">
      <c r="B45" s="93" t="s">
        <v>523</v>
      </c>
      <c r="C45" s="95">
        <v>6</v>
      </c>
      <c r="D45" s="277">
        <v>8.11</v>
      </c>
      <c r="E45" s="215">
        <v>4</v>
      </c>
      <c r="F45" s="279">
        <v>0.91</v>
      </c>
      <c r="G45" s="28">
        <v>1</v>
      </c>
      <c r="H45" s="74">
        <v>1.7</v>
      </c>
      <c r="I45" s="28">
        <v>0</v>
      </c>
      <c r="J45" s="28">
        <v>0</v>
      </c>
      <c r="K45" s="215">
        <v>1</v>
      </c>
      <c r="L45" s="279">
        <v>5.5</v>
      </c>
    </row>
    <row r="46" spans="2:12" s="236" customFormat="1" x14ac:dyDescent="0.2">
      <c r="B46" s="93" t="s">
        <v>524</v>
      </c>
      <c r="C46" s="51">
        <v>3</v>
      </c>
      <c r="D46" s="74">
        <v>0.66</v>
      </c>
      <c r="E46" s="28">
        <v>3</v>
      </c>
      <c r="F46" s="74">
        <v>0.66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</row>
    <row r="47" spans="2:12" s="236" customFormat="1" x14ac:dyDescent="0.2">
      <c r="B47" s="93" t="s">
        <v>525</v>
      </c>
      <c r="C47" s="51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2:12" s="236" customFormat="1" x14ac:dyDescent="0.2">
      <c r="B48" s="93" t="s">
        <v>526</v>
      </c>
      <c r="C48" s="51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</row>
    <row r="49" spans="1:12" s="236" customFormat="1" x14ac:dyDescent="0.2">
      <c r="B49" s="93" t="s">
        <v>527</v>
      </c>
      <c r="C49" s="51">
        <v>5</v>
      </c>
      <c r="D49" s="74">
        <v>11.69</v>
      </c>
      <c r="E49" s="28">
        <v>4</v>
      </c>
      <c r="F49" s="74">
        <v>1.1200000000000001</v>
      </c>
      <c r="G49" s="28">
        <v>0</v>
      </c>
      <c r="H49" s="28">
        <v>0</v>
      </c>
      <c r="I49" s="28">
        <v>0</v>
      </c>
      <c r="J49" s="28">
        <v>0</v>
      </c>
      <c r="K49" s="215">
        <v>1</v>
      </c>
      <c r="L49" s="279">
        <v>10.57</v>
      </c>
    </row>
    <row r="50" spans="1:12" ht="18" thickBot="1" x14ac:dyDescent="0.2">
      <c r="B50" s="238"/>
      <c r="C50" s="441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1:12" x14ac:dyDescent="0.2">
      <c r="C51" s="226" t="s">
        <v>621</v>
      </c>
    </row>
    <row r="52" spans="1:12" x14ac:dyDescent="0.2">
      <c r="A52" s="226"/>
    </row>
  </sheetData>
  <mergeCells count="7">
    <mergeCell ref="B6:L6"/>
    <mergeCell ref="B7:L7"/>
    <mergeCell ref="C9:D9"/>
    <mergeCell ref="E9:F9"/>
    <mergeCell ref="G9:H9"/>
    <mergeCell ref="I9:J9"/>
    <mergeCell ref="K9:L9"/>
  </mergeCells>
  <phoneticPr fontI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view="pageBreakPreview" zoomScale="75" zoomScaleNormal="75" workbookViewId="0">
      <selection activeCell="D13" sqref="D13"/>
    </sheetView>
  </sheetViews>
  <sheetFormatPr defaultColWidth="7.125" defaultRowHeight="17.25" x14ac:dyDescent="0.15"/>
  <cols>
    <col min="1" max="1" width="13.375" style="35" customWidth="1"/>
    <col min="2" max="2" width="15" style="401" customWidth="1"/>
    <col min="3" max="24" width="7.625" style="35" customWidth="1"/>
    <col min="25" max="16384" width="7.125" style="35"/>
  </cols>
  <sheetData>
    <row r="1" spans="1:24" x14ac:dyDescent="0.2">
      <c r="A1" s="34"/>
    </row>
    <row r="6" spans="1:24" ht="18.75" x14ac:dyDescent="0.2">
      <c r="B6" s="561" t="s">
        <v>528</v>
      </c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</row>
    <row r="7" spans="1:24" ht="18" thickBot="1" x14ac:dyDescent="0.25">
      <c r="B7" s="562" t="s">
        <v>928</v>
      </c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</row>
    <row r="8" spans="1:24" x14ac:dyDescent="0.15">
      <c r="C8" s="136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423"/>
      <c r="V8" s="423"/>
      <c r="W8" s="423"/>
      <c r="X8" s="423"/>
    </row>
    <row r="9" spans="1:24" x14ac:dyDescent="0.2">
      <c r="C9" s="136"/>
      <c r="E9" s="140"/>
      <c r="F9" s="137"/>
      <c r="G9" s="137"/>
      <c r="H9" s="137"/>
      <c r="I9" s="146" t="s">
        <v>529</v>
      </c>
      <c r="J9" s="137"/>
      <c r="K9" s="137"/>
      <c r="L9" s="137"/>
      <c r="M9" s="137"/>
      <c r="N9" s="137"/>
      <c r="O9" s="254"/>
      <c r="P9" s="147"/>
      <c r="Q9" s="136"/>
      <c r="S9" s="136"/>
      <c r="T9" s="283"/>
      <c r="U9" s="563" t="s">
        <v>622</v>
      </c>
      <c r="V9" s="563"/>
      <c r="W9" s="569"/>
      <c r="X9" s="570"/>
    </row>
    <row r="10" spans="1:24" x14ac:dyDescent="0.2">
      <c r="C10" s="564" t="s">
        <v>282</v>
      </c>
      <c r="D10" s="565"/>
      <c r="E10" s="136"/>
      <c r="G10" s="140"/>
      <c r="H10" s="137"/>
      <c r="I10" s="137"/>
      <c r="J10" s="146" t="s">
        <v>530</v>
      </c>
      <c r="K10" s="137"/>
      <c r="L10" s="137"/>
      <c r="M10" s="137"/>
      <c r="N10" s="137"/>
      <c r="O10" s="566" t="s">
        <v>728</v>
      </c>
      <c r="P10" s="567"/>
      <c r="Q10" s="564" t="s">
        <v>731</v>
      </c>
      <c r="R10" s="565"/>
      <c r="S10" s="564" t="s">
        <v>732</v>
      </c>
      <c r="T10" s="563"/>
      <c r="U10" s="564" t="s">
        <v>623</v>
      </c>
      <c r="V10" s="563"/>
      <c r="W10" s="564" t="s">
        <v>943</v>
      </c>
      <c r="X10" s="563"/>
    </row>
    <row r="11" spans="1:24" x14ac:dyDescent="0.2">
      <c r="C11" s="140"/>
      <c r="D11" s="137"/>
      <c r="E11" s="142" t="s">
        <v>531</v>
      </c>
      <c r="F11" s="137"/>
      <c r="G11" s="559" t="s">
        <v>624</v>
      </c>
      <c r="H11" s="560"/>
      <c r="I11" s="559" t="s">
        <v>625</v>
      </c>
      <c r="J11" s="560"/>
      <c r="K11" s="559" t="s">
        <v>626</v>
      </c>
      <c r="L11" s="560"/>
      <c r="M11" s="559" t="s">
        <v>627</v>
      </c>
      <c r="N11" s="568"/>
      <c r="O11" s="141"/>
      <c r="P11" s="280"/>
      <c r="Q11" s="140"/>
      <c r="R11" s="137"/>
      <c r="S11" s="571" t="s">
        <v>628</v>
      </c>
      <c r="T11" s="572"/>
      <c r="U11" s="571" t="s">
        <v>629</v>
      </c>
      <c r="V11" s="572"/>
      <c r="W11" s="571" t="s">
        <v>944</v>
      </c>
      <c r="X11" s="572"/>
    </row>
    <row r="12" spans="1:24" x14ac:dyDescent="0.2">
      <c r="B12" s="402"/>
      <c r="C12" s="141" t="s">
        <v>630</v>
      </c>
      <c r="D12" s="141" t="s">
        <v>631</v>
      </c>
      <c r="E12" s="141" t="s">
        <v>630</v>
      </c>
      <c r="F12" s="141" t="s">
        <v>631</v>
      </c>
      <c r="G12" s="141" t="s">
        <v>630</v>
      </c>
      <c r="H12" s="141" t="s">
        <v>631</v>
      </c>
      <c r="I12" s="141" t="s">
        <v>630</v>
      </c>
      <c r="J12" s="141" t="s">
        <v>631</v>
      </c>
      <c r="K12" s="141" t="s">
        <v>630</v>
      </c>
      <c r="L12" s="141" t="s">
        <v>631</v>
      </c>
      <c r="M12" s="141" t="s">
        <v>630</v>
      </c>
      <c r="N12" s="141" t="s">
        <v>631</v>
      </c>
      <c r="O12" s="141" t="s">
        <v>729</v>
      </c>
      <c r="P12" s="141" t="s">
        <v>730</v>
      </c>
      <c r="Q12" s="141" t="s">
        <v>733</v>
      </c>
      <c r="R12" s="141" t="s">
        <v>734</v>
      </c>
      <c r="S12" s="141" t="s">
        <v>733</v>
      </c>
      <c r="T12" s="141" t="s">
        <v>734</v>
      </c>
      <c r="U12" s="141" t="s">
        <v>733</v>
      </c>
      <c r="V12" s="141" t="s">
        <v>734</v>
      </c>
      <c r="W12" s="436" t="s">
        <v>630</v>
      </c>
      <c r="X12" s="436" t="s">
        <v>631</v>
      </c>
    </row>
    <row r="13" spans="1:24" x14ac:dyDescent="0.2">
      <c r="B13" s="403"/>
      <c r="C13" s="147"/>
      <c r="T13" s="34" t="s">
        <v>532</v>
      </c>
      <c r="V13" s="34" t="s">
        <v>532</v>
      </c>
      <c r="X13" s="34" t="s">
        <v>532</v>
      </c>
    </row>
    <row r="14" spans="1:24" s="144" customFormat="1" x14ac:dyDescent="0.2">
      <c r="B14" s="404" t="s">
        <v>735</v>
      </c>
      <c r="C14" s="265">
        <f>SUM(C16:C53)</f>
        <v>444</v>
      </c>
      <c r="D14" s="265">
        <f t="shared" ref="D14:V14" si="0">SUM(D16:D53)</f>
        <v>575</v>
      </c>
      <c r="E14" s="265">
        <f t="shared" si="0"/>
        <v>79</v>
      </c>
      <c r="F14" s="265">
        <f t="shared" si="0"/>
        <v>59</v>
      </c>
      <c r="G14" s="265">
        <f t="shared" si="0"/>
        <v>69</v>
      </c>
      <c r="H14" s="265">
        <f t="shared" si="0"/>
        <v>40</v>
      </c>
      <c r="I14" s="265">
        <f t="shared" si="0"/>
        <v>103</v>
      </c>
      <c r="J14" s="265">
        <f t="shared" si="0"/>
        <v>65</v>
      </c>
      <c r="K14" s="265">
        <f t="shared" si="0"/>
        <v>73</v>
      </c>
      <c r="L14" s="265">
        <f t="shared" si="0"/>
        <v>89</v>
      </c>
      <c r="M14" s="265">
        <f t="shared" si="0"/>
        <v>60</v>
      </c>
      <c r="N14" s="265">
        <f t="shared" si="0"/>
        <v>42</v>
      </c>
      <c r="O14" s="424">
        <f t="shared" si="0"/>
        <v>0</v>
      </c>
      <c r="P14" s="265">
        <f t="shared" si="0"/>
        <v>1</v>
      </c>
      <c r="Q14" s="265">
        <f t="shared" si="0"/>
        <v>52</v>
      </c>
      <c r="R14" s="265">
        <f t="shared" si="0"/>
        <v>192</v>
      </c>
      <c r="S14" s="265">
        <f t="shared" si="0"/>
        <v>6</v>
      </c>
      <c r="T14" s="265">
        <f t="shared" si="0"/>
        <v>87</v>
      </c>
      <c r="U14" s="265">
        <f t="shared" si="0"/>
        <v>1</v>
      </c>
      <c r="V14" s="424">
        <f t="shared" si="0"/>
        <v>0</v>
      </c>
      <c r="W14" s="265">
        <f t="shared" ref="W14:X14" si="1">SUM(W16:W53)</f>
        <v>1</v>
      </c>
      <c r="X14" s="424">
        <f t="shared" si="1"/>
        <v>0</v>
      </c>
    </row>
    <row r="15" spans="1:24" x14ac:dyDescent="0.15">
      <c r="B15" s="40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">
      <c r="B16" s="406" t="s">
        <v>490</v>
      </c>
      <c r="C16" s="281">
        <v>49</v>
      </c>
      <c r="D16" s="281">
        <v>61</v>
      </c>
      <c r="E16" s="281">
        <v>12</v>
      </c>
      <c r="F16" s="281">
        <v>7</v>
      </c>
      <c r="G16" s="281">
        <v>3</v>
      </c>
      <c r="H16" s="281">
        <v>3</v>
      </c>
      <c r="I16" s="281">
        <v>5</v>
      </c>
      <c r="J16" s="29">
        <v>1</v>
      </c>
      <c r="K16" s="281">
        <v>19</v>
      </c>
      <c r="L16" s="281">
        <v>17</v>
      </c>
      <c r="M16" s="281">
        <v>1</v>
      </c>
      <c r="N16" s="281">
        <v>6</v>
      </c>
      <c r="O16" s="28">
        <v>0</v>
      </c>
      <c r="P16" s="281">
        <v>1</v>
      </c>
      <c r="Q16" s="281">
        <v>9</v>
      </c>
      <c r="R16" s="281">
        <v>21</v>
      </c>
      <c r="S16" s="28">
        <v>0</v>
      </c>
      <c r="T16" s="281">
        <v>5</v>
      </c>
      <c r="U16" s="28">
        <v>0</v>
      </c>
      <c r="V16" s="28">
        <v>0</v>
      </c>
      <c r="W16" s="28">
        <v>0</v>
      </c>
      <c r="X16" s="28">
        <v>0</v>
      </c>
    </row>
    <row r="17" spans="2:24" x14ac:dyDescent="0.2">
      <c r="B17" s="406" t="s">
        <v>491</v>
      </c>
      <c r="C17" s="281">
        <v>14</v>
      </c>
      <c r="D17" s="281">
        <v>39</v>
      </c>
      <c r="E17" s="281">
        <v>9</v>
      </c>
      <c r="F17" s="281">
        <v>5</v>
      </c>
      <c r="G17" s="28">
        <v>0</v>
      </c>
      <c r="H17" s="28">
        <v>0</v>
      </c>
      <c r="I17" s="281">
        <v>2</v>
      </c>
      <c r="J17" s="281">
        <v>10</v>
      </c>
      <c r="K17" s="28">
        <v>0</v>
      </c>
      <c r="L17" s="28">
        <v>0</v>
      </c>
      <c r="M17" s="281">
        <v>1</v>
      </c>
      <c r="N17" s="281">
        <v>2</v>
      </c>
      <c r="O17" s="28">
        <v>0</v>
      </c>
      <c r="P17" s="28">
        <v>0</v>
      </c>
      <c r="Q17" s="281">
        <v>2</v>
      </c>
      <c r="R17" s="281">
        <v>15</v>
      </c>
      <c r="S17" s="28">
        <v>0</v>
      </c>
      <c r="T17" s="281">
        <v>7</v>
      </c>
      <c r="U17" s="28">
        <v>0</v>
      </c>
      <c r="V17" s="28">
        <v>0</v>
      </c>
      <c r="W17" s="28">
        <v>0</v>
      </c>
      <c r="X17" s="28">
        <v>0</v>
      </c>
    </row>
    <row r="18" spans="2:24" x14ac:dyDescent="0.2">
      <c r="B18" s="406" t="s">
        <v>492</v>
      </c>
      <c r="C18" s="281">
        <v>3</v>
      </c>
      <c r="D18" s="281">
        <v>28</v>
      </c>
      <c r="E18" s="281">
        <v>2</v>
      </c>
      <c r="F18" s="281">
        <v>2</v>
      </c>
      <c r="G18" s="28">
        <v>0</v>
      </c>
      <c r="H18" s="28">
        <v>0</v>
      </c>
      <c r="I18" s="28">
        <v>0</v>
      </c>
      <c r="J18" s="281">
        <v>6</v>
      </c>
      <c r="K18" s="28">
        <v>0</v>
      </c>
      <c r="L18" s="281">
        <v>2</v>
      </c>
      <c r="M18" s="281">
        <v>1</v>
      </c>
      <c r="N18" s="281">
        <v>3</v>
      </c>
      <c r="O18" s="28">
        <v>0</v>
      </c>
      <c r="P18" s="28">
        <v>0</v>
      </c>
      <c r="Q18" s="28">
        <v>0</v>
      </c>
      <c r="R18" s="281">
        <v>10</v>
      </c>
      <c r="S18" s="28">
        <v>0</v>
      </c>
      <c r="T18" s="281">
        <v>5</v>
      </c>
      <c r="U18" s="28">
        <v>0</v>
      </c>
      <c r="V18" s="28">
        <v>0</v>
      </c>
      <c r="W18" s="28">
        <v>0</v>
      </c>
      <c r="X18" s="28">
        <v>0</v>
      </c>
    </row>
    <row r="19" spans="2:24" x14ac:dyDescent="0.2">
      <c r="B19" s="406" t="s">
        <v>493</v>
      </c>
      <c r="C19" s="281">
        <v>9</v>
      </c>
      <c r="D19" s="281">
        <v>13</v>
      </c>
      <c r="E19" s="281">
        <v>2</v>
      </c>
      <c r="F19" s="28">
        <v>0</v>
      </c>
      <c r="G19" s="28">
        <v>0</v>
      </c>
      <c r="H19" s="281">
        <v>2</v>
      </c>
      <c r="I19" s="281">
        <v>5</v>
      </c>
      <c r="J19" s="281">
        <v>3</v>
      </c>
      <c r="K19" s="281">
        <v>2</v>
      </c>
      <c r="L19" s="281">
        <v>2</v>
      </c>
      <c r="M19" s="28">
        <v>0</v>
      </c>
      <c r="N19" s="281">
        <v>2</v>
      </c>
      <c r="O19" s="28">
        <v>0</v>
      </c>
      <c r="P19" s="28">
        <v>0</v>
      </c>
      <c r="Q19" s="28">
        <v>0</v>
      </c>
      <c r="R19" s="281">
        <v>3</v>
      </c>
      <c r="S19" s="28">
        <v>0</v>
      </c>
      <c r="T19" s="281">
        <v>1</v>
      </c>
      <c r="U19" s="28">
        <v>0</v>
      </c>
      <c r="V19" s="28">
        <v>0</v>
      </c>
      <c r="W19" s="28">
        <v>0</v>
      </c>
      <c r="X19" s="28">
        <v>0</v>
      </c>
    </row>
    <row r="20" spans="2:24" x14ac:dyDescent="0.2">
      <c r="B20" s="406" t="s">
        <v>494</v>
      </c>
      <c r="C20" s="28">
        <v>0</v>
      </c>
      <c r="D20" s="281">
        <v>13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1">
        <v>1</v>
      </c>
      <c r="K20" s="28">
        <v>0</v>
      </c>
      <c r="L20" s="281">
        <v>2</v>
      </c>
      <c r="M20" s="28">
        <v>0</v>
      </c>
      <c r="N20" s="28">
        <v>2</v>
      </c>
      <c r="O20" s="28">
        <v>0</v>
      </c>
      <c r="P20" s="28">
        <v>0</v>
      </c>
      <c r="Q20" s="28">
        <v>0</v>
      </c>
      <c r="R20" s="281">
        <v>5</v>
      </c>
      <c r="S20" s="28">
        <v>0</v>
      </c>
      <c r="T20" s="281">
        <v>3</v>
      </c>
      <c r="U20" s="28">
        <v>0</v>
      </c>
      <c r="V20" s="28">
        <v>0</v>
      </c>
      <c r="W20" s="28">
        <v>0</v>
      </c>
      <c r="X20" s="28">
        <v>0</v>
      </c>
    </row>
    <row r="21" spans="2:24" x14ac:dyDescent="0.2">
      <c r="B21" s="406" t="s">
        <v>495</v>
      </c>
      <c r="C21" s="281">
        <v>11</v>
      </c>
      <c r="D21" s="281">
        <v>66</v>
      </c>
      <c r="E21" s="281">
        <v>1</v>
      </c>
      <c r="F21" s="281">
        <v>2</v>
      </c>
      <c r="G21" s="28">
        <v>0</v>
      </c>
      <c r="H21" s="281">
        <v>6</v>
      </c>
      <c r="I21" s="281">
        <v>1</v>
      </c>
      <c r="J21" s="281">
        <v>6</v>
      </c>
      <c r="K21" s="281">
        <v>2</v>
      </c>
      <c r="L21" s="281">
        <v>11</v>
      </c>
      <c r="M21" s="28">
        <v>0</v>
      </c>
      <c r="N21" s="281">
        <v>6</v>
      </c>
      <c r="O21" s="28">
        <v>0</v>
      </c>
      <c r="P21" s="28">
        <v>0</v>
      </c>
      <c r="Q21" s="281">
        <v>7</v>
      </c>
      <c r="R21" s="281">
        <v>20</v>
      </c>
      <c r="S21" s="28">
        <v>0</v>
      </c>
      <c r="T21" s="281">
        <v>15</v>
      </c>
      <c r="U21" s="28">
        <v>0</v>
      </c>
      <c r="V21" s="28">
        <v>0</v>
      </c>
      <c r="W21" s="28">
        <v>0</v>
      </c>
      <c r="X21" s="28">
        <v>0</v>
      </c>
    </row>
    <row r="22" spans="2:24" x14ac:dyDescent="0.2">
      <c r="B22" s="406" t="s">
        <v>496</v>
      </c>
      <c r="C22" s="281">
        <v>13</v>
      </c>
      <c r="D22" s="281">
        <v>23</v>
      </c>
      <c r="E22" s="28">
        <v>1</v>
      </c>
      <c r="F22" s="28">
        <v>0</v>
      </c>
      <c r="G22" s="28">
        <v>0</v>
      </c>
      <c r="H22" s="28">
        <v>0</v>
      </c>
      <c r="I22" s="281">
        <v>4</v>
      </c>
      <c r="J22" s="281">
        <v>1</v>
      </c>
      <c r="K22" s="281">
        <v>4</v>
      </c>
      <c r="L22" s="281">
        <v>10</v>
      </c>
      <c r="M22" s="28">
        <v>0</v>
      </c>
      <c r="N22" s="28">
        <v>2</v>
      </c>
      <c r="O22" s="28">
        <v>0</v>
      </c>
      <c r="P22" s="28">
        <v>0</v>
      </c>
      <c r="Q22" s="281">
        <v>4</v>
      </c>
      <c r="R22" s="281">
        <v>6</v>
      </c>
      <c r="S22" s="28">
        <v>0</v>
      </c>
      <c r="T22" s="281">
        <v>4</v>
      </c>
      <c r="U22" s="28">
        <v>0</v>
      </c>
      <c r="V22" s="28">
        <v>0</v>
      </c>
      <c r="W22" s="28">
        <v>0</v>
      </c>
      <c r="X22" s="28">
        <v>0</v>
      </c>
    </row>
    <row r="23" spans="2:24" x14ac:dyDescent="0.2">
      <c r="B23" s="406" t="s">
        <v>583</v>
      </c>
      <c r="C23" s="281">
        <v>12</v>
      </c>
      <c r="D23" s="281">
        <v>28</v>
      </c>
      <c r="E23" s="281">
        <v>5</v>
      </c>
      <c r="F23" s="281">
        <v>5</v>
      </c>
      <c r="G23" s="281">
        <v>1</v>
      </c>
      <c r="H23" s="28">
        <v>0</v>
      </c>
      <c r="I23" s="28">
        <v>0</v>
      </c>
      <c r="J23" s="281">
        <v>5</v>
      </c>
      <c r="K23" s="281">
        <v>2</v>
      </c>
      <c r="L23" s="281">
        <v>3</v>
      </c>
      <c r="M23" s="28">
        <v>0</v>
      </c>
      <c r="N23" s="28"/>
      <c r="O23" s="282"/>
      <c r="P23" s="282"/>
      <c r="Q23" s="281">
        <v>3</v>
      </c>
      <c r="R23" s="281">
        <v>12</v>
      </c>
      <c r="S23" s="281">
        <v>1</v>
      </c>
      <c r="T23" s="281">
        <v>3</v>
      </c>
      <c r="U23" s="28">
        <v>0</v>
      </c>
      <c r="V23" s="28">
        <v>0</v>
      </c>
      <c r="W23" s="28">
        <v>0</v>
      </c>
      <c r="X23" s="28">
        <v>0</v>
      </c>
    </row>
    <row r="24" spans="2:24" x14ac:dyDescent="0.2">
      <c r="B24" s="406" t="s">
        <v>584</v>
      </c>
      <c r="C24" s="281">
        <v>8</v>
      </c>
      <c r="D24" s="281">
        <v>14</v>
      </c>
      <c r="E24" s="281">
        <v>3</v>
      </c>
      <c r="F24" s="281">
        <v>6</v>
      </c>
      <c r="G24" s="28">
        <v>0</v>
      </c>
      <c r="H24" s="28">
        <v>0</v>
      </c>
      <c r="I24" s="281">
        <v>2</v>
      </c>
      <c r="J24" s="281">
        <v>2</v>
      </c>
      <c r="K24" s="28">
        <v>0</v>
      </c>
      <c r="L24" s="28">
        <v>0</v>
      </c>
      <c r="M24" s="28">
        <v>0</v>
      </c>
      <c r="N24" s="281">
        <v>1</v>
      </c>
      <c r="O24" s="28">
        <v>0</v>
      </c>
      <c r="P24" s="28">
        <v>0</v>
      </c>
      <c r="Q24" s="281">
        <v>3</v>
      </c>
      <c r="R24" s="281">
        <v>5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</row>
    <row r="25" spans="2:24" x14ac:dyDescent="0.2">
      <c r="B25" s="40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</row>
    <row r="26" spans="2:24" x14ac:dyDescent="0.2">
      <c r="B26" s="405" t="s">
        <v>618</v>
      </c>
      <c r="C26" s="281">
        <v>8</v>
      </c>
      <c r="D26" s="281">
        <v>11</v>
      </c>
      <c r="E26" s="281">
        <v>6</v>
      </c>
      <c r="F26" s="281">
        <v>2</v>
      </c>
      <c r="G26" s="28">
        <v>0</v>
      </c>
      <c r="H26" s="28">
        <v>0</v>
      </c>
      <c r="I26" s="28">
        <v>0</v>
      </c>
      <c r="J26" s="281">
        <v>2</v>
      </c>
      <c r="K26" s="281">
        <v>2</v>
      </c>
      <c r="L26" s="28">
        <v>0</v>
      </c>
      <c r="M26" s="28">
        <v>0</v>
      </c>
      <c r="N26" s="281">
        <v>1</v>
      </c>
      <c r="O26" s="28">
        <v>0</v>
      </c>
      <c r="P26" s="28">
        <v>0</v>
      </c>
      <c r="Q26" s="28">
        <v>0</v>
      </c>
      <c r="R26" s="281">
        <v>6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</row>
    <row r="27" spans="2:24" x14ac:dyDescent="0.15">
      <c r="B27" s="40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2:24" x14ac:dyDescent="0.2">
      <c r="B28" s="406" t="s">
        <v>510</v>
      </c>
      <c r="C28" s="281">
        <v>17</v>
      </c>
      <c r="D28" s="281">
        <v>25</v>
      </c>
      <c r="E28" s="281">
        <v>3</v>
      </c>
      <c r="F28" s="281">
        <v>7</v>
      </c>
      <c r="G28" s="28">
        <v>0</v>
      </c>
      <c r="H28" s="28">
        <v>0</v>
      </c>
      <c r="I28" s="281">
        <v>3</v>
      </c>
      <c r="J28" s="281">
        <v>4</v>
      </c>
      <c r="K28" s="281">
        <v>6</v>
      </c>
      <c r="L28" s="281">
        <v>4</v>
      </c>
      <c r="M28" s="281">
        <v>3</v>
      </c>
      <c r="N28" s="281">
        <v>2</v>
      </c>
      <c r="O28" s="28">
        <v>0</v>
      </c>
      <c r="P28" s="28">
        <v>0</v>
      </c>
      <c r="Q28" s="281">
        <v>1</v>
      </c>
      <c r="R28" s="281">
        <v>4</v>
      </c>
      <c r="S28" s="281">
        <v>1</v>
      </c>
      <c r="T28" s="281">
        <v>4</v>
      </c>
      <c r="U28" s="28">
        <v>0</v>
      </c>
      <c r="V28" s="28">
        <v>0</v>
      </c>
      <c r="W28" s="28">
        <v>0</v>
      </c>
      <c r="X28" s="28">
        <v>0</v>
      </c>
    </row>
    <row r="29" spans="2:24" x14ac:dyDescent="0.2">
      <c r="B29" s="406" t="s">
        <v>511</v>
      </c>
      <c r="C29" s="281">
        <v>5</v>
      </c>
      <c r="D29" s="281">
        <v>10</v>
      </c>
      <c r="E29" s="281">
        <v>2</v>
      </c>
      <c r="F29" s="281">
        <v>2</v>
      </c>
      <c r="G29" s="281">
        <v>1</v>
      </c>
      <c r="H29" s="28">
        <v>0</v>
      </c>
      <c r="I29" s="281">
        <v>1</v>
      </c>
      <c r="J29" s="281">
        <v>2</v>
      </c>
      <c r="K29" s="281">
        <v>1</v>
      </c>
      <c r="L29" s="281">
        <v>2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1">
        <v>3</v>
      </c>
      <c r="S29" s="28">
        <v>0</v>
      </c>
      <c r="T29" s="281">
        <v>1</v>
      </c>
      <c r="U29" s="28">
        <v>0</v>
      </c>
      <c r="V29" s="28">
        <v>0</v>
      </c>
      <c r="W29" s="28">
        <v>0</v>
      </c>
      <c r="X29" s="28">
        <v>0</v>
      </c>
    </row>
    <row r="30" spans="2:24" x14ac:dyDescent="0.2">
      <c r="B30" s="406" t="s">
        <v>512</v>
      </c>
      <c r="C30" s="281">
        <v>204</v>
      </c>
      <c r="D30" s="281">
        <v>40</v>
      </c>
      <c r="E30" s="281">
        <v>13</v>
      </c>
      <c r="F30" s="281">
        <v>5</v>
      </c>
      <c r="G30" s="281">
        <v>56</v>
      </c>
      <c r="H30" s="281">
        <v>12</v>
      </c>
      <c r="I30" s="281">
        <v>55</v>
      </c>
      <c r="J30" s="281">
        <v>2</v>
      </c>
      <c r="K30" s="281">
        <v>32</v>
      </c>
      <c r="L30" s="281">
        <v>10</v>
      </c>
      <c r="M30" s="281">
        <v>46</v>
      </c>
      <c r="N30" s="281">
        <v>3</v>
      </c>
      <c r="O30" s="28">
        <v>0</v>
      </c>
      <c r="P30" s="28">
        <v>0</v>
      </c>
      <c r="Q30" s="281">
        <v>2</v>
      </c>
      <c r="R30" s="281">
        <v>8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</row>
    <row r="31" spans="2:24" x14ac:dyDescent="0.2">
      <c r="B31" s="406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</row>
    <row r="32" spans="2:24" x14ac:dyDescent="0.2">
      <c r="B32" s="406" t="s">
        <v>513</v>
      </c>
      <c r="C32" s="281">
        <v>9</v>
      </c>
      <c r="D32" s="281">
        <v>16</v>
      </c>
      <c r="E32" s="28">
        <v>0</v>
      </c>
      <c r="F32" s="281">
        <v>4</v>
      </c>
      <c r="G32" s="28">
        <v>0</v>
      </c>
      <c r="H32" s="28">
        <v>0</v>
      </c>
      <c r="I32" s="281">
        <v>5</v>
      </c>
      <c r="J32" s="281">
        <v>2</v>
      </c>
      <c r="K32" s="281">
        <v>1</v>
      </c>
      <c r="L32" s="28">
        <v>0</v>
      </c>
      <c r="M32" s="281">
        <v>2</v>
      </c>
      <c r="N32" s="281">
        <v>4</v>
      </c>
      <c r="O32" s="28">
        <v>0</v>
      </c>
      <c r="P32" s="28">
        <v>0</v>
      </c>
      <c r="Q32" s="28">
        <v>0</v>
      </c>
      <c r="R32" s="281">
        <v>5</v>
      </c>
      <c r="S32" s="28">
        <v>0</v>
      </c>
      <c r="T32" s="29">
        <v>1</v>
      </c>
      <c r="U32" s="282">
        <v>1</v>
      </c>
      <c r="V32" s="28">
        <v>0</v>
      </c>
      <c r="W32" s="282">
        <v>0</v>
      </c>
      <c r="X32" s="28">
        <v>0</v>
      </c>
    </row>
    <row r="33" spans="2:24" x14ac:dyDescent="0.2">
      <c r="B33" s="406" t="s">
        <v>514</v>
      </c>
      <c r="C33" s="281">
        <v>10</v>
      </c>
      <c r="D33" s="281">
        <v>7</v>
      </c>
      <c r="E33" s="281">
        <v>7</v>
      </c>
      <c r="F33" s="281">
        <v>2</v>
      </c>
      <c r="G33" s="28">
        <v>0</v>
      </c>
      <c r="H33" s="28">
        <v>0</v>
      </c>
      <c r="I33" s="28">
        <v>0</v>
      </c>
      <c r="J33" s="28">
        <v>0</v>
      </c>
      <c r="K33" s="281">
        <v>1</v>
      </c>
      <c r="L33" s="29">
        <v>1</v>
      </c>
      <c r="M33" s="28">
        <v>0</v>
      </c>
      <c r="N33" s="28">
        <v>0</v>
      </c>
      <c r="O33" s="28">
        <v>0</v>
      </c>
      <c r="P33" s="28">
        <v>0</v>
      </c>
      <c r="Q33" s="281">
        <v>2</v>
      </c>
      <c r="R33" s="281">
        <v>2</v>
      </c>
      <c r="S33" s="28">
        <v>0</v>
      </c>
      <c r="T33" s="281">
        <v>2</v>
      </c>
      <c r="U33" s="28">
        <v>0</v>
      </c>
      <c r="V33" s="28">
        <v>0</v>
      </c>
      <c r="W33" s="28">
        <v>0</v>
      </c>
      <c r="X33" s="28">
        <v>0</v>
      </c>
    </row>
    <row r="34" spans="2:24" x14ac:dyDescent="0.2">
      <c r="B34" s="406" t="s">
        <v>619</v>
      </c>
      <c r="C34" s="281">
        <v>23</v>
      </c>
      <c r="D34" s="281">
        <v>31</v>
      </c>
      <c r="E34" s="281">
        <v>8</v>
      </c>
      <c r="F34" s="281">
        <v>3</v>
      </c>
      <c r="G34" s="281">
        <v>1</v>
      </c>
      <c r="H34" s="281">
        <v>3</v>
      </c>
      <c r="I34" s="281">
        <v>11</v>
      </c>
      <c r="J34" s="281">
        <v>4</v>
      </c>
      <c r="K34" s="28">
        <v>0</v>
      </c>
      <c r="L34" s="281">
        <v>6</v>
      </c>
      <c r="M34" s="28">
        <v>0</v>
      </c>
      <c r="N34" s="281">
        <v>2</v>
      </c>
      <c r="O34" s="28">
        <v>0</v>
      </c>
      <c r="P34" s="28">
        <v>0</v>
      </c>
      <c r="Q34" s="28">
        <v>0</v>
      </c>
      <c r="R34" s="281">
        <v>10</v>
      </c>
      <c r="S34" s="281">
        <v>2</v>
      </c>
      <c r="T34" s="281">
        <v>3</v>
      </c>
      <c r="U34" s="28">
        <v>0</v>
      </c>
      <c r="V34" s="28">
        <v>0</v>
      </c>
      <c r="W34" s="28">
        <v>1</v>
      </c>
      <c r="X34" s="28">
        <v>0</v>
      </c>
    </row>
    <row r="35" spans="2:24" x14ac:dyDescent="0.2">
      <c r="B35" s="40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</row>
    <row r="36" spans="2:24" x14ac:dyDescent="0.2">
      <c r="B36" s="406" t="s">
        <v>515</v>
      </c>
      <c r="C36" s="28">
        <v>0</v>
      </c>
      <c r="D36" s="281">
        <v>5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1">
        <v>1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1">
        <v>4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</row>
    <row r="37" spans="2:24" x14ac:dyDescent="0.2">
      <c r="B37" s="406" t="s">
        <v>516</v>
      </c>
      <c r="C37" s="281">
        <v>1</v>
      </c>
      <c r="D37" s="281">
        <v>6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1">
        <v>1</v>
      </c>
      <c r="N37" s="28">
        <v>0</v>
      </c>
      <c r="O37" s="28">
        <v>0</v>
      </c>
      <c r="P37" s="28">
        <v>0</v>
      </c>
      <c r="Q37" s="28">
        <v>0</v>
      </c>
      <c r="R37" s="281">
        <v>5</v>
      </c>
      <c r="S37" s="28">
        <v>0</v>
      </c>
      <c r="T37" s="281">
        <v>1</v>
      </c>
      <c r="U37" s="28">
        <v>0</v>
      </c>
      <c r="V37" s="28">
        <v>0</v>
      </c>
      <c r="W37" s="28">
        <v>0</v>
      </c>
      <c r="X37" s="28">
        <v>0</v>
      </c>
    </row>
    <row r="38" spans="2:24" x14ac:dyDescent="0.2">
      <c r="B38" s="406" t="s">
        <v>517</v>
      </c>
      <c r="C38" s="281">
        <v>4</v>
      </c>
      <c r="D38" s="281">
        <v>7</v>
      </c>
      <c r="E38" s="28">
        <v>0</v>
      </c>
      <c r="F38" s="28">
        <v>0</v>
      </c>
      <c r="G38" s="281">
        <v>1</v>
      </c>
      <c r="H38" s="28">
        <v>0</v>
      </c>
      <c r="I38" s="281">
        <v>1</v>
      </c>
      <c r="J38" s="28">
        <v>0</v>
      </c>
      <c r="K38" s="28">
        <v>0</v>
      </c>
      <c r="L38" s="28">
        <v>0</v>
      </c>
      <c r="M38" s="281">
        <v>1</v>
      </c>
      <c r="N38" s="28">
        <v>0</v>
      </c>
      <c r="O38" s="28">
        <v>0</v>
      </c>
      <c r="P38" s="28">
        <v>0</v>
      </c>
      <c r="Q38" s="281">
        <v>1</v>
      </c>
      <c r="R38" s="281">
        <v>1</v>
      </c>
      <c r="S38" s="28">
        <v>0</v>
      </c>
      <c r="T38" s="281">
        <v>6</v>
      </c>
      <c r="U38" s="28">
        <v>0</v>
      </c>
      <c r="V38" s="28">
        <v>0</v>
      </c>
      <c r="W38" s="28">
        <v>0</v>
      </c>
      <c r="X38" s="28">
        <v>0</v>
      </c>
    </row>
    <row r="39" spans="2:24" x14ac:dyDescent="0.2">
      <c r="B39" s="406" t="s">
        <v>518</v>
      </c>
      <c r="C39" s="28">
        <v>0</v>
      </c>
      <c r="D39" s="281">
        <v>9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1">
        <v>1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1">
        <v>7</v>
      </c>
      <c r="S39" s="28">
        <v>0</v>
      </c>
      <c r="T39" s="29">
        <v>1</v>
      </c>
      <c r="U39" s="28">
        <v>0</v>
      </c>
      <c r="V39" s="28">
        <v>0</v>
      </c>
      <c r="W39" s="28">
        <v>0</v>
      </c>
      <c r="X39" s="28">
        <v>0</v>
      </c>
    </row>
    <row r="40" spans="2:24" x14ac:dyDescent="0.2">
      <c r="B40" s="406" t="s">
        <v>519</v>
      </c>
      <c r="C40" s="28">
        <v>0</v>
      </c>
      <c r="D40" s="281">
        <v>15</v>
      </c>
      <c r="E40" s="28">
        <v>0</v>
      </c>
      <c r="F40" s="281">
        <v>2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1">
        <v>2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1">
        <v>7</v>
      </c>
      <c r="S40" s="28">
        <v>0</v>
      </c>
      <c r="T40" s="281">
        <v>4</v>
      </c>
      <c r="U40" s="28">
        <v>0</v>
      </c>
      <c r="V40" s="28">
        <v>0</v>
      </c>
      <c r="W40" s="28">
        <v>0</v>
      </c>
      <c r="X40" s="28">
        <v>0</v>
      </c>
    </row>
    <row r="41" spans="2:24" x14ac:dyDescent="0.2">
      <c r="B41" s="405" t="s">
        <v>620</v>
      </c>
      <c r="C41" s="281">
        <v>9</v>
      </c>
      <c r="D41" s="281">
        <v>15</v>
      </c>
      <c r="E41" s="281">
        <v>2</v>
      </c>
      <c r="F41" s="281">
        <v>3</v>
      </c>
      <c r="G41" s="281">
        <v>1</v>
      </c>
      <c r="H41" s="28">
        <v>0</v>
      </c>
      <c r="I41" s="281">
        <v>5</v>
      </c>
      <c r="J41" s="281">
        <v>5</v>
      </c>
      <c r="K41" s="28">
        <v>0</v>
      </c>
      <c r="L41" s="28">
        <v>0</v>
      </c>
      <c r="M41" s="281">
        <v>1</v>
      </c>
      <c r="N41" s="281">
        <v>1</v>
      </c>
      <c r="O41" s="28">
        <v>0</v>
      </c>
      <c r="P41" s="28">
        <v>0</v>
      </c>
      <c r="Q41" s="28">
        <v>0</v>
      </c>
      <c r="R41" s="281">
        <v>1</v>
      </c>
      <c r="S41" s="28">
        <v>0</v>
      </c>
      <c r="T41" s="281">
        <v>5</v>
      </c>
      <c r="U41" s="28">
        <v>0</v>
      </c>
      <c r="V41" s="28">
        <v>0</v>
      </c>
      <c r="W41" s="28">
        <v>0</v>
      </c>
      <c r="X41" s="28">
        <v>0</v>
      </c>
    </row>
    <row r="42" spans="2:24" x14ac:dyDescent="0.15">
      <c r="B42" s="40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2:24" x14ac:dyDescent="0.2">
      <c r="B43" s="406" t="s">
        <v>520</v>
      </c>
      <c r="C43" s="281">
        <v>5</v>
      </c>
      <c r="D43" s="281">
        <v>20</v>
      </c>
      <c r="E43" s="28">
        <v>0</v>
      </c>
      <c r="F43" s="281">
        <v>1</v>
      </c>
      <c r="G43" s="281">
        <v>2</v>
      </c>
      <c r="H43" s="281">
        <v>9</v>
      </c>
      <c r="I43" s="28">
        <v>0</v>
      </c>
      <c r="J43" s="281">
        <v>1</v>
      </c>
      <c r="K43" s="28">
        <v>0</v>
      </c>
      <c r="L43" s="28">
        <v>0</v>
      </c>
      <c r="M43" s="28">
        <v>0</v>
      </c>
      <c r="N43" s="28">
        <v>1</v>
      </c>
      <c r="O43" s="28">
        <v>0</v>
      </c>
      <c r="P43" s="28">
        <v>0</v>
      </c>
      <c r="Q43" s="281">
        <v>3</v>
      </c>
      <c r="R43" s="281">
        <v>6</v>
      </c>
      <c r="S43" s="28">
        <v>0</v>
      </c>
      <c r="T43" s="281">
        <v>2</v>
      </c>
      <c r="U43" s="28">
        <v>0</v>
      </c>
      <c r="V43" s="28">
        <v>0</v>
      </c>
      <c r="W43" s="28">
        <v>0</v>
      </c>
      <c r="X43" s="28">
        <v>0</v>
      </c>
    </row>
    <row r="44" spans="2:24" x14ac:dyDescent="0.2">
      <c r="B44" s="406" t="s">
        <v>521</v>
      </c>
      <c r="C44" s="28">
        <v>0</v>
      </c>
      <c r="D44" s="281">
        <v>8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1">
        <v>1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1">
        <v>5</v>
      </c>
      <c r="S44" s="28">
        <v>0</v>
      </c>
      <c r="T44" s="281">
        <v>2</v>
      </c>
      <c r="U44" s="28">
        <v>0</v>
      </c>
      <c r="V44" s="28">
        <v>0</v>
      </c>
      <c r="W44" s="28">
        <v>0</v>
      </c>
      <c r="X44" s="28">
        <v>0</v>
      </c>
    </row>
    <row r="45" spans="2:24" x14ac:dyDescent="0.2">
      <c r="B45" s="406" t="s">
        <v>522</v>
      </c>
      <c r="C45" s="281">
        <v>2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1">
        <v>2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</row>
    <row r="46" spans="2:24" x14ac:dyDescent="0.2">
      <c r="B46" s="406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</row>
    <row r="47" spans="2:24" x14ac:dyDescent="0.2">
      <c r="B47" s="406" t="s">
        <v>523</v>
      </c>
      <c r="C47" s="281">
        <v>14</v>
      </c>
      <c r="D47" s="281">
        <v>49</v>
      </c>
      <c r="E47" s="281">
        <v>3</v>
      </c>
      <c r="F47" s="281">
        <v>1</v>
      </c>
      <c r="G47" s="28">
        <v>0</v>
      </c>
      <c r="H47" s="281">
        <v>4</v>
      </c>
      <c r="I47" s="281">
        <v>3</v>
      </c>
      <c r="J47" s="281">
        <v>6</v>
      </c>
      <c r="K47" s="281">
        <v>1</v>
      </c>
      <c r="L47" s="281">
        <v>16</v>
      </c>
      <c r="M47" s="281">
        <v>3</v>
      </c>
      <c r="N47" s="281">
        <v>3</v>
      </c>
      <c r="O47" s="28">
        <v>0</v>
      </c>
      <c r="P47" s="28">
        <v>0</v>
      </c>
      <c r="Q47" s="281">
        <v>3</v>
      </c>
      <c r="R47" s="281">
        <v>13</v>
      </c>
      <c r="S47" s="281">
        <v>1</v>
      </c>
      <c r="T47" s="281">
        <v>6</v>
      </c>
      <c r="U47" s="28">
        <v>0</v>
      </c>
      <c r="V47" s="28">
        <v>0</v>
      </c>
      <c r="W47" s="28">
        <v>0</v>
      </c>
      <c r="X47" s="28">
        <v>0</v>
      </c>
    </row>
    <row r="48" spans="2:24" x14ac:dyDescent="0.2">
      <c r="B48" s="406" t="s">
        <v>524</v>
      </c>
      <c r="C48" s="28">
        <v>0</v>
      </c>
      <c r="D48" s="281">
        <v>3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1</v>
      </c>
      <c r="O48" s="28">
        <v>0</v>
      </c>
      <c r="P48" s="28">
        <v>0</v>
      </c>
      <c r="Q48" s="28">
        <v>0</v>
      </c>
      <c r="R48" s="281">
        <v>1</v>
      </c>
      <c r="S48" s="28">
        <v>0</v>
      </c>
      <c r="T48" s="281">
        <v>1</v>
      </c>
      <c r="U48" s="28">
        <v>0</v>
      </c>
      <c r="V48" s="28">
        <v>0</v>
      </c>
      <c r="W48" s="28">
        <v>0</v>
      </c>
      <c r="X48" s="28">
        <v>0</v>
      </c>
    </row>
    <row r="49" spans="1:24" x14ac:dyDescent="0.2">
      <c r="B49" s="406" t="s">
        <v>525</v>
      </c>
      <c r="C49" s="281">
        <v>2</v>
      </c>
      <c r="D49" s="29">
        <v>1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1">
        <v>2</v>
      </c>
      <c r="R49" s="29">
        <v>1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</row>
    <row r="50" spans="1:24" x14ac:dyDescent="0.2">
      <c r="B50" s="406" t="s">
        <v>526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</row>
    <row r="51" spans="1:24" x14ac:dyDescent="0.2">
      <c r="B51" s="406" t="s">
        <v>527</v>
      </c>
      <c r="C51" s="281">
        <v>4</v>
      </c>
      <c r="D51" s="281">
        <v>6</v>
      </c>
      <c r="E51" s="28">
        <v>0</v>
      </c>
      <c r="F51" s="28">
        <v>0</v>
      </c>
      <c r="G51" s="281">
        <v>3</v>
      </c>
      <c r="H51" s="281">
        <v>1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1">
        <v>1</v>
      </c>
      <c r="R51" s="281">
        <v>3</v>
      </c>
      <c r="S51" s="28">
        <v>0</v>
      </c>
      <c r="T51" s="281">
        <v>2</v>
      </c>
      <c r="U51" s="28">
        <v>0</v>
      </c>
      <c r="V51" s="28">
        <v>0</v>
      </c>
      <c r="W51" s="28">
        <v>0</v>
      </c>
      <c r="X51" s="28">
        <v>0</v>
      </c>
    </row>
    <row r="52" spans="1:24" x14ac:dyDescent="0.2">
      <c r="B52" s="406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</row>
    <row r="53" spans="1:24" x14ac:dyDescent="0.2">
      <c r="B53" s="406" t="s">
        <v>533</v>
      </c>
      <c r="C53" s="281">
        <v>8</v>
      </c>
      <c r="D53" s="281">
        <v>6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1">
        <v>7</v>
      </c>
      <c r="R53" s="281">
        <v>3</v>
      </c>
      <c r="S53" s="281">
        <v>1</v>
      </c>
      <c r="T53" s="281">
        <v>3</v>
      </c>
      <c r="U53" s="28">
        <v>0</v>
      </c>
      <c r="V53" s="28">
        <v>0</v>
      </c>
      <c r="W53" s="28">
        <v>0</v>
      </c>
      <c r="X53" s="28">
        <v>0</v>
      </c>
    </row>
    <row r="54" spans="1:24" ht="18" thickBot="1" x14ac:dyDescent="0.25">
      <c r="B54" s="407" t="s">
        <v>534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69"/>
      <c r="R54" s="69"/>
      <c r="S54" s="69"/>
      <c r="T54" s="33"/>
      <c r="U54" s="69"/>
      <c r="V54" s="33"/>
      <c r="W54" s="69"/>
      <c r="X54" s="33"/>
    </row>
    <row r="55" spans="1:24" x14ac:dyDescent="0.2">
      <c r="C55" s="34" t="s">
        <v>736</v>
      </c>
    </row>
    <row r="56" spans="1:24" x14ac:dyDescent="0.2">
      <c r="A56" s="34"/>
    </row>
  </sheetData>
  <mergeCells count="17">
    <mergeCell ref="W9:X9"/>
    <mergeCell ref="W10:X10"/>
    <mergeCell ref="W11:X11"/>
    <mergeCell ref="S11:T11"/>
    <mergeCell ref="U11:V11"/>
    <mergeCell ref="G11:H11"/>
    <mergeCell ref="I11:J11"/>
    <mergeCell ref="B6:V6"/>
    <mergeCell ref="B7:V7"/>
    <mergeCell ref="U9:V9"/>
    <mergeCell ref="C10:D10"/>
    <mergeCell ref="Q10:R10"/>
    <mergeCell ref="S10:T10"/>
    <mergeCell ref="U10:V10"/>
    <mergeCell ref="O10:P10"/>
    <mergeCell ref="K11:L11"/>
    <mergeCell ref="M11:N11"/>
  </mergeCells>
  <phoneticPr fontId="1"/>
  <conditionalFormatting sqref="C13:V54">
    <cfRule type="cellIs" dxfId="1" priority="2" stopIfTrue="1" operator="equal">
      <formula>$C$20</formula>
    </cfRule>
  </conditionalFormatting>
  <conditionalFormatting sqref="W13:X54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93"/>
  <sheetViews>
    <sheetView view="pageBreakPreview" topLeftCell="A31" zoomScale="75" zoomScaleNormal="70" workbookViewId="0">
      <selection activeCell="D13" sqref="D13"/>
    </sheetView>
  </sheetViews>
  <sheetFormatPr defaultColWidth="10.875" defaultRowHeight="17.25" x14ac:dyDescent="0.15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 x14ac:dyDescent="0.2">
      <c r="A1" s="1"/>
    </row>
    <row r="6" spans="1:13" x14ac:dyDescent="0.2">
      <c r="B6" s="480" t="s">
        <v>43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</row>
    <row r="7" spans="1:13" ht="18" thickBot="1" x14ac:dyDescent="0.25">
      <c r="B7" s="5"/>
      <c r="C7" s="70" t="s">
        <v>44</v>
      </c>
      <c r="D7" s="5"/>
      <c r="E7" s="6" t="s">
        <v>45</v>
      </c>
      <c r="F7" s="5"/>
      <c r="G7" s="5"/>
      <c r="H7" s="5"/>
      <c r="I7" s="5"/>
      <c r="J7" s="5"/>
      <c r="K7" s="5"/>
      <c r="L7" s="5"/>
      <c r="M7" s="5"/>
    </row>
    <row r="8" spans="1:13" x14ac:dyDescent="0.2">
      <c r="C8" s="7"/>
      <c r="D8" s="47"/>
      <c r="E8" s="10"/>
      <c r="F8" s="10"/>
      <c r="G8" s="11" t="s">
        <v>46</v>
      </c>
      <c r="H8" s="10"/>
      <c r="I8" s="10"/>
      <c r="J8" s="10"/>
      <c r="K8" s="37" t="s">
        <v>21</v>
      </c>
      <c r="L8" s="37" t="s">
        <v>784</v>
      </c>
      <c r="M8" s="37"/>
    </row>
    <row r="9" spans="1:13" x14ac:dyDescent="0.2">
      <c r="C9" s="37" t="s">
        <v>785</v>
      </c>
      <c r="D9" s="37" t="s">
        <v>786</v>
      </c>
      <c r="E9" s="482" t="s">
        <v>787</v>
      </c>
      <c r="F9" s="483"/>
      <c r="G9" s="482" t="s">
        <v>788</v>
      </c>
      <c r="H9" s="483"/>
      <c r="I9" s="482" t="s">
        <v>789</v>
      </c>
      <c r="J9" s="483"/>
      <c r="K9" s="37" t="s">
        <v>22</v>
      </c>
      <c r="L9" s="37" t="s">
        <v>790</v>
      </c>
      <c r="M9" s="37" t="s">
        <v>295</v>
      </c>
    </row>
    <row r="10" spans="1:13" x14ac:dyDescent="0.2">
      <c r="B10" s="10"/>
      <c r="C10" s="8"/>
      <c r="D10" s="39" t="s">
        <v>296</v>
      </c>
      <c r="E10" s="12" t="s">
        <v>327</v>
      </c>
      <c r="F10" s="12" t="s">
        <v>328</v>
      </c>
      <c r="G10" s="12" t="s">
        <v>327</v>
      </c>
      <c r="H10" s="12" t="s">
        <v>328</v>
      </c>
      <c r="I10" s="12" t="s">
        <v>327</v>
      </c>
      <c r="J10" s="12" t="s">
        <v>328</v>
      </c>
      <c r="K10" s="12" t="s">
        <v>297</v>
      </c>
      <c r="L10" s="12" t="s">
        <v>297</v>
      </c>
      <c r="M10" s="12" t="s">
        <v>298</v>
      </c>
    </row>
    <row r="11" spans="1:13" x14ac:dyDescent="0.2">
      <c r="C11" s="13" t="s">
        <v>890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 x14ac:dyDescent="0.2">
      <c r="B12" s="40" t="s">
        <v>299</v>
      </c>
      <c r="C12" s="48">
        <v>83</v>
      </c>
      <c r="D12" s="42">
        <v>5835</v>
      </c>
      <c r="E12" s="49">
        <v>17</v>
      </c>
      <c r="F12" s="49">
        <v>19</v>
      </c>
      <c r="G12" s="49">
        <v>1029</v>
      </c>
      <c r="H12" s="49">
        <v>1035</v>
      </c>
      <c r="I12" s="49">
        <v>1877</v>
      </c>
      <c r="J12" s="49">
        <v>1858</v>
      </c>
      <c r="K12" s="49">
        <v>3779</v>
      </c>
      <c r="L12" s="49">
        <v>3948</v>
      </c>
      <c r="M12" s="49">
        <v>319</v>
      </c>
    </row>
    <row r="13" spans="1:13" x14ac:dyDescent="0.2">
      <c r="B13" s="40" t="s">
        <v>300</v>
      </c>
      <c r="C13" s="48">
        <v>80</v>
      </c>
      <c r="D13" s="42">
        <v>4784</v>
      </c>
      <c r="E13" s="49">
        <v>14</v>
      </c>
      <c r="F13" s="49">
        <v>17</v>
      </c>
      <c r="G13" s="49">
        <v>913</v>
      </c>
      <c r="H13" s="49">
        <v>845</v>
      </c>
      <c r="I13" s="49">
        <v>1477</v>
      </c>
      <c r="J13" s="49">
        <v>1518</v>
      </c>
      <c r="K13" s="49">
        <v>2991</v>
      </c>
      <c r="L13" s="49">
        <v>3358</v>
      </c>
      <c r="M13" s="49">
        <v>301</v>
      </c>
    </row>
    <row r="14" spans="1:13" x14ac:dyDescent="0.2">
      <c r="B14" s="40" t="s">
        <v>301</v>
      </c>
      <c r="C14" s="48">
        <v>79</v>
      </c>
      <c r="D14" s="42">
        <v>3983</v>
      </c>
      <c r="E14" s="49">
        <v>1</v>
      </c>
      <c r="F14" s="49">
        <v>5</v>
      </c>
      <c r="G14" s="49">
        <v>772</v>
      </c>
      <c r="H14" s="49">
        <v>783</v>
      </c>
      <c r="I14" s="49">
        <v>1256</v>
      </c>
      <c r="J14" s="49">
        <v>1166</v>
      </c>
      <c r="K14" s="49">
        <v>2431</v>
      </c>
      <c r="L14" s="49">
        <v>2625</v>
      </c>
      <c r="M14" s="49">
        <v>309</v>
      </c>
    </row>
    <row r="15" spans="1:13" x14ac:dyDescent="0.2">
      <c r="B15" s="40" t="s">
        <v>304</v>
      </c>
      <c r="C15" s="41">
        <v>79</v>
      </c>
      <c r="D15" s="42">
        <v>3727</v>
      </c>
      <c r="E15" s="42">
        <v>95</v>
      </c>
      <c r="F15" s="42">
        <v>96</v>
      </c>
      <c r="G15" s="42">
        <v>692</v>
      </c>
      <c r="H15" s="42">
        <v>710</v>
      </c>
      <c r="I15" s="42">
        <v>1070</v>
      </c>
      <c r="J15" s="42">
        <v>1064</v>
      </c>
      <c r="K15" s="42">
        <v>2149</v>
      </c>
      <c r="L15" s="42">
        <v>2225</v>
      </c>
      <c r="M15" s="49">
        <v>321</v>
      </c>
    </row>
    <row r="16" spans="1:13" x14ac:dyDescent="0.2">
      <c r="B16" s="40"/>
      <c r="C16" s="48"/>
      <c r="D16" s="42"/>
      <c r="E16" s="49"/>
      <c r="F16" s="49"/>
      <c r="G16" s="49"/>
      <c r="H16" s="49"/>
      <c r="I16" s="49"/>
      <c r="J16" s="49"/>
      <c r="K16" s="49"/>
      <c r="L16" s="49"/>
      <c r="M16" s="49"/>
    </row>
    <row r="17" spans="2:14" x14ac:dyDescent="0.2">
      <c r="B17" s="40" t="s">
        <v>306</v>
      </c>
      <c r="C17" s="41">
        <v>78</v>
      </c>
      <c r="D17" s="42">
        <v>3863</v>
      </c>
      <c r="E17" s="42">
        <v>223</v>
      </c>
      <c r="F17" s="42">
        <v>217</v>
      </c>
      <c r="G17" s="42">
        <v>717</v>
      </c>
      <c r="H17" s="42">
        <v>691</v>
      </c>
      <c r="I17" s="42">
        <v>1022</v>
      </c>
      <c r="J17" s="42">
        <v>993</v>
      </c>
      <c r="K17" s="42">
        <v>1997</v>
      </c>
      <c r="L17" s="42">
        <v>2020</v>
      </c>
      <c r="M17" s="49">
        <v>314</v>
      </c>
    </row>
    <row r="18" spans="2:14" x14ac:dyDescent="0.2">
      <c r="B18" s="40" t="s">
        <v>307</v>
      </c>
      <c r="C18" s="41">
        <v>78</v>
      </c>
      <c r="D18" s="42">
        <v>3770</v>
      </c>
      <c r="E18" s="42">
        <v>293</v>
      </c>
      <c r="F18" s="42">
        <v>278</v>
      </c>
      <c r="G18" s="42">
        <v>653</v>
      </c>
      <c r="H18" s="42">
        <v>666</v>
      </c>
      <c r="I18" s="42">
        <v>946</v>
      </c>
      <c r="J18" s="42">
        <v>934</v>
      </c>
      <c r="K18" s="42">
        <v>1942</v>
      </c>
      <c r="L18" s="42">
        <v>2016</v>
      </c>
      <c r="M18" s="49">
        <v>315</v>
      </c>
    </row>
    <row r="19" spans="2:14" x14ac:dyDescent="0.2">
      <c r="B19" s="40" t="s">
        <v>308</v>
      </c>
      <c r="C19" s="41">
        <v>77</v>
      </c>
      <c r="D19" s="42">
        <v>3836</v>
      </c>
      <c r="E19" s="42">
        <v>325</v>
      </c>
      <c r="F19" s="42">
        <v>311</v>
      </c>
      <c r="G19" s="42">
        <v>696</v>
      </c>
      <c r="H19" s="42">
        <v>706</v>
      </c>
      <c r="I19" s="42">
        <v>897</v>
      </c>
      <c r="J19" s="42">
        <v>901</v>
      </c>
      <c r="K19" s="42">
        <v>1982</v>
      </c>
      <c r="L19" s="42">
        <v>1891</v>
      </c>
      <c r="M19" s="49">
        <v>317</v>
      </c>
    </row>
    <row r="20" spans="2:14" x14ac:dyDescent="0.2">
      <c r="B20" s="40" t="s">
        <v>309</v>
      </c>
      <c r="C20" s="41">
        <v>76</v>
      </c>
      <c r="D20" s="42">
        <v>3793</v>
      </c>
      <c r="E20" s="42">
        <v>373</v>
      </c>
      <c r="F20" s="42">
        <v>333</v>
      </c>
      <c r="G20" s="42">
        <v>648</v>
      </c>
      <c r="H20" s="42">
        <v>636</v>
      </c>
      <c r="I20" s="42">
        <v>892</v>
      </c>
      <c r="J20" s="42">
        <v>911</v>
      </c>
      <c r="K20" s="23">
        <v>1799</v>
      </c>
      <c r="L20" s="42">
        <v>1815</v>
      </c>
      <c r="M20" s="42">
        <v>321</v>
      </c>
    </row>
    <row r="21" spans="2:14" x14ac:dyDescent="0.2">
      <c r="B21" s="40"/>
      <c r="C21" s="41"/>
      <c r="D21" s="42"/>
      <c r="E21" s="42"/>
      <c r="F21" s="42"/>
      <c r="G21" s="42"/>
      <c r="H21" s="42"/>
      <c r="I21" s="42"/>
      <c r="J21" s="42"/>
      <c r="K21" s="23"/>
      <c r="L21" s="42"/>
      <c r="M21" s="42"/>
    </row>
    <row r="22" spans="2:14" x14ac:dyDescent="0.2">
      <c r="B22" s="40" t="s">
        <v>310</v>
      </c>
      <c r="C22" s="41">
        <v>74</v>
      </c>
      <c r="D22" s="42">
        <v>3539</v>
      </c>
      <c r="E22" s="42">
        <v>302</v>
      </c>
      <c r="F22" s="42">
        <v>323</v>
      </c>
      <c r="G22" s="42">
        <v>655</v>
      </c>
      <c r="H22" s="42">
        <v>617</v>
      </c>
      <c r="I22" s="42">
        <v>841</v>
      </c>
      <c r="J22" s="42">
        <v>801</v>
      </c>
      <c r="K22" s="26">
        <v>1604</v>
      </c>
      <c r="L22" s="42">
        <v>1793</v>
      </c>
      <c r="M22" s="42">
        <v>308</v>
      </c>
    </row>
    <row r="23" spans="2:14" x14ac:dyDescent="0.2">
      <c r="B23" s="40" t="s">
        <v>311</v>
      </c>
      <c r="C23" s="41">
        <v>74</v>
      </c>
      <c r="D23" s="42">
        <v>3251</v>
      </c>
      <c r="E23" s="42">
        <v>326</v>
      </c>
      <c r="F23" s="42">
        <v>279</v>
      </c>
      <c r="G23" s="42">
        <v>530</v>
      </c>
      <c r="H23" s="42">
        <v>564</v>
      </c>
      <c r="I23" s="42">
        <v>772</v>
      </c>
      <c r="J23" s="42">
        <v>780</v>
      </c>
      <c r="K23" s="26">
        <v>1398</v>
      </c>
      <c r="L23" s="42">
        <v>1612</v>
      </c>
      <c r="M23" s="42">
        <v>297</v>
      </c>
    </row>
    <row r="24" spans="2:14" x14ac:dyDescent="0.2">
      <c r="B24" s="40" t="s">
        <v>312</v>
      </c>
      <c r="C24" s="41">
        <v>73</v>
      </c>
      <c r="D24" s="42">
        <v>3030</v>
      </c>
      <c r="E24" s="42">
        <v>308</v>
      </c>
      <c r="F24" s="42">
        <v>306</v>
      </c>
      <c r="G24" s="42">
        <v>559</v>
      </c>
      <c r="H24" s="42">
        <v>488</v>
      </c>
      <c r="I24" s="42">
        <v>668</v>
      </c>
      <c r="J24" s="42">
        <v>701</v>
      </c>
      <c r="K24" s="26">
        <v>1372</v>
      </c>
      <c r="L24" s="42">
        <v>1561</v>
      </c>
      <c r="M24" s="42">
        <v>307</v>
      </c>
    </row>
    <row r="25" spans="2:14" x14ac:dyDescent="0.2">
      <c r="B25" s="40" t="s">
        <v>313</v>
      </c>
      <c r="C25" s="20">
        <v>71</v>
      </c>
      <c r="D25" s="23">
        <v>2738</v>
      </c>
      <c r="E25" s="23">
        <v>308</v>
      </c>
      <c r="F25" s="23">
        <v>261</v>
      </c>
      <c r="G25" s="23">
        <v>481</v>
      </c>
      <c r="H25" s="23">
        <v>486</v>
      </c>
      <c r="I25" s="23">
        <v>633</v>
      </c>
      <c r="J25" s="23">
        <v>569</v>
      </c>
      <c r="K25" s="26">
        <v>1125</v>
      </c>
      <c r="L25" s="23">
        <v>1358</v>
      </c>
      <c r="M25" s="23">
        <v>295</v>
      </c>
    </row>
    <row r="26" spans="2:14" x14ac:dyDescent="0.2">
      <c r="B26" s="40" t="s">
        <v>314</v>
      </c>
      <c r="C26" s="20">
        <v>71</v>
      </c>
      <c r="D26" s="23">
        <v>2595</v>
      </c>
      <c r="E26" s="23">
        <v>297</v>
      </c>
      <c r="F26" s="23">
        <v>277</v>
      </c>
      <c r="G26" s="23">
        <v>471</v>
      </c>
      <c r="H26" s="23">
        <v>421</v>
      </c>
      <c r="I26" s="23">
        <v>575</v>
      </c>
      <c r="J26" s="23">
        <v>554</v>
      </c>
      <c r="K26" s="26">
        <v>1096</v>
      </c>
      <c r="L26" s="23">
        <v>1221</v>
      </c>
      <c r="M26" s="23">
        <v>297</v>
      </c>
    </row>
    <row r="27" spans="2:14" x14ac:dyDescent="0.2">
      <c r="B27" s="40"/>
      <c r="C27" s="20"/>
      <c r="D27" s="23"/>
      <c r="E27" s="23"/>
      <c r="F27" s="23"/>
      <c r="G27" s="23"/>
      <c r="H27" s="23"/>
      <c r="I27" s="23"/>
      <c r="J27" s="23"/>
      <c r="K27" s="26"/>
      <c r="L27" s="23"/>
      <c r="M27" s="23"/>
    </row>
    <row r="28" spans="2:14" x14ac:dyDescent="0.2">
      <c r="B28" s="40" t="s">
        <v>582</v>
      </c>
      <c r="C28" s="20">
        <v>65</v>
      </c>
      <c r="D28" s="23">
        <v>2466</v>
      </c>
      <c r="E28" s="23">
        <v>304</v>
      </c>
      <c r="F28" s="23">
        <v>283</v>
      </c>
      <c r="G28" s="23">
        <v>437</v>
      </c>
      <c r="H28" s="23">
        <v>418</v>
      </c>
      <c r="I28" s="23">
        <v>530</v>
      </c>
      <c r="J28" s="23">
        <v>494</v>
      </c>
      <c r="K28" s="26">
        <v>1081</v>
      </c>
      <c r="L28" s="23">
        <v>1129</v>
      </c>
      <c r="M28" s="23">
        <v>282</v>
      </c>
    </row>
    <row r="29" spans="2:14" x14ac:dyDescent="0.2">
      <c r="B29" s="40" t="s">
        <v>704</v>
      </c>
      <c r="C29" s="20">
        <v>60</v>
      </c>
      <c r="D29" s="21">
        <v>2424</v>
      </c>
      <c r="E29" s="21">
        <v>290</v>
      </c>
      <c r="F29" s="21">
        <v>313</v>
      </c>
      <c r="G29" s="21">
        <v>416</v>
      </c>
      <c r="H29" s="21">
        <v>406</v>
      </c>
      <c r="I29" s="21">
        <v>505</v>
      </c>
      <c r="J29" s="21">
        <v>494</v>
      </c>
      <c r="K29" s="21">
        <v>1058</v>
      </c>
      <c r="L29" s="21">
        <v>1034</v>
      </c>
      <c r="M29" s="21">
        <v>276</v>
      </c>
      <c r="N29" s="35"/>
    </row>
    <row r="30" spans="2:14" x14ac:dyDescent="0.2">
      <c r="B30" s="40" t="s">
        <v>705</v>
      </c>
      <c r="C30" s="20">
        <f>SUM(C32:C67)</f>
        <v>60</v>
      </c>
      <c r="D30" s="21">
        <f t="shared" ref="D30:M30" si="0">SUM(D32:D67)</f>
        <v>2336</v>
      </c>
      <c r="E30" s="21">
        <f t="shared" si="0"/>
        <v>298</v>
      </c>
      <c r="F30" s="21">
        <f t="shared" si="0"/>
        <v>263</v>
      </c>
      <c r="G30" s="21">
        <f t="shared" si="0"/>
        <v>403</v>
      </c>
      <c r="H30" s="21">
        <f t="shared" si="0"/>
        <v>434</v>
      </c>
      <c r="I30" s="21">
        <f t="shared" si="0"/>
        <v>475</v>
      </c>
      <c r="J30" s="21">
        <f t="shared" si="0"/>
        <v>463</v>
      </c>
      <c r="K30" s="21">
        <f t="shared" si="0"/>
        <v>949</v>
      </c>
      <c r="L30" s="21">
        <f t="shared" si="0"/>
        <v>1006</v>
      </c>
      <c r="M30" s="21">
        <f t="shared" si="0"/>
        <v>270</v>
      </c>
      <c r="N30" s="35"/>
    </row>
    <row r="31" spans="2:14" x14ac:dyDescent="0.2">
      <c r="B31" s="40"/>
      <c r="C31" s="20"/>
      <c r="D31" s="23"/>
      <c r="E31" s="23"/>
      <c r="F31" s="23"/>
      <c r="G31" s="23"/>
      <c r="H31" s="23"/>
      <c r="I31" s="23"/>
      <c r="J31" s="23"/>
      <c r="K31" s="26"/>
      <c r="L31" s="23"/>
      <c r="M31" s="23"/>
      <c r="N31" s="35"/>
    </row>
    <row r="32" spans="2:14" x14ac:dyDescent="0.2">
      <c r="B32" s="27" t="s">
        <v>23</v>
      </c>
      <c r="C32" s="20">
        <v>13</v>
      </c>
      <c r="D32" s="19">
        <v>850</v>
      </c>
      <c r="E32" s="19">
        <v>122</v>
      </c>
      <c r="F32" s="19">
        <v>118</v>
      </c>
      <c r="G32" s="19">
        <v>154</v>
      </c>
      <c r="H32" s="19">
        <v>151</v>
      </c>
      <c r="I32" s="19">
        <v>150</v>
      </c>
      <c r="J32" s="19">
        <v>155</v>
      </c>
      <c r="K32" s="26">
        <v>314</v>
      </c>
      <c r="L32" s="19">
        <v>298</v>
      </c>
      <c r="M32" s="19">
        <v>77</v>
      </c>
      <c r="N32" s="35"/>
    </row>
    <row r="33" spans="2:14" x14ac:dyDescent="0.2">
      <c r="B33" s="27" t="s">
        <v>24</v>
      </c>
      <c r="C33" s="20">
        <v>12</v>
      </c>
      <c r="D33" s="23">
        <v>420</v>
      </c>
      <c r="E33" s="23">
        <v>63</v>
      </c>
      <c r="F33" s="23">
        <v>56</v>
      </c>
      <c r="G33" s="21">
        <v>67</v>
      </c>
      <c r="H33" s="21">
        <v>90</v>
      </c>
      <c r="I33" s="21">
        <v>71</v>
      </c>
      <c r="J33" s="21">
        <v>73</v>
      </c>
      <c r="K33" s="26">
        <v>144</v>
      </c>
      <c r="L33" s="21">
        <v>149</v>
      </c>
      <c r="M33" s="23">
        <v>54</v>
      </c>
      <c r="N33" s="35"/>
    </row>
    <row r="34" spans="2:14" x14ac:dyDescent="0.2">
      <c r="B34" s="27" t="s">
        <v>25</v>
      </c>
      <c r="C34" s="21">
        <v>7</v>
      </c>
      <c r="D34" s="23">
        <v>123</v>
      </c>
      <c r="E34" s="28">
        <v>0</v>
      </c>
      <c r="F34" s="28">
        <v>0</v>
      </c>
      <c r="G34" s="21">
        <v>30</v>
      </c>
      <c r="H34" s="21">
        <v>29</v>
      </c>
      <c r="I34" s="23">
        <v>28</v>
      </c>
      <c r="J34" s="23">
        <v>36</v>
      </c>
      <c r="K34" s="26">
        <v>62</v>
      </c>
      <c r="L34" s="23">
        <v>89</v>
      </c>
      <c r="M34" s="23">
        <v>24</v>
      </c>
      <c r="N34" s="35"/>
    </row>
    <row r="35" spans="2:14" x14ac:dyDescent="0.2">
      <c r="B35" s="27" t="s">
        <v>26</v>
      </c>
      <c r="C35" s="50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5"/>
    </row>
    <row r="36" spans="2:14" x14ac:dyDescent="0.2">
      <c r="B36" s="27" t="s">
        <v>27</v>
      </c>
      <c r="C36" s="29">
        <v>4</v>
      </c>
      <c r="D36" s="29">
        <v>194</v>
      </c>
      <c r="E36" s="29">
        <v>28</v>
      </c>
      <c r="F36" s="29">
        <v>27</v>
      </c>
      <c r="G36" s="29">
        <v>27</v>
      </c>
      <c r="H36" s="29">
        <v>33</v>
      </c>
      <c r="I36" s="29">
        <v>42</v>
      </c>
      <c r="J36" s="29">
        <v>37</v>
      </c>
      <c r="K36" s="26">
        <v>57</v>
      </c>
      <c r="L36" s="29">
        <v>81</v>
      </c>
      <c r="M36" s="29">
        <v>24</v>
      </c>
      <c r="N36" s="35"/>
    </row>
    <row r="37" spans="2:14" x14ac:dyDescent="0.2">
      <c r="B37" s="27" t="s">
        <v>28</v>
      </c>
      <c r="C37" s="21">
        <v>4</v>
      </c>
      <c r="D37" s="23">
        <v>131</v>
      </c>
      <c r="E37" s="28">
        <v>0</v>
      </c>
      <c r="F37" s="28">
        <v>0</v>
      </c>
      <c r="G37" s="21">
        <v>25</v>
      </c>
      <c r="H37" s="21">
        <v>41</v>
      </c>
      <c r="I37" s="23">
        <v>30</v>
      </c>
      <c r="J37" s="23">
        <v>35</v>
      </c>
      <c r="K37" s="26">
        <v>74</v>
      </c>
      <c r="L37" s="23">
        <v>72</v>
      </c>
      <c r="M37" s="23">
        <v>13</v>
      </c>
      <c r="N37" s="35"/>
    </row>
    <row r="38" spans="2:14" x14ac:dyDescent="0.2">
      <c r="B38" s="27" t="s">
        <v>29</v>
      </c>
      <c r="C38" s="21">
        <v>3</v>
      </c>
      <c r="D38" s="23">
        <v>155</v>
      </c>
      <c r="E38" s="28">
        <v>10</v>
      </c>
      <c r="F38" s="28">
        <v>10</v>
      </c>
      <c r="G38" s="28">
        <v>15</v>
      </c>
      <c r="H38" s="28">
        <v>5</v>
      </c>
      <c r="I38" s="23">
        <v>61</v>
      </c>
      <c r="J38" s="23">
        <v>54</v>
      </c>
      <c r="K38" s="26">
        <v>122</v>
      </c>
      <c r="L38" s="23">
        <v>131</v>
      </c>
      <c r="M38" s="23">
        <v>20</v>
      </c>
      <c r="N38" s="35"/>
    </row>
    <row r="39" spans="2:14" x14ac:dyDescent="0.2">
      <c r="B39" s="27" t="s">
        <v>315</v>
      </c>
      <c r="C39" s="51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5"/>
    </row>
    <row r="40" spans="2:14" x14ac:dyDescent="0.2">
      <c r="B40" s="27" t="s">
        <v>316</v>
      </c>
      <c r="C40" s="51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35"/>
    </row>
    <row r="41" spans="2:14" x14ac:dyDescent="0.2">
      <c r="B41" s="27"/>
      <c r="C41" s="29"/>
      <c r="D41" s="29"/>
      <c r="E41" s="29"/>
      <c r="F41" s="29"/>
      <c r="G41" s="29"/>
      <c r="H41" s="29"/>
      <c r="I41" s="29"/>
      <c r="J41" s="29"/>
      <c r="K41" s="28"/>
      <c r="L41" s="29"/>
      <c r="M41" s="29"/>
      <c r="N41" s="35"/>
    </row>
    <row r="42" spans="2:14" x14ac:dyDescent="0.2">
      <c r="B42" s="27" t="s">
        <v>317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35"/>
    </row>
    <row r="43" spans="2:14" x14ac:dyDescent="0.2">
      <c r="B43" s="27"/>
      <c r="C43" s="30"/>
      <c r="D43" s="23"/>
      <c r="E43" s="29"/>
      <c r="F43" s="29"/>
      <c r="G43" s="29"/>
      <c r="H43" s="29"/>
      <c r="I43" s="23"/>
      <c r="J43" s="23"/>
      <c r="K43" s="26"/>
      <c r="L43" s="23"/>
      <c r="M43" s="23"/>
      <c r="N43" s="35"/>
    </row>
    <row r="44" spans="2:14" x14ac:dyDescent="0.2">
      <c r="B44" s="27" t="s">
        <v>30</v>
      </c>
      <c r="C44" s="50">
        <v>6</v>
      </c>
      <c r="D44" s="29">
        <v>42</v>
      </c>
      <c r="E44" s="28">
        <v>0</v>
      </c>
      <c r="F44" s="28">
        <v>0</v>
      </c>
      <c r="G44" s="29">
        <v>11</v>
      </c>
      <c r="H44" s="29">
        <v>10</v>
      </c>
      <c r="I44" s="29">
        <v>7</v>
      </c>
      <c r="J44" s="29">
        <v>14</v>
      </c>
      <c r="K44" s="28">
        <v>22</v>
      </c>
      <c r="L44" s="29">
        <v>28</v>
      </c>
      <c r="M44" s="29">
        <v>9</v>
      </c>
      <c r="N44" s="35"/>
    </row>
    <row r="45" spans="2:14" x14ac:dyDescent="0.2">
      <c r="B45" s="27" t="s">
        <v>31</v>
      </c>
      <c r="C45" s="21">
        <v>3</v>
      </c>
      <c r="D45" s="23">
        <v>41</v>
      </c>
      <c r="E45" s="29">
        <v>10</v>
      </c>
      <c r="F45" s="29">
        <v>6</v>
      </c>
      <c r="G45" s="23">
        <v>6</v>
      </c>
      <c r="H45" s="23">
        <v>9</v>
      </c>
      <c r="I45" s="23">
        <v>6</v>
      </c>
      <c r="J45" s="23">
        <v>4</v>
      </c>
      <c r="K45" s="26">
        <v>18</v>
      </c>
      <c r="L45" s="23">
        <v>20</v>
      </c>
      <c r="M45" s="23">
        <v>5</v>
      </c>
      <c r="N45" s="35"/>
    </row>
    <row r="46" spans="2:14" x14ac:dyDescent="0.2">
      <c r="B46" s="27" t="s">
        <v>32</v>
      </c>
      <c r="C46" s="21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35"/>
    </row>
    <row r="47" spans="2:14" x14ac:dyDescent="0.2">
      <c r="B47" s="27"/>
      <c r="C47" s="21"/>
      <c r="D47" s="23"/>
      <c r="E47" s="29"/>
      <c r="F47" s="29"/>
      <c r="G47" s="23"/>
      <c r="H47" s="23"/>
      <c r="I47" s="23"/>
      <c r="J47" s="23"/>
      <c r="K47" s="26"/>
      <c r="L47" s="23"/>
      <c r="M47" s="23"/>
      <c r="N47" s="35"/>
    </row>
    <row r="48" spans="2:14" x14ac:dyDescent="0.2">
      <c r="B48" s="27" t="s">
        <v>33</v>
      </c>
      <c r="C48" s="29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35"/>
    </row>
    <row r="49" spans="2:14" x14ac:dyDescent="0.2">
      <c r="B49" s="27" t="s">
        <v>34</v>
      </c>
      <c r="C49" s="23">
        <v>1</v>
      </c>
      <c r="D49" s="23">
        <v>70</v>
      </c>
      <c r="E49" s="23">
        <v>12</v>
      </c>
      <c r="F49" s="23">
        <v>11</v>
      </c>
      <c r="G49" s="23">
        <v>13</v>
      </c>
      <c r="H49" s="23">
        <v>11</v>
      </c>
      <c r="I49" s="28">
        <v>15</v>
      </c>
      <c r="J49" s="23">
        <v>8</v>
      </c>
      <c r="K49" s="23">
        <v>27</v>
      </c>
      <c r="L49" s="23">
        <v>14</v>
      </c>
      <c r="M49" s="23">
        <v>5</v>
      </c>
      <c r="N49" s="35"/>
    </row>
    <row r="50" spans="2:14" x14ac:dyDescent="0.2">
      <c r="B50" s="27" t="s">
        <v>318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35"/>
    </row>
    <row r="51" spans="2:14" x14ac:dyDescent="0.2">
      <c r="B51" s="27"/>
      <c r="C51" s="29"/>
      <c r="D51" s="29"/>
      <c r="E51" s="29"/>
      <c r="F51" s="29"/>
      <c r="G51" s="29"/>
      <c r="H51" s="29"/>
      <c r="I51" s="29"/>
      <c r="J51" s="29"/>
      <c r="K51" s="28"/>
      <c r="L51" s="29"/>
      <c r="M51" s="29"/>
      <c r="N51" s="35"/>
    </row>
    <row r="52" spans="2:14" x14ac:dyDescent="0.2">
      <c r="B52" s="27" t="s">
        <v>35</v>
      </c>
      <c r="C52" s="21">
        <v>1</v>
      </c>
      <c r="D52" s="29">
        <v>59</v>
      </c>
      <c r="E52" s="28">
        <v>10</v>
      </c>
      <c r="F52" s="28">
        <v>8</v>
      </c>
      <c r="G52" s="29">
        <v>10</v>
      </c>
      <c r="H52" s="29">
        <v>16</v>
      </c>
      <c r="I52" s="29">
        <v>11</v>
      </c>
      <c r="J52" s="29">
        <v>4</v>
      </c>
      <c r="K52" s="26">
        <v>20</v>
      </c>
      <c r="L52" s="29">
        <v>25</v>
      </c>
      <c r="M52" s="29">
        <v>9</v>
      </c>
      <c r="N52" s="35"/>
    </row>
    <row r="53" spans="2:14" x14ac:dyDescent="0.2">
      <c r="B53" s="27" t="s">
        <v>319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35"/>
    </row>
    <row r="54" spans="2:14" x14ac:dyDescent="0.2">
      <c r="B54" s="27" t="s">
        <v>320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35"/>
    </row>
    <row r="55" spans="2:14" x14ac:dyDescent="0.2">
      <c r="B55" s="27" t="s">
        <v>36</v>
      </c>
      <c r="C55" s="21">
        <v>0</v>
      </c>
      <c r="D55" s="23">
        <v>0</v>
      </c>
      <c r="E55" s="28">
        <v>0</v>
      </c>
      <c r="F55" s="28">
        <v>0</v>
      </c>
      <c r="G55" s="23">
        <v>0</v>
      </c>
      <c r="H55" s="23">
        <v>0</v>
      </c>
      <c r="I55" s="23">
        <v>0</v>
      </c>
      <c r="J55" s="23">
        <v>0</v>
      </c>
      <c r="K55" s="46">
        <v>0</v>
      </c>
      <c r="L55" s="23">
        <v>0</v>
      </c>
      <c r="M55" s="23">
        <v>0</v>
      </c>
      <c r="N55" s="35"/>
    </row>
    <row r="56" spans="2:14" x14ac:dyDescent="0.2">
      <c r="B56" s="27" t="s">
        <v>37</v>
      </c>
      <c r="C56" s="29">
        <v>1</v>
      </c>
      <c r="D56" s="29">
        <v>74</v>
      </c>
      <c r="E56" s="29">
        <v>14</v>
      </c>
      <c r="F56" s="29">
        <v>10</v>
      </c>
      <c r="G56" s="29">
        <v>11</v>
      </c>
      <c r="H56" s="29">
        <v>13</v>
      </c>
      <c r="I56" s="29">
        <v>18</v>
      </c>
      <c r="J56" s="29">
        <v>8</v>
      </c>
      <c r="K56" s="28">
        <v>24</v>
      </c>
      <c r="L56" s="29">
        <v>38</v>
      </c>
      <c r="M56" s="29">
        <v>6</v>
      </c>
      <c r="N56" s="35"/>
    </row>
    <row r="57" spans="2:14" x14ac:dyDescent="0.2">
      <c r="B57" s="27" t="s">
        <v>321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35"/>
    </row>
    <row r="58" spans="2:14" x14ac:dyDescent="0.2">
      <c r="B58" s="2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5"/>
    </row>
    <row r="59" spans="2:14" x14ac:dyDescent="0.2">
      <c r="B59" s="27" t="s">
        <v>38</v>
      </c>
      <c r="C59" s="23">
        <v>2</v>
      </c>
      <c r="D59" s="23">
        <v>62</v>
      </c>
      <c r="E59" s="28">
        <v>9</v>
      </c>
      <c r="F59" s="28">
        <v>5</v>
      </c>
      <c r="G59" s="23">
        <v>13</v>
      </c>
      <c r="H59" s="23">
        <v>13</v>
      </c>
      <c r="I59" s="23">
        <v>11</v>
      </c>
      <c r="J59" s="23">
        <v>11</v>
      </c>
      <c r="K59" s="23">
        <v>27</v>
      </c>
      <c r="L59" s="23">
        <v>23</v>
      </c>
      <c r="M59" s="23">
        <v>6</v>
      </c>
      <c r="N59" s="35"/>
    </row>
    <row r="60" spans="2:14" x14ac:dyDescent="0.2">
      <c r="B60" s="27" t="s">
        <v>39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35"/>
    </row>
    <row r="61" spans="2:14" x14ac:dyDescent="0.2">
      <c r="B61" s="27" t="s">
        <v>322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35"/>
    </row>
    <row r="62" spans="2:14" x14ac:dyDescent="0.2">
      <c r="B62" s="27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5"/>
    </row>
    <row r="63" spans="2:14" x14ac:dyDescent="0.2">
      <c r="B63" s="27" t="s">
        <v>40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35"/>
    </row>
    <row r="64" spans="2:14" x14ac:dyDescent="0.2">
      <c r="B64" s="27" t="s">
        <v>41</v>
      </c>
      <c r="C64" s="23">
        <v>1</v>
      </c>
      <c r="D64" s="23">
        <v>18</v>
      </c>
      <c r="E64" s="29">
        <v>6</v>
      </c>
      <c r="F64" s="29">
        <v>2</v>
      </c>
      <c r="G64" s="23">
        <v>3</v>
      </c>
      <c r="H64" s="23">
        <v>0</v>
      </c>
      <c r="I64" s="23">
        <v>4</v>
      </c>
      <c r="J64" s="23">
        <v>3</v>
      </c>
      <c r="K64" s="23">
        <v>8</v>
      </c>
      <c r="L64" s="23">
        <v>5</v>
      </c>
      <c r="M64" s="23">
        <v>4</v>
      </c>
      <c r="N64" s="35"/>
    </row>
    <row r="65" spans="2:14" x14ac:dyDescent="0.2">
      <c r="B65" s="27" t="s">
        <v>323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35"/>
    </row>
    <row r="66" spans="2:14" x14ac:dyDescent="0.2">
      <c r="B66" s="27" t="s">
        <v>324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35"/>
    </row>
    <row r="67" spans="2:14" x14ac:dyDescent="0.2">
      <c r="B67" s="27" t="s">
        <v>42</v>
      </c>
      <c r="C67" s="23">
        <v>2</v>
      </c>
      <c r="D67" s="23">
        <v>97</v>
      </c>
      <c r="E67" s="23">
        <v>14</v>
      </c>
      <c r="F67" s="23">
        <v>10</v>
      </c>
      <c r="G67" s="23">
        <v>18</v>
      </c>
      <c r="H67" s="23">
        <v>13</v>
      </c>
      <c r="I67" s="23">
        <v>21</v>
      </c>
      <c r="J67" s="23">
        <v>21</v>
      </c>
      <c r="K67" s="23">
        <v>30</v>
      </c>
      <c r="L67" s="23">
        <v>33</v>
      </c>
      <c r="M67" s="23">
        <v>14</v>
      </c>
      <c r="N67" s="35"/>
    </row>
    <row r="68" spans="2:14" ht="18" thickBot="1" x14ac:dyDescent="0.2">
      <c r="B68" s="31"/>
      <c r="C68" s="33"/>
      <c r="D68" s="33" t="s">
        <v>325</v>
      </c>
      <c r="E68" s="33" t="s">
        <v>325</v>
      </c>
      <c r="F68" s="33" t="s">
        <v>325</v>
      </c>
      <c r="G68" s="33" t="s">
        <v>325</v>
      </c>
      <c r="H68" s="33" t="s">
        <v>325</v>
      </c>
      <c r="I68" s="33" t="s">
        <v>325</v>
      </c>
      <c r="J68" s="33" t="s">
        <v>325</v>
      </c>
      <c r="K68" s="33" t="s">
        <v>325</v>
      </c>
      <c r="L68" s="33" t="s">
        <v>325</v>
      </c>
      <c r="M68" s="33" t="s">
        <v>325</v>
      </c>
      <c r="N68" s="35"/>
    </row>
    <row r="69" spans="2:14" x14ac:dyDescent="0.2">
      <c r="C69" s="34" t="s">
        <v>329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2:14" x14ac:dyDescent="0.15"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4" x14ac:dyDescent="0.15"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2:14" x14ac:dyDescent="0.15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2:14" x14ac:dyDescent="0.15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2:14" x14ac:dyDescent="0.1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2:14" x14ac:dyDescent="0.1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2:14" x14ac:dyDescent="0.15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2:14" x14ac:dyDescent="0.15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2:14" x14ac:dyDescent="0.15"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2:14" x14ac:dyDescent="0.15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2:14" x14ac:dyDescent="0.15"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3:14" x14ac:dyDescent="0.15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3:14" x14ac:dyDescent="0.15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3:14" x14ac:dyDescent="0.15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3:14" x14ac:dyDescent="0.15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3:14" x14ac:dyDescent="0.15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3:14" x14ac:dyDescent="0.15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3:14" x14ac:dyDescent="0.15"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3:14" x14ac:dyDescent="0.1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3:14" x14ac:dyDescent="0.1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3:14" x14ac:dyDescent="0.1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3:14" x14ac:dyDescent="0.1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3:14" x14ac:dyDescent="0.1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3:14" x14ac:dyDescent="0.1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</sheetData>
  <sheetProtection selectLockedCells="1" selectUnlockedCells="1"/>
  <mergeCells count="4">
    <mergeCell ref="E9:F9"/>
    <mergeCell ref="G9:H9"/>
    <mergeCell ref="I9:J9"/>
    <mergeCell ref="B6:M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view="pageBreakPreview" zoomScale="75" zoomScaleNormal="75" workbookViewId="0">
      <selection activeCell="M11" sqref="M11"/>
    </sheetView>
  </sheetViews>
  <sheetFormatPr defaultColWidth="9.625" defaultRowHeight="17.25" x14ac:dyDescent="0.15"/>
  <cols>
    <col min="1" max="1" width="13.375" style="105" customWidth="1"/>
    <col min="2" max="2" width="6.25" style="105" customWidth="1"/>
    <col min="3" max="3" width="3.625" style="105" customWidth="1"/>
    <col min="4" max="4" width="8.125" style="105" customWidth="1"/>
    <col min="5" max="16" width="10.125" style="105" customWidth="1"/>
    <col min="17" max="16384" width="9.625" style="105"/>
  </cols>
  <sheetData>
    <row r="1" spans="1:16" x14ac:dyDescent="0.2">
      <c r="A1" s="285"/>
      <c r="I1" s="104"/>
      <c r="K1" s="126"/>
      <c r="L1" s="126"/>
      <c r="M1" s="126"/>
    </row>
    <row r="2" spans="1:16" x14ac:dyDescent="0.15">
      <c r="I2" s="104"/>
      <c r="K2" s="126"/>
      <c r="L2" s="126"/>
      <c r="M2" s="126"/>
    </row>
    <row r="3" spans="1:16" x14ac:dyDescent="0.15">
      <c r="I3" s="104"/>
      <c r="K3" s="126"/>
      <c r="L3" s="126"/>
      <c r="M3" s="126"/>
    </row>
    <row r="4" spans="1:16" x14ac:dyDescent="0.15">
      <c r="I4" s="104"/>
      <c r="K4" s="126"/>
      <c r="L4" s="126"/>
      <c r="M4" s="126"/>
    </row>
    <row r="5" spans="1:16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26"/>
      <c r="L5" s="126"/>
      <c r="M5" s="126"/>
    </row>
    <row r="6" spans="1:16" x14ac:dyDescent="0.2">
      <c r="B6" s="573" t="s">
        <v>535</v>
      </c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</row>
    <row r="7" spans="1:16" s="26" customFormat="1" x14ac:dyDescent="0.2">
      <c r="E7" s="266" t="s">
        <v>963</v>
      </c>
      <c r="I7" s="30"/>
      <c r="K7" s="30"/>
      <c r="L7" s="30"/>
      <c r="M7" s="30"/>
    </row>
    <row r="8" spans="1:16" s="26" customFormat="1" x14ac:dyDescent="0.2">
      <c r="E8" s="266" t="s">
        <v>962</v>
      </c>
      <c r="I8" s="30"/>
      <c r="K8" s="30"/>
      <c r="L8" s="30"/>
      <c r="M8" s="30"/>
    </row>
    <row r="9" spans="1:16" s="26" customFormat="1" x14ac:dyDescent="0.2">
      <c r="E9" s="266" t="s">
        <v>900</v>
      </c>
      <c r="I9" s="30"/>
      <c r="K9" s="30"/>
      <c r="L9" s="30"/>
      <c r="M9" s="30"/>
    </row>
    <row r="10" spans="1:16" s="26" customFormat="1" x14ac:dyDescent="0.2">
      <c r="F10" s="266"/>
      <c r="I10" s="30"/>
      <c r="K10" s="30"/>
      <c r="L10" s="30"/>
      <c r="M10" s="30"/>
    </row>
    <row r="11" spans="1:16" ht="18" thickBot="1" x14ac:dyDescent="0.25">
      <c r="B11" s="200"/>
      <c r="C11" s="200"/>
      <c r="D11" s="200"/>
      <c r="E11" s="367" t="s">
        <v>884</v>
      </c>
      <c r="F11" s="200"/>
      <c r="G11" s="200"/>
      <c r="H11" s="200"/>
      <c r="I11" s="200"/>
      <c r="J11" s="200"/>
      <c r="K11" s="287"/>
      <c r="L11" s="287"/>
      <c r="M11" s="200"/>
      <c r="N11" s="200"/>
      <c r="O11" s="419"/>
      <c r="P11" s="109" t="s">
        <v>891</v>
      </c>
    </row>
    <row r="12" spans="1:16" x14ac:dyDescent="0.2">
      <c r="D12" s="408"/>
      <c r="E12" s="289" t="s">
        <v>536</v>
      </c>
      <c r="F12" s="290"/>
      <c r="G12" s="290"/>
      <c r="H12" s="290"/>
      <c r="I12" s="291" t="s">
        <v>536</v>
      </c>
      <c r="J12" s="290"/>
      <c r="K12" s="290"/>
      <c r="L12" s="290"/>
      <c r="M12" s="290"/>
      <c r="N12" s="290"/>
      <c r="O12" s="290"/>
      <c r="P12" s="290"/>
    </row>
    <row r="13" spans="1:16" x14ac:dyDescent="0.2">
      <c r="D13" s="127"/>
      <c r="E13" s="414" t="s">
        <v>886</v>
      </c>
      <c r="F13" s="574" t="s">
        <v>740</v>
      </c>
      <c r="G13" s="574" t="s">
        <v>738</v>
      </c>
      <c r="H13" s="574" t="s">
        <v>739</v>
      </c>
      <c r="I13" s="417" t="s">
        <v>887</v>
      </c>
      <c r="J13" s="574" t="s">
        <v>742</v>
      </c>
      <c r="K13" s="295"/>
      <c r="L13" s="295"/>
      <c r="M13" s="295"/>
      <c r="N13" s="574" t="s">
        <v>743</v>
      </c>
      <c r="O13" s="295"/>
      <c r="P13" s="295"/>
    </row>
    <row r="14" spans="1:16" x14ac:dyDescent="0.2">
      <c r="B14" s="104"/>
      <c r="C14" s="104"/>
      <c r="D14" s="127"/>
      <c r="E14" s="414" t="s">
        <v>901</v>
      </c>
      <c r="F14" s="575"/>
      <c r="G14" s="575"/>
      <c r="H14" s="575"/>
      <c r="I14" s="415" t="s">
        <v>901</v>
      </c>
      <c r="J14" s="577"/>
      <c r="K14" s="297" t="s">
        <v>537</v>
      </c>
      <c r="L14" s="297" t="s">
        <v>538</v>
      </c>
      <c r="M14" s="297" t="s">
        <v>539</v>
      </c>
      <c r="N14" s="577"/>
      <c r="O14" s="297" t="s">
        <v>540</v>
      </c>
      <c r="P14" s="297" t="s">
        <v>633</v>
      </c>
    </row>
    <row r="15" spans="1:16" x14ac:dyDescent="0.15">
      <c r="B15" s="290"/>
      <c r="C15" s="290"/>
      <c r="D15" s="409"/>
      <c r="E15" s="290"/>
      <c r="F15" s="576"/>
      <c r="G15" s="576"/>
      <c r="H15" s="576"/>
      <c r="I15" s="293"/>
      <c r="J15" s="578"/>
      <c r="K15" s="296"/>
      <c r="L15" s="296"/>
      <c r="M15" s="296"/>
      <c r="N15" s="578"/>
      <c r="O15" s="296"/>
      <c r="P15" s="296"/>
    </row>
    <row r="16" spans="1:16" x14ac:dyDescent="0.2">
      <c r="C16" s="286" t="s">
        <v>2</v>
      </c>
      <c r="D16" s="127"/>
      <c r="E16" s="126"/>
      <c r="F16" s="106"/>
      <c r="G16" s="106"/>
      <c r="H16" s="106"/>
      <c r="I16" s="126"/>
      <c r="J16" s="106"/>
      <c r="K16" s="106"/>
      <c r="L16" s="106"/>
      <c r="M16" s="106"/>
      <c r="N16" s="106"/>
      <c r="O16" s="106"/>
      <c r="P16" s="106"/>
    </row>
    <row r="17" spans="2:16" x14ac:dyDescent="0.2">
      <c r="B17" s="121">
        <v>15</v>
      </c>
      <c r="C17" s="285" t="s">
        <v>541</v>
      </c>
      <c r="D17" s="410" t="s">
        <v>542</v>
      </c>
      <c r="E17" s="126">
        <v>604</v>
      </c>
      <c r="F17" s="106">
        <v>460</v>
      </c>
      <c r="G17" s="106">
        <v>62</v>
      </c>
      <c r="H17" s="106">
        <v>81</v>
      </c>
      <c r="I17" s="126">
        <v>485</v>
      </c>
      <c r="J17" s="106">
        <v>54</v>
      </c>
      <c r="K17" s="106">
        <v>216</v>
      </c>
      <c r="L17" s="106">
        <v>205</v>
      </c>
      <c r="M17" s="106">
        <v>1</v>
      </c>
      <c r="N17" s="29" t="s">
        <v>737</v>
      </c>
      <c r="O17" s="91">
        <v>1</v>
      </c>
      <c r="P17" s="106">
        <v>8</v>
      </c>
    </row>
    <row r="18" spans="2:16" x14ac:dyDescent="0.2">
      <c r="B18" s="121">
        <v>25</v>
      </c>
      <c r="C18" s="285" t="s">
        <v>541</v>
      </c>
      <c r="D18" s="410" t="s">
        <v>543</v>
      </c>
      <c r="E18" s="126">
        <v>619</v>
      </c>
      <c r="F18" s="106">
        <v>484</v>
      </c>
      <c r="G18" s="106">
        <v>64</v>
      </c>
      <c r="H18" s="106">
        <v>71</v>
      </c>
      <c r="I18" s="126">
        <v>543</v>
      </c>
      <c r="J18" s="106">
        <v>52</v>
      </c>
      <c r="K18" s="106">
        <v>474</v>
      </c>
      <c r="L18" s="106">
        <v>7</v>
      </c>
      <c r="M18" s="106">
        <v>3</v>
      </c>
      <c r="N18" s="2">
        <v>0</v>
      </c>
      <c r="O18" s="106">
        <v>4</v>
      </c>
      <c r="P18" s="106">
        <v>2</v>
      </c>
    </row>
    <row r="19" spans="2:16" x14ac:dyDescent="0.2">
      <c r="B19" s="121">
        <v>35</v>
      </c>
      <c r="C19" s="285" t="s">
        <v>541</v>
      </c>
      <c r="D19" s="410" t="s">
        <v>544</v>
      </c>
      <c r="E19" s="126">
        <v>586</v>
      </c>
      <c r="F19" s="106">
        <v>439</v>
      </c>
      <c r="G19" s="106">
        <v>65</v>
      </c>
      <c r="H19" s="106">
        <v>82</v>
      </c>
      <c r="I19" s="126">
        <v>598</v>
      </c>
      <c r="J19" s="106">
        <v>57</v>
      </c>
      <c r="K19" s="106">
        <v>527</v>
      </c>
      <c r="L19" s="29" t="s">
        <v>737</v>
      </c>
      <c r="M19" s="106">
        <v>7</v>
      </c>
      <c r="N19" s="91" t="s">
        <v>737</v>
      </c>
      <c r="O19" s="106">
        <v>3</v>
      </c>
      <c r="P19" s="106">
        <v>3</v>
      </c>
    </row>
    <row r="20" spans="2:16" x14ac:dyDescent="0.2">
      <c r="B20" s="121">
        <v>45</v>
      </c>
      <c r="C20" s="285" t="s">
        <v>541</v>
      </c>
      <c r="D20" s="410" t="s">
        <v>545</v>
      </c>
      <c r="E20" s="126">
        <v>611</v>
      </c>
      <c r="F20" s="106">
        <v>446</v>
      </c>
      <c r="G20" s="106">
        <v>72</v>
      </c>
      <c r="H20" s="106">
        <v>93</v>
      </c>
      <c r="I20" s="126">
        <v>571</v>
      </c>
      <c r="J20" s="106">
        <v>57</v>
      </c>
      <c r="K20" s="106">
        <v>485</v>
      </c>
      <c r="L20" s="29" t="s">
        <v>737</v>
      </c>
      <c r="M20" s="106">
        <v>11</v>
      </c>
      <c r="N20" s="2">
        <v>0</v>
      </c>
      <c r="O20" s="106">
        <v>3</v>
      </c>
      <c r="P20" s="106">
        <v>14</v>
      </c>
    </row>
    <row r="21" spans="2:16" x14ac:dyDescent="0.2">
      <c r="B21" s="121">
        <v>55</v>
      </c>
      <c r="C21" s="285" t="s">
        <v>541</v>
      </c>
      <c r="D21" s="410" t="s">
        <v>546</v>
      </c>
      <c r="E21" s="126">
        <v>629</v>
      </c>
      <c r="F21" s="106">
        <v>456</v>
      </c>
      <c r="G21" s="106">
        <v>73</v>
      </c>
      <c r="H21" s="106">
        <v>100</v>
      </c>
      <c r="I21" s="126">
        <v>432</v>
      </c>
      <c r="J21" s="106">
        <v>40</v>
      </c>
      <c r="K21" s="106">
        <v>368</v>
      </c>
      <c r="L21" s="2">
        <v>0</v>
      </c>
      <c r="M21" s="106">
        <v>10</v>
      </c>
      <c r="N21" s="91">
        <v>2</v>
      </c>
      <c r="O21" s="106">
        <v>2</v>
      </c>
      <c r="P21" s="106">
        <v>9</v>
      </c>
    </row>
    <row r="22" spans="2:16" x14ac:dyDescent="0.2">
      <c r="B22" s="121">
        <v>65</v>
      </c>
      <c r="C22" s="285" t="s">
        <v>541</v>
      </c>
      <c r="D22" s="410" t="s">
        <v>547</v>
      </c>
      <c r="E22" s="126">
        <v>685</v>
      </c>
      <c r="F22" s="106">
        <v>498</v>
      </c>
      <c r="G22" s="106">
        <v>82</v>
      </c>
      <c r="H22" s="106">
        <v>105</v>
      </c>
      <c r="I22" s="126">
        <v>207</v>
      </c>
      <c r="J22" s="106">
        <v>13</v>
      </c>
      <c r="K22" s="106">
        <v>118</v>
      </c>
      <c r="L22" s="2">
        <v>0</v>
      </c>
      <c r="M22" s="106">
        <v>52</v>
      </c>
      <c r="N22" s="29" t="s">
        <v>737</v>
      </c>
      <c r="O22" s="106">
        <v>1</v>
      </c>
      <c r="P22" s="106">
        <v>22</v>
      </c>
    </row>
    <row r="23" spans="2:16" x14ac:dyDescent="0.2">
      <c r="B23" s="121">
        <v>75</v>
      </c>
      <c r="C23" s="285" t="s">
        <v>541</v>
      </c>
      <c r="D23" s="127"/>
      <c r="E23" s="126">
        <v>725</v>
      </c>
      <c r="F23" s="106">
        <v>533</v>
      </c>
      <c r="G23" s="106">
        <v>75</v>
      </c>
      <c r="H23" s="106">
        <v>117</v>
      </c>
      <c r="I23" s="126">
        <v>147</v>
      </c>
      <c r="J23" s="106">
        <v>3</v>
      </c>
      <c r="K23" s="106">
        <v>86</v>
      </c>
      <c r="L23" s="29" t="s">
        <v>737</v>
      </c>
      <c r="M23" s="106">
        <v>43</v>
      </c>
      <c r="N23" s="29">
        <v>2</v>
      </c>
      <c r="O23" s="106">
        <v>1</v>
      </c>
      <c r="P23" s="106">
        <v>12</v>
      </c>
    </row>
    <row r="24" spans="2:16" x14ac:dyDescent="0.2">
      <c r="B24" s="286" t="s">
        <v>548</v>
      </c>
      <c r="D24" s="127"/>
      <c r="E24" s="126"/>
      <c r="F24" s="106"/>
      <c r="G24" s="106"/>
      <c r="H24" s="106"/>
      <c r="I24" s="126"/>
      <c r="J24" s="106"/>
      <c r="K24" s="106"/>
      <c r="L24" s="106"/>
      <c r="M24" s="106"/>
      <c r="N24" s="106"/>
      <c r="O24" s="106"/>
      <c r="P24" s="106"/>
    </row>
    <row r="25" spans="2:16" x14ac:dyDescent="0.2">
      <c r="B25" s="121">
        <v>15</v>
      </c>
      <c r="C25" s="285" t="s">
        <v>541</v>
      </c>
      <c r="D25" s="410" t="s">
        <v>542</v>
      </c>
      <c r="E25" s="126">
        <v>594</v>
      </c>
      <c r="F25" s="106">
        <v>445</v>
      </c>
      <c r="G25" s="106">
        <v>71</v>
      </c>
      <c r="H25" s="106">
        <v>79</v>
      </c>
      <c r="I25" s="126">
        <v>595</v>
      </c>
      <c r="J25" s="106">
        <v>82</v>
      </c>
      <c r="K25" s="106">
        <v>373</v>
      </c>
      <c r="L25" s="106">
        <v>89</v>
      </c>
      <c r="M25" s="106">
        <v>21</v>
      </c>
      <c r="N25" s="91" t="s">
        <v>737</v>
      </c>
      <c r="O25" s="106">
        <v>8</v>
      </c>
      <c r="P25" s="106">
        <v>21</v>
      </c>
    </row>
    <row r="26" spans="2:16" x14ac:dyDescent="0.2">
      <c r="B26" s="121">
        <v>25</v>
      </c>
      <c r="C26" s="285" t="s">
        <v>541</v>
      </c>
      <c r="D26" s="410" t="s">
        <v>543</v>
      </c>
      <c r="E26" s="126">
        <v>645</v>
      </c>
      <c r="F26" s="106">
        <v>459</v>
      </c>
      <c r="G26" s="106">
        <v>97</v>
      </c>
      <c r="H26" s="106">
        <v>89</v>
      </c>
      <c r="I26" s="126">
        <v>565</v>
      </c>
      <c r="J26" s="106">
        <v>53</v>
      </c>
      <c r="K26" s="106">
        <v>376</v>
      </c>
      <c r="L26" s="217">
        <v>0</v>
      </c>
      <c r="M26" s="106">
        <v>83</v>
      </c>
      <c r="N26" s="29">
        <v>2</v>
      </c>
      <c r="O26" s="106">
        <v>39</v>
      </c>
      <c r="P26" s="106">
        <v>11</v>
      </c>
    </row>
    <row r="27" spans="2:16" x14ac:dyDescent="0.2">
      <c r="B27" s="121">
        <v>35</v>
      </c>
      <c r="C27" s="285" t="s">
        <v>541</v>
      </c>
      <c r="D27" s="410" t="s">
        <v>544</v>
      </c>
      <c r="E27" s="126">
        <v>590</v>
      </c>
      <c r="F27" s="106">
        <v>410</v>
      </c>
      <c r="G27" s="106">
        <v>92</v>
      </c>
      <c r="H27" s="106">
        <v>88</v>
      </c>
      <c r="I27" s="126">
        <v>617</v>
      </c>
      <c r="J27" s="106">
        <v>44</v>
      </c>
      <c r="K27" s="106">
        <v>341</v>
      </c>
      <c r="L27" s="29" t="s">
        <v>737</v>
      </c>
      <c r="M27" s="106">
        <v>176</v>
      </c>
      <c r="N27" s="106">
        <v>2</v>
      </c>
      <c r="O27" s="106">
        <v>29</v>
      </c>
      <c r="P27" s="106">
        <v>26</v>
      </c>
    </row>
    <row r="28" spans="2:16" x14ac:dyDescent="0.2">
      <c r="B28" s="121">
        <v>45</v>
      </c>
      <c r="C28" s="285" t="s">
        <v>541</v>
      </c>
      <c r="D28" s="410" t="s">
        <v>545</v>
      </c>
      <c r="E28" s="126">
        <v>587</v>
      </c>
      <c r="F28" s="106">
        <v>394</v>
      </c>
      <c r="G28" s="106">
        <v>104</v>
      </c>
      <c r="H28" s="106">
        <v>88</v>
      </c>
      <c r="I28" s="126">
        <v>626</v>
      </c>
      <c r="J28" s="106">
        <v>39</v>
      </c>
      <c r="K28" s="106">
        <v>372</v>
      </c>
      <c r="L28" s="29">
        <v>1</v>
      </c>
      <c r="M28" s="106">
        <v>171</v>
      </c>
      <c r="N28" s="106">
        <v>7</v>
      </c>
      <c r="O28" s="106">
        <v>13</v>
      </c>
      <c r="P28" s="106">
        <v>23</v>
      </c>
    </row>
    <row r="29" spans="2:16" x14ac:dyDescent="0.2">
      <c r="B29" s="121">
        <v>55</v>
      </c>
      <c r="C29" s="285" t="s">
        <v>541</v>
      </c>
      <c r="D29" s="410" t="s">
        <v>546</v>
      </c>
      <c r="E29" s="126">
        <v>602</v>
      </c>
      <c r="F29" s="106">
        <v>415</v>
      </c>
      <c r="G29" s="106">
        <v>85</v>
      </c>
      <c r="H29" s="106">
        <v>102</v>
      </c>
      <c r="I29" s="126">
        <v>557</v>
      </c>
      <c r="J29" s="106">
        <v>20</v>
      </c>
      <c r="K29" s="106">
        <v>301</v>
      </c>
      <c r="L29" s="91">
        <v>1</v>
      </c>
      <c r="M29" s="106">
        <v>186</v>
      </c>
      <c r="N29" s="106">
        <v>15</v>
      </c>
      <c r="O29" s="106">
        <v>3</v>
      </c>
      <c r="P29" s="106">
        <v>32</v>
      </c>
    </row>
    <row r="30" spans="2:16" x14ac:dyDescent="0.2">
      <c r="B30" s="121">
        <v>65</v>
      </c>
      <c r="C30" s="285" t="s">
        <v>541</v>
      </c>
      <c r="D30" s="410" t="s">
        <v>547</v>
      </c>
      <c r="E30" s="126">
        <v>675</v>
      </c>
      <c r="F30" s="106">
        <v>448</v>
      </c>
      <c r="G30" s="106">
        <v>113</v>
      </c>
      <c r="H30" s="106">
        <v>115</v>
      </c>
      <c r="I30" s="126">
        <v>467</v>
      </c>
      <c r="J30" s="106">
        <v>12</v>
      </c>
      <c r="K30" s="106">
        <v>250</v>
      </c>
      <c r="L30" s="29" t="s">
        <v>737</v>
      </c>
      <c r="M30" s="106">
        <v>188</v>
      </c>
      <c r="N30" s="106">
        <v>3</v>
      </c>
      <c r="O30" s="29" t="s">
        <v>737</v>
      </c>
      <c r="P30" s="106">
        <v>14</v>
      </c>
    </row>
    <row r="31" spans="2:16" x14ac:dyDescent="0.2">
      <c r="B31" s="121">
        <v>75</v>
      </c>
      <c r="C31" s="285" t="s">
        <v>541</v>
      </c>
      <c r="D31" s="127"/>
      <c r="E31" s="126">
        <v>690</v>
      </c>
      <c r="F31" s="106">
        <v>470</v>
      </c>
      <c r="G31" s="106">
        <v>108</v>
      </c>
      <c r="H31" s="106">
        <v>112</v>
      </c>
      <c r="I31" s="126">
        <v>305</v>
      </c>
      <c r="J31" s="29">
        <v>1</v>
      </c>
      <c r="K31" s="106">
        <v>167</v>
      </c>
      <c r="L31" s="29" t="s">
        <v>737</v>
      </c>
      <c r="M31" s="106">
        <v>107</v>
      </c>
      <c r="N31" s="91" t="s">
        <v>737</v>
      </c>
      <c r="O31" s="29" t="s">
        <v>737</v>
      </c>
      <c r="P31" s="106">
        <v>29</v>
      </c>
    </row>
    <row r="32" spans="2:16" x14ac:dyDescent="0.2">
      <c r="B32" s="286" t="s">
        <v>549</v>
      </c>
      <c r="D32" s="127"/>
      <c r="E32" s="126"/>
      <c r="F32" s="106"/>
      <c r="G32" s="106"/>
      <c r="H32" s="106"/>
      <c r="I32" s="126"/>
      <c r="J32" s="106"/>
      <c r="K32" s="106"/>
      <c r="L32" s="106"/>
      <c r="M32" s="106"/>
      <c r="N32" s="106"/>
      <c r="O32" s="106"/>
      <c r="P32" s="106"/>
    </row>
    <row r="33" spans="2:16" x14ac:dyDescent="0.2">
      <c r="B33" s="121">
        <v>15</v>
      </c>
      <c r="C33" s="285" t="s">
        <v>541</v>
      </c>
      <c r="D33" s="410" t="s">
        <v>542</v>
      </c>
      <c r="E33" s="126">
        <v>628</v>
      </c>
      <c r="F33" s="106">
        <v>464</v>
      </c>
      <c r="G33" s="106">
        <v>90</v>
      </c>
      <c r="H33" s="106">
        <v>73</v>
      </c>
      <c r="I33" s="126">
        <v>506</v>
      </c>
      <c r="J33" s="106">
        <v>54</v>
      </c>
      <c r="K33" s="29" t="s">
        <v>737</v>
      </c>
      <c r="L33" s="106">
        <v>357</v>
      </c>
      <c r="M33" s="106">
        <v>34</v>
      </c>
      <c r="N33" s="29">
        <v>2</v>
      </c>
      <c r="O33" s="106">
        <v>45</v>
      </c>
      <c r="P33" s="106">
        <v>15</v>
      </c>
    </row>
    <row r="34" spans="2:16" x14ac:dyDescent="0.2">
      <c r="B34" s="121">
        <v>25</v>
      </c>
      <c r="C34" s="285" t="s">
        <v>541</v>
      </c>
      <c r="D34" s="410" t="s">
        <v>543</v>
      </c>
      <c r="E34" s="126">
        <v>671</v>
      </c>
      <c r="F34" s="106">
        <v>484</v>
      </c>
      <c r="G34" s="106">
        <v>82</v>
      </c>
      <c r="H34" s="106">
        <v>105</v>
      </c>
      <c r="I34" s="126">
        <v>478</v>
      </c>
      <c r="J34" s="91">
        <v>2</v>
      </c>
      <c r="K34" s="29" t="s">
        <v>737</v>
      </c>
      <c r="L34" s="29" t="s">
        <v>737</v>
      </c>
      <c r="M34" s="106">
        <v>236</v>
      </c>
      <c r="N34" s="29" t="s">
        <v>737</v>
      </c>
      <c r="O34" s="106">
        <v>205</v>
      </c>
      <c r="P34" s="106">
        <v>34</v>
      </c>
    </row>
    <row r="35" spans="2:16" x14ac:dyDescent="0.2">
      <c r="B35" s="121">
        <v>35</v>
      </c>
      <c r="C35" s="285" t="s">
        <v>541</v>
      </c>
      <c r="D35" s="410" t="s">
        <v>544</v>
      </c>
      <c r="E35" s="126">
        <v>646</v>
      </c>
      <c r="F35" s="106">
        <v>418</v>
      </c>
      <c r="G35" s="106">
        <v>136</v>
      </c>
      <c r="H35" s="106">
        <v>92</v>
      </c>
      <c r="I35" s="126">
        <v>471</v>
      </c>
      <c r="J35" s="29">
        <v>4</v>
      </c>
      <c r="K35" s="29" t="s">
        <v>737</v>
      </c>
      <c r="L35" s="29">
        <v>18</v>
      </c>
      <c r="M35" s="106">
        <v>258</v>
      </c>
      <c r="N35" s="29" t="s">
        <v>737</v>
      </c>
      <c r="O35" s="106">
        <v>143</v>
      </c>
      <c r="P35" s="106">
        <v>47</v>
      </c>
    </row>
    <row r="36" spans="2:16" x14ac:dyDescent="0.2">
      <c r="B36" s="121">
        <v>45</v>
      </c>
      <c r="C36" s="285" t="s">
        <v>541</v>
      </c>
      <c r="D36" s="410" t="s">
        <v>545</v>
      </c>
      <c r="E36" s="126">
        <v>585</v>
      </c>
      <c r="F36" s="106">
        <v>399</v>
      </c>
      <c r="G36" s="106">
        <v>91</v>
      </c>
      <c r="H36" s="106">
        <v>95</v>
      </c>
      <c r="I36" s="126">
        <v>430</v>
      </c>
      <c r="J36" s="29">
        <v>2</v>
      </c>
      <c r="K36" s="106">
        <v>11</v>
      </c>
      <c r="L36" s="29" t="s">
        <v>737</v>
      </c>
      <c r="M36" s="106">
        <v>315</v>
      </c>
      <c r="N36" s="106">
        <v>33</v>
      </c>
      <c r="O36" s="91">
        <v>14</v>
      </c>
      <c r="P36" s="106">
        <v>56</v>
      </c>
    </row>
    <row r="37" spans="2:16" x14ac:dyDescent="0.2">
      <c r="B37" s="121">
        <v>55</v>
      </c>
      <c r="C37" s="285" t="s">
        <v>541</v>
      </c>
      <c r="D37" s="410" t="s">
        <v>546</v>
      </c>
      <c r="E37" s="126">
        <v>631</v>
      </c>
      <c r="F37" s="106">
        <v>437</v>
      </c>
      <c r="G37" s="106">
        <v>81</v>
      </c>
      <c r="H37" s="106">
        <v>114</v>
      </c>
      <c r="I37" s="126">
        <v>377</v>
      </c>
      <c r="J37" s="2">
        <v>0</v>
      </c>
      <c r="K37" s="29">
        <v>7</v>
      </c>
      <c r="L37" s="29" t="s">
        <v>737</v>
      </c>
      <c r="M37" s="106">
        <v>289</v>
      </c>
      <c r="N37" s="106">
        <v>21</v>
      </c>
      <c r="O37" s="106">
        <v>8</v>
      </c>
      <c r="P37" s="106">
        <v>51</v>
      </c>
    </row>
    <row r="38" spans="2:16" x14ac:dyDescent="0.2">
      <c r="B38" s="121">
        <v>65</v>
      </c>
      <c r="C38" s="285" t="s">
        <v>541</v>
      </c>
      <c r="D38" s="410" t="s">
        <v>547</v>
      </c>
      <c r="E38" s="126">
        <v>678</v>
      </c>
      <c r="F38" s="106">
        <v>468</v>
      </c>
      <c r="G38" s="106">
        <v>98</v>
      </c>
      <c r="H38" s="106">
        <v>112</v>
      </c>
      <c r="I38" s="126">
        <v>287</v>
      </c>
      <c r="J38" s="91">
        <v>2</v>
      </c>
      <c r="K38" s="106">
        <v>2</v>
      </c>
      <c r="L38" s="29">
        <v>2</v>
      </c>
      <c r="M38" s="106">
        <v>244</v>
      </c>
      <c r="N38" s="106">
        <v>3</v>
      </c>
      <c r="O38" s="29">
        <v>0</v>
      </c>
      <c r="P38" s="106">
        <v>35</v>
      </c>
    </row>
    <row r="39" spans="2:16" x14ac:dyDescent="0.2">
      <c r="B39" s="121">
        <v>75</v>
      </c>
      <c r="C39" s="285" t="s">
        <v>541</v>
      </c>
      <c r="D39" s="127"/>
      <c r="E39" s="126">
        <v>740</v>
      </c>
      <c r="F39" s="106">
        <v>522</v>
      </c>
      <c r="G39" s="106">
        <v>103</v>
      </c>
      <c r="H39" s="106">
        <v>115</v>
      </c>
      <c r="I39" s="126">
        <v>215</v>
      </c>
      <c r="J39" s="29">
        <v>1</v>
      </c>
      <c r="K39" s="106">
        <v>4</v>
      </c>
      <c r="L39" s="91" t="s">
        <v>737</v>
      </c>
      <c r="M39" s="106">
        <v>171</v>
      </c>
      <c r="N39" s="106">
        <v>7</v>
      </c>
      <c r="O39" s="2">
        <v>0</v>
      </c>
      <c r="P39" s="106">
        <v>33</v>
      </c>
    </row>
    <row r="40" spans="2:16" ht="18" thickBot="1" x14ac:dyDescent="0.25">
      <c r="B40" s="200"/>
      <c r="C40" s="288" t="s">
        <v>550</v>
      </c>
      <c r="D40" s="411" t="s">
        <v>550</v>
      </c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</row>
    <row r="41" spans="2:16" x14ac:dyDescent="0.2">
      <c r="D41" s="127"/>
      <c r="E41" s="289" t="s">
        <v>550</v>
      </c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126"/>
    </row>
    <row r="42" spans="2:16" ht="17.25" customHeight="1" x14ac:dyDescent="0.2">
      <c r="D42" s="127"/>
      <c r="E42" s="414" t="s">
        <v>885</v>
      </c>
      <c r="F42" s="579" t="s">
        <v>744</v>
      </c>
      <c r="G42" s="574" t="s">
        <v>745</v>
      </c>
      <c r="H42" s="574" t="s">
        <v>746</v>
      </c>
      <c r="I42" s="582" t="s">
        <v>888</v>
      </c>
      <c r="J42" s="574" t="s">
        <v>748</v>
      </c>
      <c r="K42" s="588" t="s">
        <v>634</v>
      </c>
      <c r="L42" s="589" t="s">
        <v>749</v>
      </c>
      <c r="M42" s="574" t="s">
        <v>750</v>
      </c>
      <c r="N42" s="574" t="s">
        <v>751</v>
      </c>
      <c r="O42" s="585" t="s">
        <v>113</v>
      </c>
      <c r="P42" s="126"/>
    </row>
    <row r="43" spans="2:16" x14ac:dyDescent="0.2">
      <c r="D43" s="127"/>
      <c r="E43" s="414" t="s">
        <v>901</v>
      </c>
      <c r="F43" s="580"/>
      <c r="G43" s="577"/>
      <c r="H43" s="577"/>
      <c r="I43" s="583"/>
      <c r="J43" s="577"/>
      <c r="K43" s="577"/>
      <c r="L43" s="590"/>
      <c r="M43" s="577"/>
      <c r="N43" s="577"/>
      <c r="O43" s="586"/>
      <c r="P43" s="104"/>
    </row>
    <row r="44" spans="2:16" x14ac:dyDescent="0.15">
      <c r="B44" s="290"/>
      <c r="C44" s="290"/>
      <c r="D44" s="409"/>
      <c r="E44" s="294"/>
      <c r="F44" s="581"/>
      <c r="G44" s="578"/>
      <c r="H44" s="578"/>
      <c r="I44" s="584"/>
      <c r="J44" s="578"/>
      <c r="K44" s="578"/>
      <c r="L44" s="591"/>
      <c r="M44" s="578"/>
      <c r="N44" s="578"/>
      <c r="O44" s="587"/>
      <c r="P44" s="126"/>
    </row>
    <row r="45" spans="2:16" x14ac:dyDescent="0.2">
      <c r="C45" s="286" t="s">
        <v>2</v>
      </c>
      <c r="D45" s="127"/>
      <c r="E45" s="126"/>
      <c r="F45" s="126"/>
      <c r="G45" s="126"/>
      <c r="H45" s="126"/>
      <c r="I45" s="104"/>
      <c r="J45" s="126"/>
      <c r="K45" s="126"/>
      <c r="L45" s="126"/>
      <c r="M45" s="126"/>
      <c r="N45" s="126"/>
      <c r="O45" s="126"/>
      <c r="P45" s="126"/>
    </row>
    <row r="46" spans="2:16" x14ac:dyDescent="0.2">
      <c r="B46" s="121">
        <v>15</v>
      </c>
      <c r="C46" s="285" t="s">
        <v>541</v>
      </c>
      <c r="D46" s="410" t="s">
        <v>542</v>
      </c>
      <c r="E46" s="126">
        <v>351</v>
      </c>
      <c r="F46" s="106">
        <v>23</v>
      </c>
      <c r="G46" s="106">
        <v>100</v>
      </c>
      <c r="H46" s="106">
        <v>77</v>
      </c>
      <c r="I46" s="106">
        <v>31</v>
      </c>
      <c r="J46" s="106">
        <v>27</v>
      </c>
      <c r="K46" s="106">
        <v>25</v>
      </c>
      <c r="L46" s="29" t="s">
        <v>737</v>
      </c>
      <c r="M46" s="106">
        <v>22</v>
      </c>
      <c r="N46" s="106">
        <v>10</v>
      </c>
      <c r="O46" s="106">
        <v>37</v>
      </c>
      <c r="P46" s="104"/>
    </row>
    <row r="47" spans="2:16" x14ac:dyDescent="0.2">
      <c r="B47" s="121">
        <v>25</v>
      </c>
      <c r="C47" s="285" t="s">
        <v>541</v>
      </c>
      <c r="D47" s="410" t="s">
        <v>543</v>
      </c>
      <c r="E47" s="126">
        <v>278</v>
      </c>
      <c r="F47" s="106">
        <v>13</v>
      </c>
      <c r="G47" s="106">
        <v>84</v>
      </c>
      <c r="H47" s="106">
        <v>73</v>
      </c>
      <c r="I47" s="106">
        <v>11</v>
      </c>
      <c r="J47" s="106">
        <v>36</v>
      </c>
      <c r="K47" s="106">
        <v>4</v>
      </c>
      <c r="L47" s="29">
        <v>2</v>
      </c>
      <c r="M47" s="106">
        <v>12</v>
      </c>
      <c r="N47" s="106">
        <v>5</v>
      </c>
      <c r="O47" s="106">
        <v>40</v>
      </c>
      <c r="P47" s="104"/>
    </row>
    <row r="48" spans="2:16" x14ac:dyDescent="0.2">
      <c r="B48" s="121">
        <v>35</v>
      </c>
      <c r="C48" s="285" t="s">
        <v>541</v>
      </c>
      <c r="D48" s="410" t="s">
        <v>544</v>
      </c>
      <c r="E48" s="126">
        <v>256</v>
      </c>
      <c r="F48" s="106">
        <v>13</v>
      </c>
      <c r="G48" s="106">
        <v>99</v>
      </c>
      <c r="H48" s="106">
        <v>85</v>
      </c>
      <c r="I48" s="106">
        <v>4</v>
      </c>
      <c r="J48" s="106">
        <v>21</v>
      </c>
      <c r="K48" s="106">
        <v>5</v>
      </c>
      <c r="L48" s="106">
        <v>2</v>
      </c>
      <c r="M48" s="106">
        <v>14</v>
      </c>
      <c r="N48" s="106">
        <v>6</v>
      </c>
      <c r="O48" s="106">
        <v>7</v>
      </c>
      <c r="P48" s="104"/>
    </row>
    <row r="49" spans="2:16" x14ac:dyDescent="0.2">
      <c r="B49" s="121">
        <v>45</v>
      </c>
      <c r="C49" s="285" t="s">
        <v>541</v>
      </c>
      <c r="D49" s="410" t="s">
        <v>545</v>
      </c>
      <c r="E49" s="126">
        <v>259</v>
      </c>
      <c r="F49" s="106">
        <v>35</v>
      </c>
      <c r="G49" s="106">
        <v>107</v>
      </c>
      <c r="H49" s="106">
        <v>67</v>
      </c>
      <c r="I49" s="106">
        <v>2</v>
      </c>
      <c r="J49" s="106">
        <v>15</v>
      </c>
      <c r="K49" s="106">
        <v>1</v>
      </c>
      <c r="L49" s="106">
        <v>2</v>
      </c>
      <c r="M49" s="106">
        <v>18</v>
      </c>
      <c r="N49" s="106">
        <v>5</v>
      </c>
      <c r="O49" s="106">
        <v>7</v>
      </c>
      <c r="P49" s="104"/>
    </row>
    <row r="50" spans="2:16" x14ac:dyDescent="0.2">
      <c r="B50" s="121">
        <v>55</v>
      </c>
      <c r="C50" s="285" t="s">
        <v>541</v>
      </c>
      <c r="D50" s="410" t="s">
        <v>546</v>
      </c>
      <c r="E50" s="126">
        <v>378</v>
      </c>
      <c r="F50" s="106">
        <v>20</v>
      </c>
      <c r="G50" s="106">
        <v>179</v>
      </c>
      <c r="H50" s="106">
        <v>73</v>
      </c>
      <c r="I50" s="106">
        <v>7</v>
      </c>
      <c r="J50" s="106">
        <v>36</v>
      </c>
      <c r="K50" s="106">
        <v>19</v>
      </c>
      <c r="L50" s="106">
        <v>5</v>
      </c>
      <c r="M50" s="106">
        <v>12</v>
      </c>
      <c r="N50" s="106">
        <v>13</v>
      </c>
      <c r="O50" s="106">
        <v>16</v>
      </c>
      <c r="P50" s="104"/>
    </row>
    <row r="51" spans="2:16" x14ac:dyDescent="0.2">
      <c r="B51" s="121">
        <v>65</v>
      </c>
      <c r="C51" s="285" t="s">
        <v>541</v>
      </c>
      <c r="D51" s="410" t="s">
        <v>547</v>
      </c>
      <c r="E51" s="126">
        <v>548</v>
      </c>
      <c r="F51" s="106">
        <v>30</v>
      </c>
      <c r="G51" s="106">
        <v>240</v>
      </c>
      <c r="H51" s="106">
        <v>89</v>
      </c>
      <c r="I51" s="106">
        <v>6</v>
      </c>
      <c r="J51" s="106">
        <v>79</v>
      </c>
      <c r="K51" s="106">
        <v>24</v>
      </c>
      <c r="L51" s="106">
        <v>10</v>
      </c>
      <c r="M51" s="106">
        <v>20</v>
      </c>
      <c r="N51" s="106">
        <v>12</v>
      </c>
      <c r="O51" s="106">
        <v>37</v>
      </c>
      <c r="P51" s="104"/>
    </row>
    <row r="52" spans="2:16" x14ac:dyDescent="0.2">
      <c r="B52" s="121">
        <v>75</v>
      </c>
      <c r="C52" s="285" t="s">
        <v>541</v>
      </c>
      <c r="D52" s="127"/>
      <c r="E52" s="126">
        <v>567</v>
      </c>
      <c r="F52" s="106">
        <v>31</v>
      </c>
      <c r="G52" s="106">
        <v>256</v>
      </c>
      <c r="H52" s="106">
        <v>110</v>
      </c>
      <c r="I52" s="106">
        <v>9</v>
      </c>
      <c r="J52" s="106">
        <v>43</v>
      </c>
      <c r="K52" s="106">
        <v>23</v>
      </c>
      <c r="L52" s="106">
        <v>2</v>
      </c>
      <c r="M52" s="106">
        <v>22</v>
      </c>
      <c r="N52" s="106">
        <v>45</v>
      </c>
      <c r="O52" s="106">
        <v>25</v>
      </c>
      <c r="P52" s="104"/>
    </row>
    <row r="53" spans="2:16" x14ac:dyDescent="0.2">
      <c r="B53" s="286" t="s">
        <v>548</v>
      </c>
      <c r="D53" s="127"/>
      <c r="E53" s="12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4"/>
    </row>
    <row r="54" spans="2:16" x14ac:dyDescent="0.2">
      <c r="B54" s="121">
        <v>15</v>
      </c>
      <c r="C54" s="285" t="s">
        <v>541</v>
      </c>
      <c r="D54" s="410" t="s">
        <v>542</v>
      </c>
      <c r="E54" s="126">
        <v>252</v>
      </c>
      <c r="F54" s="106">
        <v>33</v>
      </c>
      <c r="G54" s="106">
        <v>82</v>
      </c>
      <c r="H54" s="106">
        <v>62</v>
      </c>
      <c r="I54" s="106">
        <v>31</v>
      </c>
      <c r="J54" s="106">
        <v>19</v>
      </c>
      <c r="K54" s="106">
        <v>15</v>
      </c>
      <c r="L54" s="29" t="s">
        <v>737</v>
      </c>
      <c r="M54" s="106">
        <v>7</v>
      </c>
      <c r="N54" s="29" t="s">
        <v>737</v>
      </c>
      <c r="O54" s="106">
        <v>3</v>
      </c>
      <c r="P54" s="104"/>
    </row>
    <row r="55" spans="2:16" x14ac:dyDescent="0.2">
      <c r="B55" s="121">
        <v>25</v>
      </c>
      <c r="C55" s="285" t="s">
        <v>541</v>
      </c>
      <c r="D55" s="410" t="s">
        <v>543</v>
      </c>
      <c r="E55" s="126">
        <v>230</v>
      </c>
      <c r="F55" s="106">
        <v>16</v>
      </c>
      <c r="G55" s="106">
        <v>90</v>
      </c>
      <c r="H55" s="106">
        <v>74</v>
      </c>
      <c r="I55" s="106">
        <v>3</v>
      </c>
      <c r="J55" s="106">
        <v>11</v>
      </c>
      <c r="K55" s="106">
        <v>3</v>
      </c>
      <c r="L55" s="29" t="s">
        <v>737</v>
      </c>
      <c r="M55" s="106">
        <v>16</v>
      </c>
      <c r="N55" s="106">
        <v>3</v>
      </c>
      <c r="O55" s="106">
        <v>13</v>
      </c>
      <c r="P55" s="104"/>
    </row>
    <row r="56" spans="2:16" x14ac:dyDescent="0.2">
      <c r="B56" s="121">
        <v>35</v>
      </c>
      <c r="C56" s="285" t="s">
        <v>541</v>
      </c>
      <c r="D56" s="410" t="s">
        <v>544</v>
      </c>
      <c r="E56" s="126">
        <v>233</v>
      </c>
      <c r="F56" s="106">
        <v>32</v>
      </c>
      <c r="G56" s="106">
        <v>94</v>
      </c>
      <c r="H56" s="106">
        <v>66</v>
      </c>
      <c r="I56" s="106">
        <v>2</v>
      </c>
      <c r="J56" s="106">
        <v>8</v>
      </c>
      <c r="K56" s="106">
        <v>6</v>
      </c>
      <c r="L56" s="106">
        <v>1</v>
      </c>
      <c r="M56" s="106">
        <v>8</v>
      </c>
      <c r="N56" s="106">
        <v>3</v>
      </c>
      <c r="O56" s="106">
        <v>12</v>
      </c>
      <c r="P56" s="104"/>
    </row>
    <row r="57" spans="2:16" x14ac:dyDescent="0.2">
      <c r="B57" s="121">
        <v>45</v>
      </c>
      <c r="C57" s="285" t="s">
        <v>541</v>
      </c>
      <c r="D57" s="410" t="s">
        <v>545</v>
      </c>
      <c r="E57" s="126">
        <v>227</v>
      </c>
      <c r="F57" s="106">
        <v>22</v>
      </c>
      <c r="G57" s="106">
        <v>117</v>
      </c>
      <c r="H57" s="106">
        <v>39</v>
      </c>
      <c r="I57" s="106">
        <v>3</v>
      </c>
      <c r="J57" s="106">
        <v>9</v>
      </c>
      <c r="K57" s="106">
        <v>9</v>
      </c>
      <c r="L57" s="106">
        <v>3</v>
      </c>
      <c r="M57" s="106">
        <v>7</v>
      </c>
      <c r="N57" s="106">
        <v>4</v>
      </c>
      <c r="O57" s="106">
        <v>16</v>
      </c>
      <c r="P57" s="104"/>
    </row>
    <row r="58" spans="2:16" x14ac:dyDescent="0.2">
      <c r="B58" s="121">
        <v>55</v>
      </c>
      <c r="C58" s="285" t="s">
        <v>541</v>
      </c>
      <c r="D58" s="410" t="s">
        <v>546</v>
      </c>
      <c r="E58" s="126">
        <v>281</v>
      </c>
      <c r="F58" s="106">
        <v>22</v>
      </c>
      <c r="G58" s="106">
        <v>133</v>
      </c>
      <c r="H58" s="106">
        <v>65</v>
      </c>
      <c r="I58" s="106">
        <v>1</v>
      </c>
      <c r="J58" s="106">
        <v>19</v>
      </c>
      <c r="K58" s="106">
        <v>6</v>
      </c>
      <c r="L58" s="29" t="s">
        <v>737</v>
      </c>
      <c r="M58" s="106">
        <v>14</v>
      </c>
      <c r="N58" s="106">
        <v>9</v>
      </c>
      <c r="O58" s="106">
        <v>12</v>
      </c>
      <c r="P58" s="104"/>
    </row>
    <row r="59" spans="2:16" x14ac:dyDescent="0.2">
      <c r="B59" s="121">
        <v>65</v>
      </c>
      <c r="C59" s="285" t="s">
        <v>541</v>
      </c>
      <c r="D59" s="410" t="s">
        <v>547</v>
      </c>
      <c r="E59" s="126">
        <v>298</v>
      </c>
      <c r="F59" s="106">
        <v>18</v>
      </c>
      <c r="G59" s="106">
        <v>120</v>
      </c>
      <c r="H59" s="106">
        <v>84</v>
      </c>
      <c r="I59" s="91">
        <v>10</v>
      </c>
      <c r="J59" s="106">
        <v>25</v>
      </c>
      <c r="K59" s="106">
        <v>12</v>
      </c>
      <c r="L59" s="106">
        <v>2</v>
      </c>
      <c r="M59" s="106">
        <v>6</v>
      </c>
      <c r="N59" s="106">
        <v>6</v>
      </c>
      <c r="O59" s="106">
        <v>16</v>
      </c>
      <c r="P59" s="104"/>
    </row>
    <row r="60" spans="2:16" x14ac:dyDescent="0.2">
      <c r="B60" s="121">
        <v>75</v>
      </c>
      <c r="C60" s="285" t="s">
        <v>541</v>
      </c>
      <c r="D60" s="127"/>
      <c r="E60" s="126">
        <v>445</v>
      </c>
      <c r="F60" s="106">
        <v>4</v>
      </c>
      <c r="G60" s="106">
        <v>250</v>
      </c>
      <c r="H60" s="106">
        <v>149</v>
      </c>
      <c r="I60" s="29" t="s">
        <v>737</v>
      </c>
      <c r="J60" s="29">
        <v>31</v>
      </c>
      <c r="K60" s="29" t="s">
        <v>737</v>
      </c>
      <c r="L60" s="29" t="s">
        <v>737</v>
      </c>
      <c r="M60" s="29">
        <v>1</v>
      </c>
      <c r="N60" s="106">
        <v>7</v>
      </c>
      <c r="O60" s="29">
        <v>4</v>
      </c>
      <c r="P60" s="104"/>
    </row>
    <row r="61" spans="2:16" x14ac:dyDescent="0.2">
      <c r="B61" s="286" t="s">
        <v>549</v>
      </c>
      <c r="D61" s="127"/>
      <c r="E61" s="12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4"/>
    </row>
    <row r="62" spans="2:16" x14ac:dyDescent="0.2">
      <c r="B62" s="121">
        <v>15</v>
      </c>
      <c r="C62" s="285" t="s">
        <v>541</v>
      </c>
      <c r="D62" s="410" t="s">
        <v>542</v>
      </c>
      <c r="E62" s="126">
        <v>306</v>
      </c>
      <c r="F62" s="106">
        <v>22</v>
      </c>
      <c r="G62" s="106">
        <v>71</v>
      </c>
      <c r="H62" s="106">
        <v>107</v>
      </c>
      <c r="I62" s="106">
        <v>31</v>
      </c>
      <c r="J62" s="106">
        <v>32</v>
      </c>
      <c r="K62" s="106">
        <v>19</v>
      </c>
      <c r="L62" s="29" t="s">
        <v>737</v>
      </c>
      <c r="M62" s="106">
        <v>13</v>
      </c>
      <c r="N62" s="106">
        <v>1</v>
      </c>
      <c r="O62" s="106">
        <v>12</v>
      </c>
      <c r="P62" s="104"/>
    </row>
    <row r="63" spans="2:16" x14ac:dyDescent="0.2">
      <c r="B63" s="121">
        <v>25</v>
      </c>
      <c r="C63" s="285" t="s">
        <v>541</v>
      </c>
      <c r="D63" s="410" t="s">
        <v>543</v>
      </c>
      <c r="E63" s="126">
        <v>292</v>
      </c>
      <c r="F63" s="106">
        <v>29</v>
      </c>
      <c r="G63" s="106">
        <v>98</v>
      </c>
      <c r="H63" s="106">
        <v>65</v>
      </c>
      <c r="I63" s="106">
        <v>5</v>
      </c>
      <c r="J63" s="106">
        <v>56</v>
      </c>
      <c r="K63" s="29" t="s">
        <v>737</v>
      </c>
      <c r="L63" s="29" t="s">
        <v>737</v>
      </c>
      <c r="M63" s="106">
        <v>14</v>
      </c>
      <c r="N63" s="106">
        <v>12</v>
      </c>
      <c r="O63" s="106">
        <v>13</v>
      </c>
      <c r="P63" s="104"/>
    </row>
    <row r="64" spans="2:16" x14ac:dyDescent="0.2">
      <c r="B64" s="121">
        <v>35</v>
      </c>
      <c r="C64" s="285" t="s">
        <v>541</v>
      </c>
      <c r="D64" s="410" t="s">
        <v>544</v>
      </c>
      <c r="E64" s="126">
        <v>323</v>
      </c>
      <c r="F64" s="106">
        <v>35</v>
      </c>
      <c r="G64" s="106">
        <v>91</v>
      </c>
      <c r="H64" s="106">
        <v>117</v>
      </c>
      <c r="I64" s="29" t="s">
        <v>737</v>
      </c>
      <c r="J64" s="106">
        <v>63</v>
      </c>
      <c r="K64" s="29" t="s">
        <v>737</v>
      </c>
      <c r="L64" s="106">
        <v>1</v>
      </c>
      <c r="M64" s="106">
        <v>7</v>
      </c>
      <c r="N64" s="106">
        <v>6</v>
      </c>
      <c r="O64" s="106">
        <v>3</v>
      </c>
      <c r="P64" s="104"/>
    </row>
    <row r="65" spans="1:16" x14ac:dyDescent="0.2">
      <c r="B65" s="121">
        <v>45</v>
      </c>
      <c r="C65" s="285" t="s">
        <v>541</v>
      </c>
      <c r="D65" s="410" t="s">
        <v>545</v>
      </c>
      <c r="E65" s="126">
        <v>425</v>
      </c>
      <c r="F65" s="106">
        <v>36</v>
      </c>
      <c r="G65" s="106">
        <v>182</v>
      </c>
      <c r="H65" s="106">
        <v>88</v>
      </c>
      <c r="I65" s="106">
        <v>2</v>
      </c>
      <c r="J65" s="106">
        <v>50</v>
      </c>
      <c r="K65" s="106">
        <v>22</v>
      </c>
      <c r="L65" s="106">
        <v>4</v>
      </c>
      <c r="M65" s="106">
        <v>21</v>
      </c>
      <c r="N65" s="106">
        <v>4</v>
      </c>
      <c r="O65" s="106">
        <v>16</v>
      </c>
      <c r="P65" s="104"/>
    </row>
    <row r="66" spans="1:16" x14ac:dyDescent="0.2">
      <c r="B66" s="121">
        <v>55</v>
      </c>
      <c r="C66" s="285" t="s">
        <v>541</v>
      </c>
      <c r="D66" s="410" t="s">
        <v>546</v>
      </c>
      <c r="E66" s="126">
        <v>432</v>
      </c>
      <c r="F66" s="106">
        <v>26</v>
      </c>
      <c r="G66" s="106">
        <v>207</v>
      </c>
      <c r="H66" s="106">
        <v>66</v>
      </c>
      <c r="I66" s="106">
        <v>10</v>
      </c>
      <c r="J66" s="106">
        <v>38</v>
      </c>
      <c r="K66" s="106">
        <v>8</v>
      </c>
      <c r="L66" s="106">
        <v>4</v>
      </c>
      <c r="M66" s="106">
        <v>21</v>
      </c>
      <c r="N66" s="106">
        <v>22</v>
      </c>
      <c r="O66" s="106">
        <v>30</v>
      </c>
      <c r="P66" s="104"/>
    </row>
    <row r="67" spans="1:16" x14ac:dyDescent="0.2">
      <c r="B67" s="121">
        <v>65</v>
      </c>
      <c r="C67" s="285" t="s">
        <v>541</v>
      </c>
      <c r="D67" s="410" t="s">
        <v>547</v>
      </c>
      <c r="E67" s="126">
        <v>475</v>
      </c>
      <c r="F67" s="106">
        <v>40</v>
      </c>
      <c r="G67" s="106">
        <v>191</v>
      </c>
      <c r="H67" s="106">
        <v>76</v>
      </c>
      <c r="I67" s="106">
        <v>6</v>
      </c>
      <c r="J67" s="106">
        <v>57</v>
      </c>
      <c r="K67" s="106">
        <v>22</v>
      </c>
      <c r="L67" s="106">
        <v>3</v>
      </c>
      <c r="M67" s="106">
        <v>24</v>
      </c>
      <c r="N67" s="106">
        <v>23</v>
      </c>
      <c r="O67" s="106">
        <v>32</v>
      </c>
      <c r="P67" s="104"/>
    </row>
    <row r="68" spans="1:16" x14ac:dyDescent="0.2">
      <c r="B68" s="121">
        <v>75</v>
      </c>
      <c r="C68" s="285" t="s">
        <v>541</v>
      </c>
      <c r="D68" s="127"/>
      <c r="E68" s="126">
        <v>485</v>
      </c>
      <c r="F68" s="106">
        <v>17</v>
      </c>
      <c r="G68" s="106">
        <v>216</v>
      </c>
      <c r="H68" s="106">
        <v>127</v>
      </c>
      <c r="I68" s="106">
        <v>4</v>
      </c>
      <c r="J68" s="106">
        <v>44</v>
      </c>
      <c r="K68" s="106">
        <v>9</v>
      </c>
      <c r="L68" s="91">
        <v>5</v>
      </c>
      <c r="M68" s="106">
        <v>14</v>
      </c>
      <c r="N68" s="106">
        <v>25</v>
      </c>
      <c r="O68" s="106">
        <v>24</v>
      </c>
      <c r="P68" s="104"/>
    </row>
    <row r="69" spans="1:16" ht="18" thickBot="1" x14ac:dyDescent="0.2">
      <c r="B69" s="200"/>
      <c r="C69" s="200"/>
      <c r="D69" s="412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126"/>
    </row>
    <row r="70" spans="1:16" x14ac:dyDescent="0.2">
      <c r="E70" s="289" t="s">
        <v>635</v>
      </c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</row>
    <row r="71" spans="1:16" x14ac:dyDescent="0.2">
      <c r="A71" s="285"/>
    </row>
    <row r="72" spans="1:16" x14ac:dyDescent="0.2">
      <c r="A72" s="285"/>
      <c r="I72" s="104"/>
      <c r="K72" s="126"/>
      <c r="L72" s="126"/>
      <c r="M72" s="126"/>
    </row>
    <row r="73" spans="1:16" x14ac:dyDescent="0.15">
      <c r="I73" s="104"/>
      <c r="K73" s="126"/>
      <c r="L73" s="126"/>
      <c r="M73" s="126"/>
    </row>
    <row r="74" spans="1:16" x14ac:dyDescent="0.15">
      <c r="I74" s="104"/>
      <c r="K74" s="126"/>
      <c r="L74" s="126"/>
      <c r="M74" s="126"/>
    </row>
  </sheetData>
  <mergeCells count="16">
    <mergeCell ref="B6:P6"/>
    <mergeCell ref="F13:F15"/>
    <mergeCell ref="N42:N44"/>
    <mergeCell ref="F42:F44"/>
    <mergeCell ref="H42:H44"/>
    <mergeCell ref="I42:I44"/>
    <mergeCell ref="O42:O44"/>
    <mergeCell ref="G13:G15"/>
    <mergeCell ref="H13:H15"/>
    <mergeCell ref="J13:J15"/>
    <mergeCell ref="G42:G44"/>
    <mergeCell ref="N13:N15"/>
    <mergeCell ref="J42:J44"/>
    <mergeCell ref="K42:K44"/>
    <mergeCell ref="L42:L44"/>
    <mergeCell ref="M42:M44"/>
  </mergeCells>
  <phoneticPr fontId="1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="75" zoomScaleNormal="75" workbookViewId="0">
      <selection activeCell="D13" sqref="D13"/>
    </sheetView>
  </sheetViews>
  <sheetFormatPr defaultColWidth="9.625" defaultRowHeight="17.25" x14ac:dyDescent="0.15"/>
  <cols>
    <col min="1" max="1" width="13.375" style="105" customWidth="1"/>
    <col min="2" max="2" width="6.25" style="105" customWidth="1"/>
    <col min="3" max="3" width="3.625" style="105" customWidth="1"/>
    <col min="4" max="4" width="8.125" style="105" customWidth="1"/>
    <col min="5" max="16" width="10.125" style="105" customWidth="1"/>
    <col min="17" max="16384" width="9.625" style="105"/>
  </cols>
  <sheetData>
    <row r="1" spans="1:16" x14ac:dyDescent="0.2">
      <c r="A1" s="285"/>
      <c r="I1" s="104"/>
      <c r="K1" s="126"/>
      <c r="L1" s="126"/>
      <c r="M1" s="126"/>
    </row>
    <row r="2" spans="1:16" x14ac:dyDescent="0.15">
      <c r="I2" s="104"/>
      <c r="K2" s="126"/>
      <c r="L2" s="126"/>
      <c r="M2" s="126"/>
    </row>
    <row r="3" spans="1:16" x14ac:dyDescent="0.15">
      <c r="I3" s="104"/>
      <c r="K3" s="126"/>
      <c r="L3" s="126"/>
      <c r="M3" s="126"/>
    </row>
    <row r="4" spans="1:16" x14ac:dyDescent="0.15">
      <c r="I4" s="104"/>
      <c r="K4" s="126"/>
      <c r="L4" s="126"/>
      <c r="M4" s="126"/>
    </row>
    <row r="5" spans="1:16" x14ac:dyDescent="0.15">
      <c r="I5" s="104"/>
      <c r="K5" s="104"/>
      <c r="L5" s="104"/>
      <c r="M5" s="104"/>
    </row>
    <row r="6" spans="1:16" s="227" customFormat="1" x14ac:dyDescent="0.2">
      <c r="B6" s="552" t="s">
        <v>904</v>
      </c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</row>
    <row r="7" spans="1:16" s="227" customFormat="1" ht="18" thickBot="1" x14ac:dyDescent="0.25">
      <c r="B7" s="228"/>
      <c r="C7" s="228"/>
      <c r="D7" s="228"/>
      <c r="E7" s="366" t="s">
        <v>741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109" t="s">
        <v>891</v>
      </c>
    </row>
    <row r="8" spans="1:16" x14ac:dyDescent="0.2">
      <c r="D8" s="408"/>
      <c r="E8" s="289" t="s">
        <v>536</v>
      </c>
      <c r="F8" s="290"/>
      <c r="G8" s="290"/>
      <c r="H8" s="290"/>
      <c r="I8" s="291" t="s">
        <v>536</v>
      </c>
      <c r="J8" s="290"/>
      <c r="K8" s="290"/>
      <c r="L8" s="290"/>
      <c r="M8" s="290"/>
      <c r="N8" s="290"/>
      <c r="O8" s="290"/>
      <c r="P8" s="290"/>
    </row>
    <row r="9" spans="1:16" x14ac:dyDescent="0.2">
      <c r="D9" s="127"/>
      <c r="E9" s="413" t="s">
        <v>886</v>
      </c>
      <c r="F9" s="574" t="s">
        <v>752</v>
      </c>
      <c r="G9" s="574" t="s">
        <v>738</v>
      </c>
      <c r="H9" s="574" t="s">
        <v>739</v>
      </c>
      <c r="I9" s="292" t="s">
        <v>903</v>
      </c>
      <c r="J9" s="574" t="s">
        <v>742</v>
      </c>
      <c r="K9" s="295"/>
      <c r="L9" s="295"/>
      <c r="M9" s="295"/>
      <c r="N9" s="574" t="s">
        <v>743</v>
      </c>
      <c r="O9" s="295"/>
      <c r="P9" s="295"/>
    </row>
    <row r="10" spans="1:16" x14ac:dyDescent="0.2">
      <c r="B10" s="104"/>
      <c r="C10" s="104"/>
      <c r="D10" s="127"/>
      <c r="E10" s="413" t="s">
        <v>901</v>
      </c>
      <c r="F10" s="575"/>
      <c r="G10" s="575"/>
      <c r="H10" s="575"/>
      <c r="I10" s="292" t="s">
        <v>902</v>
      </c>
      <c r="J10" s="577"/>
      <c r="K10" s="297" t="s">
        <v>537</v>
      </c>
      <c r="L10" s="297" t="s">
        <v>538</v>
      </c>
      <c r="M10" s="297" t="s">
        <v>539</v>
      </c>
      <c r="N10" s="577"/>
      <c r="O10" s="297" t="s">
        <v>540</v>
      </c>
      <c r="P10" s="297" t="s">
        <v>753</v>
      </c>
    </row>
    <row r="11" spans="1:16" x14ac:dyDescent="0.15">
      <c r="B11" s="290"/>
      <c r="C11" s="290"/>
      <c r="D11" s="409"/>
      <c r="E11" s="290"/>
      <c r="F11" s="576"/>
      <c r="G11" s="576"/>
      <c r="H11" s="576"/>
      <c r="I11" s="293"/>
      <c r="J11" s="578"/>
      <c r="K11" s="296"/>
      <c r="L11" s="296"/>
      <c r="M11" s="296"/>
      <c r="N11" s="578"/>
      <c r="O11" s="296"/>
      <c r="P11" s="296"/>
    </row>
    <row r="12" spans="1:16" x14ac:dyDescent="0.2">
      <c r="C12" s="286" t="s">
        <v>2</v>
      </c>
      <c r="D12" s="127"/>
      <c r="E12" s="126"/>
      <c r="F12" s="106"/>
      <c r="G12" s="106"/>
      <c r="H12" s="106"/>
      <c r="I12" s="126"/>
      <c r="J12" s="106"/>
      <c r="K12" s="106"/>
      <c r="L12" s="106"/>
      <c r="M12" s="106"/>
      <c r="N12" s="106"/>
      <c r="O12" s="106"/>
      <c r="P12" s="106"/>
    </row>
    <row r="13" spans="1:16" x14ac:dyDescent="0.2">
      <c r="B13" s="121">
        <v>15</v>
      </c>
      <c r="C13" s="285" t="s">
        <v>541</v>
      </c>
      <c r="D13" s="410" t="s">
        <v>542</v>
      </c>
      <c r="E13" s="416">
        <v>723</v>
      </c>
      <c r="F13" s="106">
        <v>566</v>
      </c>
      <c r="G13" s="106">
        <v>77</v>
      </c>
      <c r="H13" s="106">
        <v>81</v>
      </c>
      <c r="I13" s="418">
        <v>177</v>
      </c>
      <c r="J13" s="106">
        <v>17</v>
      </c>
      <c r="K13" s="106">
        <v>102</v>
      </c>
      <c r="L13" s="106">
        <v>35</v>
      </c>
      <c r="M13" s="106">
        <v>5</v>
      </c>
      <c r="N13" s="29" t="s">
        <v>737</v>
      </c>
      <c r="O13" s="91" t="s">
        <v>737</v>
      </c>
      <c r="P13" s="106">
        <v>18</v>
      </c>
    </row>
    <row r="14" spans="1:16" x14ac:dyDescent="0.2">
      <c r="B14" s="121">
        <v>25</v>
      </c>
      <c r="C14" s="285" t="s">
        <v>541</v>
      </c>
      <c r="D14" s="410" t="s">
        <v>543</v>
      </c>
      <c r="E14" s="416">
        <v>646</v>
      </c>
      <c r="F14" s="106">
        <v>492</v>
      </c>
      <c r="G14" s="106">
        <v>63</v>
      </c>
      <c r="H14" s="106">
        <v>92</v>
      </c>
      <c r="I14" s="416">
        <v>249</v>
      </c>
      <c r="J14" s="106">
        <v>11</v>
      </c>
      <c r="K14" s="106">
        <v>174</v>
      </c>
      <c r="L14" s="106">
        <v>9</v>
      </c>
      <c r="M14" s="106">
        <v>6</v>
      </c>
      <c r="N14" s="29" t="s">
        <v>737</v>
      </c>
      <c r="O14" s="106">
        <v>23</v>
      </c>
      <c r="P14" s="106">
        <v>26</v>
      </c>
    </row>
    <row r="15" spans="1:16" x14ac:dyDescent="0.2">
      <c r="B15" s="121">
        <v>35</v>
      </c>
      <c r="C15" s="285" t="s">
        <v>541</v>
      </c>
      <c r="D15" s="410" t="s">
        <v>544</v>
      </c>
      <c r="E15" s="126">
        <v>672</v>
      </c>
      <c r="F15" s="106">
        <v>501</v>
      </c>
      <c r="G15" s="106">
        <v>83</v>
      </c>
      <c r="H15" s="106">
        <v>89</v>
      </c>
      <c r="I15" s="126">
        <v>228</v>
      </c>
      <c r="J15" s="106">
        <v>11</v>
      </c>
      <c r="K15" s="106">
        <v>160</v>
      </c>
      <c r="L15" s="29">
        <v>1</v>
      </c>
      <c r="M15" s="106">
        <v>13</v>
      </c>
      <c r="N15" s="91">
        <v>1</v>
      </c>
      <c r="O15" s="106">
        <v>11</v>
      </c>
      <c r="P15" s="106">
        <v>30</v>
      </c>
    </row>
    <row r="16" spans="1:16" x14ac:dyDescent="0.2">
      <c r="B16" s="121">
        <v>45</v>
      </c>
      <c r="C16" s="285" t="s">
        <v>541</v>
      </c>
      <c r="D16" s="410" t="s">
        <v>545</v>
      </c>
      <c r="E16" s="126">
        <v>668</v>
      </c>
      <c r="F16" s="106">
        <v>499</v>
      </c>
      <c r="G16" s="106">
        <v>67</v>
      </c>
      <c r="H16" s="106">
        <v>103</v>
      </c>
      <c r="I16" s="126">
        <v>233</v>
      </c>
      <c r="J16" s="106">
        <v>15</v>
      </c>
      <c r="K16" s="106">
        <v>145</v>
      </c>
      <c r="L16" s="29" t="s">
        <v>737</v>
      </c>
      <c r="M16" s="106">
        <v>20</v>
      </c>
      <c r="N16" s="106">
        <v>6</v>
      </c>
      <c r="O16" s="106">
        <v>16</v>
      </c>
      <c r="P16" s="106">
        <v>31</v>
      </c>
    </row>
    <row r="17" spans="2:16" x14ac:dyDescent="0.2">
      <c r="B17" s="121">
        <v>55</v>
      </c>
      <c r="C17" s="285" t="s">
        <v>541</v>
      </c>
      <c r="D17" s="410" t="s">
        <v>546</v>
      </c>
      <c r="E17" s="126">
        <v>663</v>
      </c>
      <c r="F17" s="106">
        <v>492</v>
      </c>
      <c r="G17" s="106">
        <v>64</v>
      </c>
      <c r="H17" s="106">
        <v>108</v>
      </c>
      <c r="I17" s="126">
        <v>224</v>
      </c>
      <c r="J17" s="106">
        <v>13</v>
      </c>
      <c r="K17" s="106">
        <v>155</v>
      </c>
      <c r="L17" s="29" t="s">
        <v>737</v>
      </c>
      <c r="M17" s="106">
        <v>25</v>
      </c>
      <c r="N17" s="91">
        <v>3</v>
      </c>
      <c r="O17" s="106">
        <v>5</v>
      </c>
      <c r="P17" s="106">
        <v>24</v>
      </c>
    </row>
    <row r="18" spans="2:16" x14ac:dyDescent="0.2">
      <c r="B18" s="121">
        <v>65</v>
      </c>
      <c r="C18" s="285" t="s">
        <v>541</v>
      </c>
      <c r="D18" s="410" t="s">
        <v>547</v>
      </c>
      <c r="E18" s="126">
        <v>696</v>
      </c>
      <c r="F18" s="106">
        <v>502</v>
      </c>
      <c r="G18" s="106">
        <v>80</v>
      </c>
      <c r="H18" s="106">
        <v>114</v>
      </c>
      <c r="I18" s="126">
        <v>155</v>
      </c>
      <c r="J18" s="106">
        <v>4</v>
      </c>
      <c r="K18" s="106">
        <v>75</v>
      </c>
      <c r="L18" s="91" t="s">
        <v>737</v>
      </c>
      <c r="M18" s="106">
        <v>44</v>
      </c>
      <c r="N18" s="106">
        <v>2</v>
      </c>
      <c r="O18" s="106">
        <v>2</v>
      </c>
      <c r="P18" s="106">
        <v>28</v>
      </c>
    </row>
    <row r="19" spans="2:16" x14ac:dyDescent="0.2">
      <c r="B19" s="121">
        <v>75</v>
      </c>
      <c r="C19" s="285" t="s">
        <v>541</v>
      </c>
      <c r="D19" s="127"/>
      <c r="E19" s="126">
        <v>742</v>
      </c>
      <c r="F19" s="106">
        <v>554</v>
      </c>
      <c r="G19" s="106">
        <v>67</v>
      </c>
      <c r="H19" s="106">
        <v>122</v>
      </c>
      <c r="I19" s="126">
        <v>123</v>
      </c>
      <c r="J19" s="106">
        <v>1</v>
      </c>
      <c r="K19" s="106">
        <v>48</v>
      </c>
      <c r="L19" s="29">
        <v>1</v>
      </c>
      <c r="M19" s="106">
        <v>43</v>
      </c>
      <c r="N19" s="29">
        <v>3</v>
      </c>
      <c r="O19" s="106">
        <v>1</v>
      </c>
      <c r="P19" s="106">
        <v>26</v>
      </c>
    </row>
    <row r="20" spans="2:16" x14ac:dyDescent="0.2">
      <c r="B20" s="286" t="s">
        <v>548</v>
      </c>
      <c r="D20" s="127"/>
      <c r="E20" s="126"/>
      <c r="F20" s="106"/>
      <c r="G20" s="106"/>
      <c r="H20" s="106"/>
      <c r="I20" s="126"/>
      <c r="J20" s="106"/>
      <c r="K20" s="106"/>
      <c r="L20" s="106"/>
      <c r="M20" s="106"/>
      <c r="N20" s="106"/>
      <c r="O20" s="106"/>
      <c r="P20" s="106"/>
    </row>
    <row r="21" spans="2:16" x14ac:dyDescent="0.2">
      <c r="B21" s="121">
        <v>15</v>
      </c>
      <c r="C21" s="285" t="s">
        <v>541</v>
      </c>
      <c r="D21" s="410" t="s">
        <v>542</v>
      </c>
      <c r="E21" s="126">
        <v>688</v>
      </c>
      <c r="F21" s="106">
        <v>512</v>
      </c>
      <c r="G21" s="106">
        <v>98</v>
      </c>
      <c r="H21" s="106">
        <v>78</v>
      </c>
      <c r="I21" s="126">
        <v>273</v>
      </c>
      <c r="J21" s="106">
        <v>15</v>
      </c>
      <c r="K21" s="106">
        <v>158</v>
      </c>
      <c r="L21" s="106">
        <v>1</v>
      </c>
      <c r="M21" s="106">
        <v>16</v>
      </c>
      <c r="N21" s="91" t="s">
        <v>737</v>
      </c>
      <c r="O21" s="106">
        <v>19</v>
      </c>
      <c r="P21" s="106">
        <v>64</v>
      </c>
    </row>
    <row r="22" spans="2:16" x14ac:dyDescent="0.2">
      <c r="B22" s="121">
        <v>25</v>
      </c>
      <c r="C22" s="285" t="s">
        <v>541</v>
      </c>
      <c r="D22" s="410" t="s">
        <v>543</v>
      </c>
      <c r="E22" s="126">
        <v>660</v>
      </c>
      <c r="F22" s="106">
        <v>475</v>
      </c>
      <c r="G22" s="106">
        <v>96</v>
      </c>
      <c r="H22" s="106">
        <v>89</v>
      </c>
      <c r="I22" s="126">
        <v>288</v>
      </c>
      <c r="J22" s="106">
        <v>15</v>
      </c>
      <c r="K22" s="106">
        <v>102</v>
      </c>
      <c r="L22" s="29" t="s">
        <v>737</v>
      </c>
      <c r="M22" s="106">
        <v>82</v>
      </c>
      <c r="N22" s="29">
        <v>2</v>
      </c>
      <c r="O22" s="106">
        <v>45</v>
      </c>
      <c r="P22" s="106">
        <v>42</v>
      </c>
    </row>
    <row r="23" spans="2:16" x14ac:dyDescent="0.2">
      <c r="B23" s="121">
        <v>35</v>
      </c>
      <c r="C23" s="285" t="s">
        <v>541</v>
      </c>
      <c r="D23" s="410" t="s">
        <v>544</v>
      </c>
      <c r="E23" s="126">
        <v>636</v>
      </c>
      <c r="F23" s="106">
        <v>457</v>
      </c>
      <c r="G23" s="106">
        <v>84</v>
      </c>
      <c r="H23" s="106">
        <v>95</v>
      </c>
      <c r="I23" s="126">
        <v>396</v>
      </c>
      <c r="J23" s="106">
        <v>12</v>
      </c>
      <c r="K23" s="106">
        <v>90</v>
      </c>
      <c r="L23" s="29">
        <v>1</v>
      </c>
      <c r="M23" s="106">
        <v>199</v>
      </c>
      <c r="N23" s="106">
        <v>2</v>
      </c>
      <c r="O23" s="106">
        <v>45</v>
      </c>
      <c r="P23" s="106">
        <v>47</v>
      </c>
    </row>
    <row r="24" spans="2:16" x14ac:dyDescent="0.2">
      <c r="B24" s="121">
        <v>45</v>
      </c>
      <c r="C24" s="285" t="s">
        <v>541</v>
      </c>
      <c r="D24" s="410" t="s">
        <v>545</v>
      </c>
      <c r="E24" s="126">
        <v>656</v>
      </c>
      <c r="F24" s="106">
        <v>438</v>
      </c>
      <c r="G24" s="106">
        <v>114</v>
      </c>
      <c r="H24" s="106">
        <v>104</v>
      </c>
      <c r="I24" s="126">
        <v>390</v>
      </c>
      <c r="J24" s="106">
        <v>8</v>
      </c>
      <c r="K24" s="106">
        <v>109</v>
      </c>
      <c r="L24" s="217">
        <v>0</v>
      </c>
      <c r="M24" s="106">
        <v>217</v>
      </c>
      <c r="N24" s="106">
        <v>3</v>
      </c>
      <c r="O24" s="106">
        <v>4</v>
      </c>
      <c r="P24" s="106">
        <v>49</v>
      </c>
    </row>
    <row r="25" spans="2:16" x14ac:dyDescent="0.2">
      <c r="B25" s="121">
        <v>55</v>
      </c>
      <c r="C25" s="285" t="s">
        <v>541</v>
      </c>
      <c r="D25" s="410" t="s">
        <v>546</v>
      </c>
      <c r="E25" s="126">
        <v>653</v>
      </c>
      <c r="F25" s="106">
        <v>452</v>
      </c>
      <c r="G25" s="106">
        <v>98</v>
      </c>
      <c r="H25" s="106">
        <v>104</v>
      </c>
      <c r="I25" s="126">
        <v>424</v>
      </c>
      <c r="J25" s="106">
        <v>15</v>
      </c>
      <c r="K25" s="106">
        <v>175</v>
      </c>
      <c r="L25" s="91">
        <v>3</v>
      </c>
      <c r="M25" s="106">
        <v>181</v>
      </c>
      <c r="N25" s="106">
        <v>1</v>
      </c>
      <c r="O25" s="106">
        <v>9</v>
      </c>
      <c r="P25" s="106">
        <v>40</v>
      </c>
    </row>
    <row r="26" spans="2:16" x14ac:dyDescent="0.2">
      <c r="B26" s="121">
        <v>65</v>
      </c>
      <c r="C26" s="285" t="s">
        <v>541</v>
      </c>
      <c r="D26" s="410" t="s">
        <v>547</v>
      </c>
      <c r="E26" s="126">
        <v>693</v>
      </c>
      <c r="F26" s="106">
        <v>484</v>
      </c>
      <c r="G26" s="106">
        <v>97</v>
      </c>
      <c r="H26" s="106">
        <v>112</v>
      </c>
      <c r="I26" s="126">
        <v>363</v>
      </c>
      <c r="J26" s="106">
        <v>3</v>
      </c>
      <c r="K26" s="106">
        <v>139</v>
      </c>
      <c r="L26" s="29">
        <v>1</v>
      </c>
      <c r="M26" s="106">
        <v>182</v>
      </c>
      <c r="N26" s="106">
        <v>2</v>
      </c>
      <c r="O26" s="29" t="s">
        <v>737</v>
      </c>
      <c r="P26" s="106">
        <v>36</v>
      </c>
    </row>
    <row r="27" spans="2:16" x14ac:dyDescent="0.2">
      <c r="B27" s="121">
        <v>75</v>
      </c>
      <c r="C27" s="285" t="s">
        <v>541</v>
      </c>
      <c r="D27" s="127"/>
      <c r="E27" s="126">
        <v>679</v>
      </c>
      <c r="F27" s="106">
        <v>499</v>
      </c>
      <c r="G27" s="106">
        <v>68</v>
      </c>
      <c r="H27" s="106">
        <v>111</v>
      </c>
      <c r="I27" s="126">
        <v>259</v>
      </c>
      <c r="J27" s="29">
        <v>2</v>
      </c>
      <c r="K27" s="106">
        <v>129</v>
      </c>
      <c r="L27" s="29">
        <v>15</v>
      </c>
      <c r="M27" s="106">
        <v>97</v>
      </c>
      <c r="N27" s="91">
        <v>4</v>
      </c>
      <c r="O27" s="29" t="s">
        <v>737</v>
      </c>
      <c r="P27" s="106">
        <v>13</v>
      </c>
    </row>
    <row r="28" spans="2:16" x14ac:dyDescent="0.2">
      <c r="B28" s="286" t="s">
        <v>549</v>
      </c>
      <c r="D28" s="127"/>
      <c r="E28" s="126"/>
      <c r="F28" s="106"/>
      <c r="G28" s="106"/>
      <c r="H28" s="106"/>
      <c r="I28" s="126"/>
      <c r="J28" s="106"/>
      <c r="K28" s="106"/>
      <c r="L28" s="106"/>
      <c r="M28" s="106"/>
      <c r="N28" s="106"/>
      <c r="O28" s="106"/>
      <c r="P28" s="106"/>
    </row>
    <row r="29" spans="2:16" x14ac:dyDescent="0.2">
      <c r="B29" s="121">
        <v>15</v>
      </c>
      <c r="C29" s="285" t="s">
        <v>541</v>
      </c>
      <c r="D29" s="410" t="s">
        <v>542</v>
      </c>
      <c r="E29" s="126">
        <v>714</v>
      </c>
      <c r="F29" s="106">
        <v>555</v>
      </c>
      <c r="G29" s="106">
        <v>63</v>
      </c>
      <c r="H29" s="106">
        <v>97</v>
      </c>
      <c r="I29" s="126">
        <v>162</v>
      </c>
      <c r="J29" s="106">
        <v>6</v>
      </c>
      <c r="K29" s="29" t="s">
        <v>737</v>
      </c>
      <c r="L29" s="106">
        <v>78</v>
      </c>
      <c r="M29" s="106">
        <v>31</v>
      </c>
      <c r="N29" s="29">
        <v>6</v>
      </c>
      <c r="O29" s="106">
        <v>20</v>
      </c>
      <c r="P29" s="106">
        <v>21</v>
      </c>
    </row>
    <row r="30" spans="2:16" x14ac:dyDescent="0.2">
      <c r="B30" s="121">
        <v>25</v>
      </c>
      <c r="C30" s="285" t="s">
        <v>541</v>
      </c>
      <c r="D30" s="410" t="s">
        <v>543</v>
      </c>
      <c r="E30" s="126">
        <v>708</v>
      </c>
      <c r="F30" s="106">
        <v>497</v>
      </c>
      <c r="G30" s="106">
        <v>102</v>
      </c>
      <c r="H30" s="106">
        <v>109</v>
      </c>
      <c r="I30" s="126">
        <v>317</v>
      </c>
      <c r="J30" s="91" t="s">
        <v>737</v>
      </c>
      <c r="K30" s="29" t="s">
        <v>737</v>
      </c>
      <c r="L30" s="106">
        <v>2</v>
      </c>
      <c r="M30" s="106">
        <v>138</v>
      </c>
      <c r="N30" s="29" t="s">
        <v>737</v>
      </c>
      <c r="O30" s="106">
        <v>106</v>
      </c>
      <c r="P30" s="106">
        <v>71</v>
      </c>
    </row>
    <row r="31" spans="2:16" x14ac:dyDescent="0.2">
      <c r="B31" s="121">
        <v>35</v>
      </c>
      <c r="C31" s="285" t="s">
        <v>541</v>
      </c>
      <c r="D31" s="410" t="s">
        <v>544</v>
      </c>
      <c r="E31" s="126">
        <v>732</v>
      </c>
      <c r="F31" s="106">
        <v>503</v>
      </c>
      <c r="G31" s="106">
        <v>118</v>
      </c>
      <c r="H31" s="106">
        <v>111</v>
      </c>
      <c r="I31" s="126">
        <v>291</v>
      </c>
      <c r="J31" s="29" t="s">
        <v>737</v>
      </c>
      <c r="K31" s="29">
        <v>1</v>
      </c>
      <c r="L31" s="29">
        <v>2</v>
      </c>
      <c r="M31" s="106">
        <v>138</v>
      </c>
      <c r="N31" s="106">
        <v>1</v>
      </c>
      <c r="O31" s="106">
        <v>94</v>
      </c>
      <c r="P31" s="106">
        <v>55</v>
      </c>
    </row>
    <row r="32" spans="2:16" x14ac:dyDescent="0.2">
      <c r="B32" s="121">
        <v>45</v>
      </c>
      <c r="C32" s="285" t="s">
        <v>541</v>
      </c>
      <c r="D32" s="410" t="s">
        <v>545</v>
      </c>
      <c r="E32" s="126">
        <v>635</v>
      </c>
      <c r="F32" s="106">
        <v>442</v>
      </c>
      <c r="G32" s="106">
        <v>76</v>
      </c>
      <c r="H32" s="106">
        <v>117</v>
      </c>
      <c r="I32" s="126">
        <v>376</v>
      </c>
      <c r="J32" s="29" t="s">
        <v>737</v>
      </c>
      <c r="K32" s="106">
        <v>13</v>
      </c>
      <c r="L32" s="29" t="s">
        <v>737</v>
      </c>
      <c r="M32" s="106">
        <v>255</v>
      </c>
      <c r="N32" s="106">
        <v>35</v>
      </c>
      <c r="O32" s="91">
        <v>18</v>
      </c>
      <c r="P32" s="106">
        <v>56</v>
      </c>
    </row>
    <row r="33" spans="2:16" x14ac:dyDescent="0.2">
      <c r="B33" s="121">
        <v>55</v>
      </c>
      <c r="C33" s="285" t="s">
        <v>541</v>
      </c>
      <c r="D33" s="410" t="s">
        <v>546</v>
      </c>
      <c r="E33" s="126">
        <v>680</v>
      </c>
      <c r="F33" s="106">
        <v>471</v>
      </c>
      <c r="G33" s="106">
        <v>98</v>
      </c>
      <c r="H33" s="106">
        <v>111</v>
      </c>
      <c r="I33" s="126">
        <v>297</v>
      </c>
      <c r="J33" s="217">
        <v>0</v>
      </c>
      <c r="K33" s="29">
        <v>1</v>
      </c>
      <c r="L33" s="29" t="s">
        <v>737</v>
      </c>
      <c r="M33" s="106">
        <v>236</v>
      </c>
      <c r="N33" s="106">
        <v>5</v>
      </c>
      <c r="O33" s="106">
        <v>12</v>
      </c>
      <c r="P33" s="106">
        <v>43</v>
      </c>
    </row>
    <row r="34" spans="2:16" x14ac:dyDescent="0.2">
      <c r="B34" s="121">
        <v>65</v>
      </c>
      <c r="C34" s="285" t="s">
        <v>541</v>
      </c>
      <c r="D34" s="410" t="s">
        <v>547</v>
      </c>
      <c r="E34" s="126">
        <v>683</v>
      </c>
      <c r="F34" s="106">
        <v>465</v>
      </c>
      <c r="G34" s="106">
        <v>99</v>
      </c>
      <c r="H34" s="106">
        <v>119</v>
      </c>
      <c r="I34" s="126">
        <v>272</v>
      </c>
      <c r="J34" s="217">
        <v>0</v>
      </c>
      <c r="K34" s="106">
        <v>2</v>
      </c>
      <c r="L34" s="29">
        <v>3</v>
      </c>
      <c r="M34" s="106">
        <v>217</v>
      </c>
      <c r="N34" s="106">
        <v>6</v>
      </c>
      <c r="O34" s="29">
        <v>1</v>
      </c>
      <c r="P34" s="106">
        <v>43</v>
      </c>
    </row>
    <row r="35" spans="2:16" x14ac:dyDescent="0.2">
      <c r="B35" s="121">
        <v>75</v>
      </c>
      <c r="C35" s="285" t="s">
        <v>541</v>
      </c>
      <c r="D35" s="127"/>
      <c r="E35" s="126">
        <v>740</v>
      </c>
      <c r="F35" s="106">
        <v>533</v>
      </c>
      <c r="G35" s="106">
        <v>93</v>
      </c>
      <c r="H35" s="106">
        <v>114</v>
      </c>
      <c r="I35" s="126">
        <v>182</v>
      </c>
      <c r="J35" s="217">
        <v>0</v>
      </c>
      <c r="K35" s="106">
        <v>5</v>
      </c>
      <c r="L35" s="91" t="s">
        <v>737</v>
      </c>
      <c r="M35" s="106">
        <v>152</v>
      </c>
      <c r="N35" s="106">
        <v>5</v>
      </c>
      <c r="O35" s="29" t="s">
        <v>737</v>
      </c>
      <c r="P35" s="106">
        <v>21</v>
      </c>
    </row>
    <row r="36" spans="2:16" ht="18" thickBot="1" x14ac:dyDescent="0.25">
      <c r="B36" s="200"/>
      <c r="C36" s="288" t="s">
        <v>550</v>
      </c>
      <c r="D36" s="411" t="s">
        <v>550</v>
      </c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</row>
    <row r="37" spans="2:16" x14ac:dyDescent="0.2">
      <c r="D37" s="127"/>
      <c r="E37" s="289" t="s">
        <v>550</v>
      </c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126"/>
    </row>
    <row r="38" spans="2:16" ht="17.25" customHeight="1" x14ac:dyDescent="0.2">
      <c r="D38" s="127"/>
      <c r="E38" s="413" t="s">
        <v>885</v>
      </c>
      <c r="F38" s="579" t="s">
        <v>744</v>
      </c>
      <c r="G38" s="574" t="s">
        <v>745</v>
      </c>
      <c r="H38" s="574" t="s">
        <v>754</v>
      </c>
      <c r="I38" s="592" t="s">
        <v>747</v>
      </c>
      <c r="J38" s="574" t="s">
        <v>748</v>
      </c>
      <c r="K38" s="588" t="s">
        <v>755</v>
      </c>
      <c r="L38" s="589" t="s">
        <v>749</v>
      </c>
      <c r="M38" s="574" t="s">
        <v>750</v>
      </c>
      <c r="N38" s="574" t="s">
        <v>751</v>
      </c>
      <c r="O38" s="585" t="s">
        <v>113</v>
      </c>
      <c r="P38" s="126"/>
    </row>
    <row r="39" spans="2:16" x14ac:dyDescent="0.2">
      <c r="D39" s="127"/>
      <c r="E39" s="413" t="s">
        <v>902</v>
      </c>
      <c r="F39" s="580"/>
      <c r="G39" s="577"/>
      <c r="H39" s="577"/>
      <c r="I39" s="593"/>
      <c r="J39" s="577"/>
      <c r="K39" s="577"/>
      <c r="L39" s="590"/>
      <c r="M39" s="577"/>
      <c r="N39" s="577"/>
      <c r="O39" s="586"/>
      <c r="P39" s="104"/>
    </row>
    <row r="40" spans="2:16" x14ac:dyDescent="0.15">
      <c r="B40" s="290"/>
      <c r="C40" s="290"/>
      <c r="D40" s="409"/>
      <c r="E40" s="294"/>
      <c r="F40" s="581"/>
      <c r="G40" s="578"/>
      <c r="H40" s="578"/>
      <c r="I40" s="594"/>
      <c r="J40" s="578"/>
      <c r="K40" s="578"/>
      <c r="L40" s="591"/>
      <c r="M40" s="578"/>
      <c r="N40" s="578"/>
      <c r="O40" s="587"/>
      <c r="P40" s="126"/>
    </row>
    <row r="41" spans="2:16" x14ac:dyDescent="0.2">
      <c r="C41" s="286" t="s">
        <v>2</v>
      </c>
      <c r="D41" s="127"/>
      <c r="E41" s="126"/>
      <c r="F41" s="126"/>
      <c r="G41" s="126"/>
      <c r="H41" s="126"/>
      <c r="I41" s="104"/>
      <c r="J41" s="126"/>
      <c r="K41" s="126"/>
      <c r="L41" s="126"/>
      <c r="M41" s="126"/>
      <c r="N41" s="126"/>
      <c r="O41" s="126"/>
      <c r="P41" s="126"/>
    </row>
    <row r="42" spans="2:16" x14ac:dyDescent="0.2">
      <c r="B42" s="121">
        <v>15</v>
      </c>
      <c r="C42" s="285" t="s">
        <v>541</v>
      </c>
      <c r="D42" s="410" t="s">
        <v>542</v>
      </c>
      <c r="E42" s="416">
        <v>539</v>
      </c>
      <c r="F42" s="106">
        <v>43</v>
      </c>
      <c r="G42" s="106">
        <v>80</v>
      </c>
      <c r="H42" s="106">
        <v>87</v>
      </c>
      <c r="I42" s="106">
        <v>47</v>
      </c>
      <c r="J42" s="106">
        <v>149</v>
      </c>
      <c r="K42" s="106">
        <v>71</v>
      </c>
      <c r="L42" s="29" t="s">
        <v>737</v>
      </c>
      <c r="M42" s="106">
        <v>52</v>
      </c>
      <c r="N42" s="106">
        <v>1</v>
      </c>
      <c r="O42" s="106">
        <v>9</v>
      </c>
      <c r="P42" s="104"/>
    </row>
    <row r="43" spans="2:16" x14ac:dyDescent="0.2">
      <c r="B43" s="121">
        <v>25</v>
      </c>
      <c r="C43" s="285" t="s">
        <v>541</v>
      </c>
      <c r="D43" s="410" t="s">
        <v>543</v>
      </c>
      <c r="E43" s="416">
        <v>545</v>
      </c>
      <c r="F43" s="106">
        <v>43</v>
      </c>
      <c r="G43" s="106">
        <v>146</v>
      </c>
      <c r="H43" s="106">
        <v>182</v>
      </c>
      <c r="I43" s="106">
        <v>5</v>
      </c>
      <c r="J43" s="106">
        <v>83</v>
      </c>
      <c r="K43" s="106">
        <v>10</v>
      </c>
      <c r="L43" s="29">
        <v>11</v>
      </c>
      <c r="M43" s="106">
        <v>53</v>
      </c>
      <c r="N43" s="29" t="s">
        <v>737</v>
      </c>
      <c r="O43" s="106">
        <v>12</v>
      </c>
      <c r="P43" s="104"/>
    </row>
    <row r="44" spans="2:16" x14ac:dyDescent="0.2">
      <c r="B44" s="121">
        <v>35</v>
      </c>
      <c r="C44" s="285" t="s">
        <v>541</v>
      </c>
      <c r="D44" s="410" t="s">
        <v>544</v>
      </c>
      <c r="E44" s="126">
        <v>540</v>
      </c>
      <c r="F44" s="106">
        <v>45</v>
      </c>
      <c r="G44" s="106">
        <v>198</v>
      </c>
      <c r="H44" s="106">
        <v>94</v>
      </c>
      <c r="I44" s="106">
        <v>9</v>
      </c>
      <c r="J44" s="106">
        <v>107</v>
      </c>
      <c r="K44" s="106">
        <v>15</v>
      </c>
      <c r="L44" s="106">
        <v>19</v>
      </c>
      <c r="M44" s="106">
        <v>34</v>
      </c>
      <c r="N44" s="29" t="s">
        <v>737</v>
      </c>
      <c r="O44" s="106">
        <v>18</v>
      </c>
      <c r="P44" s="104"/>
    </row>
    <row r="45" spans="2:16" x14ac:dyDescent="0.2">
      <c r="B45" s="121">
        <v>45</v>
      </c>
      <c r="C45" s="285" t="s">
        <v>541</v>
      </c>
      <c r="D45" s="410" t="s">
        <v>545</v>
      </c>
      <c r="E45" s="126">
        <v>539</v>
      </c>
      <c r="F45" s="106">
        <v>67</v>
      </c>
      <c r="G45" s="106">
        <v>204</v>
      </c>
      <c r="H45" s="106">
        <v>104</v>
      </c>
      <c r="I45" s="106">
        <v>6</v>
      </c>
      <c r="J45" s="106">
        <v>66</v>
      </c>
      <c r="K45" s="106">
        <v>18</v>
      </c>
      <c r="L45" s="106">
        <v>21</v>
      </c>
      <c r="M45" s="106">
        <v>29</v>
      </c>
      <c r="N45" s="106">
        <v>1</v>
      </c>
      <c r="O45" s="106">
        <v>23</v>
      </c>
      <c r="P45" s="104"/>
    </row>
    <row r="46" spans="2:16" x14ac:dyDescent="0.2">
      <c r="B46" s="121">
        <v>55</v>
      </c>
      <c r="C46" s="285" t="s">
        <v>541</v>
      </c>
      <c r="D46" s="410" t="s">
        <v>546</v>
      </c>
      <c r="E46" s="126">
        <v>552</v>
      </c>
      <c r="F46" s="106">
        <v>32</v>
      </c>
      <c r="G46" s="106">
        <v>266</v>
      </c>
      <c r="H46" s="106">
        <v>98</v>
      </c>
      <c r="I46" s="106">
        <v>9</v>
      </c>
      <c r="J46" s="106">
        <v>74</v>
      </c>
      <c r="K46" s="106">
        <v>17</v>
      </c>
      <c r="L46" s="106">
        <v>7</v>
      </c>
      <c r="M46" s="106">
        <v>19</v>
      </c>
      <c r="N46" s="106">
        <v>5</v>
      </c>
      <c r="O46" s="106">
        <v>25</v>
      </c>
      <c r="P46" s="104"/>
    </row>
    <row r="47" spans="2:16" x14ac:dyDescent="0.2">
      <c r="B47" s="121">
        <v>65</v>
      </c>
      <c r="C47" s="285" t="s">
        <v>541</v>
      </c>
      <c r="D47" s="410" t="s">
        <v>547</v>
      </c>
      <c r="E47" s="126">
        <v>589</v>
      </c>
      <c r="F47" s="106">
        <v>27</v>
      </c>
      <c r="G47" s="106">
        <v>283</v>
      </c>
      <c r="H47" s="106">
        <v>98</v>
      </c>
      <c r="I47" s="106">
        <v>5</v>
      </c>
      <c r="J47" s="106">
        <v>74</v>
      </c>
      <c r="K47" s="106">
        <v>24</v>
      </c>
      <c r="L47" s="106">
        <v>8</v>
      </c>
      <c r="M47" s="106">
        <v>31</v>
      </c>
      <c r="N47" s="106">
        <v>6</v>
      </c>
      <c r="O47" s="106">
        <v>34</v>
      </c>
      <c r="P47" s="104"/>
    </row>
    <row r="48" spans="2:16" x14ac:dyDescent="0.2">
      <c r="B48" s="121">
        <v>75</v>
      </c>
      <c r="C48" s="285" t="s">
        <v>541</v>
      </c>
      <c r="D48" s="127"/>
      <c r="E48" s="126">
        <v>574</v>
      </c>
      <c r="F48" s="106">
        <v>22</v>
      </c>
      <c r="G48" s="106">
        <v>280</v>
      </c>
      <c r="H48" s="106">
        <v>158</v>
      </c>
      <c r="I48" s="106">
        <v>4</v>
      </c>
      <c r="J48" s="106">
        <v>55</v>
      </c>
      <c r="K48" s="106">
        <v>13</v>
      </c>
      <c r="L48" s="106">
        <v>7</v>
      </c>
      <c r="M48" s="106">
        <v>17</v>
      </c>
      <c r="N48" s="106">
        <v>1</v>
      </c>
      <c r="O48" s="106">
        <v>19</v>
      </c>
      <c r="P48" s="104"/>
    </row>
    <row r="49" spans="2:16" x14ac:dyDescent="0.2">
      <c r="B49" s="286" t="s">
        <v>548</v>
      </c>
      <c r="D49" s="127"/>
      <c r="E49" s="12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4"/>
    </row>
    <row r="50" spans="2:16" x14ac:dyDescent="0.2">
      <c r="B50" s="121">
        <v>15</v>
      </c>
      <c r="C50" s="285" t="s">
        <v>541</v>
      </c>
      <c r="D50" s="410" t="s">
        <v>542</v>
      </c>
      <c r="E50" s="126">
        <v>480</v>
      </c>
      <c r="F50" s="106">
        <v>63</v>
      </c>
      <c r="G50" s="106">
        <v>90</v>
      </c>
      <c r="H50" s="106">
        <v>81</v>
      </c>
      <c r="I50" s="29" t="s">
        <v>737</v>
      </c>
      <c r="J50" s="106">
        <v>129</v>
      </c>
      <c r="K50" s="106">
        <v>14</v>
      </c>
      <c r="L50" s="29" t="s">
        <v>737</v>
      </c>
      <c r="M50" s="106">
        <v>91</v>
      </c>
      <c r="N50" s="29">
        <v>5</v>
      </c>
      <c r="O50" s="106">
        <v>7</v>
      </c>
      <c r="P50" s="104"/>
    </row>
    <row r="51" spans="2:16" x14ac:dyDescent="0.2">
      <c r="B51" s="121">
        <v>25</v>
      </c>
      <c r="C51" s="285" t="s">
        <v>541</v>
      </c>
      <c r="D51" s="410" t="s">
        <v>543</v>
      </c>
      <c r="E51" s="126">
        <v>492</v>
      </c>
      <c r="F51" s="106">
        <v>53</v>
      </c>
      <c r="G51" s="106">
        <v>184</v>
      </c>
      <c r="H51" s="106">
        <v>99</v>
      </c>
      <c r="I51" s="106">
        <v>9</v>
      </c>
      <c r="J51" s="106">
        <v>72</v>
      </c>
      <c r="K51" s="106">
        <v>6</v>
      </c>
      <c r="L51" s="29">
        <v>2</v>
      </c>
      <c r="M51" s="106">
        <v>56</v>
      </c>
      <c r="N51" s="29" t="s">
        <v>737</v>
      </c>
      <c r="O51" s="106">
        <v>11</v>
      </c>
      <c r="P51" s="104"/>
    </row>
    <row r="52" spans="2:16" x14ac:dyDescent="0.2">
      <c r="B52" s="121">
        <v>35</v>
      </c>
      <c r="C52" s="285" t="s">
        <v>541</v>
      </c>
      <c r="D52" s="410" t="s">
        <v>544</v>
      </c>
      <c r="E52" s="126">
        <v>407</v>
      </c>
      <c r="F52" s="106">
        <v>58</v>
      </c>
      <c r="G52" s="106">
        <v>114</v>
      </c>
      <c r="H52" s="106">
        <v>84</v>
      </c>
      <c r="I52" s="106">
        <v>4</v>
      </c>
      <c r="J52" s="106">
        <v>55</v>
      </c>
      <c r="K52" s="106">
        <v>12</v>
      </c>
      <c r="L52" s="106">
        <v>16</v>
      </c>
      <c r="M52" s="106">
        <v>38</v>
      </c>
      <c r="N52" s="106">
        <v>2</v>
      </c>
      <c r="O52" s="106">
        <v>24</v>
      </c>
      <c r="P52" s="104"/>
    </row>
    <row r="53" spans="2:16" x14ac:dyDescent="0.2">
      <c r="B53" s="121">
        <v>45</v>
      </c>
      <c r="C53" s="285" t="s">
        <v>541</v>
      </c>
      <c r="D53" s="410" t="s">
        <v>545</v>
      </c>
      <c r="E53" s="126">
        <v>394</v>
      </c>
      <c r="F53" s="106">
        <v>46</v>
      </c>
      <c r="G53" s="106">
        <v>163</v>
      </c>
      <c r="H53" s="106">
        <v>66</v>
      </c>
      <c r="I53" s="106">
        <v>3</v>
      </c>
      <c r="J53" s="106">
        <v>41</v>
      </c>
      <c r="K53" s="106">
        <v>7</v>
      </c>
      <c r="L53" s="106">
        <v>7</v>
      </c>
      <c r="M53" s="106">
        <v>17</v>
      </c>
      <c r="N53" s="29" t="s">
        <v>737</v>
      </c>
      <c r="O53" s="106">
        <v>43</v>
      </c>
      <c r="P53" s="104"/>
    </row>
    <row r="54" spans="2:16" x14ac:dyDescent="0.2">
      <c r="B54" s="121">
        <v>55</v>
      </c>
      <c r="C54" s="285" t="s">
        <v>541</v>
      </c>
      <c r="D54" s="410" t="s">
        <v>546</v>
      </c>
      <c r="E54" s="126">
        <v>363</v>
      </c>
      <c r="F54" s="106">
        <v>29</v>
      </c>
      <c r="G54" s="106">
        <v>161</v>
      </c>
      <c r="H54" s="106">
        <v>71</v>
      </c>
      <c r="I54" s="106">
        <v>2</v>
      </c>
      <c r="J54" s="106">
        <v>41</v>
      </c>
      <c r="K54" s="106">
        <v>8</v>
      </c>
      <c r="L54" s="29">
        <v>10</v>
      </c>
      <c r="M54" s="106">
        <v>23</v>
      </c>
      <c r="N54" s="106">
        <v>2</v>
      </c>
      <c r="O54" s="106">
        <v>17</v>
      </c>
      <c r="P54" s="104"/>
    </row>
    <row r="55" spans="2:16" x14ac:dyDescent="0.2">
      <c r="B55" s="121">
        <v>65</v>
      </c>
      <c r="C55" s="285" t="s">
        <v>541</v>
      </c>
      <c r="D55" s="410" t="s">
        <v>547</v>
      </c>
      <c r="E55" s="126">
        <v>384</v>
      </c>
      <c r="F55" s="106">
        <v>9</v>
      </c>
      <c r="G55" s="106">
        <v>182</v>
      </c>
      <c r="H55" s="106">
        <v>107</v>
      </c>
      <c r="I55" s="91" t="s">
        <v>737</v>
      </c>
      <c r="J55" s="106">
        <v>38</v>
      </c>
      <c r="K55" s="106">
        <v>2</v>
      </c>
      <c r="L55" s="106">
        <v>8</v>
      </c>
      <c r="M55" s="106">
        <v>30</v>
      </c>
      <c r="N55" s="29" t="s">
        <v>737</v>
      </c>
      <c r="O55" s="106">
        <v>8</v>
      </c>
      <c r="P55" s="104"/>
    </row>
    <row r="56" spans="2:16" x14ac:dyDescent="0.2">
      <c r="B56" s="121">
        <v>75</v>
      </c>
      <c r="C56" s="285" t="s">
        <v>541</v>
      </c>
      <c r="D56" s="127"/>
      <c r="E56" s="126">
        <v>503</v>
      </c>
      <c r="F56" s="106">
        <v>21</v>
      </c>
      <c r="G56" s="106">
        <v>281</v>
      </c>
      <c r="H56" s="106">
        <v>127</v>
      </c>
      <c r="I56" s="29">
        <v>9</v>
      </c>
      <c r="J56" s="29">
        <v>9</v>
      </c>
      <c r="K56" s="29" t="s">
        <v>737</v>
      </c>
      <c r="L56" s="29" t="s">
        <v>737</v>
      </c>
      <c r="M56" s="29">
        <v>57</v>
      </c>
      <c r="N56" s="29" t="s">
        <v>737</v>
      </c>
      <c r="O56" s="29">
        <v>1</v>
      </c>
      <c r="P56" s="104"/>
    </row>
    <row r="57" spans="2:16" x14ac:dyDescent="0.2">
      <c r="B57" s="286" t="s">
        <v>549</v>
      </c>
      <c r="D57" s="127"/>
      <c r="E57" s="12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4"/>
    </row>
    <row r="58" spans="2:16" x14ac:dyDescent="0.2">
      <c r="B58" s="121">
        <v>15</v>
      </c>
      <c r="C58" s="285" t="s">
        <v>541</v>
      </c>
      <c r="D58" s="410" t="s">
        <v>542</v>
      </c>
      <c r="E58" s="126">
        <v>564</v>
      </c>
      <c r="F58" s="106">
        <v>43</v>
      </c>
      <c r="G58" s="106">
        <v>109</v>
      </c>
      <c r="H58" s="106">
        <v>100</v>
      </c>
      <c r="I58" s="106">
        <v>117</v>
      </c>
      <c r="J58" s="106">
        <v>71</v>
      </c>
      <c r="K58" s="106">
        <v>24</v>
      </c>
      <c r="L58" s="29">
        <v>21</v>
      </c>
      <c r="M58" s="106">
        <v>25</v>
      </c>
      <c r="N58" s="106">
        <v>15</v>
      </c>
      <c r="O58" s="106">
        <v>38</v>
      </c>
      <c r="P58" s="104"/>
    </row>
    <row r="59" spans="2:16" x14ac:dyDescent="0.2">
      <c r="B59" s="121">
        <v>25</v>
      </c>
      <c r="C59" s="285" t="s">
        <v>541</v>
      </c>
      <c r="D59" s="410" t="s">
        <v>543</v>
      </c>
      <c r="E59" s="126">
        <v>414</v>
      </c>
      <c r="F59" s="106">
        <v>48</v>
      </c>
      <c r="G59" s="106">
        <v>144</v>
      </c>
      <c r="H59" s="106">
        <v>84</v>
      </c>
      <c r="I59" s="29" t="s">
        <v>737</v>
      </c>
      <c r="J59" s="106">
        <v>87</v>
      </c>
      <c r="K59" s="29">
        <v>1</v>
      </c>
      <c r="L59" s="29">
        <v>5</v>
      </c>
      <c r="M59" s="106">
        <v>21</v>
      </c>
      <c r="N59" s="106">
        <v>14</v>
      </c>
      <c r="O59" s="106">
        <v>12</v>
      </c>
      <c r="P59" s="104"/>
    </row>
    <row r="60" spans="2:16" x14ac:dyDescent="0.2">
      <c r="B60" s="121">
        <v>35</v>
      </c>
      <c r="C60" s="285" t="s">
        <v>541</v>
      </c>
      <c r="D60" s="410" t="s">
        <v>544</v>
      </c>
      <c r="E60" s="126">
        <v>418</v>
      </c>
      <c r="F60" s="106">
        <v>29</v>
      </c>
      <c r="G60" s="106">
        <v>178</v>
      </c>
      <c r="H60" s="106">
        <v>87</v>
      </c>
      <c r="I60" s="217">
        <v>0</v>
      </c>
      <c r="J60" s="106">
        <v>70</v>
      </c>
      <c r="K60" s="29">
        <v>9</v>
      </c>
      <c r="L60" s="29" t="s">
        <v>737</v>
      </c>
      <c r="M60" s="106">
        <v>17</v>
      </c>
      <c r="N60" s="29" t="s">
        <v>737</v>
      </c>
      <c r="O60" s="106">
        <v>27</v>
      </c>
      <c r="P60" s="104"/>
    </row>
    <row r="61" spans="2:16" x14ac:dyDescent="0.2">
      <c r="B61" s="121">
        <v>45</v>
      </c>
      <c r="C61" s="285" t="s">
        <v>541</v>
      </c>
      <c r="D61" s="410" t="s">
        <v>545</v>
      </c>
      <c r="E61" s="126">
        <v>429</v>
      </c>
      <c r="F61" s="106">
        <v>76</v>
      </c>
      <c r="G61" s="106">
        <v>166</v>
      </c>
      <c r="H61" s="106">
        <v>63</v>
      </c>
      <c r="I61" s="106">
        <v>3</v>
      </c>
      <c r="J61" s="106">
        <v>70</v>
      </c>
      <c r="K61" s="29" t="s">
        <v>737</v>
      </c>
      <c r="L61" s="106">
        <v>22</v>
      </c>
      <c r="M61" s="106">
        <v>11</v>
      </c>
      <c r="N61" s="106">
        <v>3</v>
      </c>
      <c r="O61" s="106">
        <v>16</v>
      </c>
      <c r="P61" s="104"/>
    </row>
    <row r="62" spans="2:16" x14ac:dyDescent="0.2">
      <c r="B62" s="121">
        <v>55</v>
      </c>
      <c r="C62" s="285" t="s">
        <v>541</v>
      </c>
      <c r="D62" s="410" t="s">
        <v>546</v>
      </c>
      <c r="E62" s="126">
        <v>464</v>
      </c>
      <c r="F62" s="106">
        <v>64</v>
      </c>
      <c r="G62" s="106">
        <v>187</v>
      </c>
      <c r="H62" s="106">
        <v>76</v>
      </c>
      <c r="I62" s="106">
        <v>8</v>
      </c>
      <c r="J62" s="106">
        <v>47</v>
      </c>
      <c r="K62" s="106">
        <v>13</v>
      </c>
      <c r="L62" s="106">
        <v>13</v>
      </c>
      <c r="M62" s="106">
        <v>24</v>
      </c>
      <c r="N62" s="106">
        <v>3</v>
      </c>
      <c r="O62" s="106">
        <v>29</v>
      </c>
      <c r="P62" s="104"/>
    </row>
    <row r="63" spans="2:16" x14ac:dyDescent="0.2">
      <c r="B63" s="121">
        <v>65</v>
      </c>
      <c r="C63" s="285" t="s">
        <v>541</v>
      </c>
      <c r="D63" s="410" t="s">
        <v>547</v>
      </c>
      <c r="E63" s="126">
        <v>485</v>
      </c>
      <c r="F63" s="106">
        <v>34</v>
      </c>
      <c r="G63" s="106">
        <v>211</v>
      </c>
      <c r="H63" s="106">
        <v>74</v>
      </c>
      <c r="I63" s="106">
        <v>4</v>
      </c>
      <c r="J63" s="106">
        <v>62</v>
      </c>
      <c r="K63" s="106">
        <v>9</v>
      </c>
      <c r="L63" s="106">
        <v>4</v>
      </c>
      <c r="M63" s="106">
        <v>35</v>
      </c>
      <c r="N63" s="106">
        <v>9</v>
      </c>
      <c r="O63" s="106">
        <v>44</v>
      </c>
      <c r="P63" s="104"/>
    </row>
    <row r="64" spans="2:16" x14ac:dyDescent="0.2">
      <c r="B64" s="121">
        <v>75</v>
      </c>
      <c r="C64" s="285" t="s">
        <v>541</v>
      </c>
      <c r="D64" s="127"/>
      <c r="E64" s="126">
        <v>517</v>
      </c>
      <c r="F64" s="106">
        <v>13</v>
      </c>
      <c r="G64" s="106">
        <v>248</v>
      </c>
      <c r="H64" s="106">
        <v>150</v>
      </c>
      <c r="I64" s="106">
        <v>5</v>
      </c>
      <c r="J64" s="106">
        <v>43</v>
      </c>
      <c r="K64" s="106">
        <v>5</v>
      </c>
      <c r="L64" s="91">
        <v>4</v>
      </c>
      <c r="M64" s="106">
        <v>11</v>
      </c>
      <c r="N64" s="106">
        <v>10</v>
      </c>
      <c r="O64" s="106">
        <v>29</v>
      </c>
      <c r="P64" s="104"/>
    </row>
    <row r="65" spans="1:16" ht="18" thickBot="1" x14ac:dyDescent="0.2">
      <c r="B65" s="200"/>
      <c r="C65" s="200"/>
      <c r="D65" s="412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126"/>
    </row>
    <row r="66" spans="1:16" x14ac:dyDescent="0.2">
      <c r="E66" s="289" t="s">
        <v>635</v>
      </c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</row>
    <row r="67" spans="1:16" x14ac:dyDescent="0.2">
      <c r="A67" s="285"/>
    </row>
    <row r="68" spans="1:16" x14ac:dyDescent="0.2">
      <c r="A68" s="285"/>
      <c r="I68" s="104"/>
      <c r="K68" s="126"/>
      <c r="L68" s="126"/>
      <c r="M68" s="126"/>
    </row>
    <row r="69" spans="1:16" x14ac:dyDescent="0.15">
      <c r="I69" s="104"/>
      <c r="K69" s="126"/>
      <c r="L69" s="126"/>
      <c r="M69" s="126"/>
    </row>
    <row r="70" spans="1:16" x14ac:dyDescent="0.15">
      <c r="I70" s="104"/>
      <c r="K70" s="126"/>
      <c r="L70" s="126"/>
      <c r="M70" s="126"/>
    </row>
  </sheetData>
  <mergeCells count="16">
    <mergeCell ref="B6:P6"/>
    <mergeCell ref="O38:O40"/>
    <mergeCell ref="G9:G11"/>
    <mergeCell ref="H9:H11"/>
    <mergeCell ref="J9:J11"/>
    <mergeCell ref="N9:N11"/>
    <mergeCell ref="J38:J40"/>
    <mergeCell ref="K38:K40"/>
    <mergeCell ref="L38:L40"/>
    <mergeCell ref="M38:M40"/>
    <mergeCell ref="G38:G40"/>
    <mergeCell ref="F9:F11"/>
    <mergeCell ref="N38:N40"/>
    <mergeCell ref="F38:F40"/>
    <mergeCell ref="H38:H40"/>
    <mergeCell ref="I38:I40"/>
  </mergeCells>
  <phoneticPr fontId="1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opLeftCell="A37" zoomScale="75" zoomScaleNormal="75" workbookViewId="0">
      <selection activeCell="E44" sqref="E44"/>
    </sheetView>
  </sheetViews>
  <sheetFormatPr defaultColWidth="12.125" defaultRowHeight="17.25" x14ac:dyDescent="0.15"/>
  <cols>
    <col min="1" max="1" width="13.375" style="2" customWidth="1"/>
    <col min="2" max="2" width="24.875" style="2" customWidth="1"/>
    <col min="3" max="11" width="13.375" style="2" customWidth="1"/>
    <col min="12" max="16384" width="12.125" style="2"/>
  </cols>
  <sheetData>
    <row r="1" spans="1:11" x14ac:dyDescent="0.2">
      <c r="A1" s="1"/>
    </row>
    <row r="6" spans="1:11" x14ac:dyDescent="0.2">
      <c r="B6" s="480" t="s">
        <v>551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109"/>
      <c r="K7" s="109" t="s">
        <v>552</v>
      </c>
    </row>
    <row r="8" spans="1:11" x14ac:dyDescent="0.2">
      <c r="C8" s="7"/>
      <c r="D8" s="7"/>
      <c r="E8" s="7"/>
      <c r="F8" s="37"/>
      <c r="G8" s="7"/>
      <c r="H8" s="47"/>
      <c r="I8" s="7"/>
      <c r="J8" s="7"/>
      <c r="K8" s="7"/>
    </row>
    <row r="9" spans="1:11" x14ac:dyDescent="0.2">
      <c r="C9" s="7"/>
      <c r="D9" s="7"/>
      <c r="E9" s="47" t="s">
        <v>553</v>
      </c>
      <c r="F9" s="37" t="s">
        <v>554</v>
      </c>
      <c r="G9" s="37"/>
      <c r="H9" s="47" t="s">
        <v>636</v>
      </c>
      <c r="I9" s="7"/>
      <c r="J9" s="111" t="s">
        <v>637</v>
      </c>
      <c r="K9" s="7"/>
    </row>
    <row r="10" spans="1:11" x14ac:dyDescent="0.2">
      <c r="C10" s="37" t="s">
        <v>638</v>
      </c>
      <c r="D10" s="37" t="s">
        <v>639</v>
      </c>
      <c r="E10" s="37" t="s">
        <v>555</v>
      </c>
      <c r="F10" s="47" t="s">
        <v>556</v>
      </c>
      <c r="G10" s="37" t="s">
        <v>557</v>
      </c>
      <c r="H10" s="47" t="s">
        <v>640</v>
      </c>
      <c r="I10" s="37" t="s">
        <v>641</v>
      </c>
      <c r="J10" s="111" t="s">
        <v>642</v>
      </c>
      <c r="K10" s="47" t="s">
        <v>643</v>
      </c>
    </row>
    <row r="11" spans="1:11" x14ac:dyDescent="0.2">
      <c r="C11" s="7"/>
      <c r="D11" s="7"/>
      <c r="E11" s="47" t="s">
        <v>558</v>
      </c>
      <c r="F11" s="47" t="s">
        <v>559</v>
      </c>
      <c r="G11" s="37"/>
      <c r="H11" s="47" t="s">
        <v>644</v>
      </c>
      <c r="I11" s="37" t="s">
        <v>645</v>
      </c>
      <c r="J11" s="111" t="s">
        <v>646</v>
      </c>
      <c r="K11" s="47" t="s">
        <v>647</v>
      </c>
    </row>
    <row r="12" spans="1:11" x14ac:dyDescent="0.2">
      <c r="B12" s="10"/>
      <c r="C12" s="8"/>
      <c r="D12" s="8"/>
      <c r="E12" s="8"/>
      <c r="F12" s="12" t="s">
        <v>648</v>
      </c>
      <c r="G12" s="12"/>
      <c r="H12" s="239" t="s">
        <v>649</v>
      </c>
      <c r="I12" s="8"/>
      <c r="J12" s="239" t="s">
        <v>942</v>
      </c>
      <c r="K12" s="8"/>
    </row>
    <row r="13" spans="1:11" x14ac:dyDescent="0.15">
      <c r="C13" s="7"/>
    </row>
    <row r="14" spans="1:11" x14ac:dyDescent="0.2">
      <c r="B14" s="40" t="s">
        <v>300</v>
      </c>
      <c r="C14" s="240">
        <v>6415.4449999999988</v>
      </c>
      <c r="D14" s="67">
        <v>412.09300000000002</v>
      </c>
      <c r="E14" s="67">
        <v>153.69300000000001</v>
      </c>
      <c r="F14" s="67">
        <v>587.87199999999996</v>
      </c>
      <c r="G14" s="67">
        <v>211.58500000000001</v>
      </c>
      <c r="H14" s="67">
        <v>298.23200000000003</v>
      </c>
      <c r="I14" s="67">
        <v>95.375</v>
      </c>
      <c r="J14" s="67">
        <v>260.75</v>
      </c>
      <c r="K14" s="67">
        <v>2361.2280000000001</v>
      </c>
    </row>
    <row r="15" spans="1:11" x14ac:dyDescent="0.2">
      <c r="B15" s="40" t="s">
        <v>301</v>
      </c>
      <c r="C15" s="240">
        <v>6684.6453000000001</v>
      </c>
      <c r="D15" s="67">
        <v>410.77</v>
      </c>
      <c r="E15" s="67">
        <v>158.21899999999999</v>
      </c>
      <c r="F15" s="67">
        <v>551.29399999999998</v>
      </c>
      <c r="G15" s="67">
        <v>191.77</v>
      </c>
      <c r="H15" s="67">
        <v>261.5718</v>
      </c>
      <c r="I15" s="67">
        <v>100.428</v>
      </c>
      <c r="J15" s="67">
        <v>380.13900000000001</v>
      </c>
      <c r="K15" s="67">
        <v>2136.223</v>
      </c>
    </row>
    <row r="16" spans="1:11" x14ac:dyDescent="0.2">
      <c r="B16" s="40" t="s">
        <v>304</v>
      </c>
      <c r="C16" s="240">
        <v>5803.0650000000005</v>
      </c>
      <c r="D16" s="67">
        <v>328.67399999999998</v>
      </c>
      <c r="E16" s="67">
        <v>132.71799999999999</v>
      </c>
      <c r="F16" s="67">
        <v>478.60899999999998</v>
      </c>
      <c r="G16" s="67">
        <v>138.626</v>
      </c>
      <c r="H16" s="67">
        <v>195.328</v>
      </c>
      <c r="I16" s="67">
        <v>88.67</v>
      </c>
      <c r="J16" s="67">
        <v>307.57</v>
      </c>
      <c r="K16" s="67">
        <v>2017.123</v>
      </c>
    </row>
    <row r="17" spans="1:15" ht="16.5" customHeight="1" x14ac:dyDescent="0.2">
      <c r="B17" s="40" t="s">
        <v>309</v>
      </c>
      <c r="C17" s="240">
        <v>5215</v>
      </c>
      <c r="D17" s="125">
        <v>323</v>
      </c>
      <c r="E17" s="125">
        <v>128</v>
      </c>
      <c r="F17" s="125">
        <v>427</v>
      </c>
      <c r="G17" s="125">
        <v>96</v>
      </c>
      <c r="H17" s="125">
        <v>145</v>
      </c>
      <c r="I17" s="125">
        <v>69</v>
      </c>
      <c r="J17" s="125">
        <v>348</v>
      </c>
      <c r="K17" s="125">
        <v>1839</v>
      </c>
    </row>
    <row r="18" spans="1:15" ht="16.5" customHeight="1" x14ac:dyDescent="0.2">
      <c r="B18" s="40"/>
      <c r="C18" s="240"/>
      <c r="D18" s="125"/>
      <c r="E18" s="125"/>
      <c r="F18" s="125"/>
      <c r="G18" s="125"/>
      <c r="H18" s="125"/>
      <c r="I18" s="125"/>
      <c r="J18" s="125"/>
      <c r="K18" s="125"/>
    </row>
    <row r="19" spans="1:15" s="59" customFormat="1" ht="16.5" customHeight="1" x14ac:dyDescent="0.2">
      <c r="A19" s="2"/>
      <c r="B19" s="40" t="s">
        <v>312</v>
      </c>
      <c r="C19" s="240">
        <v>5455</v>
      </c>
      <c r="D19" s="125">
        <v>318</v>
      </c>
      <c r="E19" s="125">
        <v>126</v>
      </c>
      <c r="F19" s="125">
        <v>454</v>
      </c>
      <c r="G19" s="125">
        <v>75</v>
      </c>
      <c r="H19" s="125">
        <v>142</v>
      </c>
      <c r="I19" s="125">
        <v>64</v>
      </c>
      <c r="J19" s="125">
        <v>362</v>
      </c>
      <c r="K19" s="125">
        <v>2080</v>
      </c>
      <c r="L19" s="2"/>
      <c r="M19" s="2"/>
      <c r="N19" s="2"/>
      <c r="O19" s="2"/>
    </row>
    <row r="20" spans="1:15" s="59" customFormat="1" ht="16.5" customHeight="1" x14ac:dyDescent="0.2">
      <c r="A20" s="2"/>
      <c r="B20" s="40" t="s">
        <v>313</v>
      </c>
      <c r="C20" s="240">
        <v>5136</v>
      </c>
      <c r="D20" s="125">
        <v>310</v>
      </c>
      <c r="E20" s="125">
        <v>116</v>
      </c>
      <c r="F20" s="125">
        <v>419</v>
      </c>
      <c r="G20" s="125">
        <v>71</v>
      </c>
      <c r="H20" s="125">
        <v>142</v>
      </c>
      <c r="I20" s="125">
        <v>60</v>
      </c>
      <c r="J20" s="125">
        <v>332</v>
      </c>
      <c r="K20" s="125">
        <v>2006</v>
      </c>
      <c r="L20" s="2"/>
      <c r="M20" s="2"/>
      <c r="N20" s="2"/>
      <c r="O20" s="2"/>
    </row>
    <row r="21" spans="1:15" s="59" customFormat="1" ht="16.5" customHeight="1" x14ac:dyDescent="0.2">
      <c r="A21" s="2"/>
      <c r="B21" s="40" t="s">
        <v>314</v>
      </c>
      <c r="C21" s="240">
        <v>5091</v>
      </c>
      <c r="D21" s="125">
        <v>315</v>
      </c>
      <c r="E21" s="125">
        <v>117</v>
      </c>
      <c r="F21" s="125">
        <v>424</v>
      </c>
      <c r="G21" s="125">
        <v>63</v>
      </c>
      <c r="H21" s="125">
        <v>134</v>
      </c>
      <c r="I21" s="125">
        <v>58</v>
      </c>
      <c r="J21" s="125">
        <v>338</v>
      </c>
      <c r="K21" s="125">
        <v>1972</v>
      </c>
      <c r="L21" s="2"/>
      <c r="M21" s="2"/>
      <c r="N21" s="2"/>
      <c r="O21" s="2"/>
    </row>
    <row r="22" spans="1:15" s="59" customFormat="1" ht="16.5" customHeight="1" x14ac:dyDescent="0.2">
      <c r="A22" s="2"/>
      <c r="B22" s="40"/>
      <c r="C22" s="240"/>
      <c r="D22" s="125"/>
      <c r="E22" s="125"/>
      <c r="F22" s="125"/>
      <c r="G22" s="125"/>
      <c r="H22" s="125"/>
      <c r="I22" s="125"/>
      <c r="J22" s="125"/>
      <c r="K22" s="125"/>
      <c r="L22" s="2"/>
      <c r="M22" s="2"/>
      <c r="N22" s="2"/>
      <c r="O22" s="2"/>
    </row>
    <row r="23" spans="1:15" s="59" customFormat="1" ht="16.5" customHeight="1" x14ac:dyDescent="0.2">
      <c r="A23" s="2"/>
      <c r="B23" s="40" t="s">
        <v>582</v>
      </c>
      <c r="C23" s="240">
        <v>4339.4690000000001</v>
      </c>
      <c r="D23" s="125">
        <v>224.89099999999999</v>
      </c>
      <c r="E23" s="125">
        <v>110.958</v>
      </c>
      <c r="F23" s="125">
        <v>388.916</v>
      </c>
      <c r="G23" s="125">
        <v>60.600999999999999</v>
      </c>
      <c r="H23" s="125">
        <v>122.36499999999999</v>
      </c>
      <c r="I23" s="125">
        <v>45.981999999999999</v>
      </c>
      <c r="J23" s="125">
        <v>304.68200000000002</v>
      </c>
      <c r="K23" s="125">
        <v>1727.2639999999999</v>
      </c>
      <c r="L23" s="2"/>
      <c r="M23" s="2"/>
      <c r="N23" s="2"/>
      <c r="O23" s="2"/>
    </row>
    <row r="24" spans="1:15" s="59" customFormat="1" ht="16.5" customHeight="1" x14ac:dyDescent="0.2">
      <c r="A24" s="2"/>
      <c r="B24" s="40" t="s">
        <v>704</v>
      </c>
      <c r="C24" s="240">
        <v>4646.6226999999999</v>
      </c>
      <c r="D24" s="125">
        <v>260.86700000000002</v>
      </c>
      <c r="E24" s="125">
        <v>117.581</v>
      </c>
      <c r="F24" s="125">
        <v>459.4477</v>
      </c>
      <c r="G24" s="125">
        <v>62.764000000000003</v>
      </c>
      <c r="H24" s="125">
        <v>117.54</v>
      </c>
      <c r="I24" s="125">
        <v>48.768999999999998</v>
      </c>
      <c r="J24" s="125">
        <v>319.16300000000001</v>
      </c>
      <c r="K24" s="125">
        <v>1820.1790000000001</v>
      </c>
      <c r="L24" s="2"/>
      <c r="M24" s="2"/>
      <c r="N24" s="2"/>
      <c r="O24" s="2"/>
    </row>
    <row r="25" spans="1:15" s="59" customFormat="1" ht="16.5" customHeight="1" x14ac:dyDescent="0.2">
      <c r="A25" s="2"/>
      <c r="B25" s="40" t="s">
        <v>705</v>
      </c>
      <c r="C25" s="240">
        <v>4965.9970000000003</v>
      </c>
      <c r="D25" s="125">
        <v>269.03100000000001</v>
      </c>
      <c r="E25" s="125">
        <v>130.48599999999999</v>
      </c>
      <c r="F25" s="125">
        <v>535.33299999999997</v>
      </c>
      <c r="G25" s="125">
        <v>58.447000000000003</v>
      </c>
      <c r="H25" s="125">
        <v>122.651</v>
      </c>
      <c r="I25" s="125">
        <v>49.604999999999997</v>
      </c>
      <c r="J25" s="125">
        <v>356.9</v>
      </c>
      <c r="K25" s="125">
        <v>1946.7090000000001</v>
      </c>
      <c r="L25" s="2"/>
      <c r="M25" s="2"/>
      <c r="N25" s="2"/>
      <c r="O25" s="2"/>
    </row>
    <row r="26" spans="1:15" x14ac:dyDescent="0.15">
      <c r="C26" s="431"/>
      <c r="D26" s="432"/>
      <c r="E26" s="432"/>
      <c r="F26" s="432"/>
      <c r="G26" s="432"/>
      <c r="H26" s="432"/>
      <c r="I26" s="432"/>
      <c r="J26" s="432"/>
      <c r="K26" s="432"/>
    </row>
    <row r="27" spans="1:15" x14ac:dyDescent="0.2">
      <c r="B27" s="241" t="s">
        <v>929</v>
      </c>
      <c r="C27" s="240">
        <f t="shared" ref="C27:C32" si="0">SUM(D27:K27)+SUM(C60:K60)</f>
        <v>312.65299999999996</v>
      </c>
      <c r="D27" s="67">
        <v>5.8230000000000004</v>
      </c>
      <c r="E27" s="67">
        <v>9.15</v>
      </c>
      <c r="F27" s="67">
        <v>37.814</v>
      </c>
      <c r="G27" s="67">
        <v>3.2450000000000001</v>
      </c>
      <c r="H27" s="67">
        <v>6.4550000000000001</v>
      </c>
      <c r="I27" s="67">
        <v>2.0070000000000001</v>
      </c>
      <c r="J27" s="67">
        <v>23.785</v>
      </c>
      <c r="K27" s="67">
        <v>126.883</v>
      </c>
    </row>
    <row r="28" spans="1:15" x14ac:dyDescent="0.2">
      <c r="B28" s="241" t="s">
        <v>930</v>
      </c>
      <c r="C28" s="240">
        <f t="shared" si="0"/>
        <v>314.36500000000001</v>
      </c>
      <c r="D28" s="67">
        <v>4.931</v>
      </c>
      <c r="E28" s="67">
        <v>8.5109999999999992</v>
      </c>
      <c r="F28" s="67">
        <v>39.145000000000003</v>
      </c>
      <c r="G28" s="67">
        <v>4.1349999999999998</v>
      </c>
      <c r="H28" s="67">
        <v>6.8570000000000002</v>
      </c>
      <c r="I28" s="67">
        <v>1.5189999999999999</v>
      </c>
      <c r="J28" s="67">
        <v>24.951000000000001</v>
      </c>
      <c r="K28" s="67">
        <v>133.90100000000001</v>
      </c>
    </row>
    <row r="29" spans="1:15" x14ac:dyDescent="0.2">
      <c r="B29" s="241" t="s">
        <v>931</v>
      </c>
      <c r="C29" s="240">
        <f t="shared" si="0"/>
        <v>447.08199999999999</v>
      </c>
      <c r="D29" s="67">
        <v>17.46</v>
      </c>
      <c r="E29" s="67">
        <v>11.378</v>
      </c>
      <c r="F29" s="67">
        <v>49.441000000000003</v>
      </c>
      <c r="G29" s="67">
        <v>7.1280000000000001</v>
      </c>
      <c r="H29" s="67">
        <v>8.0660000000000007</v>
      </c>
      <c r="I29" s="67">
        <v>2.8820000000000001</v>
      </c>
      <c r="J29" s="67">
        <v>32.101999999999997</v>
      </c>
      <c r="K29" s="67">
        <v>178.78800000000001</v>
      </c>
    </row>
    <row r="30" spans="1:15" x14ac:dyDescent="0.2">
      <c r="B30" s="241" t="s">
        <v>932</v>
      </c>
      <c r="C30" s="240">
        <f t="shared" si="0"/>
        <v>410.75300000000004</v>
      </c>
      <c r="D30" s="67">
        <v>36.912999999999997</v>
      </c>
      <c r="E30" s="67">
        <v>9.9730000000000008</v>
      </c>
      <c r="F30" s="67">
        <v>44.697000000000003</v>
      </c>
      <c r="G30" s="67">
        <v>2.6619999999999999</v>
      </c>
      <c r="H30" s="67">
        <v>8.3789999999999996</v>
      </c>
      <c r="I30" s="67">
        <v>3.5920000000000001</v>
      </c>
      <c r="J30" s="67">
        <v>29.114000000000001</v>
      </c>
      <c r="K30" s="67">
        <v>161.749</v>
      </c>
    </row>
    <row r="31" spans="1:15" x14ac:dyDescent="0.2">
      <c r="B31" s="241" t="s">
        <v>933</v>
      </c>
      <c r="C31" s="240">
        <f t="shared" si="0"/>
        <v>446.15899999999999</v>
      </c>
      <c r="D31" s="67">
        <v>37.335999999999999</v>
      </c>
      <c r="E31" s="67">
        <v>10.053000000000001</v>
      </c>
      <c r="F31" s="67">
        <v>44.203000000000003</v>
      </c>
      <c r="G31" s="67">
        <v>3.84</v>
      </c>
      <c r="H31" s="67">
        <v>13.632999999999999</v>
      </c>
      <c r="I31" s="67">
        <v>5.0449999999999999</v>
      </c>
      <c r="J31" s="67">
        <v>27.582999999999998</v>
      </c>
      <c r="K31" s="67">
        <v>171.85599999999999</v>
      </c>
    </row>
    <row r="32" spans="1:15" x14ac:dyDescent="0.2">
      <c r="B32" s="241" t="s">
        <v>934</v>
      </c>
      <c r="C32" s="240">
        <f t="shared" si="0"/>
        <v>346.53900000000004</v>
      </c>
      <c r="D32" s="67">
        <v>20.785</v>
      </c>
      <c r="E32" s="67">
        <v>8.93</v>
      </c>
      <c r="F32" s="67">
        <v>41.597999999999999</v>
      </c>
      <c r="G32" s="67">
        <v>3.5840000000000001</v>
      </c>
      <c r="H32" s="67">
        <v>10.372</v>
      </c>
      <c r="I32" s="67">
        <v>2.7519999999999998</v>
      </c>
      <c r="J32" s="67">
        <v>22.923999999999999</v>
      </c>
      <c r="K32" s="67">
        <v>143.36000000000001</v>
      </c>
    </row>
    <row r="33" spans="1:11" x14ac:dyDescent="0.2">
      <c r="B33" s="241"/>
      <c r="C33" s="240"/>
      <c r="F33" s="67"/>
      <c r="K33" s="67"/>
    </row>
    <row r="34" spans="1:11" x14ac:dyDescent="0.2">
      <c r="B34" s="241" t="s">
        <v>935</v>
      </c>
      <c r="C34" s="240">
        <f t="shared" ref="C34:C39" si="1">SUM(D34:K34)+SUM(C67:K67)</f>
        <v>456.18099999999998</v>
      </c>
      <c r="D34" s="67">
        <v>20.631</v>
      </c>
      <c r="E34" s="2">
        <v>12.396000000000001</v>
      </c>
      <c r="F34" s="67">
        <v>43.723999999999997</v>
      </c>
      <c r="G34" s="2">
        <v>5.2670000000000003</v>
      </c>
      <c r="H34" s="67">
        <v>13.505000000000001</v>
      </c>
      <c r="I34" s="67">
        <v>5.1589999999999998</v>
      </c>
      <c r="J34" s="2">
        <v>32.621000000000002</v>
      </c>
      <c r="K34" s="67">
        <v>200.626</v>
      </c>
    </row>
    <row r="35" spans="1:11" x14ac:dyDescent="0.2">
      <c r="B35" s="241" t="s">
        <v>936</v>
      </c>
      <c r="C35" s="240">
        <f t="shared" si="1"/>
        <v>681.96499999999992</v>
      </c>
      <c r="D35" s="67">
        <v>33.911000000000001</v>
      </c>
      <c r="E35" s="2">
        <v>17.797000000000001</v>
      </c>
      <c r="F35" s="67">
        <v>59.96</v>
      </c>
      <c r="G35" s="67">
        <v>11.186999999999999</v>
      </c>
      <c r="H35" s="67">
        <v>18.786999999999999</v>
      </c>
      <c r="I35" s="67">
        <v>10.015000000000001</v>
      </c>
      <c r="J35" s="67">
        <v>55.826000000000001</v>
      </c>
      <c r="K35" s="67">
        <v>246.417</v>
      </c>
    </row>
    <row r="36" spans="1:11" x14ac:dyDescent="0.2">
      <c r="B36" s="241" t="s">
        <v>937</v>
      </c>
      <c r="C36" s="240">
        <f t="shared" si="1"/>
        <v>379.18900000000002</v>
      </c>
      <c r="D36" s="67">
        <v>22.881</v>
      </c>
      <c r="E36" s="67">
        <v>10.048</v>
      </c>
      <c r="F36" s="67">
        <v>37.588999999999999</v>
      </c>
      <c r="G36" s="67">
        <v>4.4560000000000004</v>
      </c>
      <c r="H36" s="67">
        <v>10.388999999999999</v>
      </c>
      <c r="I36" s="67">
        <v>4.2080000000000002</v>
      </c>
      <c r="J36" s="67">
        <v>26.111999999999998</v>
      </c>
      <c r="K36" s="67">
        <v>147.47999999999999</v>
      </c>
    </row>
    <row r="37" spans="1:11" x14ac:dyDescent="0.2">
      <c r="A37" s="2" t="s">
        <v>650</v>
      </c>
      <c r="B37" s="241" t="s">
        <v>938</v>
      </c>
      <c r="C37" s="240">
        <f t="shared" si="1"/>
        <v>374.92699999999996</v>
      </c>
      <c r="D37" s="67">
        <v>32.463999999999999</v>
      </c>
      <c r="E37" s="67">
        <v>10.084</v>
      </c>
      <c r="F37" s="67">
        <v>43.69</v>
      </c>
      <c r="G37" s="67">
        <v>3.9279999999999999</v>
      </c>
      <c r="H37" s="67">
        <v>8.9809999999999999</v>
      </c>
      <c r="I37" s="67">
        <v>4.76</v>
      </c>
      <c r="J37" s="67">
        <v>23.983000000000001</v>
      </c>
      <c r="K37" s="67">
        <v>135.81299999999999</v>
      </c>
    </row>
    <row r="38" spans="1:11" x14ac:dyDescent="0.2">
      <c r="B38" s="241" t="s">
        <v>939</v>
      </c>
      <c r="C38" s="240">
        <f t="shared" si="1"/>
        <v>416.18200000000002</v>
      </c>
      <c r="D38" s="67">
        <v>28.774999999999999</v>
      </c>
      <c r="E38" s="67">
        <v>11.003</v>
      </c>
      <c r="F38" s="67">
        <v>47.466999999999999</v>
      </c>
      <c r="G38" s="67">
        <v>4.032</v>
      </c>
      <c r="H38" s="67">
        <v>8.93</v>
      </c>
      <c r="I38" s="67">
        <v>5.1180000000000003</v>
      </c>
      <c r="J38" s="67">
        <v>29.794</v>
      </c>
      <c r="K38" s="67">
        <v>148.82300000000001</v>
      </c>
    </row>
    <row r="39" spans="1:11" x14ac:dyDescent="0.2">
      <c r="B39" s="241" t="s">
        <v>940</v>
      </c>
      <c r="C39" s="240">
        <f t="shared" si="1"/>
        <v>380.00200000000001</v>
      </c>
      <c r="D39" s="67">
        <v>7.1210000000000004</v>
      </c>
      <c r="E39" s="67">
        <v>11.163</v>
      </c>
      <c r="F39" s="67">
        <v>46.005000000000003</v>
      </c>
      <c r="G39" s="67">
        <v>4.9829999999999997</v>
      </c>
      <c r="H39" s="67">
        <v>8.2970000000000006</v>
      </c>
      <c r="I39" s="67">
        <v>2.548</v>
      </c>
      <c r="J39" s="67">
        <v>28.105</v>
      </c>
      <c r="K39" s="67">
        <v>151.01300000000001</v>
      </c>
    </row>
    <row r="40" spans="1:11" ht="18" thickBot="1" x14ac:dyDescent="0.2">
      <c r="B40" s="5"/>
      <c r="C40" s="56"/>
      <c r="D40" s="5"/>
      <c r="E40" s="5"/>
      <c r="F40" s="5"/>
      <c r="G40" s="5"/>
      <c r="H40" s="5"/>
      <c r="I40" s="5"/>
      <c r="J40" s="5"/>
      <c r="K40" s="5"/>
    </row>
    <row r="41" spans="1:11" x14ac:dyDescent="0.2">
      <c r="C41" s="47"/>
      <c r="D41" s="7"/>
      <c r="E41" s="7"/>
      <c r="F41" s="7"/>
      <c r="G41" s="7"/>
      <c r="H41" s="47"/>
      <c r="I41" s="7"/>
      <c r="J41" s="47"/>
      <c r="K41" s="7"/>
    </row>
    <row r="42" spans="1:11" x14ac:dyDescent="0.2">
      <c r="C42" s="47"/>
      <c r="D42" s="47"/>
      <c r="E42" s="47"/>
      <c r="F42" s="47"/>
      <c r="G42" s="47"/>
      <c r="H42" s="47"/>
      <c r="I42" s="47"/>
      <c r="J42" s="47"/>
      <c r="K42" s="7"/>
    </row>
    <row r="43" spans="1:11" x14ac:dyDescent="0.2">
      <c r="C43" s="37" t="s">
        <v>560</v>
      </c>
      <c r="D43" s="37" t="s">
        <v>651</v>
      </c>
      <c r="E43" s="47" t="s">
        <v>561</v>
      </c>
      <c r="F43" s="37" t="s">
        <v>562</v>
      </c>
      <c r="G43" s="37" t="s">
        <v>563</v>
      </c>
      <c r="H43" s="47" t="s">
        <v>652</v>
      </c>
      <c r="I43" s="37" t="s">
        <v>653</v>
      </c>
      <c r="J43" s="37" t="s">
        <v>654</v>
      </c>
      <c r="K43" s="37" t="s">
        <v>655</v>
      </c>
    </row>
    <row r="44" spans="1:11" x14ac:dyDescent="0.2">
      <c r="C44" s="47"/>
      <c r="D44" s="47"/>
      <c r="E44" s="47" t="s">
        <v>564</v>
      </c>
      <c r="F44" s="37" t="s">
        <v>565</v>
      </c>
      <c r="G44" s="47"/>
      <c r="H44" s="47" t="s">
        <v>656</v>
      </c>
      <c r="I44" s="323" t="s">
        <v>968</v>
      </c>
      <c r="J44" s="47"/>
      <c r="K44" s="7"/>
    </row>
    <row r="45" spans="1:11" x14ac:dyDescent="0.2">
      <c r="B45" s="10"/>
      <c r="C45" s="8"/>
      <c r="D45" s="57"/>
      <c r="E45" s="57"/>
      <c r="F45" s="57"/>
      <c r="G45" s="8"/>
      <c r="H45" s="57"/>
      <c r="I45" s="57"/>
      <c r="J45" s="57"/>
      <c r="K45" s="8"/>
    </row>
    <row r="46" spans="1:11" x14ac:dyDescent="0.15">
      <c r="C46" s="7"/>
      <c r="I46" s="67"/>
    </row>
    <row r="47" spans="1:11" x14ac:dyDescent="0.2">
      <c r="B47" s="40" t="s">
        <v>300</v>
      </c>
      <c r="C47" s="124">
        <v>119.271</v>
      </c>
      <c r="D47" s="67">
        <v>145.90199999999999</v>
      </c>
      <c r="E47" s="67">
        <v>1210.125</v>
      </c>
      <c r="F47" s="67">
        <v>192.61</v>
      </c>
      <c r="G47" s="67">
        <v>124.29</v>
      </c>
      <c r="H47" s="67">
        <v>52.146999999999998</v>
      </c>
      <c r="I47" s="67">
        <v>26.24</v>
      </c>
      <c r="J47" s="67">
        <v>97.29</v>
      </c>
      <c r="K47" s="67">
        <v>66.742000000000004</v>
      </c>
    </row>
    <row r="48" spans="1:11" x14ac:dyDescent="0.2">
      <c r="B48" s="40" t="s">
        <v>301</v>
      </c>
      <c r="C48" s="124">
        <v>120.31700000000001</v>
      </c>
      <c r="D48" s="67">
        <v>288.40199999999999</v>
      </c>
      <c r="E48" s="67">
        <v>1351.7049999999999</v>
      </c>
      <c r="F48" s="67">
        <v>223.97</v>
      </c>
      <c r="G48" s="67">
        <v>140.9495</v>
      </c>
      <c r="H48" s="67">
        <v>110.15900000000001</v>
      </c>
      <c r="I48" s="67">
        <v>54.893000000000001</v>
      </c>
      <c r="J48" s="67">
        <v>86.394999999999996</v>
      </c>
      <c r="K48" s="67">
        <v>117.44</v>
      </c>
    </row>
    <row r="49" spans="1:15" x14ac:dyDescent="0.2">
      <c r="B49" s="40" t="s">
        <v>304</v>
      </c>
      <c r="C49" s="124">
        <v>99.84</v>
      </c>
      <c r="D49" s="67">
        <v>291.18200000000002</v>
      </c>
      <c r="E49" s="67">
        <v>1117.27</v>
      </c>
      <c r="F49" s="67">
        <v>192.035</v>
      </c>
      <c r="G49" s="67">
        <v>136.154</v>
      </c>
      <c r="H49" s="67">
        <v>93.653000000000006</v>
      </c>
      <c r="I49" s="67">
        <v>45.658999999999999</v>
      </c>
      <c r="J49" s="67">
        <v>52.463000000000001</v>
      </c>
      <c r="K49" s="67">
        <v>87.491</v>
      </c>
    </row>
    <row r="50" spans="1:15" x14ac:dyDescent="0.2">
      <c r="B50" s="40" t="s">
        <v>309</v>
      </c>
      <c r="C50" s="240">
        <v>85</v>
      </c>
      <c r="D50" s="125">
        <v>282</v>
      </c>
      <c r="E50" s="125">
        <v>954</v>
      </c>
      <c r="F50" s="125">
        <v>159</v>
      </c>
      <c r="G50" s="125">
        <v>118</v>
      </c>
      <c r="H50" s="125">
        <v>67</v>
      </c>
      <c r="I50" s="125">
        <v>38</v>
      </c>
      <c r="J50" s="125">
        <v>55</v>
      </c>
      <c r="K50" s="125">
        <v>83</v>
      </c>
    </row>
    <row r="51" spans="1:15" x14ac:dyDescent="0.2">
      <c r="B51" s="40"/>
      <c r="C51" s="240"/>
      <c r="D51" s="125"/>
      <c r="E51" s="125"/>
      <c r="F51" s="125"/>
      <c r="G51" s="125"/>
      <c r="H51" s="125"/>
      <c r="I51" s="125"/>
      <c r="J51" s="125"/>
      <c r="K51" s="125"/>
    </row>
    <row r="52" spans="1:15" x14ac:dyDescent="0.2">
      <c r="B52" s="40" t="s">
        <v>312</v>
      </c>
      <c r="C52" s="240">
        <v>77</v>
      </c>
      <c r="D52" s="125">
        <v>310</v>
      </c>
      <c r="E52" s="125">
        <v>957</v>
      </c>
      <c r="F52" s="125">
        <v>145</v>
      </c>
      <c r="G52" s="125">
        <v>110</v>
      </c>
      <c r="H52" s="125">
        <v>63</v>
      </c>
      <c r="I52" s="125">
        <v>35</v>
      </c>
      <c r="J52" s="125">
        <v>58</v>
      </c>
      <c r="K52" s="125">
        <v>78</v>
      </c>
    </row>
    <row r="53" spans="1:15" x14ac:dyDescent="0.2">
      <c r="B53" s="40" t="s">
        <v>313</v>
      </c>
      <c r="C53" s="240">
        <v>77</v>
      </c>
      <c r="D53" s="125">
        <v>300</v>
      </c>
      <c r="E53" s="125">
        <v>842</v>
      </c>
      <c r="F53" s="125">
        <v>137</v>
      </c>
      <c r="G53" s="125">
        <v>102</v>
      </c>
      <c r="H53" s="125">
        <v>66</v>
      </c>
      <c r="I53" s="125">
        <v>34</v>
      </c>
      <c r="J53" s="125">
        <v>48</v>
      </c>
      <c r="K53" s="125">
        <v>74</v>
      </c>
    </row>
    <row r="54" spans="1:15" x14ac:dyDescent="0.2">
      <c r="B54" s="40" t="s">
        <v>314</v>
      </c>
      <c r="C54" s="240">
        <v>76</v>
      </c>
      <c r="D54" s="125">
        <v>340</v>
      </c>
      <c r="E54" s="125">
        <v>803</v>
      </c>
      <c r="F54" s="125">
        <v>137</v>
      </c>
      <c r="G54" s="125">
        <v>109</v>
      </c>
      <c r="H54" s="125">
        <v>65</v>
      </c>
      <c r="I54" s="125">
        <v>31</v>
      </c>
      <c r="J54" s="125">
        <v>43</v>
      </c>
      <c r="K54" s="125">
        <v>67</v>
      </c>
    </row>
    <row r="55" spans="1:15" x14ac:dyDescent="0.2">
      <c r="B55" s="40"/>
      <c r="C55" s="240"/>
      <c r="D55" s="125"/>
      <c r="E55" s="125"/>
      <c r="F55" s="125"/>
      <c r="G55" s="125"/>
      <c r="H55" s="125"/>
      <c r="I55" s="125"/>
      <c r="J55" s="125"/>
      <c r="K55" s="125"/>
    </row>
    <row r="56" spans="1:15" x14ac:dyDescent="0.2">
      <c r="B56" s="40" t="s">
        <v>582</v>
      </c>
      <c r="C56" s="240">
        <v>59.478000000000002</v>
      </c>
      <c r="D56" s="125">
        <v>290.25700000000001</v>
      </c>
      <c r="E56" s="125">
        <v>618.447</v>
      </c>
      <c r="F56" s="125">
        <v>98.308999999999997</v>
      </c>
      <c r="G56" s="125">
        <v>96.691000000000003</v>
      </c>
      <c r="H56" s="125">
        <v>61.082999999999998</v>
      </c>
      <c r="I56" s="125">
        <v>33.802999999999997</v>
      </c>
      <c r="J56" s="125">
        <v>35.590000000000003</v>
      </c>
      <c r="K56" s="125">
        <v>60.152000000000001</v>
      </c>
    </row>
    <row r="57" spans="1:15" s="59" customFormat="1" ht="16.5" customHeight="1" x14ac:dyDescent="0.2">
      <c r="A57" s="2"/>
      <c r="B57" s="40" t="s">
        <v>704</v>
      </c>
      <c r="C57" s="240">
        <v>65.789000000000001</v>
      </c>
      <c r="D57" s="125">
        <v>285.68900000000002</v>
      </c>
      <c r="E57" s="125">
        <v>679.40800000000002</v>
      </c>
      <c r="F57" s="125">
        <v>110.97</v>
      </c>
      <c r="G57" s="125">
        <v>101.717</v>
      </c>
      <c r="H57" s="125">
        <v>63.39</v>
      </c>
      <c r="I57" s="125">
        <v>33.283000000000001</v>
      </c>
      <c r="J57" s="125">
        <v>41.756</v>
      </c>
      <c r="K57" s="125">
        <v>58.31</v>
      </c>
      <c r="L57" s="2"/>
      <c r="M57" s="2"/>
      <c r="N57" s="2"/>
      <c r="O57" s="2"/>
    </row>
    <row r="58" spans="1:15" s="59" customFormat="1" ht="16.5" customHeight="1" x14ac:dyDescent="0.2">
      <c r="A58" s="2"/>
      <c r="B58" s="40" t="s">
        <v>705</v>
      </c>
      <c r="C58" s="240">
        <v>65.263000000000005</v>
      </c>
      <c r="D58" s="125">
        <v>251.81299999999999</v>
      </c>
      <c r="E58" s="125">
        <v>745.41800000000001</v>
      </c>
      <c r="F58" s="125">
        <v>121.10899999999999</v>
      </c>
      <c r="G58" s="125">
        <v>107.283</v>
      </c>
      <c r="H58" s="125">
        <v>61.92</v>
      </c>
      <c r="I58" s="125">
        <v>34.218000000000004</v>
      </c>
      <c r="J58" s="125">
        <v>47.223999999999997</v>
      </c>
      <c r="K58" s="125">
        <v>62.587000000000003</v>
      </c>
      <c r="L58" s="2"/>
      <c r="M58" s="2"/>
      <c r="N58" s="2"/>
      <c r="O58" s="2"/>
    </row>
    <row r="59" spans="1:15" x14ac:dyDescent="0.15">
      <c r="C59" s="433"/>
      <c r="D59" s="432"/>
      <c r="E59" s="432"/>
      <c r="F59" s="432"/>
      <c r="G59" s="432"/>
      <c r="H59" s="432"/>
      <c r="I59" s="432"/>
      <c r="J59" s="432"/>
      <c r="K59" s="432"/>
    </row>
    <row r="60" spans="1:15" x14ac:dyDescent="0.2">
      <c r="B60" s="241" t="s">
        <v>929</v>
      </c>
      <c r="C60" s="240">
        <v>4.0369999999999999</v>
      </c>
      <c r="D60" s="67">
        <v>17.658999999999999</v>
      </c>
      <c r="E60" s="67">
        <v>52.067999999999998</v>
      </c>
      <c r="F60" s="67">
        <v>7.3529999999999998</v>
      </c>
      <c r="G60" s="67">
        <v>7.8789999999999996</v>
      </c>
      <c r="H60" s="67">
        <v>1.966</v>
      </c>
      <c r="I60" s="67">
        <v>1.913</v>
      </c>
      <c r="J60" s="67">
        <v>1.9339999999999999</v>
      </c>
      <c r="K60" s="67">
        <v>2.6819999999999999</v>
      </c>
    </row>
    <row r="61" spans="1:15" x14ac:dyDescent="0.2">
      <c r="B61" s="241" t="s">
        <v>930</v>
      </c>
      <c r="C61" s="240">
        <v>4.2489999999999997</v>
      </c>
      <c r="D61" s="67">
        <v>14.493</v>
      </c>
      <c r="E61" s="67">
        <v>47.128</v>
      </c>
      <c r="F61" s="67">
        <v>6.09</v>
      </c>
      <c r="G61" s="67">
        <v>9.1479999999999997</v>
      </c>
      <c r="H61" s="67">
        <v>2.0659999999999998</v>
      </c>
      <c r="I61" s="67">
        <v>2.4769999999999999</v>
      </c>
      <c r="J61" s="67">
        <v>1.77</v>
      </c>
      <c r="K61" s="67">
        <v>2.9940000000000002</v>
      </c>
    </row>
    <row r="62" spans="1:15" x14ac:dyDescent="0.2">
      <c r="B62" s="241" t="s">
        <v>931</v>
      </c>
      <c r="C62" s="240">
        <v>5.9450000000000003</v>
      </c>
      <c r="D62" s="67">
        <v>25.716000000000001</v>
      </c>
      <c r="E62" s="67">
        <v>72.626999999999995</v>
      </c>
      <c r="F62" s="67">
        <v>9.2319999999999993</v>
      </c>
      <c r="G62" s="67">
        <v>11.192</v>
      </c>
      <c r="H62" s="67">
        <v>3.278</v>
      </c>
      <c r="I62" s="67">
        <v>3.278</v>
      </c>
      <c r="J62" s="67">
        <v>3.6280000000000001</v>
      </c>
      <c r="K62" s="67">
        <v>4.9409999999999998</v>
      </c>
    </row>
    <row r="63" spans="1:15" x14ac:dyDescent="0.2">
      <c r="B63" s="241" t="s">
        <v>932</v>
      </c>
      <c r="C63" s="240">
        <v>5.2919999999999998</v>
      </c>
      <c r="D63" s="67">
        <v>20.635000000000002</v>
      </c>
      <c r="E63" s="67">
        <v>56.354999999999997</v>
      </c>
      <c r="F63" s="67">
        <v>10.132</v>
      </c>
      <c r="G63" s="67">
        <v>8.2710000000000008</v>
      </c>
      <c r="H63" s="67">
        <v>3.1360000000000001</v>
      </c>
      <c r="I63" s="67">
        <v>1.8879999999999999</v>
      </c>
      <c r="J63" s="67">
        <v>4.2480000000000002</v>
      </c>
      <c r="K63" s="67">
        <v>3.7170000000000001</v>
      </c>
    </row>
    <row r="64" spans="1:15" x14ac:dyDescent="0.2">
      <c r="B64" s="241" t="s">
        <v>933</v>
      </c>
      <c r="C64" s="240">
        <v>5.5010000000000003</v>
      </c>
      <c r="D64" s="67">
        <v>27.335999999999999</v>
      </c>
      <c r="E64" s="67">
        <v>60.393000000000001</v>
      </c>
      <c r="F64" s="67">
        <v>12.833</v>
      </c>
      <c r="G64" s="67">
        <v>9.3040000000000003</v>
      </c>
      <c r="H64" s="67">
        <v>4.5759999999999996</v>
      </c>
      <c r="I64" s="67">
        <v>2.88</v>
      </c>
      <c r="J64" s="67">
        <v>4.53</v>
      </c>
      <c r="K64" s="67">
        <v>5.2569999999999997</v>
      </c>
    </row>
    <row r="65" spans="1:11" x14ac:dyDescent="0.2">
      <c r="B65" s="241" t="s">
        <v>934</v>
      </c>
      <c r="C65" s="240">
        <v>3.51</v>
      </c>
      <c r="D65" s="67">
        <v>18.861999999999998</v>
      </c>
      <c r="E65" s="67">
        <v>42.618000000000002</v>
      </c>
      <c r="F65" s="67">
        <v>6.4560000000000004</v>
      </c>
      <c r="G65" s="67">
        <v>7.298</v>
      </c>
      <c r="H65" s="67">
        <v>3.5819999999999999</v>
      </c>
      <c r="I65" s="67">
        <v>2.29</v>
      </c>
      <c r="J65" s="67">
        <v>4.4119999999999999</v>
      </c>
      <c r="K65" s="67">
        <v>3.206</v>
      </c>
    </row>
    <row r="66" spans="1:11" x14ac:dyDescent="0.2">
      <c r="B66" s="241"/>
      <c r="C66" s="240"/>
      <c r="D66" s="67"/>
    </row>
    <row r="67" spans="1:11" x14ac:dyDescent="0.2">
      <c r="B67" s="241" t="s">
        <v>935</v>
      </c>
      <c r="C67" s="240">
        <v>6.7850000000000001</v>
      </c>
      <c r="D67" s="67">
        <v>16.347000000000001</v>
      </c>
      <c r="E67" s="2">
        <v>55.101999999999997</v>
      </c>
      <c r="F67" s="67">
        <v>9.2249999999999996</v>
      </c>
      <c r="G67" s="67">
        <v>8.7929999999999993</v>
      </c>
      <c r="H67" s="2">
        <v>8.8759999999999994</v>
      </c>
      <c r="I67" s="2">
        <v>3.4239999999999999</v>
      </c>
      <c r="J67" s="2">
        <v>5.4169999999999998</v>
      </c>
      <c r="K67" s="67">
        <v>8.2829999999999995</v>
      </c>
    </row>
    <row r="68" spans="1:11" x14ac:dyDescent="0.2">
      <c r="B68" s="241" t="s">
        <v>936</v>
      </c>
      <c r="C68" s="240">
        <v>10.367000000000001</v>
      </c>
      <c r="D68" s="67">
        <v>34.055</v>
      </c>
      <c r="E68" s="67">
        <v>104.979</v>
      </c>
      <c r="F68" s="67">
        <v>21.207999999999998</v>
      </c>
      <c r="G68" s="67">
        <v>12.315</v>
      </c>
      <c r="H68" s="67">
        <v>18.306999999999999</v>
      </c>
      <c r="I68" s="67">
        <v>4.8369999999999997</v>
      </c>
      <c r="J68" s="2">
        <v>6.8070000000000004</v>
      </c>
      <c r="K68" s="67">
        <v>15.19</v>
      </c>
    </row>
    <row r="69" spans="1:11" x14ac:dyDescent="0.2">
      <c r="B69" s="241" t="s">
        <v>937</v>
      </c>
      <c r="C69" s="240">
        <v>5.7619999999999996</v>
      </c>
      <c r="D69" s="67">
        <v>17.398</v>
      </c>
      <c r="E69" s="67">
        <v>57.939</v>
      </c>
      <c r="F69" s="67">
        <v>9.3949999999999996</v>
      </c>
      <c r="G69" s="67">
        <v>7.9210000000000003</v>
      </c>
      <c r="H69" s="67">
        <v>5.8949999999999996</v>
      </c>
      <c r="I69" s="67">
        <v>2.7050000000000001</v>
      </c>
      <c r="J69" s="67">
        <v>3.8260000000000001</v>
      </c>
      <c r="K69" s="67">
        <v>5.1849999999999996</v>
      </c>
    </row>
    <row r="70" spans="1:11" x14ac:dyDescent="0.2">
      <c r="A70" s="2" t="s">
        <v>650</v>
      </c>
      <c r="B70" s="241" t="s">
        <v>938</v>
      </c>
      <c r="C70" s="240">
        <v>4.532</v>
      </c>
      <c r="D70" s="67">
        <v>19.359000000000002</v>
      </c>
      <c r="E70" s="67">
        <v>56.656999999999996</v>
      </c>
      <c r="F70" s="67">
        <v>9.3689999999999998</v>
      </c>
      <c r="G70" s="67">
        <v>7.6950000000000003</v>
      </c>
      <c r="H70" s="67">
        <v>3.7250000000000001</v>
      </c>
      <c r="I70" s="67">
        <v>2.8319999999999999</v>
      </c>
      <c r="J70" s="67">
        <v>3.6819999999999999</v>
      </c>
      <c r="K70" s="67">
        <v>3.3730000000000002</v>
      </c>
    </row>
    <row r="71" spans="1:11" x14ac:dyDescent="0.2">
      <c r="B71" s="241" t="s">
        <v>939</v>
      </c>
      <c r="C71" s="240">
        <v>4.7309999999999999</v>
      </c>
      <c r="D71" s="67">
        <v>16.677</v>
      </c>
      <c r="E71" s="67">
        <v>76.176000000000002</v>
      </c>
      <c r="F71" s="67">
        <v>11.17</v>
      </c>
      <c r="G71" s="67">
        <v>8.7110000000000003</v>
      </c>
      <c r="H71" s="67">
        <v>3.8330000000000002</v>
      </c>
      <c r="I71" s="67">
        <v>3.0409999999999999</v>
      </c>
      <c r="J71" s="67">
        <v>3.92</v>
      </c>
      <c r="K71" s="67">
        <v>3.9809999999999999</v>
      </c>
    </row>
    <row r="72" spans="1:11" x14ac:dyDescent="0.2">
      <c r="B72" s="241" t="s">
        <v>940</v>
      </c>
      <c r="C72" s="240">
        <v>4.5519999999999996</v>
      </c>
      <c r="D72" s="67">
        <v>23.276</v>
      </c>
      <c r="E72" s="67">
        <v>63.375999999999998</v>
      </c>
      <c r="F72" s="67">
        <v>8.6460000000000008</v>
      </c>
      <c r="G72" s="67">
        <v>8.7560000000000002</v>
      </c>
      <c r="H72" s="67">
        <v>2.68</v>
      </c>
      <c r="I72" s="67">
        <v>2.653</v>
      </c>
      <c r="J72" s="67">
        <v>3.05</v>
      </c>
      <c r="K72" s="67">
        <v>3.778</v>
      </c>
    </row>
    <row r="73" spans="1:11" ht="18" thickBot="1" x14ac:dyDescent="0.2">
      <c r="B73" s="5"/>
      <c r="C73" s="242"/>
      <c r="D73" s="299"/>
      <c r="E73" s="299"/>
      <c r="F73" s="299"/>
      <c r="G73" s="299"/>
      <c r="H73" s="299"/>
      <c r="I73" s="299"/>
      <c r="J73" s="299"/>
      <c r="K73" s="299"/>
    </row>
    <row r="74" spans="1:11" x14ac:dyDescent="0.2">
      <c r="C74" s="1" t="s">
        <v>657</v>
      </c>
    </row>
    <row r="75" spans="1:11" x14ac:dyDescent="0.2">
      <c r="A75" s="1"/>
    </row>
  </sheetData>
  <mergeCells count="1">
    <mergeCell ref="B6:K6"/>
  </mergeCells>
  <phoneticPr fontId="1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="75" zoomScaleNormal="75" workbookViewId="0">
      <selection activeCell="G18" sqref="G18"/>
    </sheetView>
  </sheetViews>
  <sheetFormatPr defaultColWidth="8.375" defaultRowHeight="17.25" x14ac:dyDescent="0.15"/>
  <cols>
    <col min="1" max="1" width="13.375" style="2" customWidth="1"/>
    <col min="2" max="2" width="15.875" style="2" customWidth="1"/>
    <col min="3" max="11" width="9.625" style="2" customWidth="1"/>
    <col min="12" max="12" width="17.5" style="2" customWidth="1"/>
    <col min="13" max="13" width="20.875" style="2" customWidth="1"/>
    <col min="14" max="16384" width="8.375" style="2"/>
  </cols>
  <sheetData>
    <row r="1" spans="1:13" x14ac:dyDescent="0.2">
      <c r="A1" s="1"/>
    </row>
    <row r="6" spans="1:13" x14ac:dyDescent="0.2">
      <c r="B6" s="480" t="s">
        <v>566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</row>
    <row r="7" spans="1:13" ht="18" thickBot="1" x14ac:dyDescent="0.25">
      <c r="B7" s="5"/>
      <c r="C7" s="5"/>
      <c r="D7" s="5"/>
      <c r="E7" s="216"/>
      <c r="F7" s="5"/>
      <c r="G7" s="5"/>
      <c r="H7" s="5"/>
      <c r="I7" s="5"/>
      <c r="J7" s="5"/>
      <c r="K7" s="5"/>
      <c r="L7" s="5"/>
      <c r="M7" s="5"/>
    </row>
    <row r="8" spans="1:13" x14ac:dyDescent="0.2">
      <c r="C8" s="484" t="s">
        <v>868</v>
      </c>
      <c r="D8" s="486"/>
      <c r="E8" s="484" t="s">
        <v>567</v>
      </c>
      <c r="F8" s="485"/>
      <c r="G8" s="486"/>
      <c r="H8" s="7"/>
      <c r="I8" s="47" t="s">
        <v>568</v>
      </c>
      <c r="J8" s="7"/>
      <c r="K8" s="7"/>
      <c r="L8" s="596" t="s">
        <v>758</v>
      </c>
      <c r="M8" s="597"/>
    </row>
    <row r="9" spans="1:13" x14ac:dyDescent="0.2">
      <c r="C9" s="47" t="s">
        <v>569</v>
      </c>
      <c r="D9" s="7"/>
      <c r="E9" s="47" t="s">
        <v>569</v>
      </c>
      <c r="F9" s="7"/>
      <c r="G9" s="7"/>
      <c r="H9" s="7"/>
      <c r="I9" s="47" t="s">
        <v>570</v>
      </c>
      <c r="J9" s="37" t="s">
        <v>658</v>
      </c>
      <c r="K9" s="7"/>
      <c r="L9" s="544"/>
      <c r="M9" s="598"/>
    </row>
    <row r="10" spans="1:13" x14ac:dyDescent="0.2">
      <c r="C10" s="47" t="s">
        <v>571</v>
      </c>
      <c r="D10" s="37" t="s">
        <v>659</v>
      </c>
      <c r="E10" s="47" t="s">
        <v>572</v>
      </c>
      <c r="F10" s="37" t="s">
        <v>573</v>
      </c>
      <c r="G10" s="47" t="s">
        <v>964</v>
      </c>
      <c r="H10" s="37" t="s">
        <v>660</v>
      </c>
      <c r="I10" s="47" t="s">
        <v>568</v>
      </c>
      <c r="J10" s="37" t="s">
        <v>661</v>
      </c>
      <c r="K10" s="37" t="s">
        <v>662</v>
      </c>
      <c r="L10" s="599" t="s">
        <v>759</v>
      </c>
      <c r="M10" s="546" t="s">
        <v>760</v>
      </c>
    </row>
    <row r="11" spans="1:13" x14ac:dyDescent="0.2">
      <c r="B11" s="10"/>
      <c r="C11" s="57" t="s">
        <v>574</v>
      </c>
      <c r="D11" s="239" t="s">
        <v>663</v>
      </c>
      <c r="E11" s="57" t="s">
        <v>575</v>
      </c>
      <c r="F11" s="8"/>
      <c r="G11" s="57" t="s">
        <v>576</v>
      </c>
      <c r="H11" s="8"/>
      <c r="I11" s="57" t="s">
        <v>577</v>
      </c>
      <c r="J11" s="8"/>
      <c r="K11" s="8"/>
      <c r="L11" s="541"/>
      <c r="M11" s="544"/>
    </row>
    <row r="12" spans="1:13" x14ac:dyDescent="0.2">
      <c r="C12" s="7"/>
      <c r="F12" s="1" t="s">
        <v>757</v>
      </c>
      <c r="L12" s="13" t="s">
        <v>7</v>
      </c>
      <c r="M12" s="14" t="s">
        <v>7</v>
      </c>
    </row>
    <row r="13" spans="1:13" x14ac:dyDescent="0.2">
      <c r="B13" s="40" t="s">
        <v>756</v>
      </c>
      <c r="C13" s="298">
        <v>15</v>
      </c>
      <c r="D13" s="244">
        <v>71</v>
      </c>
      <c r="E13" s="244">
        <v>28</v>
      </c>
      <c r="F13" s="244">
        <v>40</v>
      </c>
      <c r="G13" s="244">
        <v>156</v>
      </c>
      <c r="H13" s="244">
        <v>332</v>
      </c>
      <c r="I13" s="244">
        <v>14</v>
      </c>
      <c r="J13" s="244">
        <v>4</v>
      </c>
      <c r="K13" s="244">
        <v>57</v>
      </c>
      <c r="L13" s="240">
        <v>4646622</v>
      </c>
      <c r="M13" s="125">
        <v>24514267</v>
      </c>
    </row>
    <row r="14" spans="1:13" x14ac:dyDescent="0.2">
      <c r="B14" s="40" t="s">
        <v>941</v>
      </c>
      <c r="C14" s="298">
        <f t="shared" ref="C14:K14" si="0">SUM(C16:C51)</f>
        <v>15</v>
      </c>
      <c r="D14" s="434">
        <f t="shared" si="0"/>
        <v>71</v>
      </c>
      <c r="E14" s="434">
        <f t="shared" si="0"/>
        <v>27</v>
      </c>
      <c r="F14" s="434">
        <f t="shared" si="0"/>
        <v>40</v>
      </c>
      <c r="G14" s="434">
        <f t="shared" si="0"/>
        <v>152</v>
      </c>
      <c r="H14" s="434">
        <f t="shared" si="0"/>
        <v>327</v>
      </c>
      <c r="I14" s="434">
        <f t="shared" si="0"/>
        <v>17</v>
      </c>
      <c r="J14" s="434">
        <f t="shared" si="0"/>
        <v>4</v>
      </c>
      <c r="K14" s="435">
        <f t="shared" si="0"/>
        <v>52</v>
      </c>
      <c r="L14" s="240">
        <v>4965997</v>
      </c>
      <c r="M14" s="125">
        <v>25247917</v>
      </c>
    </row>
    <row r="15" spans="1:13" x14ac:dyDescent="0.15">
      <c r="C15" s="122"/>
      <c r="D15" s="105"/>
      <c r="E15" s="105"/>
      <c r="F15" s="105"/>
      <c r="G15" s="105"/>
      <c r="H15" s="105"/>
      <c r="I15" s="105"/>
      <c r="J15" s="105"/>
      <c r="K15" s="105"/>
      <c r="L15" s="7"/>
    </row>
    <row r="16" spans="1:13" x14ac:dyDescent="0.2">
      <c r="B16" s="1" t="s">
        <v>664</v>
      </c>
      <c r="C16" s="243">
        <v>2</v>
      </c>
      <c r="D16" s="244">
        <v>18</v>
      </c>
      <c r="E16" s="244">
        <v>5</v>
      </c>
      <c r="F16" s="244">
        <v>14</v>
      </c>
      <c r="G16" s="244">
        <v>18</v>
      </c>
      <c r="H16" s="244">
        <v>8</v>
      </c>
      <c r="I16" s="244">
        <v>2</v>
      </c>
      <c r="J16" s="245">
        <v>0</v>
      </c>
      <c r="K16" s="75">
        <v>0</v>
      </c>
      <c r="L16" s="124">
        <v>665819</v>
      </c>
      <c r="M16" s="67">
        <v>5434842</v>
      </c>
    </row>
    <row r="17" spans="2:13" x14ac:dyDescent="0.2">
      <c r="B17" s="1" t="s">
        <v>665</v>
      </c>
      <c r="C17" s="243">
        <v>0</v>
      </c>
      <c r="D17" s="244">
        <v>5</v>
      </c>
      <c r="E17" s="244">
        <v>0</v>
      </c>
      <c r="F17" s="244">
        <v>0</v>
      </c>
      <c r="G17" s="244">
        <v>7</v>
      </c>
      <c r="H17" s="244">
        <v>4</v>
      </c>
      <c r="I17" s="244">
        <v>0</v>
      </c>
      <c r="J17" s="244">
        <v>0</v>
      </c>
      <c r="K17" s="75">
        <v>0</v>
      </c>
      <c r="L17" s="124">
        <v>2985</v>
      </c>
      <c r="M17" s="67">
        <v>1153642</v>
      </c>
    </row>
    <row r="18" spans="2:13" x14ac:dyDescent="0.2">
      <c r="B18" s="1" t="s">
        <v>666</v>
      </c>
      <c r="C18" s="243">
        <v>0</v>
      </c>
      <c r="D18" s="244">
        <v>0</v>
      </c>
      <c r="E18" s="244">
        <v>0</v>
      </c>
      <c r="F18" s="244">
        <v>0</v>
      </c>
      <c r="G18" s="244">
        <v>3</v>
      </c>
      <c r="H18" s="244">
        <v>3</v>
      </c>
      <c r="I18" s="244">
        <v>0</v>
      </c>
      <c r="J18" s="244">
        <v>0</v>
      </c>
      <c r="K18" s="75">
        <v>0</v>
      </c>
      <c r="L18" s="124">
        <v>22782</v>
      </c>
      <c r="M18" s="67">
        <v>943043</v>
      </c>
    </row>
    <row r="19" spans="2:13" x14ac:dyDescent="0.2">
      <c r="B19" s="1" t="s">
        <v>667</v>
      </c>
      <c r="C19" s="243">
        <v>0</v>
      </c>
      <c r="D19" s="244">
        <v>2</v>
      </c>
      <c r="E19" s="244">
        <v>0</v>
      </c>
      <c r="F19" s="244">
        <v>3</v>
      </c>
      <c r="G19" s="244">
        <v>5</v>
      </c>
      <c r="H19" s="244">
        <v>3</v>
      </c>
      <c r="I19" s="244">
        <v>1</v>
      </c>
      <c r="J19" s="244">
        <v>0</v>
      </c>
      <c r="K19" s="75">
        <v>0</v>
      </c>
      <c r="L19" s="124">
        <v>19055</v>
      </c>
      <c r="M19" s="67">
        <v>250645</v>
      </c>
    </row>
    <row r="20" spans="2:13" x14ac:dyDescent="0.2">
      <c r="B20" s="1" t="s">
        <v>668</v>
      </c>
      <c r="C20" s="243">
        <v>0</v>
      </c>
      <c r="D20" s="244">
        <v>3</v>
      </c>
      <c r="E20" s="244">
        <v>0</v>
      </c>
      <c r="F20" s="244">
        <v>1</v>
      </c>
      <c r="G20" s="244">
        <v>4</v>
      </c>
      <c r="H20" s="244">
        <v>4</v>
      </c>
      <c r="I20" s="244">
        <v>0</v>
      </c>
      <c r="J20" s="244">
        <v>0</v>
      </c>
      <c r="K20" s="75">
        <v>0</v>
      </c>
      <c r="L20" s="124">
        <v>43994</v>
      </c>
      <c r="M20" s="67">
        <v>185948</v>
      </c>
    </row>
    <row r="21" spans="2:13" x14ac:dyDescent="0.2">
      <c r="B21" s="1" t="s">
        <v>669</v>
      </c>
      <c r="C21" s="243">
        <v>1</v>
      </c>
      <c r="D21" s="244">
        <v>13</v>
      </c>
      <c r="E21" s="244">
        <v>4</v>
      </c>
      <c r="F21" s="244">
        <v>9</v>
      </c>
      <c r="G21" s="244">
        <v>15</v>
      </c>
      <c r="H21" s="244">
        <v>40</v>
      </c>
      <c r="I21" s="244">
        <v>3</v>
      </c>
      <c r="J21" s="245">
        <v>0</v>
      </c>
      <c r="K21" s="75">
        <v>1</v>
      </c>
      <c r="L21" s="124">
        <v>362870</v>
      </c>
      <c r="M21" s="67">
        <v>3255207</v>
      </c>
    </row>
    <row r="22" spans="2:13" x14ac:dyDescent="0.2">
      <c r="B22" s="1" t="s">
        <v>670</v>
      </c>
      <c r="C22" s="243">
        <v>4</v>
      </c>
      <c r="D22" s="244">
        <v>4</v>
      </c>
      <c r="E22" s="244">
        <v>0</v>
      </c>
      <c r="F22" s="244">
        <v>2</v>
      </c>
      <c r="G22" s="244">
        <v>5</v>
      </c>
      <c r="H22" s="244">
        <v>7</v>
      </c>
      <c r="I22" s="244">
        <v>0</v>
      </c>
      <c r="J22" s="244">
        <v>1</v>
      </c>
      <c r="K22" s="75">
        <v>0</v>
      </c>
      <c r="L22" s="124">
        <v>107283</v>
      </c>
      <c r="M22" s="67">
        <v>1163541</v>
      </c>
    </row>
    <row r="23" spans="2:13" x14ac:dyDescent="0.2">
      <c r="B23" s="1" t="s">
        <v>594</v>
      </c>
      <c r="C23" s="243">
        <v>0</v>
      </c>
      <c r="D23" s="244">
        <v>1</v>
      </c>
      <c r="E23" s="244">
        <v>0</v>
      </c>
      <c r="F23" s="244">
        <v>1</v>
      </c>
      <c r="G23" s="244">
        <v>2</v>
      </c>
      <c r="H23" s="244">
        <v>0</v>
      </c>
      <c r="I23" s="244">
        <v>0</v>
      </c>
      <c r="J23" s="244">
        <v>0</v>
      </c>
      <c r="K23" s="75">
        <v>0</v>
      </c>
      <c r="L23" s="124">
        <v>10565</v>
      </c>
      <c r="M23" s="67">
        <v>1866108</v>
      </c>
    </row>
    <row r="24" spans="2:13" x14ac:dyDescent="0.2">
      <c r="B24" s="1" t="s">
        <v>617</v>
      </c>
      <c r="C24" s="243">
        <v>1</v>
      </c>
      <c r="D24" s="244">
        <v>1</v>
      </c>
      <c r="E24" s="244">
        <v>0</v>
      </c>
      <c r="F24" s="244">
        <v>1</v>
      </c>
      <c r="G24" s="244">
        <v>0</v>
      </c>
      <c r="H24" s="244">
        <v>0</v>
      </c>
      <c r="I24" s="244">
        <v>0</v>
      </c>
      <c r="J24" s="244">
        <v>0</v>
      </c>
      <c r="K24" s="75">
        <v>0</v>
      </c>
      <c r="L24" s="124">
        <v>23653</v>
      </c>
      <c r="M24" s="67">
        <v>872786</v>
      </c>
    </row>
    <row r="25" spans="2:13" x14ac:dyDescent="0.2">
      <c r="B25" s="1"/>
      <c r="C25" s="243"/>
      <c r="D25" s="244"/>
      <c r="E25" s="244"/>
      <c r="F25" s="244"/>
      <c r="G25" s="244"/>
      <c r="H25" s="244"/>
      <c r="I25" s="244"/>
      <c r="J25" s="244"/>
      <c r="K25" s="75"/>
      <c r="L25" s="124"/>
      <c r="M25" s="67"/>
    </row>
    <row r="26" spans="2:13" x14ac:dyDescent="0.2">
      <c r="B26" s="1" t="s">
        <v>671</v>
      </c>
      <c r="C26" s="243">
        <v>0</v>
      </c>
      <c r="D26" s="244">
        <v>0</v>
      </c>
      <c r="E26" s="244">
        <v>0</v>
      </c>
      <c r="F26" s="244">
        <v>0</v>
      </c>
      <c r="G26" s="244">
        <v>1</v>
      </c>
      <c r="H26" s="244">
        <v>1</v>
      </c>
      <c r="I26" s="244">
        <v>1</v>
      </c>
      <c r="J26" s="244">
        <v>0</v>
      </c>
      <c r="K26" s="75">
        <v>0</v>
      </c>
      <c r="L26" s="124">
        <v>32573</v>
      </c>
      <c r="M26" s="67">
        <v>484138</v>
      </c>
    </row>
    <row r="27" spans="2:13" x14ac:dyDescent="0.2">
      <c r="B27" s="1"/>
      <c r="C27" s="243"/>
      <c r="D27" s="244"/>
      <c r="E27" s="244"/>
      <c r="F27" s="244"/>
      <c r="G27" s="244"/>
      <c r="H27" s="244"/>
      <c r="I27" s="244"/>
      <c r="J27" s="244"/>
      <c r="K27" s="75"/>
      <c r="L27" s="124"/>
      <c r="M27" s="67"/>
    </row>
    <row r="28" spans="2:13" x14ac:dyDescent="0.2">
      <c r="B28" s="1" t="s">
        <v>672</v>
      </c>
      <c r="C28" s="243">
        <v>0</v>
      </c>
      <c r="D28" s="244">
        <v>0</v>
      </c>
      <c r="E28" s="244">
        <v>0</v>
      </c>
      <c r="F28" s="244">
        <v>0</v>
      </c>
      <c r="G28" s="244">
        <v>8</v>
      </c>
      <c r="H28" s="244">
        <v>0</v>
      </c>
      <c r="I28" s="244">
        <v>0</v>
      </c>
      <c r="J28" s="244">
        <v>0</v>
      </c>
      <c r="K28" s="75">
        <v>0</v>
      </c>
      <c r="L28" s="124">
        <v>29748</v>
      </c>
      <c r="M28" s="67">
        <v>763156</v>
      </c>
    </row>
    <row r="29" spans="2:13" x14ac:dyDescent="0.2">
      <c r="B29" s="1" t="s">
        <v>673</v>
      </c>
      <c r="C29" s="243">
        <v>0</v>
      </c>
      <c r="D29" s="244">
        <v>0</v>
      </c>
      <c r="E29" s="244">
        <v>0</v>
      </c>
      <c r="F29" s="244">
        <v>0</v>
      </c>
      <c r="G29" s="244">
        <v>0</v>
      </c>
      <c r="H29" s="244">
        <v>5</v>
      </c>
      <c r="I29" s="244">
        <v>0</v>
      </c>
      <c r="J29" s="244">
        <v>0</v>
      </c>
      <c r="K29" s="75">
        <v>0</v>
      </c>
      <c r="L29" s="124">
        <v>1511</v>
      </c>
      <c r="M29" s="67">
        <v>217370</v>
      </c>
    </row>
    <row r="30" spans="2:13" x14ac:dyDescent="0.2">
      <c r="B30" s="1" t="s">
        <v>674</v>
      </c>
      <c r="C30" s="243">
        <v>0</v>
      </c>
      <c r="D30" s="244">
        <v>1</v>
      </c>
      <c r="E30" s="244">
        <v>0</v>
      </c>
      <c r="F30" s="244">
        <v>0</v>
      </c>
      <c r="G30" s="244">
        <v>1</v>
      </c>
      <c r="H30" s="244">
        <v>0</v>
      </c>
      <c r="I30" s="244">
        <v>1</v>
      </c>
      <c r="J30" s="245">
        <v>1</v>
      </c>
      <c r="K30" s="75">
        <v>51</v>
      </c>
      <c r="L30" s="124">
        <v>269031</v>
      </c>
      <c r="M30" s="67">
        <v>1105017</v>
      </c>
    </row>
    <row r="31" spans="2:13" x14ac:dyDescent="0.2">
      <c r="B31" s="1"/>
      <c r="C31" s="243"/>
      <c r="D31" s="244"/>
      <c r="E31" s="244"/>
      <c r="F31" s="244"/>
      <c r="G31" s="244"/>
      <c r="H31" s="244"/>
      <c r="I31" s="244"/>
      <c r="J31" s="244"/>
      <c r="K31" s="75"/>
      <c r="L31" s="124"/>
      <c r="M31" s="67"/>
    </row>
    <row r="32" spans="2:13" x14ac:dyDescent="0.2">
      <c r="B32" s="1" t="s">
        <v>675</v>
      </c>
      <c r="C32" s="243">
        <v>0</v>
      </c>
      <c r="D32" s="244">
        <v>1</v>
      </c>
      <c r="E32" s="244">
        <v>0</v>
      </c>
      <c r="F32" s="244">
        <v>1</v>
      </c>
      <c r="G32" s="244">
        <v>8</v>
      </c>
      <c r="H32" s="244">
        <v>6</v>
      </c>
      <c r="I32" s="244">
        <v>1</v>
      </c>
      <c r="J32" s="244">
        <v>1</v>
      </c>
      <c r="K32" s="75">
        <v>0</v>
      </c>
      <c r="L32" s="124">
        <v>37477</v>
      </c>
      <c r="M32" s="67">
        <v>447767</v>
      </c>
    </row>
    <row r="33" spans="2:13" x14ac:dyDescent="0.2">
      <c r="B33" s="1" t="s">
        <v>676</v>
      </c>
      <c r="C33" s="243">
        <v>0</v>
      </c>
      <c r="D33" s="244">
        <v>0</v>
      </c>
      <c r="E33" s="244">
        <v>0</v>
      </c>
      <c r="F33" s="244">
        <v>0</v>
      </c>
      <c r="G33" s="244">
        <v>0</v>
      </c>
      <c r="H33" s="244">
        <v>3</v>
      </c>
      <c r="I33" s="244">
        <v>0</v>
      </c>
      <c r="J33" s="244">
        <v>0</v>
      </c>
      <c r="K33" s="75">
        <v>0</v>
      </c>
      <c r="L33" s="124">
        <v>1915</v>
      </c>
      <c r="M33" s="67">
        <v>164733</v>
      </c>
    </row>
    <row r="34" spans="2:13" x14ac:dyDescent="0.2">
      <c r="B34" s="1" t="s">
        <v>677</v>
      </c>
      <c r="C34" s="243">
        <v>0</v>
      </c>
      <c r="D34" s="244">
        <v>3</v>
      </c>
      <c r="E34" s="244">
        <v>0</v>
      </c>
      <c r="F34" s="244">
        <v>0</v>
      </c>
      <c r="G34" s="244">
        <v>6</v>
      </c>
      <c r="H34" s="244">
        <v>8</v>
      </c>
      <c r="I34" s="244">
        <v>0</v>
      </c>
      <c r="J34" s="244">
        <v>0</v>
      </c>
      <c r="K34" s="75">
        <v>0</v>
      </c>
      <c r="L34" s="124">
        <v>26362</v>
      </c>
      <c r="M34" s="67">
        <v>799578</v>
      </c>
    </row>
    <row r="35" spans="2:13" x14ac:dyDescent="0.2">
      <c r="B35" s="1"/>
      <c r="C35" s="243"/>
      <c r="D35" s="244"/>
      <c r="E35" s="244"/>
      <c r="F35" s="244"/>
      <c r="G35" s="244"/>
      <c r="H35" s="244"/>
      <c r="I35" s="244"/>
      <c r="J35" s="244"/>
      <c r="K35" s="75"/>
      <c r="L35" s="124"/>
      <c r="M35" s="67"/>
    </row>
    <row r="36" spans="2:13" x14ac:dyDescent="0.2">
      <c r="B36" s="1" t="s">
        <v>678</v>
      </c>
      <c r="C36" s="243">
        <v>0</v>
      </c>
      <c r="D36" s="244">
        <v>1</v>
      </c>
      <c r="E36" s="244">
        <v>0</v>
      </c>
      <c r="F36" s="244">
        <v>0</v>
      </c>
      <c r="G36" s="244">
        <v>0</v>
      </c>
      <c r="H36" s="244">
        <v>3</v>
      </c>
      <c r="I36" s="244">
        <v>1</v>
      </c>
      <c r="J36" s="244">
        <v>0</v>
      </c>
      <c r="K36" s="75">
        <v>0</v>
      </c>
      <c r="L36" s="124">
        <v>10630</v>
      </c>
      <c r="M36" s="67">
        <v>14743</v>
      </c>
    </row>
    <row r="37" spans="2:13" x14ac:dyDescent="0.2">
      <c r="B37" s="1" t="s">
        <v>679</v>
      </c>
      <c r="C37" s="243">
        <v>0</v>
      </c>
      <c r="D37" s="244">
        <v>0</v>
      </c>
      <c r="E37" s="244">
        <v>0</v>
      </c>
      <c r="F37" s="244">
        <v>0</v>
      </c>
      <c r="G37" s="244">
        <v>1</v>
      </c>
      <c r="H37" s="244">
        <v>9</v>
      </c>
      <c r="I37" s="244">
        <v>0</v>
      </c>
      <c r="J37" s="244">
        <v>0</v>
      </c>
      <c r="K37" s="75">
        <v>0</v>
      </c>
      <c r="L37" s="124">
        <v>38300</v>
      </c>
      <c r="M37" s="67">
        <v>211800</v>
      </c>
    </row>
    <row r="38" spans="2:13" x14ac:dyDescent="0.2">
      <c r="B38" s="1" t="s">
        <v>680</v>
      </c>
      <c r="C38" s="243">
        <v>0</v>
      </c>
      <c r="D38" s="244">
        <v>3</v>
      </c>
      <c r="E38" s="244">
        <v>0</v>
      </c>
      <c r="F38" s="244">
        <v>1</v>
      </c>
      <c r="G38" s="244">
        <v>27</v>
      </c>
      <c r="H38" s="244">
        <v>19</v>
      </c>
      <c r="I38" s="244">
        <v>0</v>
      </c>
      <c r="J38" s="244">
        <v>0</v>
      </c>
      <c r="K38" s="75">
        <v>0</v>
      </c>
      <c r="L38" s="124">
        <v>20394</v>
      </c>
      <c r="M38" s="67">
        <v>199967</v>
      </c>
    </row>
    <row r="39" spans="2:13" x14ac:dyDescent="0.2">
      <c r="B39" s="1" t="s">
        <v>681</v>
      </c>
      <c r="C39" s="243">
        <v>0</v>
      </c>
      <c r="D39" s="244">
        <v>0</v>
      </c>
      <c r="E39" s="244">
        <v>0</v>
      </c>
      <c r="F39" s="244">
        <v>1</v>
      </c>
      <c r="G39" s="244">
        <v>2</v>
      </c>
      <c r="H39" s="244">
        <v>5</v>
      </c>
      <c r="I39" s="244">
        <v>0</v>
      </c>
      <c r="J39" s="244">
        <v>0</v>
      </c>
      <c r="K39" s="75">
        <v>0</v>
      </c>
      <c r="L39" s="124">
        <v>2396</v>
      </c>
      <c r="M39" s="67">
        <v>716238</v>
      </c>
    </row>
    <row r="40" spans="2:13" x14ac:dyDescent="0.2">
      <c r="B40" s="2" t="s">
        <v>682</v>
      </c>
      <c r="C40" s="243">
        <v>0</v>
      </c>
      <c r="D40" s="244">
        <v>1</v>
      </c>
      <c r="E40" s="244">
        <v>0</v>
      </c>
      <c r="F40" s="244">
        <v>0</v>
      </c>
      <c r="G40" s="244">
        <v>2</v>
      </c>
      <c r="H40" s="244">
        <v>6</v>
      </c>
      <c r="I40" s="244">
        <v>1</v>
      </c>
      <c r="J40" s="244">
        <v>0</v>
      </c>
      <c r="K40" s="75">
        <v>0</v>
      </c>
      <c r="L40" s="7">
        <v>164744</v>
      </c>
      <c r="M40" s="2">
        <v>473205</v>
      </c>
    </row>
    <row r="41" spans="2:13" x14ac:dyDescent="0.2">
      <c r="B41" s="2" t="s">
        <v>683</v>
      </c>
      <c r="C41" s="243">
        <v>0</v>
      </c>
      <c r="D41" s="244">
        <v>0</v>
      </c>
      <c r="E41" s="244">
        <v>0</v>
      </c>
      <c r="F41" s="244">
        <v>0</v>
      </c>
      <c r="G41" s="244">
        <v>2</v>
      </c>
      <c r="H41" s="244">
        <v>6</v>
      </c>
      <c r="I41" s="244">
        <v>0</v>
      </c>
      <c r="J41" s="244">
        <v>0</v>
      </c>
      <c r="K41" s="75">
        <v>0</v>
      </c>
      <c r="L41" s="7">
        <v>23641</v>
      </c>
      <c r="M41" s="2">
        <v>728089</v>
      </c>
    </row>
    <row r="42" spans="2:13" x14ac:dyDescent="0.2">
      <c r="C42" s="243"/>
      <c r="D42" s="244"/>
      <c r="E42" s="244"/>
      <c r="F42" s="244"/>
      <c r="G42" s="244"/>
      <c r="H42" s="244"/>
      <c r="I42" s="244"/>
      <c r="J42" s="244"/>
      <c r="K42" s="75"/>
      <c r="L42" s="7"/>
    </row>
    <row r="43" spans="2:13" x14ac:dyDescent="0.2">
      <c r="B43" s="1" t="s">
        <v>684</v>
      </c>
      <c r="C43" s="243">
        <v>4</v>
      </c>
      <c r="D43" s="244">
        <v>4</v>
      </c>
      <c r="E43" s="244">
        <v>9</v>
      </c>
      <c r="F43" s="244">
        <v>3</v>
      </c>
      <c r="G43" s="244">
        <v>13</v>
      </c>
      <c r="H43" s="244">
        <v>86</v>
      </c>
      <c r="I43" s="244">
        <v>3</v>
      </c>
      <c r="J43" s="244">
        <v>0</v>
      </c>
      <c r="K43" s="75">
        <v>0</v>
      </c>
      <c r="L43" s="124">
        <v>1968574</v>
      </c>
      <c r="M43" s="67">
        <v>1330546</v>
      </c>
    </row>
    <row r="44" spans="2:13" x14ac:dyDescent="0.2">
      <c r="B44" s="1" t="s">
        <v>685</v>
      </c>
      <c r="C44" s="243">
        <v>1</v>
      </c>
      <c r="D44" s="244">
        <v>0</v>
      </c>
      <c r="E44" s="244">
        <v>0</v>
      </c>
      <c r="F44" s="244">
        <v>0</v>
      </c>
      <c r="G44" s="244">
        <v>0</v>
      </c>
      <c r="H44" s="244">
        <v>5</v>
      </c>
      <c r="I44" s="244">
        <v>0</v>
      </c>
      <c r="J44" s="244">
        <v>0</v>
      </c>
      <c r="K44" s="75">
        <v>0</v>
      </c>
      <c r="L44" s="124">
        <v>27762</v>
      </c>
      <c r="M44" s="67">
        <v>284016</v>
      </c>
    </row>
    <row r="45" spans="2:13" x14ac:dyDescent="0.2">
      <c r="B45" s="1" t="s">
        <v>686</v>
      </c>
      <c r="C45" s="243">
        <v>0</v>
      </c>
      <c r="D45" s="244">
        <v>0</v>
      </c>
      <c r="E45" s="244">
        <v>0</v>
      </c>
      <c r="F45" s="244">
        <v>0</v>
      </c>
      <c r="G45" s="244">
        <v>1</v>
      </c>
      <c r="H45" s="244">
        <v>8</v>
      </c>
      <c r="I45" s="244">
        <v>1</v>
      </c>
      <c r="J45" s="244">
        <v>0</v>
      </c>
      <c r="K45" s="75">
        <v>0</v>
      </c>
      <c r="L45" s="124">
        <v>43398</v>
      </c>
      <c r="M45" s="67">
        <v>175443</v>
      </c>
    </row>
    <row r="46" spans="2:13" x14ac:dyDescent="0.2">
      <c r="B46" s="1"/>
      <c r="C46" s="243"/>
      <c r="D46" s="244"/>
      <c r="E46" s="244"/>
      <c r="F46" s="244"/>
      <c r="G46" s="244"/>
      <c r="H46" s="244"/>
      <c r="I46" s="244"/>
      <c r="J46" s="244"/>
      <c r="K46" s="75"/>
      <c r="L46" s="124"/>
      <c r="M46" s="67"/>
    </row>
    <row r="47" spans="2:13" x14ac:dyDescent="0.2">
      <c r="B47" s="1" t="s">
        <v>687</v>
      </c>
      <c r="C47" s="243">
        <v>0</v>
      </c>
      <c r="D47" s="244">
        <v>5</v>
      </c>
      <c r="E47" s="244">
        <v>6</v>
      </c>
      <c r="F47" s="244">
        <v>1</v>
      </c>
      <c r="G47" s="244">
        <v>8</v>
      </c>
      <c r="H47" s="244">
        <v>25</v>
      </c>
      <c r="I47" s="244">
        <v>1</v>
      </c>
      <c r="J47" s="244">
        <v>0</v>
      </c>
      <c r="K47" s="75">
        <v>0</v>
      </c>
      <c r="L47" s="124">
        <v>697302</v>
      </c>
      <c r="M47" s="67">
        <v>658248</v>
      </c>
    </row>
    <row r="48" spans="2:13" x14ac:dyDescent="0.2">
      <c r="B48" s="1" t="s">
        <v>688</v>
      </c>
      <c r="C48" s="243">
        <v>0</v>
      </c>
      <c r="D48" s="244">
        <v>0</v>
      </c>
      <c r="E48" s="244">
        <v>3</v>
      </c>
      <c r="F48" s="245">
        <v>0</v>
      </c>
      <c r="G48" s="244">
        <v>1</v>
      </c>
      <c r="H48" s="244">
        <v>3</v>
      </c>
      <c r="I48" s="244">
        <v>0</v>
      </c>
      <c r="J48" s="244">
        <v>0</v>
      </c>
      <c r="K48" s="75">
        <v>0</v>
      </c>
      <c r="L48" s="124">
        <v>29137</v>
      </c>
      <c r="M48" s="67">
        <v>225941</v>
      </c>
    </row>
    <row r="49" spans="1:13" x14ac:dyDescent="0.2">
      <c r="B49" s="1" t="s">
        <v>689</v>
      </c>
      <c r="C49" s="243">
        <v>0</v>
      </c>
      <c r="D49" s="244">
        <v>0</v>
      </c>
      <c r="E49" s="244">
        <v>0</v>
      </c>
      <c r="F49" s="244">
        <v>0</v>
      </c>
      <c r="G49" s="244">
        <v>4</v>
      </c>
      <c r="H49" s="244">
        <v>3</v>
      </c>
      <c r="I49" s="244">
        <v>0</v>
      </c>
      <c r="J49" s="244">
        <v>0</v>
      </c>
      <c r="K49" s="75">
        <v>0</v>
      </c>
      <c r="L49" s="124">
        <v>6480</v>
      </c>
      <c r="M49" s="67">
        <v>108465</v>
      </c>
    </row>
    <row r="50" spans="1:13" x14ac:dyDescent="0.2">
      <c r="B50" s="1" t="s">
        <v>690</v>
      </c>
      <c r="C50" s="243">
        <v>0</v>
      </c>
      <c r="D50" s="244">
        <v>0</v>
      </c>
      <c r="E50" s="244">
        <v>0</v>
      </c>
      <c r="F50" s="244">
        <v>0</v>
      </c>
      <c r="G50" s="244">
        <v>2</v>
      </c>
      <c r="H50" s="244">
        <v>3</v>
      </c>
      <c r="I50" s="244">
        <v>0</v>
      </c>
      <c r="J50" s="244">
        <v>0</v>
      </c>
      <c r="K50" s="75">
        <v>0</v>
      </c>
      <c r="L50" s="124">
        <v>4824</v>
      </c>
      <c r="M50" s="67">
        <v>72882</v>
      </c>
    </row>
    <row r="51" spans="1:13" x14ac:dyDescent="0.2">
      <c r="B51" s="1" t="s">
        <v>691</v>
      </c>
      <c r="C51" s="243">
        <v>2</v>
      </c>
      <c r="D51" s="244">
        <v>5</v>
      </c>
      <c r="E51" s="244">
        <v>0</v>
      </c>
      <c r="F51" s="244">
        <v>2</v>
      </c>
      <c r="G51" s="244">
        <v>6</v>
      </c>
      <c r="H51" s="244">
        <v>54</v>
      </c>
      <c r="I51" s="244">
        <v>1</v>
      </c>
      <c r="J51" s="244">
        <v>1</v>
      </c>
      <c r="K51" s="75">
        <v>0</v>
      </c>
      <c r="L51" s="124">
        <v>270792</v>
      </c>
      <c r="M51" s="67">
        <v>940813</v>
      </c>
    </row>
    <row r="52" spans="1:13" ht="18" thickBot="1" x14ac:dyDescent="0.25">
      <c r="B52" s="5"/>
      <c r="C52" s="246"/>
      <c r="D52" s="247"/>
      <c r="E52" s="247"/>
      <c r="F52" s="247"/>
      <c r="G52" s="5"/>
      <c r="H52" s="5"/>
      <c r="I52" s="5"/>
      <c r="J52" s="5"/>
      <c r="K52" s="5"/>
      <c r="L52" s="56" t="s">
        <v>325</v>
      </c>
      <c r="M52" s="5" t="s">
        <v>325</v>
      </c>
    </row>
    <row r="53" spans="1:13" x14ac:dyDescent="0.2">
      <c r="C53" s="1" t="s">
        <v>657</v>
      </c>
    </row>
    <row r="54" spans="1:13" x14ac:dyDescent="0.2">
      <c r="A54" s="1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5"/>
    </row>
    <row r="55" spans="1:13" x14ac:dyDescent="0.15">
      <c r="C55" s="595"/>
      <c r="D55" s="595"/>
      <c r="E55" s="595"/>
      <c r="F55" s="595"/>
      <c r="G55" s="595"/>
      <c r="H55" s="595"/>
      <c r="I55" s="595"/>
      <c r="J55" s="595"/>
      <c r="K55" s="595"/>
      <c r="L55" s="595"/>
      <c r="M55" s="595"/>
    </row>
  </sheetData>
  <mergeCells count="7">
    <mergeCell ref="B6:M6"/>
    <mergeCell ref="C8:D8"/>
    <mergeCell ref="E8:G8"/>
    <mergeCell ref="C54:M55"/>
    <mergeCell ref="L8:M9"/>
    <mergeCell ref="L10:L11"/>
    <mergeCell ref="M10:M11"/>
  </mergeCells>
  <phoneticPr fontId="1"/>
  <pageMargins left="0.59055118110236227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66"/>
  <sheetViews>
    <sheetView view="pageBreakPreview" zoomScale="75" zoomScaleNormal="75" workbookViewId="0">
      <selection activeCell="D13" sqref="D13"/>
    </sheetView>
  </sheetViews>
  <sheetFormatPr defaultColWidth="10.875" defaultRowHeight="17.25" x14ac:dyDescent="0.15"/>
  <cols>
    <col min="1" max="1" width="13.375" style="2" customWidth="1"/>
    <col min="2" max="2" width="20.875" style="2" customWidth="1"/>
    <col min="3" max="3" width="10" style="2" customWidth="1"/>
    <col min="4" max="4" width="11.75" style="2" customWidth="1"/>
    <col min="5" max="10" width="10.375" style="2" customWidth="1"/>
    <col min="11" max="11" width="11.625" style="2" customWidth="1"/>
    <col min="12" max="12" width="11.25" style="2" customWidth="1"/>
    <col min="13" max="13" width="9.25" style="2" customWidth="1"/>
    <col min="14" max="16384" width="10.875" style="2"/>
  </cols>
  <sheetData>
    <row r="1" spans="1:13" x14ac:dyDescent="0.2">
      <c r="A1" s="1"/>
    </row>
    <row r="6" spans="1:13" x14ac:dyDescent="0.2">
      <c r="B6" s="480" t="s">
        <v>43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</row>
    <row r="7" spans="1:13" ht="18" thickBot="1" x14ac:dyDescent="0.25">
      <c r="B7" s="5"/>
      <c r="C7" s="70" t="s">
        <v>47</v>
      </c>
      <c r="D7" s="5"/>
      <c r="E7" s="6" t="s">
        <v>45</v>
      </c>
      <c r="F7" s="5"/>
      <c r="G7" s="5"/>
      <c r="H7" s="5"/>
      <c r="I7" s="5"/>
      <c r="J7" s="5"/>
      <c r="K7" s="5"/>
      <c r="L7" s="5"/>
      <c r="M7" s="5"/>
    </row>
    <row r="8" spans="1:13" x14ac:dyDescent="0.2">
      <c r="C8" s="7"/>
      <c r="D8" s="47"/>
      <c r="E8" s="10"/>
      <c r="F8" s="10"/>
      <c r="G8" s="11" t="s">
        <v>46</v>
      </c>
      <c r="H8" s="10"/>
      <c r="I8" s="10"/>
      <c r="J8" s="10"/>
      <c r="K8" s="37" t="s">
        <v>21</v>
      </c>
      <c r="L8" s="37" t="s">
        <v>784</v>
      </c>
      <c r="M8" s="37"/>
    </row>
    <row r="9" spans="1:13" x14ac:dyDescent="0.2">
      <c r="C9" s="37" t="s">
        <v>785</v>
      </c>
      <c r="D9" s="37" t="s">
        <v>786</v>
      </c>
      <c r="E9" s="482" t="s">
        <v>787</v>
      </c>
      <c r="F9" s="483"/>
      <c r="G9" s="482" t="s">
        <v>788</v>
      </c>
      <c r="H9" s="483"/>
      <c r="I9" s="482" t="s">
        <v>789</v>
      </c>
      <c r="J9" s="483"/>
      <c r="K9" s="37" t="s">
        <v>22</v>
      </c>
      <c r="L9" s="37" t="s">
        <v>790</v>
      </c>
      <c r="M9" s="37" t="s">
        <v>295</v>
      </c>
    </row>
    <row r="10" spans="1:13" x14ac:dyDescent="0.2">
      <c r="B10" s="10"/>
      <c r="C10" s="8"/>
      <c r="D10" s="39" t="s">
        <v>296</v>
      </c>
      <c r="E10" s="12" t="s">
        <v>327</v>
      </c>
      <c r="F10" s="12" t="s">
        <v>328</v>
      </c>
      <c r="G10" s="12" t="s">
        <v>327</v>
      </c>
      <c r="H10" s="12" t="s">
        <v>328</v>
      </c>
      <c r="I10" s="12" t="s">
        <v>327</v>
      </c>
      <c r="J10" s="12" t="s">
        <v>328</v>
      </c>
      <c r="K10" s="12" t="s">
        <v>297</v>
      </c>
      <c r="L10" s="12" t="s">
        <v>297</v>
      </c>
      <c r="M10" s="12" t="s">
        <v>298</v>
      </c>
    </row>
    <row r="11" spans="1:13" x14ac:dyDescent="0.2">
      <c r="C11" s="13" t="s">
        <v>890</v>
      </c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</row>
    <row r="12" spans="1:13" x14ac:dyDescent="0.2">
      <c r="B12" s="40" t="s">
        <v>299</v>
      </c>
      <c r="C12" s="48">
        <v>48</v>
      </c>
      <c r="D12" s="42">
        <v>7655</v>
      </c>
      <c r="E12" s="49">
        <v>750</v>
      </c>
      <c r="F12" s="49">
        <v>665</v>
      </c>
      <c r="G12" s="49">
        <v>1532</v>
      </c>
      <c r="H12" s="49">
        <v>1508</v>
      </c>
      <c r="I12" s="49">
        <v>1650</v>
      </c>
      <c r="J12" s="49">
        <v>1550</v>
      </c>
      <c r="K12" s="49">
        <v>3264</v>
      </c>
      <c r="L12" s="49">
        <v>3432</v>
      </c>
      <c r="M12" s="49">
        <v>418</v>
      </c>
    </row>
    <row r="13" spans="1:13" x14ac:dyDescent="0.2">
      <c r="B13" s="40" t="s">
        <v>300</v>
      </c>
      <c r="C13" s="48">
        <v>48</v>
      </c>
      <c r="D13" s="42">
        <v>8015</v>
      </c>
      <c r="E13" s="49">
        <v>933</v>
      </c>
      <c r="F13" s="49">
        <v>888</v>
      </c>
      <c r="G13" s="49">
        <v>1508</v>
      </c>
      <c r="H13" s="49">
        <v>1489</v>
      </c>
      <c r="I13" s="49">
        <v>1617</v>
      </c>
      <c r="J13" s="49">
        <v>1580</v>
      </c>
      <c r="K13" s="49">
        <v>3376</v>
      </c>
      <c r="L13" s="49">
        <v>2904</v>
      </c>
      <c r="M13" s="49">
        <v>444</v>
      </c>
    </row>
    <row r="14" spans="1:13" x14ac:dyDescent="0.2">
      <c r="B14" s="40" t="s">
        <v>301</v>
      </c>
      <c r="C14" s="48">
        <v>48</v>
      </c>
      <c r="D14" s="42">
        <v>8156</v>
      </c>
      <c r="E14" s="49">
        <v>1180</v>
      </c>
      <c r="F14" s="49">
        <v>1049</v>
      </c>
      <c r="G14" s="49">
        <v>1482</v>
      </c>
      <c r="H14" s="49">
        <v>1489</v>
      </c>
      <c r="I14" s="49">
        <v>1490</v>
      </c>
      <c r="J14" s="49">
        <v>1466</v>
      </c>
      <c r="K14" s="49">
        <v>3211</v>
      </c>
      <c r="L14" s="49">
        <v>3043</v>
      </c>
      <c r="M14" s="49">
        <v>468</v>
      </c>
    </row>
    <row r="15" spans="1:13" x14ac:dyDescent="0.2">
      <c r="B15" s="40" t="s">
        <v>304</v>
      </c>
      <c r="C15" s="41">
        <v>48</v>
      </c>
      <c r="D15" s="42">
        <v>7724</v>
      </c>
      <c r="E15" s="42">
        <v>1099</v>
      </c>
      <c r="F15" s="42">
        <v>1081</v>
      </c>
      <c r="G15" s="42">
        <v>1347</v>
      </c>
      <c r="H15" s="42">
        <v>1344</v>
      </c>
      <c r="I15" s="42">
        <v>1443</v>
      </c>
      <c r="J15" s="42">
        <v>1410</v>
      </c>
      <c r="K15" s="42">
        <v>2789</v>
      </c>
      <c r="L15" s="42">
        <v>2801</v>
      </c>
      <c r="M15" s="49">
        <v>479</v>
      </c>
    </row>
    <row r="16" spans="1:13" x14ac:dyDescent="0.2">
      <c r="B16" s="40"/>
      <c r="C16" s="48"/>
      <c r="D16" s="42"/>
      <c r="E16" s="49"/>
      <c r="F16" s="49"/>
      <c r="G16" s="49"/>
      <c r="H16" s="49"/>
      <c r="I16" s="49"/>
      <c r="J16" s="49"/>
      <c r="K16" s="49"/>
      <c r="L16" s="49"/>
      <c r="M16" s="49"/>
    </row>
    <row r="17" spans="2:13" x14ac:dyDescent="0.2">
      <c r="B17" s="40" t="s">
        <v>306</v>
      </c>
      <c r="C17" s="41">
        <v>46</v>
      </c>
      <c r="D17" s="42">
        <v>7232</v>
      </c>
      <c r="E17" s="42">
        <v>1109</v>
      </c>
      <c r="F17" s="42">
        <v>1044</v>
      </c>
      <c r="G17" s="42">
        <v>1217</v>
      </c>
      <c r="H17" s="42">
        <v>1251</v>
      </c>
      <c r="I17" s="42">
        <v>1320</v>
      </c>
      <c r="J17" s="42">
        <v>1291</v>
      </c>
      <c r="K17" s="42">
        <v>2475</v>
      </c>
      <c r="L17" s="42">
        <v>2695</v>
      </c>
      <c r="M17" s="49">
        <v>463</v>
      </c>
    </row>
    <row r="18" spans="2:13" x14ac:dyDescent="0.2">
      <c r="B18" s="40" t="s">
        <v>307</v>
      </c>
      <c r="C18" s="41">
        <v>45</v>
      </c>
      <c r="D18" s="42">
        <v>6910</v>
      </c>
      <c r="E18" s="42">
        <v>990</v>
      </c>
      <c r="F18" s="42">
        <v>1016</v>
      </c>
      <c r="G18" s="42">
        <v>1248</v>
      </c>
      <c r="H18" s="42">
        <v>1191</v>
      </c>
      <c r="I18" s="42">
        <v>1221</v>
      </c>
      <c r="J18" s="42">
        <v>1244</v>
      </c>
      <c r="K18" s="42">
        <v>2179</v>
      </c>
      <c r="L18" s="42">
        <v>2592</v>
      </c>
      <c r="M18" s="49">
        <v>447</v>
      </c>
    </row>
    <row r="19" spans="2:13" x14ac:dyDescent="0.2">
      <c r="B19" s="40" t="s">
        <v>308</v>
      </c>
      <c r="C19" s="41">
        <v>45</v>
      </c>
      <c r="D19" s="42">
        <v>6822</v>
      </c>
      <c r="E19" s="42">
        <v>1103</v>
      </c>
      <c r="F19" s="42">
        <v>1015</v>
      </c>
      <c r="G19" s="42">
        <v>1119</v>
      </c>
      <c r="H19" s="42">
        <v>1165</v>
      </c>
      <c r="I19" s="42">
        <v>1241</v>
      </c>
      <c r="J19" s="42">
        <v>1179</v>
      </c>
      <c r="K19" s="42">
        <v>2150</v>
      </c>
      <c r="L19" s="42">
        <v>2455</v>
      </c>
      <c r="M19" s="49">
        <v>462</v>
      </c>
    </row>
    <row r="20" spans="2:13" x14ac:dyDescent="0.2">
      <c r="B20" s="40" t="s">
        <v>309</v>
      </c>
      <c r="C20" s="41">
        <v>46</v>
      </c>
      <c r="D20" s="42">
        <v>6806</v>
      </c>
      <c r="E20" s="42">
        <v>1084</v>
      </c>
      <c r="F20" s="42">
        <v>1043</v>
      </c>
      <c r="G20" s="42">
        <v>1219</v>
      </c>
      <c r="H20" s="42">
        <v>1150</v>
      </c>
      <c r="I20" s="42">
        <v>1124</v>
      </c>
      <c r="J20" s="42">
        <v>1186</v>
      </c>
      <c r="K20" s="42">
        <v>2161</v>
      </c>
      <c r="L20" s="42">
        <v>2413</v>
      </c>
      <c r="M20" s="42">
        <v>474</v>
      </c>
    </row>
    <row r="21" spans="2:13" x14ac:dyDescent="0.2">
      <c r="B21" s="40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2:13" x14ac:dyDescent="0.2">
      <c r="B22" s="40" t="s">
        <v>310</v>
      </c>
      <c r="C22" s="41">
        <v>46</v>
      </c>
      <c r="D22" s="42">
        <v>6852</v>
      </c>
      <c r="E22" s="42">
        <v>1086</v>
      </c>
      <c r="F22" s="42">
        <v>1079</v>
      </c>
      <c r="G22" s="42">
        <v>1169</v>
      </c>
      <c r="H22" s="42">
        <v>1129</v>
      </c>
      <c r="I22" s="42">
        <v>1231</v>
      </c>
      <c r="J22" s="42">
        <v>1158</v>
      </c>
      <c r="K22" s="42">
        <v>2104</v>
      </c>
      <c r="L22" s="42">
        <v>2298</v>
      </c>
      <c r="M22" s="42">
        <v>468</v>
      </c>
    </row>
    <row r="23" spans="2:13" x14ac:dyDescent="0.2">
      <c r="B23" s="40" t="s">
        <v>311</v>
      </c>
      <c r="C23" s="41">
        <v>46</v>
      </c>
      <c r="D23" s="42">
        <v>6643</v>
      </c>
      <c r="E23" s="42">
        <v>981</v>
      </c>
      <c r="F23" s="42">
        <v>1040</v>
      </c>
      <c r="G23" s="42">
        <v>1152</v>
      </c>
      <c r="H23" s="42">
        <v>1148</v>
      </c>
      <c r="I23" s="42">
        <v>1190</v>
      </c>
      <c r="J23" s="42">
        <v>1132</v>
      </c>
      <c r="K23" s="42">
        <v>1946</v>
      </c>
      <c r="L23" s="42">
        <v>2403</v>
      </c>
      <c r="M23" s="42">
        <v>477</v>
      </c>
    </row>
    <row r="24" spans="2:13" x14ac:dyDescent="0.2">
      <c r="B24" s="40" t="s">
        <v>312</v>
      </c>
      <c r="C24" s="41">
        <v>45</v>
      </c>
      <c r="D24" s="42">
        <v>6436</v>
      </c>
      <c r="E24" s="42">
        <v>1035</v>
      </c>
      <c r="F24" s="42">
        <v>953</v>
      </c>
      <c r="G24" s="42">
        <v>1043</v>
      </c>
      <c r="H24" s="42">
        <v>1121</v>
      </c>
      <c r="I24" s="42">
        <v>1142</v>
      </c>
      <c r="J24" s="42">
        <v>1142</v>
      </c>
      <c r="K24" s="42">
        <v>1855</v>
      </c>
      <c r="L24" s="42">
        <v>2281</v>
      </c>
      <c r="M24" s="42">
        <v>467</v>
      </c>
    </row>
    <row r="25" spans="2:13" x14ac:dyDescent="0.2">
      <c r="B25" s="40" t="s">
        <v>313</v>
      </c>
      <c r="C25" s="20">
        <v>45</v>
      </c>
      <c r="D25" s="23">
        <v>6157</v>
      </c>
      <c r="E25" s="23">
        <v>950</v>
      </c>
      <c r="F25" s="23">
        <v>952</v>
      </c>
      <c r="G25" s="23">
        <v>1077</v>
      </c>
      <c r="H25" s="23">
        <v>984</v>
      </c>
      <c r="I25" s="23">
        <v>1068</v>
      </c>
      <c r="J25" s="23">
        <v>1126</v>
      </c>
      <c r="K25" s="23">
        <v>1723</v>
      </c>
      <c r="L25" s="23">
        <v>2251</v>
      </c>
      <c r="M25" s="23">
        <v>462</v>
      </c>
    </row>
    <row r="26" spans="2:13" x14ac:dyDescent="0.2">
      <c r="B26" s="40" t="s">
        <v>314</v>
      </c>
      <c r="C26" s="20">
        <v>46</v>
      </c>
      <c r="D26" s="23">
        <v>6033</v>
      </c>
      <c r="E26" s="23">
        <v>994</v>
      </c>
      <c r="F26" s="23">
        <v>953</v>
      </c>
      <c r="G26" s="23">
        <v>994</v>
      </c>
      <c r="H26" s="23">
        <v>1010</v>
      </c>
      <c r="I26" s="23">
        <v>1087</v>
      </c>
      <c r="J26" s="23">
        <v>995</v>
      </c>
      <c r="K26" s="23">
        <v>1640</v>
      </c>
      <c r="L26" s="23">
        <v>2155</v>
      </c>
      <c r="M26" s="23">
        <v>440</v>
      </c>
    </row>
    <row r="27" spans="2:13" x14ac:dyDescent="0.2">
      <c r="B27" s="40"/>
      <c r="C27" s="20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2:13" x14ac:dyDescent="0.2">
      <c r="B28" s="76" t="s">
        <v>582</v>
      </c>
      <c r="C28" s="20">
        <v>46</v>
      </c>
      <c r="D28" s="23">
        <v>6033</v>
      </c>
      <c r="E28" s="23">
        <v>960</v>
      </c>
      <c r="F28" s="23">
        <v>982</v>
      </c>
      <c r="G28" s="23">
        <v>1054</v>
      </c>
      <c r="H28" s="23">
        <v>992</v>
      </c>
      <c r="I28" s="23">
        <v>1022</v>
      </c>
      <c r="J28" s="23">
        <v>1023</v>
      </c>
      <c r="K28" s="23">
        <v>1751</v>
      </c>
      <c r="L28" s="23">
        <v>2043</v>
      </c>
      <c r="M28" s="23">
        <v>444</v>
      </c>
    </row>
    <row r="29" spans="2:13" x14ac:dyDescent="0.2">
      <c r="B29" s="76" t="s">
        <v>704</v>
      </c>
      <c r="C29" s="20">
        <v>46</v>
      </c>
      <c r="D29" s="21">
        <v>6054</v>
      </c>
      <c r="E29" s="21">
        <v>986</v>
      </c>
      <c r="F29" s="21">
        <v>973</v>
      </c>
      <c r="G29" s="21">
        <v>1005</v>
      </c>
      <c r="H29" s="21">
        <v>1023</v>
      </c>
      <c r="I29" s="21">
        <v>1057</v>
      </c>
      <c r="J29" s="21">
        <v>1010</v>
      </c>
      <c r="K29" s="21">
        <v>1648</v>
      </c>
      <c r="L29" s="21">
        <v>2060</v>
      </c>
      <c r="M29" s="21">
        <v>440</v>
      </c>
    </row>
    <row r="30" spans="2:13" x14ac:dyDescent="0.2">
      <c r="B30" s="76" t="s">
        <v>705</v>
      </c>
      <c r="C30" s="20">
        <f t="shared" ref="C30:M30" si="0">SUM(C32:C67)</f>
        <v>46</v>
      </c>
      <c r="D30" s="21">
        <f t="shared" si="0"/>
        <v>5965</v>
      </c>
      <c r="E30" s="21">
        <f>SUM(E32:E67)</f>
        <v>960</v>
      </c>
      <c r="F30" s="21">
        <f t="shared" si="0"/>
        <v>970</v>
      </c>
      <c r="G30" s="21">
        <f t="shared" si="0"/>
        <v>1009</v>
      </c>
      <c r="H30" s="21">
        <f t="shared" si="0"/>
        <v>996</v>
      </c>
      <c r="I30" s="21">
        <f t="shared" si="0"/>
        <v>1006</v>
      </c>
      <c r="J30" s="21">
        <f t="shared" si="0"/>
        <v>1024</v>
      </c>
      <c r="K30" s="21">
        <f t="shared" si="0"/>
        <v>1632</v>
      </c>
      <c r="L30" s="21">
        <f t="shared" si="0"/>
        <v>2014</v>
      </c>
      <c r="M30" s="21">
        <f t="shared" si="0"/>
        <v>438</v>
      </c>
    </row>
    <row r="31" spans="2:13" x14ac:dyDescent="0.2">
      <c r="B31" s="76"/>
      <c r="C31" s="20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3" x14ac:dyDescent="0.2">
      <c r="B32" s="93" t="s">
        <v>23</v>
      </c>
      <c r="C32" s="17">
        <v>21</v>
      </c>
      <c r="D32" s="23">
        <v>3547</v>
      </c>
      <c r="E32" s="23">
        <v>563</v>
      </c>
      <c r="F32" s="23">
        <v>593</v>
      </c>
      <c r="G32" s="21">
        <v>589</v>
      </c>
      <c r="H32" s="21">
        <v>580</v>
      </c>
      <c r="I32" s="21">
        <v>613</v>
      </c>
      <c r="J32" s="21">
        <v>609</v>
      </c>
      <c r="K32" s="26">
        <v>953</v>
      </c>
      <c r="L32" s="23">
        <v>1182</v>
      </c>
      <c r="M32" s="23">
        <v>253</v>
      </c>
    </row>
    <row r="33" spans="2:13" x14ac:dyDescent="0.2">
      <c r="B33" s="93" t="s">
        <v>24</v>
      </c>
      <c r="C33" s="20">
        <v>1</v>
      </c>
      <c r="D33" s="23">
        <v>40</v>
      </c>
      <c r="E33" s="23">
        <v>5</v>
      </c>
      <c r="F33" s="23">
        <v>5</v>
      </c>
      <c r="G33" s="21">
        <v>5</v>
      </c>
      <c r="H33" s="21">
        <v>10</v>
      </c>
      <c r="I33" s="23">
        <v>6</v>
      </c>
      <c r="J33" s="23">
        <v>9</v>
      </c>
      <c r="K33" s="26">
        <v>5</v>
      </c>
      <c r="L33" s="23">
        <v>16</v>
      </c>
      <c r="M33" s="23">
        <v>5</v>
      </c>
    </row>
    <row r="34" spans="2:13" x14ac:dyDescent="0.2">
      <c r="B34" s="93" t="s">
        <v>25</v>
      </c>
      <c r="C34" s="20">
        <v>3</v>
      </c>
      <c r="D34" s="23">
        <v>358</v>
      </c>
      <c r="E34" s="23">
        <v>70</v>
      </c>
      <c r="F34" s="23">
        <v>54</v>
      </c>
      <c r="G34" s="23">
        <v>62</v>
      </c>
      <c r="H34" s="23">
        <v>59</v>
      </c>
      <c r="I34" s="23">
        <v>55</v>
      </c>
      <c r="J34" s="23">
        <v>58</v>
      </c>
      <c r="K34" s="26">
        <v>95</v>
      </c>
      <c r="L34" s="23">
        <v>85</v>
      </c>
      <c r="M34" s="23">
        <v>21</v>
      </c>
    </row>
    <row r="35" spans="2:13" x14ac:dyDescent="0.2">
      <c r="B35" s="93" t="s">
        <v>26</v>
      </c>
      <c r="C35" s="20">
        <v>2</v>
      </c>
      <c r="D35" s="23">
        <v>164</v>
      </c>
      <c r="E35" s="23">
        <v>31</v>
      </c>
      <c r="F35" s="23">
        <v>19</v>
      </c>
      <c r="G35" s="23">
        <v>33</v>
      </c>
      <c r="H35" s="23">
        <v>31</v>
      </c>
      <c r="I35" s="23">
        <v>26</v>
      </c>
      <c r="J35" s="23">
        <v>24</v>
      </c>
      <c r="K35" s="26">
        <v>43</v>
      </c>
      <c r="L35" s="23">
        <v>65</v>
      </c>
      <c r="M35" s="23">
        <v>13</v>
      </c>
    </row>
    <row r="36" spans="2:13" x14ac:dyDescent="0.2">
      <c r="B36" s="93" t="s">
        <v>27</v>
      </c>
      <c r="C36" s="20">
        <v>2</v>
      </c>
      <c r="D36" s="23">
        <v>59</v>
      </c>
      <c r="E36" s="23">
        <v>11</v>
      </c>
      <c r="F36" s="23">
        <v>19</v>
      </c>
      <c r="G36" s="21">
        <v>4</v>
      </c>
      <c r="H36" s="21">
        <v>6</v>
      </c>
      <c r="I36" s="23">
        <v>11</v>
      </c>
      <c r="J36" s="23">
        <v>8</v>
      </c>
      <c r="K36" s="26">
        <v>27</v>
      </c>
      <c r="L36" s="23">
        <v>31</v>
      </c>
      <c r="M36" s="23">
        <v>11</v>
      </c>
    </row>
    <row r="37" spans="2:13" x14ac:dyDescent="0.2">
      <c r="B37" s="93" t="s">
        <v>28</v>
      </c>
      <c r="C37" s="20">
        <v>6</v>
      </c>
      <c r="D37" s="23">
        <v>708</v>
      </c>
      <c r="E37" s="23">
        <v>120</v>
      </c>
      <c r="F37" s="23">
        <v>114</v>
      </c>
      <c r="G37" s="21">
        <v>137</v>
      </c>
      <c r="H37" s="21">
        <v>112</v>
      </c>
      <c r="I37" s="23">
        <v>111</v>
      </c>
      <c r="J37" s="23">
        <v>114</v>
      </c>
      <c r="K37" s="26">
        <v>188</v>
      </c>
      <c r="L37" s="23">
        <v>237</v>
      </c>
      <c r="M37" s="23">
        <v>53</v>
      </c>
    </row>
    <row r="38" spans="2:13" x14ac:dyDescent="0.2">
      <c r="B38" s="93" t="s">
        <v>29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6">
        <v>0</v>
      </c>
      <c r="L38" s="28">
        <v>0</v>
      </c>
      <c r="M38" s="28">
        <v>0</v>
      </c>
    </row>
    <row r="39" spans="2:13" x14ac:dyDescent="0.2">
      <c r="B39" s="93" t="s">
        <v>315</v>
      </c>
      <c r="C39" s="53">
        <v>3</v>
      </c>
      <c r="D39" s="23">
        <v>172</v>
      </c>
      <c r="E39" s="23">
        <v>22</v>
      </c>
      <c r="F39" s="23">
        <v>31</v>
      </c>
      <c r="G39" s="23">
        <v>36</v>
      </c>
      <c r="H39" s="23">
        <v>29</v>
      </c>
      <c r="I39" s="23">
        <v>21</v>
      </c>
      <c r="J39" s="23">
        <v>33</v>
      </c>
      <c r="K39" s="26">
        <v>46</v>
      </c>
      <c r="L39" s="23">
        <v>56</v>
      </c>
      <c r="M39" s="23">
        <v>16</v>
      </c>
    </row>
    <row r="40" spans="2:13" x14ac:dyDescent="0.2">
      <c r="B40" s="93" t="s">
        <v>316</v>
      </c>
      <c r="C40" s="20">
        <v>2</v>
      </c>
      <c r="D40" s="23">
        <v>554</v>
      </c>
      <c r="E40" s="23">
        <v>92</v>
      </c>
      <c r="F40" s="23">
        <v>83</v>
      </c>
      <c r="G40" s="23">
        <v>87</v>
      </c>
      <c r="H40" s="23">
        <v>103</v>
      </c>
      <c r="I40" s="23">
        <v>91</v>
      </c>
      <c r="J40" s="23">
        <v>98</v>
      </c>
      <c r="K40" s="26">
        <v>161</v>
      </c>
      <c r="L40" s="23">
        <v>196</v>
      </c>
      <c r="M40" s="23">
        <v>27</v>
      </c>
    </row>
    <row r="41" spans="2:13" x14ac:dyDescent="0.2">
      <c r="B41" s="93"/>
      <c r="C41" s="20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2:13" x14ac:dyDescent="0.2">
      <c r="B42" s="93" t="s">
        <v>317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6">
        <v>0</v>
      </c>
      <c r="L42" s="28">
        <v>0</v>
      </c>
      <c r="M42" s="28">
        <v>0</v>
      </c>
    </row>
    <row r="43" spans="2:13" x14ac:dyDescent="0.2">
      <c r="B43" s="93"/>
      <c r="C43" s="51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2:13" x14ac:dyDescent="0.2">
      <c r="B44" s="93" t="s">
        <v>30</v>
      </c>
      <c r="C44" s="53">
        <v>1</v>
      </c>
      <c r="D44" s="25">
        <v>29</v>
      </c>
      <c r="E44" s="22">
        <v>2</v>
      </c>
      <c r="F44" s="25">
        <v>5</v>
      </c>
      <c r="G44" s="28">
        <v>6</v>
      </c>
      <c r="H44" s="25">
        <v>5</v>
      </c>
      <c r="I44" s="25">
        <v>5</v>
      </c>
      <c r="J44" s="25">
        <v>6</v>
      </c>
      <c r="K44" s="26">
        <v>6</v>
      </c>
      <c r="L44" s="25">
        <v>13</v>
      </c>
      <c r="M44" s="25">
        <v>5</v>
      </c>
    </row>
    <row r="45" spans="2:13" x14ac:dyDescent="0.2">
      <c r="B45" s="93" t="s">
        <v>31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6">
        <v>0</v>
      </c>
      <c r="L45" s="28">
        <v>0</v>
      </c>
      <c r="M45" s="28">
        <v>0</v>
      </c>
    </row>
    <row r="46" spans="2:13" x14ac:dyDescent="0.2">
      <c r="B46" s="93" t="s">
        <v>32</v>
      </c>
      <c r="C46" s="53">
        <v>1</v>
      </c>
      <c r="D46" s="23">
        <v>21</v>
      </c>
      <c r="E46" s="28">
        <v>0</v>
      </c>
      <c r="F46" s="28">
        <v>0</v>
      </c>
      <c r="G46" s="28">
        <v>2</v>
      </c>
      <c r="H46" s="23">
        <v>7</v>
      </c>
      <c r="I46" s="23">
        <v>7</v>
      </c>
      <c r="J46" s="23">
        <v>5</v>
      </c>
      <c r="K46" s="26">
        <v>21</v>
      </c>
      <c r="L46" s="23">
        <v>19</v>
      </c>
      <c r="M46" s="23">
        <v>6</v>
      </c>
    </row>
    <row r="47" spans="2:13" x14ac:dyDescent="0.2">
      <c r="B47" s="93"/>
      <c r="C47" s="53"/>
      <c r="D47" s="23"/>
      <c r="E47" s="24"/>
      <c r="F47" s="24"/>
      <c r="G47" s="24"/>
      <c r="H47" s="23"/>
      <c r="I47" s="23"/>
      <c r="J47" s="23"/>
      <c r="K47" s="23"/>
      <c r="L47" s="23"/>
      <c r="M47" s="23"/>
    </row>
    <row r="48" spans="2:13" x14ac:dyDescent="0.2">
      <c r="B48" s="93" t="s">
        <v>33</v>
      </c>
      <c r="C48" s="53">
        <v>1</v>
      </c>
      <c r="D48" s="23">
        <v>106</v>
      </c>
      <c r="E48" s="25">
        <v>16</v>
      </c>
      <c r="F48" s="25">
        <v>16</v>
      </c>
      <c r="G48" s="25">
        <v>20</v>
      </c>
      <c r="H48" s="25">
        <v>17</v>
      </c>
      <c r="I48" s="23">
        <v>13</v>
      </c>
      <c r="J48" s="23">
        <v>24</v>
      </c>
      <c r="K48" s="26">
        <v>28</v>
      </c>
      <c r="L48" s="23">
        <v>33</v>
      </c>
      <c r="M48" s="23">
        <v>10</v>
      </c>
    </row>
    <row r="49" spans="2:13" x14ac:dyDescent="0.2">
      <c r="B49" s="93" t="s">
        <v>34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6">
        <v>0</v>
      </c>
      <c r="L49" s="28">
        <v>0</v>
      </c>
      <c r="M49" s="28">
        <v>0</v>
      </c>
    </row>
    <row r="50" spans="2:13" x14ac:dyDescent="0.2">
      <c r="B50" s="93" t="s">
        <v>318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6">
        <v>0</v>
      </c>
      <c r="L50" s="28">
        <v>0</v>
      </c>
      <c r="M50" s="28">
        <v>0</v>
      </c>
    </row>
    <row r="51" spans="2:13" x14ac:dyDescent="0.2">
      <c r="B51" s="93"/>
      <c r="C51" s="51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2:13" x14ac:dyDescent="0.2">
      <c r="B52" s="93" t="s">
        <v>35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6">
        <v>0</v>
      </c>
      <c r="L52" s="28">
        <v>0</v>
      </c>
      <c r="M52" s="28">
        <v>0</v>
      </c>
    </row>
    <row r="53" spans="2:13" x14ac:dyDescent="0.2">
      <c r="B53" s="93" t="s">
        <v>319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6">
        <v>0</v>
      </c>
      <c r="L53" s="28">
        <v>0</v>
      </c>
      <c r="M53" s="28">
        <v>0</v>
      </c>
    </row>
    <row r="54" spans="2:13" x14ac:dyDescent="0.2">
      <c r="B54" s="93" t="s">
        <v>320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6">
        <v>0</v>
      </c>
      <c r="L54" s="28">
        <v>0</v>
      </c>
      <c r="M54" s="28">
        <v>0</v>
      </c>
    </row>
    <row r="55" spans="2:13" x14ac:dyDescent="0.2">
      <c r="B55" s="93" t="s">
        <v>36</v>
      </c>
      <c r="C55" s="28">
        <v>1</v>
      </c>
      <c r="D55" s="28">
        <v>28</v>
      </c>
      <c r="E55" s="28">
        <v>4</v>
      </c>
      <c r="F55" s="28">
        <v>7</v>
      </c>
      <c r="G55" s="28">
        <v>1</v>
      </c>
      <c r="H55" s="28">
        <v>4</v>
      </c>
      <c r="I55" s="28">
        <v>10</v>
      </c>
      <c r="J55" s="28">
        <v>2</v>
      </c>
      <c r="K55" s="26">
        <v>4</v>
      </c>
      <c r="L55" s="28">
        <v>12</v>
      </c>
      <c r="M55" s="28">
        <v>6</v>
      </c>
    </row>
    <row r="56" spans="2:13" x14ac:dyDescent="0.2">
      <c r="B56" s="93" t="s">
        <v>37</v>
      </c>
      <c r="C56" s="50">
        <v>1</v>
      </c>
      <c r="D56" s="22">
        <v>21</v>
      </c>
      <c r="E56" s="22">
        <v>3</v>
      </c>
      <c r="F56" s="22">
        <v>2</v>
      </c>
      <c r="G56" s="22">
        <v>3</v>
      </c>
      <c r="H56" s="22">
        <v>4</v>
      </c>
      <c r="I56" s="22">
        <v>5</v>
      </c>
      <c r="J56" s="22">
        <v>4</v>
      </c>
      <c r="K56" s="26">
        <v>4</v>
      </c>
      <c r="L56" s="22">
        <v>7</v>
      </c>
      <c r="M56" s="22">
        <v>4</v>
      </c>
    </row>
    <row r="57" spans="2:13" x14ac:dyDescent="0.2">
      <c r="B57" s="93" t="s">
        <v>321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6">
        <v>0</v>
      </c>
      <c r="L57" s="28">
        <v>0</v>
      </c>
      <c r="M57" s="28">
        <v>0</v>
      </c>
    </row>
    <row r="58" spans="2:13" x14ac:dyDescent="0.2">
      <c r="B58" s="93"/>
      <c r="C58" s="51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2:13" x14ac:dyDescent="0.2">
      <c r="B59" s="93" t="s">
        <v>38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6">
        <v>0</v>
      </c>
      <c r="L59" s="28">
        <v>0</v>
      </c>
      <c r="M59" s="28">
        <v>0</v>
      </c>
    </row>
    <row r="60" spans="2:13" x14ac:dyDescent="0.2">
      <c r="B60" s="93" t="s">
        <v>39</v>
      </c>
      <c r="C60" s="50">
        <v>1</v>
      </c>
      <c r="D60" s="22">
        <v>158</v>
      </c>
      <c r="E60" s="22">
        <v>21</v>
      </c>
      <c r="F60" s="22">
        <v>22</v>
      </c>
      <c r="G60" s="22">
        <v>24</v>
      </c>
      <c r="H60" s="22">
        <v>29</v>
      </c>
      <c r="I60" s="22">
        <v>32</v>
      </c>
      <c r="J60" s="22">
        <v>30</v>
      </c>
      <c r="K60" s="26">
        <v>51</v>
      </c>
      <c r="L60" s="22">
        <v>62</v>
      </c>
      <c r="M60" s="22">
        <v>8</v>
      </c>
    </row>
    <row r="61" spans="2:13" x14ac:dyDescent="0.2">
      <c r="B61" s="93" t="s">
        <v>322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6">
        <v>0</v>
      </c>
      <c r="L61" s="28">
        <v>0</v>
      </c>
      <c r="M61" s="28">
        <v>0</v>
      </c>
    </row>
    <row r="62" spans="2:13" x14ac:dyDescent="0.2">
      <c r="B62" s="93"/>
      <c r="C62" s="51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2:13" x14ac:dyDescent="0.2">
      <c r="B63" s="93" t="s">
        <v>40</v>
      </c>
      <c r="C63" s="50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6">
        <v>0</v>
      </c>
      <c r="L63" s="22">
        <v>0</v>
      </c>
      <c r="M63" s="24">
        <v>0</v>
      </c>
    </row>
    <row r="64" spans="2:13" x14ac:dyDescent="0.2">
      <c r="B64" s="93" t="s">
        <v>41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6">
        <v>0</v>
      </c>
      <c r="L64" s="28">
        <v>0</v>
      </c>
      <c r="M64" s="28">
        <v>0</v>
      </c>
    </row>
    <row r="65" spans="1:13" x14ac:dyDescent="0.2">
      <c r="B65" s="93" t="s">
        <v>323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6">
        <v>0</v>
      </c>
      <c r="L65" s="28">
        <v>0</v>
      </c>
      <c r="M65" s="28">
        <v>0</v>
      </c>
    </row>
    <row r="66" spans="1:13" x14ac:dyDescent="0.2">
      <c r="B66" s="93" t="s">
        <v>324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6">
        <v>0</v>
      </c>
      <c r="L66" s="28">
        <v>0</v>
      </c>
      <c r="M66" s="28">
        <v>0</v>
      </c>
    </row>
    <row r="67" spans="1:13" x14ac:dyDescent="0.2">
      <c r="B67" s="93" t="s">
        <v>42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6">
        <v>0</v>
      </c>
      <c r="L67" s="28">
        <v>0</v>
      </c>
      <c r="M67" s="28">
        <v>0</v>
      </c>
    </row>
    <row r="68" spans="1:13" ht="18" thickBot="1" x14ac:dyDescent="0.25">
      <c r="B68" s="5"/>
      <c r="C68" s="54"/>
      <c r="D68" s="55"/>
      <c r="E68" s="55"/>
      <c r="F68" s="55"/>
      <c r="G68" s="55"/>
      <c r="H68" s="55"/>
      <c r="I68" s="55"/>
      <c r="J68" s="55"/>
      <c r="K68" s="55"/>
      <c r="L68" s="55"/>
      <c r="M68" s="55"/>
    </row>
    <row r="69" spans="1:13" x14ac:dyDescent="0.2">
      <c r="C69" s="34" t="s">
        <v>329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x14ac:dyDescent="0.15"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x14ac:dyDescent="0.15"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x14ac:dyDescent="0.15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x14ac:dyDescent="0.15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x14ac:dyDescent="0.2">
      <c r="A74" s="1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x14ac:dyDescent="0.1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x14ac:dyDescent="0.15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 x14ac:dyDescent="0.15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15"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15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15"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3:13" x14ac:dyDescent="0.15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3:13" x14ac:dyDescent="0.15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3:13" x14ac:dyDescent="0.15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3:13" x14ac:dyDescent="0.15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3:13" x14ac:dyDescent="0.15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3:13" x14ac:dyDescent="0.15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3:13" x14ac:dyDescent="0.15"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3:13" x14ac:dyDescent="0.1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3:13" x14ac:dyDescent="0.1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3:13" x14ac:dyDescent="0.1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3:13" x14ac:dyDescent="0.1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3:13" x14ac:dyDescent="0.1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3:13" x14ac:dyDescent="0.1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3:13" x14ac:dyDescent="0.1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3:13" x14ac:dyDescent="0.15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3:13" x14ac:dyDescent="0.1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3:13" x14ac:dyDescent="0.15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3:13" x14ac:dyDescent="0.15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3:13" x14ac:dyDescent="0.15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3:13" x14ac:dyDescent="0.15"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3:13" x14ac:dyDescent="0.15"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3:13" x14ac:dyDescent="0.15"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3:13" x14ac:dyDescent="0.15"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3:13" x14ac:dyDescent="0.15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3:13" x14ac:dyDescent="0.15"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3:13" x14ac:dyDescent="0.15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3:13" x14ac:dyDescent="0.15"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3:13" x14ac:dyDescent="0.15"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3:13" x14ac:dyDescent="0.15"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3:13" x14ac:dyDescent="0.15"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3:13" x14ac:dyDescent="0.15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3:13" x14ac:dyDescent="0.15"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3:13" x14ac:dyDescent="0.15"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3:13" x14ac:dyDescent="0.15"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3:13" x14ac:dyDescent="0.15"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3:13" x14ac:dyDescent="0.15"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3:13" x14ac:dyDescent="0.15"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3:13" x14ac:dyDescent="0.15"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3:13" x14ac:dyDescent="0.15"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3:13" x14ac:dyDescent="0.15"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3:13" x14ac:dyDescent="0.15"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3:13" x14ac:dyDescent="0.15"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3:13" x14ac:dyDescent="0.15"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3:13" x14ac:dyDescent="0.15"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3:13" x14ac:dyDescent="0.15"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3:13" x14ac:dyDescent="0.15"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3:13" x14ac:dyDescent="0.15"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3:13" x14ac:dyDescent="0.15"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3:13" x14ac:dyDescent="0.15"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3:13" x14ac:dyDescent="0.15"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3:13" x14ac:dyDescent="0.15"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3:13" x14ac:dyDescent="0.15"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3:13" x14ac:dyDescent="0.15"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3:13" x14ac:dyDescent="0.15"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3:13" x14ac:dyDescent="0.15"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3:13" x14ac:dyDescent="0.15"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3:13" x14ac:dyDescent="0.15"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3:13" x14ac:dyDescent="0.15"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3:13" x14ac:dyDescent="0.15"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3:13" x14ac:dyDescent="0.15"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3:13" x14ac:dyDescent="0.15"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3:13" x14ac:dyDescent="0.15"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3:13" x14ac:dyDescent="0.15"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3:13" x14ac:dyDescent="0.15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3:13" x14ac:dyDescent="0.15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3:13" x14ac:dyDescent="0.15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3:13" x14ac:dyDescent="0.15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3:13" x14ac:dyDescent="0.15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3:13" x14ac:dyDescent="0.15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3:13" x14ac:dyDescent="0.15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3:13" x14ac:dyDescent="0.15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3:13" x14ac:dyDescent="0.15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3:13" x14ac:dyDescent="0.15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3:13" x14ac:dyDescent="0.15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3:13" x14ac:dyDescent="0.15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3:13" x14ac:dyDescent="0.15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3:13" x14ac:dyDescent="0.15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3:13" x14ac:dyDescent="0.15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3:13" x14ac:dyDescent="0.15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3:13" x14ac:dyDescent="0.15"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3:13" x14ac:dyDescent="0.15"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3:13" x14ac:dyDescent="0.15"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3:13" x14ac:dyDescent="0.15"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3:13" x14ac:dyDescent="0.15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3:13" x14ac:dyDescent="0.15"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3:13" x14ac:dyDescent="0.15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</sheetData>
  <sheetProtection selectLockedCells="1" selectUnlockedCells="1"/>
  <mergeCells count="4">
    <mergeCell ref="B6:M6"/>
    <mergeCell ref="E9:F9"/>
    <mergeCell ref="G9:H9"/>
    <mergeCell ref="I9:J9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view="pageBreakPreview" zoomScale="90" zoomScaleNormal="75" zoomScaleSheetLayoutView="90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1.875" style="2" customWidth="1"/>
    <col min="3" max="3" width="11.375" style="2" customWidth="1"/>
    <col min="4" max="4" width="13.25" style="2" customWidth="1"/>
    <col min="5" max="5" width="13.375" style="2" customWidth="1"/>
    <col min="6" max="7" width="12.5" style="2" customWidth="1"/>
    <col min="8" max="10" width="13.375" style="2" customWidth="1"/>
    <col min="11" max="16384" width="12.125" style="2"/>
  </cols>
  <sheetData>
    <row r="1" spans="1:11" x14ac:dyDescent="0.2">
      <c r="A1" s="1"/>
    </row>
    <row r="6" spans="1:11" x14ac:dyDescent="0.2">
      <c r="B6" s="480" t="s">
        <v>48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1" ht="18" thickBot="1" x14ac:dyDescent="0.25">
      <c r="B7" s="5"/>
      <c r="C7" s="70" t="s">
        <v>831</v>
      </c>
      <c r="D7" s="5"/>
      <c r="E7" s="5"/>
      <c r="F7" s="5"/>
      <c r="G7" s="5"/>
      <c r="H7" s="5"/>
      <c r="I7" s="5"/>
      <c r="J7" s="5"/>
      <c r="K7" s="5"/>
    </row>
    <row r="8" spans="1:11" x14ac:dyDescent="0.2">
      <c r="C8" s="7"/>
      <c r="D8" s="7"/>
      <c r="E8" s="11" t="s">
        <v>49</v>
      </c>
      <c r="F8" s="10"/>
      <c r="G8" s="10"/>
      <c r="H8" s="7"/>
      <c r="I8" s="11" t="s">
        <v>50</v>
      </c>
      <c r="J8" s="10"/>
      <c r="K8" s="10"/>
    </row>
    <row r="9" spans="1:11" x14ac:dyDescent="0.2">
      <c r="C9" s="37" t="s">
        <v>791</v>
      </c>
      <c r="D9" s="37" t="s">
        <v>792</v>
      </c>
      <c r="E9" s="7"/>
      <c r="F9" s="47"/>
      <c r="G9" s="37" t="s">
        <v>330</v>
      </c>
      <c r="H9" s="37" t="s">
        <v>331</v>
      </c>
      <c r="I9" s="7"/>
      <c r="J9" s="7"/>
      <c r="K9" s="37" t="s">
        <v>330</v>
      </c>
    </row>
    <row r="10" spans="1:11" x14ac:dyDescent="0.2">
      <c r="B10" s="10"/>
      <c r="C10" s="8"/>
      <c r="D10" s="12" t="s">
        <v>332</v>
      </c>
      <c r="E10" s="12" t="s">
        <v>333</v>
      </c>
      <c r="F10" s="12" t="s">
        <v>334</v>
      </c>
      <c r="G10" s="12" t="s">
        <v>335</v>
      </c>
      <c r="H10" s="12" t="s">
        <v>793</v>
      </c>
      <c r="I10" s="12" t="s">
        <v>794</v>
      </c>
      <c r="J10" s="12" t="s">
        <v>795</v>
      </c>
      <c r="K10" s="12" t="s">
        <v>335</v>
      </c>
    </row>
    <row r="11" spans="1:11" x14ac:dyDescent="0.2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1" x14ac:dyDescent="0.2">
      <c r="B12" s="40" t="s">
        <v>299</v>
      </c>
      <c r="C12" s="48">
        <v>376</v>
      </c>
      <c r="D12" s="42">
        <v>3510</v>
      </c>
      <c r="E12" s="49">
        <v>3033</v>
      </c>
      <c r="F12" s="49">
        <v>239</v>
      </c>
      <c r="G12" s="49">
        <v>238</v>
      </c>
      <c r="H12" s="42">
        <v>96193</v>
      </c>
      <c r="I12" s="49">
        <v>92900</v>
      </c>
      <c r="J12" s="49">
        <v>2016</v>
      </c>
      <c r="K12" s="49">
        <v>1277</v>
      </c>
    </row>
    <row r="13" spans="1:11" x14ac:dyDescent="0.2">
      <c r="B13" s="40" t="s">
        <v>300</v>
      </c>
      <c r="C13" s="48">
        <v>367</v>
      </c>
      <c r="D13" s="42">
        <v>3287</v>
      </c>
      <c r="E13" s="49">
        <v>2847</v>
      </c>
      <c r="F13" s="49">
        <v>199</v>
      </c>
      <c r="G13" s="49">
        <v>241</v>
      </c>
      <c r="H13" s="42">
        <v>80475</v>
      </c>
      <c r="I13" s="49">
        <v>78208</v>
      </c>
      <c r="J13" s="49">
        <v>1628</v>
      </c>
      <c r="K13" s="49">
        <v>639</v>
      </c>
    </row>
    <row r="14" spans="1:11" x14ac:dyDescent="0.2">
      <c r="B14" s="40" t="s">
        <v>301</v>
      </c>
      <c r="C14" s="48">
        <v>355</v>
      </c>
      <c r="D14" s="42">
        <v>3196</v>
      </c>
      <c r="E14" s="49">
        <v>2794</v>
      </c>
      <c r="F14" s="49">
        <v>157</v>
      </c>
      <c r="G14" s="49">
        <v>245</v>
      </c>
      <c r="H14" s="42">
        <v>75323</v>
      </c>
      <c r="I14" s="49">
        <v>73556</v>
      </c>
      <c r="J14" s="49">
        <v>1204</v>
      </c>
      <c r="K14" s="49">
        <v>563</v>
      </c>
    </row>
    <row r="15" spans="1:11" x14ac:dyDescent="0.2">
      <c r="B15" s="40" t="s">
        <v>304</v>
      </c>
      <c r="C15" s="41">
        <v>347</v>
      </c>
      <c r="D15" s="42">
        <v>2901</v>
      </c>
      <c r="E15" s="42">
        <v>2456</v>
      </c>
      <c r="F15" s="42">
        <v>177</v>
      </c>
      <c r="G15" s="42">
        <v>268</v>
      </c>
      <c r="H15" s="42">
        <v>65133</v>
      </c>
      <c r="I15" s="42">
        <v>63221</v>
      </c>
      <c r="J15" s="42">
        <v>1314</v>
      </c>
      <c r="K15" s="42">
        <v>598</v>
      </c>
    </row>
    <row r="16" spans="1:11" x14ac:dyDescent="0.2">
      <c r="B16" s="40"/>
      <c r="C16" s="48"/>
      <c r="D16" s="42"/>
      <c r="E16" s="49"/>
      <c r="F16" s="49"/>
      <c r="G16" s="49"/>
      <c r="H16" s="42"/>
      <c r="I16" s="49"/>
      <c r="J16" s="49"/>
      <c r="K16" s="49"/>
    </row>
    <row r="17" spans="2:29" x14ac:dyDescent="0.2">
      <c r="B17" s="40" t="s">
        <v>306</v>
      </c>
      <c r="C17" s="41">
        <v>343</v>
      </c>
      <c r="D17" s="42">
        <v>2804</v>
      </c>
      <c r="E17" s="42">
        <v>2323</v>
      </c>
      <c r="F17" s="42">
        <v>201</v>
      </c>
      <c r="G17" s="42">
        <v>280</v>
      </c>
      <c r="H17" s="42">
        <v>62692</v>
      </c>
      <c r="I17" s="42">
        <v>60495</v>
      </c>
      <c r="J17" s="42">
        <v>1553</v>
      </c>
      <c r="K17" s="42">
        <v>644</v>
      </c>
    </row>
    <row r="18" spans="2:29" x14ac:dyDescent="0.2">
      <c r="B18" s="40" t="s">
        <v>307</v>
      </c>
      <c r="C18" s="41">
        <v>339</v>
      </c>
      <c r="D18" s="42">
        <v>2770</v>
      </c>
      <c r="E18" s="42">
        <v>2275</v>
      </c>
      <c r="F18" s="42">
        <v>212</v>
      </c>
      <c r="G18" s="42">
        <v>283</v>
      </c>
      <c r="H18" s="42">
        <v>61948</v>
      </c>
      <c r="I18" s="42">
        <v>59616</v>
      </c>
      <c r="J18" s="42">
        <v>1699</v>
      </c>
      <c r="K18" s="42">
        <v>633</v>
      </c>
    </row>
    <row r="19" spans="2:29" x14ac:dyDescent="0.2">
      <c r="B19" s="40" t="s">
        <v>308</v>
      </c>
      <c r="C19" s="41">
        <v>336</v>
      </c>
      <c r="D19" s="42">
        <v>2734</v>
      </c>
      <c r="E19" s="42">
        <v>2236</v>
      </c>
      <c r="F19" s="42">
        <v>224</v>
      </c>
      <c r="G19" s="42">
        <v>273</v>
      </c>
      <c r="H19" s="42">
        <v>61068</v>
      </c>
      <c r="I19" s="42">
        <v>58607</v>
      </c>
      <c r="J19" s="42">
        <v>1814</v>
      </c>
      <c r="K19" s="42">
        <v>647</v>
      </c>
    </row>
    <row r="20" spans="2:29" x14ac:dyDescent="0.2">
      <c r="B20" s="40" t="s">
        <v>309</v>
      </c>
      <c r="C20" s="41">
        <v>316</v>
      </c>
      <c r="D20" s="42">
        <v>2688</v>
      </c>
      <c r="E20" s="42">
        <v>2208</v>
      </c>
      <c r="F20" s="42">
        <v>212</v>
      </c>
      <c r="G20" s="42">
        <v>268</v>
      </c>
      <c r="H20" s="42">
        <v>60322</v>
      </c>
      <c r="I20" s="42">
        <v>57908</v>
      </c>
      <c r="J20" s="42">
        <v>1756</v>
      </c>
      <c r="K20" s="42">
        <v>658</v>
      </c>
    </row>
    <row r="21" spans="2:29" x14ac:dyDescent="0.2">
      <c r="B21" s="40"/>
      <c r="C21" s="41"/>
      <c r="D21" s="42"/>
      <c r="E21" s="42"/>
      <c r="F21" s="42"/>
      <c r="G21" s="42"/>
      <c r="H21" s="42"/>
      <c r="I21" s="42"/>
      <c r="J21" s="42"/>
      <c r="K21" s="42"/>
    </row>
    <row r="22" spans="2:29" x14ac:dyDescent="0.2">
      <c r="B22" s="40" t="s">
        <v>310</v>
      </c>
      <c r="C22" s="41">
        <v>311</v>
      </c>
      <c r="D22" s="42">
        <v>2666</v>
      </c>
      <c r="E22" s="42">
        <v>2204</v>
      </c>
      <c r="F22" s="42">
        <v>195</v>
      </c>
      <c r="G22" s="42">
        <v>267</v>
      </c>
      <c r="H22" s="42">
        <v>59876</v>
      </c>
      <c r="I22" s="42">
        <v>57641</v>
      </c>
      <c r="J22" s="42">
        <v>1574</v>
      </c>
      <c r="K22" s="42">
        <v>661</v>
      </c>
    </row>
    <row r="23" spans="2:29" x14ac:dyDescent="0.2">
      <c r="B23" s="40" t="s">
        <v>311</v>
      </c>
      <c r="C23" s="41">
        <v>310</v>
      </c>
      <c r="D23" s="42">
        <v>2641</v>
      </c>
      <c r="E23" s="42">
        <v>2169</v>
      </c>
      <c r="F23" s="42">
        <v>199</v>
      </c>
      <c r="G23" s="42">
        <v>273</v>
      </c>
      <c r="H23" s="42">
        <v>58989</v>
      </c>
      <c r="I23" s="42">
        <v>56758</v>
      </c>
      <c r="J23" s="42">
        <v>1545</v>
      </c>
      <c r="K23" s="42">
        <v>686</v>
      </c>
    </row>
    <row r="24" spans="2:29" x14ac:dyDescent="0.2">
      <c r="B24" s="40" t="s">
        <v>312</v>
      </c>
      <c r="C24" s="41">
        <v>299</v>
      </c>
      <c r="D24" s="42">
        <v>2582</v>
      </c>
      <c r="E24" s="42">
        <v>2135</v>
      </c>
      <c r="F24" s="42">
        <v>180</v>
      </c>
      <c r="G24" s="42">
        <v>267</v>
      </c>
      <c r="H24" s="42">
        <v>58259</v>
      </c>
      <c r="I24" s="42">
        <v>56162</v>
      </c>
      <c r="J24" s="42">
        <v>1401</v>
      </c>
      <c r="K24" s="42">
        <v>696</v>
      </c>
    </row>
    <row r="25" spans="2:29" x14ac:dyDescent="0.2">
      <c r="B25" s="40" t="s">
        <v>313</v>
      </c>
      <c r="C25" s="41">
        <v>291</v>
      </c>
      <c r="D25" s="42">
        <v>2544</v>
      </c>
      <c r="E25" s="42">
        <v>2105</v>
      </c>
      <c r="F25" s="42">
        <v>161</v>
      </c>
      <c r="G25" s="42">
        <v>278</v>
      </c>
      <c r="H25" s="42">
        <v>56892</v>
      </c>
      <c r="I25" s="42">
        <v>54940</v>
      </c>
      <c r="J25" s="42">
        <v>1205</v>
      </c>
      <c r="K25" s="42">
        <v>747</v>
      </c>
    </row>
    <row r="26" spans="2:29" x14ac:dyDescent="0.2">
      <c r="B26" s="40" t="s">
        <v>314</v>
      </c>
      <c r="C26" s="20">
        <v>290</v>
      </c>
      <c r="D26" s="23">
        <v>2512</v>
      </c>
      <c r="E26" s="23">
        <v>2060</v>
      </c>
      <c r="F26" s="23">
        <v>163</v>
      </c>
      <c r="G26" s="23">
        <v>289</v>
      </c>
      <c r="H26" s="23">
        <v>55625</v>
      </c>
      <c r="I26" s="23">
        <v>53625</v>
      </c>
      <c r="J26" s="23">
        <v>1227</v>
      </c>
      <c r="K26" s="23">
        <v>773</v>
      </c>
    </row>
    <row r="27" spans="2:29" x14ac:dyDescent="0.2">
      <c r="B27" s="40"/>
      <c r="C27" s="20"/>
      <c r="D27" s="23"/>
      <c r="E27" s="23"/>
      <c r="F27" s="23"/>
      <c r="G27" s="23"/>
      <c r="H27" s="23"/>
      <c r="I27" s="23"/>
      <c r="J27" s="23"/>
      <c r="K27" s="23"/>
      <c r="X27" s="2" t="s">
        <v>52</v>
      </c>
      <c r="Z27" s="2">
        <v>58259</v>
      </c>
      <c r="AA27" s="2">
        <v>56162</v>
      </c>
      <c r="AB27" s="2">
        <v>1401</v>
      </c>
      <c r="AC27" s="2">
        <v>696</v>
      </c>
    </row>
    <row r="28" spans="2:29" x14ac:dyDescent="0.2">
      <c r="B28" s="76" t="s">
        <v>582</v>
      </c>
      <c r="C28" s="20">
        <v>286</v>
      </c>
      <c r="D28" s="23">
        <v>2484</v>
      </c>
      <c r="E28" s="23">
        <v>2030</v>
      </c>
      <c r="F28" s="23">
        <v>158</v>
      </c>
      <c r="G28" s="23">
        <v>296</v>
      </c>
      <c r="H28" s="23">
        <v>53912</v>
      </c>
      <c r="I28" s="23">
        <v>51925</v>
      </c>
      <c r="J28" s="23">
        <v>1161</v>
      </c>
      <c r="K28" s="23">
        <v>826</v>
      </c>
    </row>
    <row r="29" spans="2:29" x14ac:dyDescent="0.2">
      <c r="B29" s="76" t="s">
        <v>704</v>
      </c>
      <c r="C29" s="20">
        <v>278</v>
      </c>
      <c r="D29" s="23">
        <v>2460</v>
      </c>
      <c r="E29" s="23">
        <v>2004</v>
      </c>
      <c r="F29" s="23">
        <v>143</v>
      </c>
      <c r="G29" s="23">
        <v>313</v>
      </c>
      <c r="H29" s="23">
        <v>52139</v>
      </c>
      <c r="I29" s="23">
        <v>50206</v>
      </c>
      <c r="J29" s="23">
        <v>1071</v>
      </c>
      <c r="K29" s="23">
        <v>862</v>
      </c>
    </row>
    <row r="30" spans="2:29" x14ac:dyDescent="0.2">
      <c r="B30" s="76" t="s">
        <v>705</v>
      </c>
      <c r="C30" s="20">
        <v>272</v>
      </c>
      <c r="D30" s="23">
        <v>2416</v>
      </c>
      <c r="E30" s="23">
        <v>1962</v>
      </c>
      <c r="F30" s="23">
        <v>137</v>
      </c>
      <c r="G30" s="23">
        <v>317</v>
      </c>
      <c r="H30" s="23">
        <v>50662</v>
      </c>
      <c r="I30" s="23">
        <v>48686</v>
      </c>
      <c r="J30" s="23">
        <v>1075</v>
      </c>
      <c r="K30" s="23">
        <v>901</v>
      </c>
    </row>
    <row r="31" spans="2:29" ht="18" thickBot="1" x14ac:dyDescent="0.2">
      <c r="B31" s="5"/>
      <c r="C31" s="56" t="s">
        <v>336</v>
      </c>
      <c r="D31" s="5"/>
      <c r="E31" s="5"/>
      <c r="F31" s="5"/>
      <c r="G31" s="5"/>
      <c r="H31" s="5"/>
      <c r="I31" s="5"/>
      <c r="J31" s="5"/>
      <c r="K31" s="5"/>
    </row>
    <row r="32" spans="2:29" x14ac:dyDescent="0.2">
      <c r="C32" s="1" t="s">
        <v>329</v>
      </c>
    </row>
    <row r="33" spans="2:11" x14ac:dyDescent="0.2">
      <c r="C33" s="1"/>
    </row>
    <row r="35" spans="2:11" ht="18" thickBot="1" x14ac:dyDescent="0.25">
      <c r="B35" s="5"/>
      <c r="C35" s="70" t="s">
        <v>833</v>
      </c>
      <c r="D35" s="6"/>
      <c r="E35" s="5"/>
      <c r="F35" s="5"/>
      <c r="G35" s="5"/>
      <c r="H35" s="5"/>
      <c r="I35" s="5"/>
      <c r="J35" s="5"/>
      <c r="K35" s="6" t="s">
        <v>53</v>
      </c>
    </row>
    <row r="36" spans="2:11" x14ac:dyDescent="0.2">
      <c r="C36" s="47" t="s">
        <v>54</v>
      </c>
      <c r="D36" s="10"/>
      <c r="E36" s="37" t="s">
        <v>337</v>
      </c>
      <c r="F36" s="10"/>
      <c r="G36" s="10"/>
      <c r="H36" s="11" t="s">
        <v>55</v>
      </c>
      <c r="I36" s="10"/>
      <c r="J36" s="10"/>
      <c r="K36" s="10"/>
    </row>
    <row r="37" spans="2:11" x14ac:dyDescent="0.2">
      <c r="B37" s="10"/>
      <c r="C37" s="12" t="s">
        <v>338</v>
      </c>
      <c r="D37" s="12" t="s">
        <v>56</v>
      </c>
      <c r="E37" s="12" t="s">
        <v>339</v>
      </c>
      <c r="F37" s="12" t="s">
        <v>57</v>
      </c>
      <c r="G37" s="12" t="s">
        <v>58</v>
      </c>
      <c r="H37" s="12" t="s">
        <v>59</v>
      </c>
      <c r="I37" s="12" t="s">
        <v>60</v>
      </c>
      <c r="J37" s="12" t="s">
        <v>61</v>
      </c>
      <c r="K37" s="12" t="s">
        <v>62</v>
      </c>
    </row>
    <row r="38" spans="2:11" x14ac:dyDescent="0.15">
      <c r="C38" s="7"/>
    </row>
    <row r="39" spans="2:11" x14ac:dyDescent="0.2">
      <c r="B39" s="40" t="s">
        <v>299</v>
      </c>
      <c r="C39" s="48">
        <v>5046</v>
      </c>
      <c r="D39" s="49">
        <v>2059</v>
      </c>
      <c r="E39" s="42">
        <v>96193</v>
      </c>
      <c r="F39" s="49">
        <v>14414</v>
      </c>
      <c r="G39" s="49">
        <v>14549</v>
      </c>
      <c r="H39" s="49">
        <v>15346</v>
      </c>
      <c r="I39" s="49">
        <v>16102</v>
      </c>
      <c r="J39" s="49">
        <v>17592</v>
      </c>
      <c r="K39" s="49">
        <v>18190</v>
      </c>
    </row>
    <row r="40" spans="2:11" x14ac:dyDescent="0.2">
      <c r="B40" s="40" t="s">
        <v>300</v>
      </c>
      <c r="C40" s="48">
        <v>4758</v>
      </c>
      <c r="D40" s="49">
        <v>1811</v>
      </c>
      <c r="E40" s="42">
        <v>80475</v>
      </c>
      <c r="F40" s="49">
        <v>13044</v>
      </c>
      <c r="G40" s="49">
        <v>13224</v>
      </c>
      <c r="H40" s="49">
        <v>12775</v>
      </c>
      <c r="I40" s="49">
        <v>13400</v>
      </c>
      <c r="J40" s="49">
        <v>13604</v>
      </c>
      <c r="K40" s="49">
        <v>14428</v>
      </c>
    </row>
    <row r="41" spans="2:11" x14ac:dyDescent="0.2">
      <c r="B41" s="40" t="s">
        <v>301</v>
      </c>
      <c r="C41" s="48">
        <v>4769</v>
      </c>
      <c r="D41" s="49">
        <v>1699</v>
      </c>
      <c r="E41" s="42">
        <v>75323</v>
      </c>
      <c r="F41" s="49">
        <v>11607</v>
      </c>
      <c r="G41" s="49">
        <v>12029</v>
      </c>
      <c r="H41" s="49">
        <v>12502</v>
      </c>
      <c r="I41" s="49">
        <v>12783</v>
      </c>
      <c r="J41" s="49">
        <v>12936</v>
      </c>
      <c r="K41" s="49">
        <v>13466</v>
      </c>
    </row>
    <row r="42" spans="2:11" x14ac:dyDescent="0.2">
      <c r="B42" s="40" t="s">
        <v>304</v>
      </c>
      <c r="C42" s="41">
        <v>4445</v>
      </c>
      <c r="D42" s="42">
        <v>1600</v>
      </c>
      <c r="E42" s="42">
        <v>65133</v>
      </c>
      <c r="F42" s="42">
        <v>10180</v>
      </c>
      <c r="G42" s="42">
        <v>10611</v>
      </c>
      <c r="H42" s="42">
        <v>10663</v>
      </c>
      <c r="I42" s="42">
        <v>10938</v>
      </c>
      <c r="J42" s="42">
        <v>11092</v>
      </c>
      <c r="K42" s="42">
        <v>11649</v>
      </c>
    </row>
    <row r="43" spans="2:11" x14ac:dyDescent="0.2">
      <c r="B43" s="40"/>
      <c r="C43" s="48"/>
      <c r="D43" s="49"/>
      <c r="E43" s="42"/>
      <c r="F43" s="49"/>
      <c r="G43" s="49"/>
      <c r="H43" s="49"/>
      <c r="I43" s="49"/>
      <c r="J43" s="49"/>
      <c r="K43" s="49"/>
    </row>
    <row r="44" spans="2:11" x14ac:dyDescent="0.2">
      <c r="B44" s="40" t="s">
        <v>306</v>
      </c>
      <c r="C44" s="41">
        <v>4397</v>
      </c>
      <c r="D44" s="42">
        <v>1569</v>
      </c>
      <c r="E44" s="42">
        <v>62692</v>
      </c>
      <c r="F44" s="42">
        <v>10020</v>
      </c>
      <c r="G44" s="42">
        <v>10384</v>
      </c>
      <c r="H44" s="42">
        <v>10159</v>
      </c>
      <c r="I44" s="42">
        <v>10570</v>
      </c>
      <c r="J44" s="42">
        <v>10634</v>
      </c>
      <c r="K44" s="42">
        <v>10925</v>
      </c>
    </row>
    <row r="45" spans="2:11" x14ac:dyDescent="0.2">
      <c r="B45" s="40" t="s">
        <v>307</v>
      </c>
      <c r="C45" s="41">
        <v>4358</v>
      </c>
      <c r="D45" s="42">
        <v>1568</v>
      </c>
      <c r="E45" s="42">
        <v>61948</v>
      </c>
      <c r="F45" s="42">
        <v>10203</v>
      </c>
      <c r="G45" s="42">
        <v>10022</v>
      </c>
      <c r="H45" s="42">
        <v>10386</v>
      </c>
      <c r="I45" s="42">
        <v>10138</v>
      </c>
      <c r="J45" s="42">
        <v>10577</v>
      </c>
      <c r="K45" s="42">
        <v>10622</v>
      </c>
    </row>
    <row r="46" spans="2:11" x14ac:dyDescent="0.2">
      <c r="B46" s="40" t="s">
        <v>308</v>
      </c>
      <c r="C46" s="41">
        <v>4262</v>
      </c>
      <c r="D46" s="42">
        <v>1558</v>
      </c>
      <c r="E46" s="42">
        <v>61068</v>
      </c>
      <c r="F46" s="42">
        <v>9865</v>
      </c>
      <c r="G46" s="42">
        <v>10176</v>
      </c>
      <c r="H46" s="42">
        <v>9997</v>
      </c>
      <c r="I46" s="42">
        <v>10383</v>
      </c>
      <c r="J46" s="42">
        <v>10108</v>
      </c>
      <c r="K46" s="42">
        <v>10539</v>
      </c>
    </row>
    <row r="47" spans="2:11" x14ac:dyDescent="0.2">
      <c r="B47" s="40" t="s">
        <v>309</v>
      </c>
      <c r="C47" s="41">
        <v>4161</v>
      </c>
      <c r="D47" s="42">
        <v>1544</v>
      </c>
      <c r="E47" s="42">
        <v>60322</v>
      </c>
      <c r="F47" s="42">
        <v>9891</v>
      </c>
      <c r="G47" s="42">
        <v>9837</v>
      </c>
      <c r="H47" s="42">
        <v>10151</v>
      </c>
      <c r="I47" s="42">
        <v>9974</v>
      </c>
      <c r="J47" s="42">
        <v>10357</v>
      </c>
      <c r="K47" s="42">
        <v>10112</v>
      </c>
    </row>
    <row r="48" spans="2:11" x14ac:dyDescent="0.2">
      <c r="B48" s="40"/>
      <c r="C48" s="41"/>
      <c r="D48" s="42"/>
      <c r="E48" s="42"/>
      <c r="F48" s="42"/>
      <c r="G48" s="42"/>
      <c r="H48" s="42"/>
      <c r="I48" s="42"/>
      <c r="J48" s="42"/>
      <c r="K48" s="42"/>
    </row>
    <row r="49" spans="2:11" x14ac:dyDescent="0.2">
      <c r="B49" s="40" t="s">
        <v>310</v>
      </c>
      <c r="C49" s="41">
        <v>4128</v>
      </c>
      <c r="D49" s="42">
        <v>1519</v>
      </c>
      <c r="E49" s="42">
        <v>59876</v>
      </c>
      <c r="F49" s="42">
        <v>9704</v>
      </c>
      <c r="G49" s="42">
        <v>9877</v>
      </c>
      <c r="H49" s="42">
        <v>9838</v>
      </c>
      <c r="I49" s="42">
        <v>10126</v>
      </c>
      <c r="J49" s="42">
        <v>9977</v>
      </c>
      <c r="K49" s="42">
        <v>10354</v>
      </c>
    </row>
    <row r="50" spans="2:11" x14ac:dyDescent="0.2">
      <c r="B50" s="40" t="s">
        <v>311</v>
      </c>
      <c r="C50" s="48">
        <v>4087</v>
      </c>
      <c r="D50" s="49">
        <v>1512</v>
      </c>
      <c r="E50" s="42">
        <v>58989</v>
      </c>
      <c r="F50" s="49">
        <v>9448</v>
      </c>
      <c r="G50" s="49">
        <v>9699</v>
      </c>
      <c r="H50" s="49">
        <v>9882</v>
      </c>
      <c r="I50" s="49">
        <v>9850</v>
      </c>
      <c r="J50" s="49">
        <v>10128</v>
      </c>
      <c r="K50" s="49">
        <v>9982</v>
      </c>
    </row>
    <row r="51" spans="2:11" x14ac:dyDescent="0.2">
      <c r="B51" s="40" t="s">
        <v>312</v>
      </c>
      <c r="C51" s="48">
        <v>4039</v>
      </c>
      <c r="D51" s="49">
        <v>1480</v>
      </c>
      <c r="E51" s="42">
        <v>58259</v>
      </c>
      <c r="F51" s="49">
        <v>9304</v>
      </c>
      <c r="G51" s="49">
        <v>9434</v>
      </c>
      <c r="H51" s="49">
        <v>9672</v>
      </c>
      <c r="I51" s="49">
        <v>9887</v>
      </c>
      <c r="J51" s="49">
        <v>9845</v>
      </c>
      <c r="K51" s="49">
        <v>10117</v>
      </c>
    </row>
    <row r="52" spans="2:11" x14ac:dyDescent="0.2">
      <c r="B52" s="40" t="s">
        <v>313</v>
      </c>
      <c r="C52" s="48">
        <v>3971</v>
      </c>
      <c r="D52" s="49">
        <v>1461</v>
      </c>
      <c r="E52" s="42">
        <v>56892</v>
      </c>
      <c r="F52" s="49">
        <v>8777</v>
      </c>
      <c r="G52" s="49">
        <v>9283</v>
      </c>
      <c r="H52" s="49">
        <v>9442</v>
      </c>
      <c r="I52" s="49">
        <v>9662</v>
      </c>
      <c r="J52" s="49">
        <v>9883</v>
      </c>
      <c r="K52" s="49">
        <v>9845</v>
      </c>
    </row>
    <row r="53" spans="2:11" x14ac:dyDescent="0.2">
      <c r="B53" s="40" t="s">
        <v>314</v>
      </c>
      <c r="C53" s="51">
        <v>3933</v>
      </c>
      <c r="D53" s="24">
        <v>1442</v>
      </c>
      <c r="E53" s="23">
        <v>55625</v>
      </c>
      <c r="F53" s="24">
        <v>8607</v>
      </c>
      <c r="G53" s="24">
        <v>8772</v>
      </c>
      <c r="H53" s="24">
        <v>9277</v>
      </c>
      <c r="I53" s="24">
        <v>9436</v>
      </c>
      <c r="J53" s="24">
        <v>9646</v>
      </c>
      <c r="K53" s="24">
        <v>9887</v>
      </c>
    </row>
    <row r="54" spans="2:11" x14ac:dyDescent="0.2">
      <c r="B54" s="40"/>
      <c r="C54" s="51"/>
      <c r="D54" s="24"/>
      <c r="E54" s="23"/>
      <c r="F54" s="24"/>
      <c r="G54" s="24"/>
      <c r="H54" s="24"/>
      <c r="I54" s="24"/>
      <c r="J54" s="24"/>
      <c r="K54" s="24"/>
    </row>
    <row r="55" spans="2:11" x14ac:dyDescent="0.2">
      <c r="B55" s="76" t="s">
        <v>582</v>
      </c>
      <c r="C55" s="51">
        <v>3911</v>
      </c>
      <c r="D55" s="24">
        <v>1447</v>
      </c>
      <c r="E55" s="23">
        <v>53912</v>
      </c>
      <c r="F55" s="24">
        <v>8137</v>
      </c>
      <c r="G55" s="24">
        <v>8599</v>
      </c>
      <c r="H55" s="24">
        <v>8780</v>
      </c>
      <c r="I55" s="24">
        <v>9297</v>
      </c>
      <c r="J55" s="24">
        <v>9440</v>
      </c>
      <c r="K55" s="24">
        <v>9659</v>
      </c>
    </row>
    <row r="56" spans="2:11" x14ac:dyDescent="0.2">
      <c r="B56" s="76" t="s">
        <v>704</v>
      </c>
      <c r="C56" s="51">
        <v>3881</v>
      </c>
      <c r="D56" s="24">
        <v>1450</v>
      </c>
      <c r="E56" s="23">
        <v>52139</v>
      </c>
      <c r="F56" s="24">
        <v>7897</v>
      </c>
      <c r="G56" s="24">
        <v>8124</v>
      </c>
      <c r="H56" s="24">
        <v>8617</v>
      </c>
      <c r="I56" s="24">
        <v>8776</v>
      </c>
      <c r="J56" s="24">
        <v>9299</v>
      </c>
      <c r="K56" s="24">
        <v>9426</v>
      </c>
    </row>
    <row r="57" spans="2:11" x14ac:dyDescent="0.2">
      <c r="B57" s="76" t="s">
        <v>705</v>
      </c>
      <c r="C57" s="51">
        <v>3819</v>
      </c>
      <c r="D57" s="24">
        <v>1432</v>
      </c>
      <c r="E57" s="23">
        <v>50662</v>
      </c>
      <c r="F57" s="24">
        <v>7945</v>
      </c>
      <c r="G57" s="24">
        <v>7886</v>
      </c>
      <c r="H57" s="24">
        <v>8122</v>
      </c>
      <c r="I57" s="24">
        <v>8618</v>
      </c>
      <c r="J57" s="24">
        <v>8780</v>
      </c>
      <c r="K57" s="24">
        <v>9311</v>
      </c>
    </row>
    <row r="58" spans="2:11" ht="18" thickBot="1" x14ac:dyDescent="0.2">
      <c r="B58" s="5"/>
      <c r="C58" s="56"/>
      <c r="D58" s="5"/>
      <c r="E58" s="5"/>
      <c r="F58" s="5"/>
      <c r="G58" s="5"/>
      <c r="H58" s="5"/>
      <c r="I58" s="5"/>
      <c r="J58" s="5"/>
      <c r="K58" s="5"/>
    </row>
    <row r="59" spans="2:11" x14ac:dyDescent="0.2">
      <c r="C59" s="1" t="s">
        <v>329</v>
      </c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="75" zoomScaleNormal="75" workbookViewId="0">
      <selection activeCell="H11" sqref="H11"/>
    </sheetView>
  </sheetViews>
  <sheetFormatPr defaultColWidth="10.875" defaultRowHeight="17.25" x14ac:dyDescent="0.15"/>
  <cols>
    <col min="1" max="1" width="13.375" style="2" customWidth="1"/>
    <col min="2" max="2" width="21.75" style="2" customWidth="1"/>
    <col min="3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F6" s="4" t="s">
        <v>48</v>
      </c>
    </row>
    <row r="7" spans="1:12" ht="18" thickBot="1" x14ac:dyDescent="0.25">
      <c r="B7" s="5"/>
      <c r="C7" s="70" t="s">
        <v>834</v>
      </c>
      <c r="D7" s="5"/>
      <c r="E7" s="6"/>
      <c r="F7" s="5"/>
      <c r="G7" s="5"/>
      <c r="H7" s="5"/>
      <c r="I7" s="5"/>
      <c r="J7" s="5"/>
      <c r="K7" s="5"/>
      <c r="L7" s="5"/>
    </row>
    <row r="8" spans="1:12" x14ac:dyDescent="0.2">
      <c r="C8" s="7"/>
      <c r="D8" s="47" t="s">
        <v>63</v>
      </c>
      <c r="E8" s="10"/>
      <c r="F8" s="10"/>
      <c r="G8" s="47" t="s">
        <v>64</v>
      </c>
      <c r="H8" s="57" t="s">
        <v>65</v>
      </c>
      <c r="I8" s="10"/>
      <c r="J8" s="10"/>
      <c r="K8" s="57" t="s">
        <v>66</v>
      </c>
      <c r="L8" s="10"/>
    </row>
    <row r="9" spans="1:12" x14ac:dyDescent="0.2">
      <c r="B9" s="10"/>
      <c r="C9" s="12" t="s">
        <v>67</v>
      </c>
      <c r="D9" s="57" t="s">
        <v>68</v>
      </c>
      <c r="E9" s="12" t="s">
        <v>2</v>
      </c>
      <c r="F9" s="12" t="s">
        <v>3</v>
      </c>
      <c r="G9" s="57" t="s">
        <v>54</v>
      </c>
      <c r="H9" s="12" t="s">
        <v>69</v>
      </c>
      <c r="I9" s="12" t="s">
        <v>2</v>
      </c>
      <c r="J9" s="12" t="s">
        <v>3</v>
      </c>
      <c r="K9" s="12" t="s">
        <v>2</v>
      </c>
      <c r="L9" s="12" t="s">
        <v>3</v>
      </c>
    </row>
    <row r="10" spans="1:12" x14ac:dyDescent="0.2">
      <c r="C10" s="13" t="s">
        <v>6</v>
      </c>
      <c r="D10" s="58" t="s">
        <v>7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</row>
    <row r="11" spans="1:12" s="59" customFormat="1" x14ac:dyDescent="0.2">
      <c r="B11" s="442" t="s">
        <v>705</v>
      </c>
      <c r="C11" s="443">
        <v>272</v>
      </c>
      <c r="D11" s="444">
        <v>3819</v>
      </c>
      <c r="E11" s="444">
        <v>1432</v>
      </c>
      <c r="F11" s="444">
        <v>2387</v>
      </c>
      <c r="G11" s="444" t="s">
        <v>947</v>
      </c>
      <c r="H11" s="444">
        <v>50662</v>
      </c>
      <c r="I11" s="444">
        <v>25904</v>
      </c>
      <c r="J11" s="444">
        <v>24758</v>
      </c>
      <c r="K11" s="444">
        <v>4051</v>
      </c>
      <c r="L11" s="444">
        <v>3894</v>
      </c>
    </row>
    <row r="12" spans="1:12" x14ac:dyDescent="0.2">
      <c r="B12" s="76"/>
      <c r="C12" s="445"/>
      <c r="D12" s="446"/>
      <c r="E12" s="446"/>
      <c r="F12" s="446"/>
      <c r="G12" s="446"/>
      <c r="H12" s="446"/>
      <c r="I12" s="446"/>
      <c r="J12" s="446"/>
      <c r="K12" s="446"/>
      <c r="L12" s="446"/>
    </row>
    <row r="13" spans="1:12" x14ac:dyDescent="0.2">
      <c r="B13" s="93" t="s">
        <v>23</v>
      </c>
      <c r="C13" s="447">
        <v>59</v>
      </c>
      <c r="D13" s="447">
        <v>1143</v>
      </c>
      <c r="E13" s="447">
        <v>411</v>
      </c>
      <c r="F13" s="447">
        <v>732</v>
      </c>
      <c r="G13" s="447">
        <v>201</v>
      </c>
      <c r="H13" s="447">
        <v>19014</v>
      </c>
      <c r="I13" s="447">
        <v>9671</v>
      </c>
      <c r="J13" s="447">
        <v>9343</v>
      </c>
      <c r="K13" s="447">
        <v>1519</v>
      </c>
      <c r="L13" s="447">
        <v>1496</v>
      </c>
    </row>
    <row r="14" spans="1:12" x14ac:dyDescent="0.2">
      <c r="B14" s="93" t="s">
        <v>24</v>
      </c>
      <c r="C14" s="447">
        <v>17</v>
      </c>
      <c r="D14" s="447">
        <v>196</v>
      </c>
      <c r="E14" s="447">
        <v>69</v>
      </c>
      <c r="F14" s="447">
        <v>127</v>
      </c>
      <c r="G14" s="447">
        <v>39</v>
      </c>
      <c r="H14" s="447">
        <v>2475</v>
      </c>
      <c r="I14" s="447">
        <v>1254</v>
      </c>
      <c r="J14" s="447">
        <v>1221</v>
      </c>
      <c r="K14" s="447">
        <v>189</v>
      </c>
      <c r="L14" s="447">
        <v>180</v>
      </c>
    </row>
    <row r="15" spans="1:12" x14ac:dyDescent="0.2">
      <c r="B15" s="93" t="s">
        <v>25</v>
      </c>
      <c r="C15" s="447">
        <v>16</v>
      </c>
      <c r="D15" s="447">
        <v>265</v>
      </c>
      <c r="E15" s="447">
        <v>96</v>
      </c>
      <c r="F15" s="447">
        <v>169</v>
      </c>
      <c r="G15" s="447">
        <v>72</v>
      </c>
      <c r="H15" s="447">
        <v>3533</v>
      </c>
      <c r="I15" s="447">
        <v>1766</v>
      </c>
      <c r="J15" s="447">
        <v>1767</v>
      </c>
      <c r="K15" s="447">
        <v>288</v>
      </c>
      <c r="L15" s="447">
        <v>314</v>
      </c>
    </row>
    <row r="16" spans="1:12" x14ac:dyDescent="0.2">
      <c r="B16" s="93" t="s">
        <v>26</v>
      </c>
      <c r="C16" s="447">
        <v>7</v>
      </c>
      <c r="D16" s="447">
        <v>119</v>
      </c>
      <c r="E16" s="447">
        <v>40</v>
      </c>
      <c r="F16" s="447">
        <v>79</v>
      </c>
      <c r="G16" s="447">
        <v>15</v>
      </c>
      <c r="H16" s="447">
        <v>1591</v>
      </c>
      <c r="I16" s="447">
        <v>840</v>
      </c>
      <c r="J16" s="447">
        <v>751</v>
      </c>
      <c r="K16" s="447">
        <v>107</v>
      </c>
      <c r="L16" s="447">
        <v>125</v>
      </c>
    </row>
    <row r="17" spans="2:12" x14ac:dyDescent="0.2">
      <c r="B17" s="93" t="s">
        <v>27</v>
      </c>
      <c r="C17" s="447">
        <v>6</v>
      </c>
      <c r="D17" s="447">
        <v>103</v>
      </c>
      <c r="E17" s="447">
        <v>38</v>
      </c>
      <c r="F17" s="447">
        <v>65</v>
      </c>
      <c r="G17" s="447">
        <v>21</v>
      </c>
      <c r="H17" s="447">
        <v>1318</v>
      </c>
      <c r="I17" s="447">
        <v>702</v>
      </c>
      <c r="J17" s="447">
        <v>616</v>
      </c>
      <c r="K17" s="447">
        <v>101</v>
      </c>
      <c r="L17" s="447">
        <v>99</v>
      </c>
    </row>
    <row r="18" spans="2:12" x14ac:dyDescent="0.2">
      <c r="B18" s="93" t="s">
        <v>28</v>
      </c>
      <c r="C18" s="447">
        <v>28</v>
      </c>
      <c r="D18" s="447">
        <v>346</v>
      </c>
      <c r="E18" s="447">
        <v>143</v>
      </c>
      <c r="F18" s="447">
        <v>203</v>
      </c>
      <c r="G18" s="447">
        <v>111</v>
      </c>
      <c r="H18" s="447">
        <v>4052</v>
      </c>
      <c r="I18" s="447">
        <v>2009</v>
      </c>
      <c r="J18" s="447">
        <v>2043</v>
      </c>
      <c r="K18" s="447">
        <v>308</v>
      </c>
      <c r="L18" s="447">
        <v>315</v>
      </c>
    </row>
    <row r="19" spans="2:12" x14ac:dyDescent="0.2">
      <c r="B19" s="93" t="s">
        <v>29</v>
      </c>
      <c r="C19" s="447">
        <v>5</v>
      </c>
      <c r="D19" s="447">
        <v>99</v>
      </c>
      <c r="E19" s="447">
        <v>34</v>
      </c>
      <c r="F19" s="447">
        <v>65</v>
      </c>
      <c r="G19" s="447">
        <v>40</v>
      </c>
      <c r="H19" s="447">
        <v>1494</v>
      </c>
      <c r="I19" s="447">
        <v>780</v>
      </c>
      <c r="J19" s="447">
        <v>714</v>
      </c>
      <c r="K19" s="447">
        <v>133</v>
      </c>
      <c r="L19" s="447">
        <v>123</v>
      </c>
    </row>
    <row r="20" spans="2:12" x14ac:dyDescent="0.2">
      <c r="B20" s="93" t="s">
        <v>315</v>
      </c>
      <c r="C20" s="447">
        <v>19</v>
      </c>
      <c r="D20" s="447">
        <v>258</v>
      </c>
      <c r="E20" s="447">
        <v>93</v>
      </c>
      <c r="F20" s="447">
        <v>165</v>
      </c>
      <c r="G20" s="447">
        <v>77</v>
      </c>
      <c r="H20" s="447">
        <v>3268</v>
      </c>
      <c r="I20" s="447">
        <v>1711</v>
      </c>
      <c r="J20" s="447">
        <v>1557</v>
      </c>
      <c r="K20" s="447">
        <v>276</v>
      </c>
      <c r="L20" s="447">
        <v>225</v>
      </c>
    </row>
    <row r="21" spans="2:12" x14ac:dyDescent="0.2">
      <c r="B21" s="93" t="s">
        <v>316</v>
      </c>
      <c r="C21" s="447">
        <v>6</v>
      </c>
      <c r="D21" s="447">
        <v>185</v>
      </c>
      <c r="E21" s="447">
        <v>60</v>
      </c>
      <c r="F21" s="447">
        <v>125</v>
      </c>
      <c r="G21" s="447">
        <v>28</v>
      </c>
      <c r="H21" s="447">
        <v>3497</v>
      </c>
      <c r="I21" s="447">
        <v>1798</v>
      </c>
      <c r="J21" s="447">
        <v>1699</v>
      </c>
      <c r="K21" s="447">
        <v>301</v>
      </c>
      <c r="L21" s="447">
        <v>232</v>
      </c>
    </row>
    <row r="22" spans="2:12" x14ac:dyDescent="0.2">
      <c r="B22" s="93"/>
      <c r="C22" s="448"/>
      <c r="D22" s="449"/>
      <c r="E22" s="447"/>
      <c r="F22" s="446"/>
      <c r="G22" s="449"/>
      <c r="H22" s="446"/>
      <c r="I22" s="446"/>
      <c r="J22" s="446"/>
      <c r="K22" s="449"/>
      <c r="L22" s="449"/>
    </row>
    <row r="23" spans="2:12" x14ac:dyDescent="0.2">
      <c r="B23" s="93" t="s">
        <v>317</v>
      </c>
      <c r="C23" s="448">
        <v>6</v>
      </c>
      <c r="D23" s="449">
        <v>40</v>
      </c>
      <c r="E23" s="449">
        <v>18</v>
      </c>
      <c r="F23" s="446">
        <v>22</v>
      </c>
      <c r="G23" s="449">
        <v>16</v>
      </c>
      <c r="H23" s="446">
        <v>335</v>
      </c>
      <c r="I23" s="446">
        <v>174</v>
      </c>
      <c r="J23" s="446">
        <v>161</v>
      </c>
      <c r="K23" s="449">
        <v>21</v>
      </c>
      <c r="L23" s="449">
        <v>20</v>
      </c>
    </row>
    <row r="24" spans="2:12" x14ac:dyDescent="0.2">
      <c r="B24" s="93"/>
      <c r="C24" s="448"/>
      <c r="D24" s="449"/>
      <c r="E24" s="449"/>
      <c r="F24" s="446"/>
      <c r="G24" s="449"/>
      <c r="H24" s="446"/>
      <c r="I24" s="446"/>
      <c r="J24" s="446"/>
      <c r="K24" s="449"/>
      <c r="L24" s="449"/>
    </row>
    <row r="25" spans="2:12" x14ac:dyDescent="0.2">
      <c r="B25" s="93" t="s">
        <v>30</v>
      </c>
      <c r="C25" s="447">
        <v>5</v>
      </c>
      <c r="D25" s="447">
        <v>71</v>
      </c>
      <c r="E25" s="447">
        <v>29</v>
      </c>
      <c r="F25" s="447">
        <v>42</v>
      </c>
      <c r="G25" s="447">
        <v>12</v>
      </c>
      <c r="H25" s="447">
        <v>782</v>
      </c>
      <c r="I25" s="447">
        <v>409</v>
      </c>
      <c r="J25" s="447">
        <v>373</v>
      </c>
      <c r="K25" s="447">
        <v>57</v>
      </c>
      <c r="L25" s="447">
        <v>58</v>
      </c>
    </row>
    <row r="26" spans="2:12" x14ac:dyDescent="0.2">
      <c r="B26" s="93" t="s">
        <v>31</v>
      </c>
      <c r="C26" s="447">
        <v>5</v>
      </c>
      <c r="D26" s="447">
        <v>22</v>
      </c>
      <c r="E26" s="447">
        <v>9</v>
      </c>
      <c r="F26" s="447">
        <v>13</v>
      </c>
      <c r="G26" s="447">
        <v>5</v>
      </c>
      <c r="H26" s="447">
        <v>196</v>
      </c>
      <c r="I26" s="447">
        <v>96</v>
      </c>
      <c r="J26" s="447">
        <v>100</v>
      </c>
      <c r="K26" s="447">
        <v>13</v>
      </c>
      <c r="L26" s="447">
        <v>15</v>
      </c>
    </row>
    <row r="27" spans="2:12" x14ac:dyDescent="0.2">
      <c r="B27" s="93" t="s">
        <v>32</v>
      </c>
      <c r="C27" s="447">
        <v>3</v>
      </c>
      <c r="D27" s="447">
        <v>19</v>
      </c>
      <c r="E27" s="447">
        <v>8</v>
      </c>
      <c r="F27" s="447">
        <v>11</v>
      </c>
      <c r="G27" s="447">
        <v>4</v>
      </c>
      <c r="H27" s="447">
        <v>98</v>
      </c>
      <c r="I27" s="447">
        <v>52</v>
      </c>
      <c r="J27" s="447">
        <v>46</v>
      </c>
      <c r="K27" s="447">
        <v>13</v>
      </c>
      <c r="L27" s="447">
        <v>8</v>
      </c>
    </row>
    <row r="28" spans="2:12" x14ac:dyDescent="0.2">
      <c r="B28" s="93"/>
      <c r="C28" s="448"/>
      <c r="D28" s="449"/>
      <c r="E28" s="449"/>
      <c r="F28" s="446"/>
      <c r="G28" s="449"/>
      <c r="H28" s="446"/>
      <c r="I28" s="446"/>
      <c r="J28" s="446"/>
      <c r="K28" s="449"/>
      <c r="L28" s="449"/>
    </row>
    <row r="29" spans="2:12" x14ac:dyDescent="0.2">
      <c r="B29" s="93" t="s">
        <v>33</v>
      </c>
      <c r="C29" s="447">
        <v>5</v>
      </c>
      <c r="D29" s="447">
        <v>60</v>
      </c>
      <c r="E29" s="447">
        <v>22</v>
      </c>
      <c r="F29" s="447">
        <v>38</v>
      </c>
      <c r="G29" s="447">
        <v>8</v>
      </c>
      <c r="H29" s="447">
        <v>652</v>
      </c>
      <c r="I29" s="447">
        <v>325</v>
      </c>
      <c r="J29" s="447">
        <v>327</v>
      </c>
      <c r="K29" s="447">
        <v>51</v>
      </c>
      <c r="L29" s="447">
        <v>50</v>
      </c>
    </row>
    <row r="30" spans="2:12" x14ac:dyDescent="0.2">
      <c r="B30" s="93" t="s">
        <v>34</v>
      </c>
      <c r="C30" s="447">
        <v>5</v>
      </c>
      <c r="D30" s="447">
        <v>42</v>
      </c>
      <c r="E30" s="447">
        <v>12</v>
      </c>
      <c r="F30" s="447">
        <v>30</v>
      </c>
      <c r="G30" s="447">
        <v>7</v>
      </c>
      <c r="H30" s="447">
        <v>402</v>
      </c>
      <c r="I30" s="447">
        <v>200</v>
      </c>
      <c r="J30" s="447">
        <v>202</v>
      </c>
      <c r="K30" s="447">
        <v>26</v>
      </c>
      <c r="L30" s="447">
        <v>36</v>
      </c>
    </row>
    <row r="31" spans="2:12" x14ac:dyDescent="0.2">
      <c r="B31" s="93" t="s">
        <v>318</v>
      </c>
      <c r="C31" s="447">
        <v>14</v>
      </c>
      <c r="D31" s="447">
        <v>151</v>
      </c>
      <c r="E31" s="447">
        <v>55</v>
      </c>
      <c r="F31" s="447">
        <v>96</v>
      </c>
      <c r="G31" s="447">
        <v>35</v>
      </c>
      <c r="H31" s="447">
        <v>1402</v>
      </c>
      <c r="I31" s="447">
        <v>744</v>
      </c>
      <c r="J31" s="447">
        <v>658</v>
      </c>
      <c r="K31" s="447">
        <v>113</v>
      </c>
      <c r="L31" s="447">
        <v>103</v>
      </c>
    </row>
    <row r="32" spans="2:12" x14ac:dyDescent="0.2">
      <c r="B32" s="93"/>
      <c r="C32" s="448"/>
      <c r="D32" s="449"/>
      <c r="E32" s="449"/>
      <c r="F32" s="446"/>
      <c r="G32" s="449"/>
      <c r="H32" s="446"/>
      <c r="I32" s="446"/>
      <c r="J32" s="446"/>
      <c r="K32" s="449"/>
      <c r="L32" s="449"/>
    </row>
    <row r="33" spans="2:12" x14ac:dyDescent="0.2">
      <c r="B33" s="93" t="s">
        <v>35</v>
      </c>
      <c r="C33" s="447">
        <v>2</v>
      </c>
      <c r="D33" s="447">
        <v>26</v>
      </c>
      <c r="E33" s="447">
        <v>10</v>
      </c>
      <c r="F33" s="447">
        <v>16</v>
      </c>
      <c r="G33" s="447">
        <v>8</v>
      </c>
      <c r="H33" s="447">
        <v>354</v>
      </c>
      <c r="I33" s="447">
        <v>185</v>
      </c>
      <c r="J33" s="447">
        <v>169</v>
      </c>
      <c r="K33" s="447">
        <v>23</v>
      </c>
      <c r="L33" s="447">
        <v>36</v>
      </c>
    </row>
    <row r="34" spans="2:12" x14ac:dyDescent="0.2">
      <c r="B34" s="93" t="s">
        <v>319</v>
      </c>
      <c r="C34" s="447">
        <v>3</v>
      </c>
      <c r="D34" s="447">
        <v>41</v>
      </c>
      <c r="E34" s="447">
        <v>15</v>
      </c>
      <c r="F34" s="447">
        <v>26</v>
      </c>
      <c r="G34" s="447">
        <v>9</v>
      </c>
      <c r="H34" s="447">
        <v>475</v>
      </c>
      <c r="I34" s="447">
        <v>248</v>
      </c>
      <c r="J34" s="447">
        <v>227</v>
      </c>
      <c r="K34" s="447">
        <v>31</v>
      </c>
      <c r="L34" s="447">
        <v>34</v>
      </c>
    </row>
    <row r="35" spans="2:12" x14ac:dyDescent="0.2">
      <c r="B35" s="93" t="s">
        <v>320</v>
      </c>
      <c r="C35" s="447">
        <v>3</v>
      </c>
      <c r="D35" s="447">
        <v>31</v>
      </c>
      <c r="E35" s="447">
        <v>13</v>
      </c>
      <c r="F35" s="447">
        <v>18</v>
      </c>
      <c r="G35" s="447">
        <v>6</v>
      </c>
      <c r="H35" s="447">
        <v>278</v>
      </c>
      <c r="I35" s="447">
        <v>160</v>
      </c>
      <c r="J35" s="447">
        <v>118</v>
      </c>
      <c r="K35" s="447">
        <v>29</v>
      </c>
      <c r="L35" s="447">
        <v>17</v>
      </c>
    </row>
    <row r="36" spans="2:12" x14ac:dyDescent="0.2">
      <c r="B36" s="93" t="s">
        <v>36</v>
      </c>
      <c r="C36" s="447">
        <v>4</v>
      </c>
      <c r="D36" s="447">
        <v>46</v>
      </c>
      <c r="E36" s="447">
        <v>17</v>
      </c>
      <c r="F36" s="447">
        <v>29</v>
      </c>
      <c r="G36" s="447">
        <v>21</v>
      </c>
      <c r="H36" s="447">
        <v>451</v>
      </c>
      <c r="I36" s="447">
        <v>239</v>
      </c>
      <c r="J36" s="447">
        <v>212</v>
      </c>
      <c r="K36" s="447">
        <v>49</v>
      </c>
      <c r="L36" s="447">
        <v>41</v>
      </c>
    </row>
    <row r="37" spans="2:12" x14ac:dyDescent="0.2">
      <c r="B37" s="93" t="s">
        <v>37</v>
      </c>
      <c r="C37" s="447">
        <v>5</v>
      </c>
      <c r="D37" s="447">
        <v>69</v>
      </c>
      <c r="E37" s="447">
        <v>26</v>
      </c>
      <c r="F37" s="447">
        <v>43</v>
      </c>
      <c r="G37" s="447">
        <v>11</v>
      </c>
      <c r="H37" s="447">
        <v>847</v>
      </c>
      <c r="I37" s="447">
        <v>415</v>
      </c>
      <c r="J37" s="447">
        <v>432</v>
      </c>
      <c r="K37" s="447">
        <v>61</v>
      </c>
      <c r="L37" s="447">
        <v>83</v>
      </c>
    </row>
    <row r="38" spans="2:12" x14ac:dyDescent="0.2">
      <c r="B38" s="93" t="s">
        <v>321</v>
      </c>
      <c r="C38" s="447">
        <v>9</v>
      </c>
      <c r="D38" s="447">
        <v>78</v>
      </c>
      <c r="E38" s="447">
        <v>31</v>
      </c>
      <c r="F38" s="447">
        <v>47</v>
      </c>
      <c r="G38" s="447">
        <v>23</v>
      </c>
      <c r="H38" s="447">
        <v>558</v>
      </c>
      <c r="I38" s="447">
        <v>296</v>
      </c>
      <c r="J38" s="447">
        <v>262</v>
      </c>
      <c r="K38" s="447">
        <v>45</v>
      </c>
      <c r="L38" s="447">
        <v>38</v>
      </c>
    </row>
    <row r="39" spans="2:12" x14ac:dyDescent="0.2">
      <c r="B39" s="93"/>
      <c r="C39" s="448"/>
      <c r="D39" s="449"/>
      <c r="E39" s="449"/>
      <c r="F39" s="446"/>
      <c r="G39" s="449"/>
      <c r="H39" s="446"/>
      <c r="I39" s="446"/>
      <c r="J39" s="446"/>
      <c r="K39" s="449"/>
      <c r="L39" s="449"/>
    </row>
    <row r="40" spans="2:12" x14ac:dyDescent="0.2">
      <c r="B40" s="93" t="s">
        <v>38</v>
      </c>
      <c r="C40" s="447">
        <v>11</v>
      </c>
      <c r="D40" s="447">
        <v>78</v>
      </c>
      <c r="E40" s="447">
        <v>58</v>
      </c>
      <c r="F40" s="447">
        <v>63</v>
      </c>
      <c r="G40" s="447">
        <v>32</v>
      </c>
      <c r="H40" s="447">
        <v>1008</v>
      </c>
      <c r="I40" s="447">
        <v>514</v>
      </c>
      <c r="J40" s="447">
        <v>494</v>
      </c>
      <c r="K40" s="447">
        <v>86</v>
      </c>
      <c r="L40" s="447">
        <v>61</v>
      </c>
    </row>
    <row r="41" spans="2:12" x14ac:dyDescent="0.2">
      <c r="B41" s="93" t="s">
        <v>39</v>
      </c>
      <c r="C41" s="447">
        <v>5</v>
      </c>
      <c r="D41" s="447">
        <v>121</v>
      </c>
      <c r="E41" s="447">
        <v>29</v>
      </c>
      <c r="F41" s="447">
        <v>37</v>
      </c>
      <c r="G41" s="447">
        <v>15</v>
      </c>
      <c r="H41" s="447">
        <v>829</v>
      </c>
      <c r="I41" s="447">
        <v>416</v>
      </c>
      <c r="J41" s="447">
        <v>413</v>
      </c>
      <c r="K41" s="447">
        <v>82</v>
      </c>
      <c r="L41" s="447">
        <v>64</v>
      </c>
    </row>
    <row r="42" spans="2:12" x14ac:dyDescent="0.2">
      <c r="B42" s="93" t="s">
        <v>322</v>
      </c>
      <c r="C42" s="447">
        <v>3</v>
      </c>
      <c r="D42" s="447">
        <v>66</v>
      </c>
      <c r="E42" s="447">
        <v>11</v>
      </c>
      <c r="F42" s="447">
        <v>14</v>
      </c>
      <c r="G42" s="447">
        <v>6</v>
      </c>
      <c r="H42" s="447">
        <v>166</v>
      </c>
      <c r="I42" s="447">
        <v>99</v>
      </c>
      <c r="J42" s="447">
        <v>67</v>
      </c>
      <c r="K42" s="447">
        <v>15</v>
      </c>
      <c r="L42" s="447">
        <v>13</v>
      </c>
    </row>
    <row r="43" spans="2:12" x14ac:dyDescent="0.2">
      <c r="B43" s="93"/>
      <c r="C43" s="448"/>
      <c r="D43" s="449"/>
      <c r="E43" s="449"/>
      <c r="F43" s="446"/>
      <c r="G43" s="449"/>
      <c r="H43" s="446"/>
      <c r="I43" s="446"/>
      <c r="J43" s="446"/>
      <c r="K43" s="449"/>
      <c r="L43" s="449"/>
    </row>
    <row r="44" spans="2:12" x14ac:dyDescent="0.2">
      <c r="B44" s="93" t="s">
        <v>40</v>
      </c>
      <c r="C44" s="447">
        <v>6</v>
      </c>
      <c r="D44" s="447">
        <v>70</v>
      </c>
      <c r="E44" s="447">
        <v>31</v>
      </c>
      <c r="F44" s="447">
        <v>39</v>
      </c>
      <c r="G44" s="447">
        <v>31</v>
      </c>
      <c r="H44" s="447">
        <v>709</v>
      </c>
      <c r="I44" s="447">
        <v>352</v>
      </c>
      <c r="J44" s="447">
        <v>357</v>
      </c>
      <c r="K44" s="447">
        <v>54</v>
      </c>
      <c r="L44" s="447">
        <v>52</v>
      </c>
    </row>
    <row r="45" spans="2:12" x14ac:dyDescent="0.2">
      <c r="B45" s="93" t="s">
        <v>41</v>
      </c>
      <c r="C45" s="447">
        <v>1</v>
      </c>
      <c r="D45" s="447">
        <v>13</v>
      </c>
      <c r="E45" s="447">
        <v>5</v>
      </c>
      <c r="F45" s="447">
        <v>8</v>
      </c>
      <c r="G45" s="447">
        <v>6</v>
      </c>
      <c r="H45" s="447">
        <v>130</v>
      </c>
      <c r="I45" s="447">
        <v>63</v>
      </c>
      <c r="J45" s="447">
        <v>67</v>
      </c>
      <c r="K45" s="447">
        <v>8</v>
      </c>
      <c r="L45" s="447">
        <v>3</v>
      </c>
    </row>
    <row r="46" spans="2:12" x14ac:dyDescent="0.2">
      <c r="B46" s="93" t="s">
        <v>323</v>
      </c>
      <c r="C46" s="447">
        <v>3</v>
      </c>
      <c r="D46" s="447">
        <v>21</v>
      </c>
      <c r="E46" s="447">
        <v>10</v>
      </c>
      <c r="F46" s="447">
        <v>11</v>
      </c>
      <c r="G46" s="447">
        <v>10</v>
      </c>
      <c r="H46" s="447">
        <v>99</v>
      </c>
      <c r="I46" s="447">
        <v>53</v>
      </c>
      <c r="J46" s="447">
        <v>46</v>
      </c>
      <c r="K46" s="447">
        <v>9</v>
      </c>
      <c r="L46" s="447">
        <v>11</v>
      </c>
    </row>
    <row r="47" spans="2:12" x14ac:dyDescent="0.2">
      <c r="B47" s="93" t="s">
        <v>324</v>
      </c>
      <c r="C47" s="447">
        <v>1</v>
      </c>
      <c r="D47" s="447">
        <v>7</v>
      </c>
      <c r="E47" s="447">
        <v>4</v>
      </c>
      <c r="F47" s="447">
        <v>3</v>
      </c>
      <c r="G47" s="447">
        <v>4</v>
      </c>
      <c r="H47" s="447">
        <v>13</v>
      </c>
      <c r="I47" s="447">
        <v>10</v>
      </c>
      <c r="J47" s="447">
        <v>3</v>
      </c>
      <c r="K47" s="450">
        <v>0</v>
      </c>
      <c r="L47" s="450">
        <v>0</v>
      </c>
    </row>
    <row r="48" spans="2:12" x14ac:dyDescent="0.2">
      <c r="B48" s="93" t="s">
        <v>42</v>
      </c>
      <c r="C48" s="447">
        <v>10</v>
      </c>
      <c r="D48" s="447">
        <v>86</v>
      </c>
      <c r="E48" s="447">
        <v>35</v>
      </c>
      <c r="F48" s="447">
        <v>51</v>
      </c>
      <c r="G48" s="447">
        <v>30</v>
      </c>
      <c r="H48" s="447">
        <v>636</v>
      </c>
      <c r="I48" s="447">
        <v>323</v>
      </c>
      <c r="J48" s="447">
        <v>313</v>
      </c>
      <c r="K48" s="447">
        <v>43</v>
      </c>
      <c r="L48" s="447">
        <v>42</v>
      </c>
    </row>
    <row r="49" spans="1:12" ht="18" thickBot="1" x14ac:dyDescent="0.2">
      <c r="B49" s="5"/>
      <c r="C49" s="32"/>
      <c r="D49" s="33"/>
      <c r="E49" s="33"/>
      <c r="F49" s="33"/>
      <c r="G49" s="33"/>
      <c r="H49" s="33"/>
      <c r="I49" s="33"/>
      <c r="J49" s="33"/>
      <c r="K49" s="33"/>
      <c r="L49" s="33"/>
    </row>
    <row r="50" spans="1:12" x14ac:dyDescent="0.2">
      <c r="C50" s="34" t="s">
        <v>329</v>
      </c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15"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15"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15"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15"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x14ac:dyDescent="0.2">
      <c r="A56" s="1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x14ac:dyDescent="0.2">
      <c r="A57" s="1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x14ac:dyDescent="0.15"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15"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15"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x14ac:dyDescent="0.15"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15"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15"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15"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3:12" x14ac:dyDescent="0.15"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3:12" x14ac:dyDescent="0.15"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3:12" x14ac:dyDescent="0.15"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3:12" x14ac:dyDescent="0.15">
      <c r="C68" s="35"/>
      <c r="D68" s="35"/>
      <c r="E68" s="35"/>
      <c r="F68" s="35"/>
      <c r="G68" s="35"/>
      <c r="H68" s="35"/>
      <c r="I68" s="35"/>
      <c r="J68" s="35"/>
      <c r="K68" s="35"/>
      <c r="L68" s="35"/>
    </row>
  </sheetData>
  <sheetProtection selectLockedCells="1" selectUnlockedCells="1"/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topLeftCell="B1" zoomScale="75" zoomScaleNormal="75" workbookViewId="0">
      <selection activeCell="G15" sqref="G15"/>
    </sheetView>
  </sheetViews>
  <sheetFormatPr defaultColWidth="10.875" defaultRowHeight="17.25" x14ac:dyDescent="0.15"/>
  <cols>
    <col min="1" max="1" width="13.375" style="2" customWidth="1"/>
    <col min="2" max="2" width="21.75" style="2" customWidth="1"/>
    <col min="3" max="12" width="12.125" style="2" customWidth="1"/>
    <col min="13" max="16384" width="10.875" style="2"/>
  </cols>
  <sheetData>
    <row r="1" spans="1:13" x14ac:dyDescent="0.2">
      <c r="A1" s="1"/>
    </row>
    <row r="6" spans="1:13" x14ac:dyDescent="0.2">
      <c r="B6" s="480" t="s">
        <v>48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</row>
    <row r="7" spans="1:13" ht="18" thickBot="1" x14ac:dyDescent="0.25">
      <c r="B7" s="5"/>
      <c r="C7" s="70" t="s">
        <v>835</v>
      </c>
      <c r="D7" s="5"/>
      <c r="E7" s="5"/>
      <c r="F7" s="5"/>
      <c r="G7" s="5"/>
      <c r="H7" s="5"/>
      <c r="I7" s="5"/>
      <c r="J7" s="5"/>
      <c r="K7" s="6"/>
      <c r="L7" s="109"/>
    </row>
    <row r="8" spans="1:13" x14ac:dyDescent="0.2">
      <c r="C8" s="484" t="s">
        <v>906</v>
      </c>
      <c r="D8" s="486"/>
      <c r="E8" s="484" t="s">
        <v>805</v>
      </c>
      <c r="F8" s="486"/>
      <c r="G8" s="484" t="s">
        <v>907</v>
      </c>
      <c r="H8" s="486"/>
      <c r="I8" s="484" t="s">
        <v>908</v>
      </c>
      <c r="J8" s="486"/>
      <c r="K8" s="484" t="s">
        <v>905</v>
      </c>
      <c r="L8" s="485"/>
    </row>
    <row r="9" spans="1:13" x14ac:dyDescent="0.2">
      <c r="B9" s="10"/>
      <c r="C9" s="12" t="s">
        <v>2</v>
      </c>
      <c r="D9" s="12" t="s">
        <v>3</v>
      </c>
      <c r="E9" s="12" t="s">
        <v>2</v>
      </c>
      <c r="F9" s="12" t="s">
        <v>3</v>
      </c>
      <c r="G9" s="12" t="s">
        <v>2</v>
      </c>
      <c r="H9" s="12" t="s">
        <v>3</v>
      </c>
      <c r="I9" s="12" t="s">
        <v>2</v>
      </c>
      <c r="J9" s="12" t="s">
        <v>3</v>
      </c>
      <c r="K9" s="12" t="s">
        <v>2</v>
      </c>
      <c r="L9" s="12" t="s">
        <v>3</v>
      </c>
    </row>
    <row r="10" spans="1:13" x14ac:dyDescent="0.15">
      <c r="C10" s="374" t="s">
        <v>869</v>
      </c>
      <c r="D10" s="269" t="s">
        <v>869</v>
      </c>
      <c r="E10" s="269" t="s">
        <v>869</v>
      </c>
      <c r="F10" s="269" t="s">
        <v>869</v>
      </c>
      <c r="G10" s="269" t="s">
        <v>869</v>
      </c>
      <c r="H10" s="269" t="s">
        <v>869</v>
      </c>
      <c r="I10" s="269" t="s">
        <v>869</v>
      </c>
      <c r="J10" s="269" t="s">
        <v>869</v>
      </c>
      <c r="K10" s="269" t="s">
        <v>869</v>
      </c>
      <c r="L10" s="269" t="s">
        <v>869</v>
      </c>
    </row>
    <row r="11" spans="1:13" s="59" customFormat="1" x14ac:dyDescent="0.2">
      <c r="B11" s="442" t="s">
        <v>705</v>
      </c>
      <c r="C11" s="451">
        <v>4033</v>
      </c>
      <c r="D11" s="452">
        <v>3853</v>
      </c>
      <c r="E11" s="452">
        <v>4221</v>
      </c>
      <c r="F11" s="452">
        <v>3901</v>
      </c>
      <c r="G11" s="452">
        <v>4391</v>
      </c>
      <c r="H11" s="452">
        <v>4227</v>
      </c>
      <c r="I11" s="452">
        <v>4483</v>
      </c>
      <c r="J11" s="452">
        <v>4297</v>
      </c>
      <c r="K11" s="452">
        <v>4725</v>
      </c>
      <c r="L11" s="452">
        <v>4586</v>
      </c>
    </row>
    <row r="12" spans="1:13" x14ac:dyDescent="0.2">
      <c r="B12" s="76"/>
      <c r="C12" s="453"/>
      <c r="D12" s="454"/>
      <c r="E12" s="454"/>
      <c r="F12" s="454"/>
      <c r="G12" s="454"/>
      <c r="H12" s="454"/>
      <c r="I12" s="454"/>
      <c r="J12" s="454"/>
      <c r="K12" s="454"/>
      <c r="L12" s="454"/>
    </row>
    <row r="13" spans="1:13" x14ac:dyDescent="0.2">
      <c r="B13" s="93" t="s">
        <v>23</v>
      </c>
      <c r="C13" s="447">
        <v>1498</v>
      </c>
      <c r="D13" s="447">
        <v>1434</v>
      </c>
      <c r="E13" s="447">
        <v>1600</v>
      </c>
      <c r="F13" s="447">
        <v>1477</v>
      </c>
      <c r="G13" s="447">
        <v>1680</v>
      </c>
      <c r="H13" s="447">
        <v>1600</v>
      </c>
      <c r="I13" s="447">
        <v>1638</v>
      </c>
      <c r="J13" s="447">
        <v>1609</v>
      </c>
      <c r="K13" s="447">
        <v>1736</v>
      </c>
      <c r="L13" s="447">
        <v>1727</v>
      </c>
      <c r="M13" s="35"/>
    </row>
    <row r="14" spans="1:13" x14ac:dyDescent="0.2">
      <c r="B14" s="93" t="s">
        <v>24</v>
      </c>
      <c r="C14" s="447">
        <v>194</v>
      </c>
      <c r="D14" s="447">
        <v>178</v>
      </c>
      <c r="E14" s="447">
        <v>202</v>
      </c>
      <c r="F14" s="447">
        <v>196</v>
      </c>
      <c r="G14" s="447">
        <v>201</v>
      </c>
      <c r="H14" s="447">
        <v>218</v>
      </c>
      <c r="I14" s="447">
        <v>228</v>
      </c>
      <c r="J14" s="447">
        <v>222</v>
      </c>
      <c r="K14" s="447">
        <v>240</v>
      </c>
      <c r="L14" s="447">
        <v>227</v>
      </c>
      <c r="M14" s="35"/>
    </row>
    <row r="15" spans="1:13" x14ac:dyDescent="0.2">
      <c r="B15" s="93" t="s">
        <v>25</v>
      </c>
      <c r="C15" s="447">
        <v>278</v>
      </c>
      <c r="D15" s="447">
        <v>262</v>
      </c>
      <c r="E15" s="447">
        <v>294</v>
      </c>
      <c r="F15" s="447">
        <v>261</v>
      </c>
      <c r="G15" s="447">
        <v>280</v>
      </c>
      <c r="H15" s="447">
        <v>294</v>
      </c>
      <c r="I15" s="447">
        <v>307</v>
      </c>
      <c r="J15" s="447">
        <v>296</v>
      </c>
      <c r="K15" s="447">
        <v>319</v>
      </c>
      <c r="L15" s="447">
        <v>340</v>
      </c>
      <c r="M15" s="35"/>
    </row>
    <row r="16" spans="1:13" x14ac:dyDescent="0.2">
      <c r="B16" s="93" t="s">
        <v>26</v>
      </c>
      <c r="C16" s="447">
        <v>135</v>
      </c>
      <c r="D16" s="447">
        <v>118</v>
      </c>
      <c r="E16" s="447">
        <v>139</v>
      </c>
      <c r="F16" s="447">
        <v>100</v>
      </c>
      <c r="G16" s="447">
        <v>140</v>
      </c>
      <c r="H16" s="447">
        <v>132</v>
      </c>
      <c r="I16" s="447">
        <v>159</v>
      </c>
      <c r="J16" s="447">
        <v>145</v>
      </c>
      <c r="K16" s="447">
        <v>160</v>
      </c>
      <c r="L16" s="447">
        <v>131</v>
      </c>
      <c r="M16" s="35"/>
    </row>
    <row r="17" spans="2:13" x14ac:dyDescent="0.2">
      <c r="B17" s="93" t="s">
        <v>27</v>
      </c>
      <c r="C17" s="447">
        <v>95</v>
      </c>
      <c r="D17" s="447">
        <v>75</v>
      </c>
      <c r="E17" s="447">
        <v>110</v>
      </c>
      <c r="F17" s="447">
        <v>119</v>
      </c>
      <c r="G17" s="447">
        <v>116</v>
      </c>
      <c r="H17" s="447">
        <v>95</v>
      </c>
      <c r="I17" s="447">
        <v>158</v>
      </c>
      <c r="J17" s="447">
        <v>109</v>
      </c>
      <c r="K17" s="447">
        <v>122</v>
      </c>
      <c r="L17" s="447">
        <v>119</v>
      </c>
      <c r="M17" s="35"/>
    </row>
    <row r="18" spans="2:13" x14ac:dyDescent="0.2">
      <c r="B18" s="93" t="s">
        <v>28</v>
      </c>
      <c r="C18" s="447">
        <v>322</v>
      </c>
      <c r="D18" s="447">
        <v>342</v>
      </c>
      <c r="E18" s="447">
        <v>327</v>
      </c>
      <c r="F18" s="447">
        <v>331</v>
      </c>
      <c r="G18" s="447">
        <v>352</v>
      </c>
      <c r="H18" s="447">
        <v>342</v>
      </c>
      <c r="I18" s="447">
        <v>326</v>
      </c>
      <c r="J18" s="447">
        <v>366</v>
      </c>
      <c r="K18" s="447">
        <v>374</v>
      </c>
      <c r="L18" s="447">
        <v>347</v>
      </c>
      <c r="M18" s="35"/>
    </row>
    <row r="19" spans="2:13" x14ac:dyDescent="0.2">
      <c r="B19" s="93" t="s">
        <v>29</v>
      </c>
      <c r="C19" s="447">
        <v>137</v>
      </c>
      <c r="D19" s="447">
        <v>101</v>
      </c>
      <c r="E19" s="447">
        <v>135</v>
      </c>
      <c r="F19" s="447">
        <v>105</v>
      </c>
      <c r="G19" s="447">
        <v>111</v>
      </c>
      <c r="H19" s="447">
        <v>118</v>
      </c>
      <c r="I19" s="447">
        <v>135</v>
      </c>
      <c r="J19" s="447">
        <v>125</v>
      </c>
      <c r="K19" s="447">
        <v>129</v>
      </c>
      <c r="L19" s="447">
        <v>142</v>
      </c>
      <c r="M19" s="35"/>
    </row>
    <row r="20" spans="2:13" x14ac:dyDescent="0.2">
      <c r="B20" s="93" t="s">
        <v>315</v>
      </c>
      <c r="C20" s="447">
        <v>268</v>
      </c>
      <c r="D20" s="447">
        <v>233</v>
      </c>
      <c r="E20" s="447">
        <v>275</v>
      </c>
      <c r="F20" s="447">
        <v>230</v>
      </c>
      <c r="G20" s="447">
        <v>271</v>
      </c>
      <c r="H20" s="447">
        <v>271</v>
      </c>
      <c r="I20" s="447">
        <v>308</v>
      </c>
      <c r="J20" s="447">
        <v>262</v>
      </c>
      <c r="K20" s="447">
        <v>313</v>
      </c>
      <c r="L20" s="447">
        <v>336</v>
      </c>
      <c r="M20" s="35"/>
    </row>
    <row r="21" spans="2:13" x14ac:dyDescent="0.2">
      <c r="B21" s="93" t="s">
        <v>316</v>
      </c>
      <c r="C21" s="447">
        <v>264</v>
      </c>
      <c r="D21" s="447">
        <v>292</v>
      </c>
      <c r="E21" s="447">
        <v>296</v>
      </c>
      <c r="F21" s="447">
        <v>274</v>
      </c>
      <c r="G21" s="447">
        <v>292</v>
      </c>
      <c r="H21" s="447">
        <v>304</v>
      </c>
      <c r="I21" s="447">
        <v>321</v>
      </c>
      <c r="J21" s="447">
        <v>305</v>
      </c>
      <c r="K21" s="447">
        <v>324</v>
      </c>
      <c r="L21" s="447">
        <v>292</v>
      </c>
      <c r="M21" s="35"/>
    </row>
    <row r="22" spans="2:13" x14ac:dyDescent="0.2">
      <c r="B22" s="93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35"/>
    </row>
    <row r="23" spans="2:13" x14ac:dyDescent="0.2">
      <c r="B23" s="93" t="s">
        <v>317</v>
      </c>
      <c r="C23" s="447">
        <v>23</v>
      </c>
      <c r="D23" s="447">
        <v>23</v>
      </c>
      <c r="E23" s="447">
        <v>26</v>
      </c>
      <c r="F23" s="447">
        <v>18</v>
      </c>
      <c r="G23" s="447">
        <v>28</v>
      </c>
      <c r="H23" s="447">
        <v>37</v>
      </c>
      <c r="I23" s="447">
        <v>30</v>
      </c>
      <c r="J23" s="447">
        <v>27</v>
      </c>
      <c r="K23" s="447">
        <v>46</v>
      </c>
      <c r="L23" s="447">
        <v>36</v>
      </c>
      <c r="M23" s="35"/>
    </row>
    <row r="24" spans="2:13" x14ac:dyDescent="0.2">
      <c r="B24" s="93"/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35"/>
    </row>
    <row r="25" spans="2:13" x14ac:dyDescent="0.2">
      <c r="B25" s="93" t="s">
        <v>30</v>
      </c>
      <c r="C25" s="447">
        <v>72</v>
      </c>
      <c r="D25" s="447">
        <v>68</v>
      </c>
      <c r="E25" s="447">
        <v>61</v>
      </c>
      <c r="F25" s="447">
        <v>58</v>
      </c>
      <c r="G25" s="447">
        <v>83</v>
      </c>
      <c r="H25" s="447">
        <v>66</v>
      </c>
      <c r="I25" s="447">
        <v>62</v>
      </c>
      <c r="J25" s="447">
        <v>63</v>
      </c>
      <c r="K25" s="447">
        <v>74</v>
      </c>
      <c r="L25" s="447">
        <v>60</v>
      </c>
      <c r="M25" s="35"/>
    </row>
    <row r="26" spans="2:13" x14ac:dyDescent="0.2">
      <c r="B26" s="93" t="s">
        <v>31</v>
      </c>
      <c r="C26" s="447">
        <v>18</v>
      </c>
      <c r="D26" s="447">
        <v>20</v>
      </c>
      <c r="E26" s="447">
        <v>17</v>
      </c>
      <c r="F26" s="447">
        <v>10</v>
      </c>
      <c r="G26" s="447">
        <v>17</v>
      </c>
      <c r="H26" s="447">
        <v>15</v>
      </c>
      <c r="I26" s="447">
        <v>15</v>
      </c>
      <c r="J26" s="447">
        <v>18</v>
      </c>
      <c r="K26" s="447">
        <v>16</v>
      </c>
      <c r="L26" s="447">
        <v>22</v>
      </c>
      <c r="M26" s="35"/>
    </row>
    <row r="27" spans="2:13" x14ac:dyDescent="0.2">
      <c r="B27" s="93" t="s">
        <v>32</v>
      </c>
      <c r="C27" s="447">
        <v>5</v>
      </c>
      <c r="D27" s="447">
        <v>8</v>
      </c>
      <c r="E27" s="447">
        <v>8</v>
      </c>
      <c r="F27" s="447">
        <v>8</v>
      </c>
      <c r="G27" s="447">
        <v>13</v>
      </c>
      <c r="H27" s="447">
        <v>10</v>
      </c>
      <c r="I27" s="447">
        <v>3</v>
      </c>
      <c r="J27" s="447">
        <v>4</v>
      </c>
      <c r="K27" s="447">
        <v>10</v>
      </c>
      <c r="L27" s="447">
        <v>8</v>
      </c>
      <c r="M27" s="35"/>
    </row>
    <row r="28" spans="2:13" x14ac:dyDescent="0.2">
      <c r="B28" s="93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35"/>
    </row>
    <row r="29" spans="2:13" x14ac:dyDescent="0.2">
      <c r="B29" s="93" t="s">
        <v>33</v>
      </c>
      <c r="C29" s="447">
        <v>64</v>
      </c>
      <c r="D29" s="447">
        <v>56</v>
      </c>
      <c r="E29" s="447">
        <v>59</v>
      </c>
      <c r="F29" s="447">
        <v>41</v>
      </c>
      <c r="G29" s="447">
        <v>48</v>
      </c>
      <c r="H29" s="447">
        <v>54</v>
      </c>
      <c r="I29" s="447">
        <v>42</v>
      </c>
      <c r="J29" s="447">
        <v>60</v>
      </c>
      <c r="K29" s="447">
        <v>61</v>
      </c>
      <c r="L29" s="447">
        <v>66</v>
      </c>
      <c r="M29" s="35"/>
    </row>
    <row r="30" spans="2:13" x14ac:dyDescent="0.2">
      <c r="B30" s="93" t="s">
        <v>34</v>
      </c>
      <c r="C30" s="447">
        <v>31</v>
      </c>
      <c r="D30" s="447">
        <v>33</v>
      </c>
      <c r="E30" s="447">
        <v>34</v>
      </c>
      <c r="F30" s="447">
        <v>31</v>
      </c>
      <c r="G30" s="447">
        <v>46</v>
      </c>
      <c r="H30" s="447">
        <v>29</v>
      </c>
      <c r="I30" s="447">
        <v>26</v>
      </c>
      <c r="J30" s="447">
        <v>36</v>
      </c>
      <c r="K30" s="447">
        <v>37</v>
      </c>
      <c r="L30" s="447">
        <v>37</v>
      </c>
      <c r="M30" s="35"/>
    </row>
    <row r="31" spans="2:13" x14ac:dyDescent="0.2">
      <c r="B31" s="93" t="s">
        <v>318</v>
      </c>
      <c r="C31" s="447">
        <v>113</v>
      </c>
      <c r="D31" s="447">
        <v>99</v>
      </c>
      <c r="E31" s="447">
        <v>120</v>
      </c>
      <c r="F31" s="447">
        <v>131</v>
      </c>
      <c r="G31" s="447">
        <v>122</v>
      </c>
      <c r="H31" s="447">
        <v>92</v>
      </c>
      <c r="I31" s="447">
        <v>142</v>
      </c>
      <c r="J31" s="447">
        <v>103</v>
      </c>
      <c r="K31" s="447">
        <v>134</v>
      </c>
      <c r="L31" s="447">
        <v>130</v>
      </c>
      <c r="M31" s="35"/>
    </row>
    <row r="32" spans="2:13" x14ac:dyDescent="0.2">
      <c r="B32" s="93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35"/>
    </row>
    <row r="33" spans="2:13" x14ac:dyDescent="0.2">
      <c r="B33" s="93" t="s">
        <v>35</v>
      </c>
      <c r="C33" s="447">
        <v>28</v>
      </c>
      <c r="D33" s="447">
        <v>24</v>
      </c>
      <c r="E33" s="447">
        <v>32</v>
      </c>
      <c r="F33" s="447">
        <v>33</v>
      </c>
      <c r="G33" s="447">
        <v>32</v>
      </c>
      <c r="H33" s="447">
        <v>29</v>
      </c>
      <c r="I33" s="447">
        <v>34</v>
      </c>
      <c r="J33" s="447">
        <v>23</v>
      </c>
      <c r="K33" s="447">
        <v>36</v>
      </c>
      <c r="L33" s="447">
        <v>24</v>
      </c>
      <c r="M33" s="35"/>
    </row>
    <row r="34" spans="2:13" x14ac:dyDescent="0.2">
      <c r="B34" s="93" t="s">
        <v>319</v>
      </c>
      <c r="C34" s="447">
        <v>38</v>
      </c>
      <c r="D34" s="447">
        <v>43</v>
      </c>
      <c r="E34" s="447">
        <v>44</v>
      </c>
      <c r="F34" s="447">
        <v>35</v>
      </c>
      <c r="G34" s="447">
        <v>48</v>
      </c>
      <c r="H34" s="447">
        <v>38</v>
      </c>
      <c r="I34" s="447">
        <v>37</v>
      </c>
      <c r="J34" s="447">
        <v>43</v>
      </c>
      <c r="K34" s="447">
        <v>50</v>
      </c>
      <c r="L34" s="447">
        <v>34</v>
      </c>
      <c r="M34" s="35"/>
    </row>
    <row r="35" spans="2:13" x14ac:dyDescent="0.2">
      <c r="B35" s="93" t="s">
        <v>320</v>
      </c>
      <c r="C35" s="447">
        <v>23</v>
      </c>
      <c r="D35" s="447">
        <v>16</v>
      </c>
      <c r="E35" s="447">
        <v>23</v>
      </c>
      <c r="F35" s="447">
        <v>20</v>
      </c>
      <c r="G35" s="447">
        <v>24</v>
      </c>
      <c r="H35" s="447">
        <v>20</v>
      </c>
      <c r="I35" s="447">
        <v>36</v>
      </c>
      <c r="J35" s="447">
        <v>21</v>
      </c>
      <c r="K35" s="447">
        <v>25</v>
      </c>
      <c r="L35" s="447">
        <v>24</v>
      </c>
      <c r="M35" s="35"/>
    </row>
    <row r="36" spans="2:13" x14ac:dyDescent="0.2">
      <c r="B36" s="93" t="s">
        <v>36</v>
      </c>
      <c r="C36" s="447">
        <v>49</v>
      </c>
      <c r="D36" s="447">
        <v>26</v>
      </c>
      <c r="E36" s="447">
        <v>33</v>
      </c>
      <c r="F36" s="447">
        <v>38</v>
      </c>
      <c r="G36" s="447">
        <v>30</v>
      </c>
      <c r="H36" s="447">
        <v>34</v>
      </c>
      <c r="I36" s="447">
        <v>51</v>
      </c>
      <c r="J36" s="447">
        <v>38</v>
      </c>
      <c r="K36" s="447">
        <v>27</v>
      </c>
      <c r="L36" s="447">
        <v>35</v>
      </c>
      <c r="M36" s="35"/>
    </row>
    <row r="37" spans="2:13" x14ac:dyDescent="0.2">
      <c r="B37" s="93" t="s">
        <v>37</v>
      </c>
      <c r="C37" s="447">
        <v>61</v>
      </c>
      <c r="D37" s="447">
        <v>69</v>
      </c>
      <c r="E37" s="447">
        <v>65</v>
      </c>
      <c r="F37" s="447">
        <v>62</v>
      </c>
      <c r="G37" s="447">
        <v>76</v>
      </c>
      <c r="H37" s="447">
        <v>77</v>
      </c>
      <c r="I37" s="447">
        <v>72</v>
      </c>
      <c r="J37" s="447">
        <v>77</v>
      </c>
      <c r="K37" s="447">
        <v>80</v>
      </c>
      <c r="L37" s="447">
        <v>64</v>
      </c>
      <c r="M37" s="35"/>
    </row>
    <row r="38" spans="2:13" x14ac:dyDescent="0.2">
      <c r="B38" s="93" t="s">
        <v>321</v>
      </c>
      <c r="C38" s="447">
        <v>36</v>
      </c>
      <c r="D38" s="447">
        <v>46</v>
      </c>
      <c r="E38" s="447">
        <v>57</v>
      </c>
      <c r="F38" s="447">
        <v>49</v>
      </c>
      <c r="G38" s="447">
        <v>52</v>
      </c>
      <c r="H38" s="447">
        <v>38</v>
      </c>
      <c r="I38" s="447">
        <v>48</v>
      </c>
      <c r="J38" s="447">
        <v>41</v>
      </c>
      <c r="K38" s="447">
        <v>58</v>
      </c>
      <c r="L38" s="447">
        <v>50</v>
      </c>
      <c r="M38" s="35"/>
    </row>
    <row r="39" spans="2:13" x14ac:dyDescent="0.2">
      <c r="B39" s="93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35"/>
    </row>
    <row r="40" spans="2:13" x14ac:dyDescent="0.2">
      <c r="B40" s="93" t="s">
        <v>38</v>
      </c>
      <c r="C40" s="447">
        <v>82</v>
      </c>
      <c r="D40" s="447">
        <v>88</v>
      </c>
      <c r="E40" s="447">
        <v>68</v>
      </c>
      <c r="F40" s="447">
        <v>80</v>
      </c>
      <c r="G40" s="447">
        <v>81</v>
      </c>
      <c r="H40" s="447">
        <v>90</v>
      </c>
      <c r="I40" s="447">
        <v>87</v>
      </c>
      <c r="J40" s="447">
        <v>77</v>
      </c>
      <c r="K40" s="447">
        <v>110</v>
      </c>
      <c r="L40" s="447">
        <v>98</v>
      </c>
      <c r="M40" s="35"/>
    </row>
    <row r="41" spans="2:13" x14ac:dyDescent="0.2">
      <c r="B41" s="93" t="s">
        <v>39</v>
      </c>
      <c r="C41" s="447">
        <v>58</v>
      </c>
      <c r="D41" s="447">
        <v>68</v>
      </c>
      <c r="E41" s="447">
        <v>61</v>
      </c>
      <c r="F41" s="447">
        <v>67</v>
      </c>
      <c r="G41" s="447">
        <v>76</v>
      </c>
      <c r="H41" s="447">
        <v>71</v>
      </c>
      <c r="I41" s="447">
        <v>71</v>
      </c>
      <c r="J41" s="447">
        <v>76</v>
      </c>
      <c r="K41" s="447">
        <v>68</v>
      </c>
      <c r="L41" s="447">
        <v>67</v>
      </c>
      <c r="M41" s="35"/>
    </row>
    <row r="42" spans="2:13" x14ac:dyDescent="0.2">
      <c r="B42" s="93" t="s">
        <v>322</v>
      </c>
      <c r="C42" s="447">
        <v>14</v>
      </c>
      <c r="D42" s="447">
        <v>8</v>
      </c>
      <c r="E42" s="447">
        <v>17</v>
      </c>
      <c r="F42" s="447">
        <v>9</v>
      </c>
      <c r="G42" s="447">
        <v>19</v>
      </c>
      <c r="H42" s="447">
        <v>10</v>
      </c>
      <c r="I42" s="447">
        <v>16</v>
      </c>
      <c r="J42" s="447">
        <v>14</v>
      </c>
      <c r="K42" s="447">
        <v>18</v>
      </c>
      <c r="L42" s="447">
        <v>13</v>
      </c>
      <c r="M42" s="35"/>
    </row>
    <row r="43" spans="2:13" x14ac:dyDescent="0.2">
      <c r="B43" s="93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35"/>
    </row>
    <row r="44" spans="2:13" x14ac:dyDescent="0.2">
      <c r="B44" s="93" t="s">
        <v>40</v>
      </c>
      <c r="C44" s="447">
        <v>57</v>
      </c>
      <c r="D44" s="447">
        <v>59</v>
      </c>
      <c r="E44" s="447">
        <v>54</v>
      </c>
      <c r="F44" s="447">
        <v>55</v>
      </c>
      <c r="G44" s="447">
        <v>61</v>
      </c>
      <c r="H44" s="447">
        <v>63</v>
      </c>
      <c r="I44" s="447">
        <v>64</v>
      </c>
      <c r="J44" s="447">
        <v>58</v>
      </c>
      <c r="K44" s="447">
        <v>62</v>
      </c>
      <c r="L44" s="447">
        <v>70</v>
      </c>
      <c r="M44" s="35"/>
    </row>
    <row r="45" spans="2:13" x14ac:dyDescent="0.2">
      <c r="B45" s="93" t="s">
        <v>41</v>
      </c>
      <c r="C45" s="447">
        <v>8</v>
      </c>
      <c r="D45" s="447">
        <v>11</v>
      </c>
      <c r="E45" s="447">
        <v>8</v>
      </c>
      <c r="F45" s="447">
        <v>14</v>
      </c>
      <c r="G45" s="447">
        <v>14</v>
      </c>
      <c r="H45" s="447">
        <v>14</v>
      </c>
      <c r="I45" s="447">
        <v>9</v>
      </c>
      <c r="J45" s="447">
        <v>11</v>
      </c>
      <c r="K45" s="447">
        <v>16</v>
      </c>
      <c r="L45" s="447">
        <v>14</v>
      </c>
      <c r="M45" s="35"/>
    </row>
    <row r="46" spans="2:13" x14ac:dyDescent="0.2">
      <c r="B46" s="93" t="s">
        <v>323</v>
      </c>
      <c r="C46" s="447">
        <v>10</v>
      </c>
      <c r="D46" s="447">
        <v>2</v>
      </c>
      <c r="E46" s="447">
        <v>7</v>
      </c>
      <c r="F46" s="447">
        <v>10</v>
      </c>
      <c r="G46" s="447">
        <v>10</v>
      </c>
      <c r="H46" s="447">
        <v>6</v>
      </c>
      <c r="I46" s="447">
        <v>5</v>
      </c>
      <c r="J46" s="447">
        <v>7</v>
      </c>
      <c r="K46" s="447">
        <v>12</v>
      </c>
      <c r="L46" s="447">
        <v>10</v>
      </c>
      <c r="M46" s="35"/>
    </row>
    <row r="47" spans="2:13" x14ac:dyDescent="0.2">
      <c r="B47" s="93" t="s">
        <v>324</v>
      </c>
      <c r="C47" s="447">
        <v>4</v>
      </c>
      <c r="D47" s="450">
        <v>0</v>
      </c>
      <c r="E47" s="447">
        <v>1</v>
      </c>
      <c r="F47" s="450">
        <v>0</v>
      </c>
      <c r="G47" s="447">
        <v>4</v>
      </c>
      <c r="H47" s="447">
        <v>1</v>
      </c>
      <c r="I47" s="447">
        <v>1</v>
      </c>
      <c r="J47" s="447">
        <v>1</v>
      </c>
      <c r="K47" s="450">
        <v>0</v>
      </c>
      <c r="L47" s="447">
        <v>1</v>
      </c>
      <c r="M47" s="35"/>
    </row>
    <row r="48" spans="2:13" x14ac:dyDescent="0.2">
      <c r="B48" s="93" t="s">
        <v>42</v>
      </c>
      <c r="C48" s="447">
        <v>48</v>
      </c>
      <c r="D48" s="447">
        <v>51</v>
      </c>
      <c r="E48" s="447">
        <v>48</v>
      </c>
      <c r="F48" s="447">
        <v>39</v>
      </c>
      <c r="G48" s="449">
        <v>64</v>
      </c>
      <c r="H48" s="447">
        <v>59</v>
      </c>
      <c r="I48" s="447">
        <v>52</v>
      </c>
      <c r="J48" s="447">
        <v>60</v>
      </c>
      <c r="K48" s="447">
        <v>68</v>
      </c>
      <c r="L48" s="447">
        <v>62</v>
      </c>
      <c r="M48" s="35"/>
    </row>
    <row r="49" spans="1:13" ht="18" thickBot="1" x14ac:dyDescent="0.2">
      <c r="B49" s="5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5"/>
    </row>
    <row r="50" spans="1:13" x14ac:dyDescent="0.2">
      <c r="C50" s="34" t="s">
        <v>329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15"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15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x14ac:dyDescent="0.1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15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15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15"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x14ac:dyDescent="0.2">
      <c r="A57" s="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15"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 x14ac:dyDescent="0.15"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15"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 x14ac:dyDescent="0.15"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 x14ac:dyDescent="0.15"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x14ac:dyDescent="0.15"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4" spans="1:13" x14ac:dyDescent="0.15"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</sheetData>
  <sheetProtection selectLockedCells="1" selectUnlockedCells="1"/>
  <mergeCells count="6">
    <mergeCell ref="B6:L6"/>
    <mergeCell ref="K8:L8"/>
    <mergeCell ref="C8:D8"/>
    <mergeCell ref="E8:F8"/>
    <mergeCell ref="G8:H8"/>
    <mergeCell ref="I8:J8"/>
  </mergeCells>
  <phoneticPr fontId="1"/>
  <pageMargins left="0.74803149606299213" right="0.74803149606299213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topLeftCell="A28" zoomScale="75" zoomScaleNormal="75" workbookViewId="0">
      <selection activeCell="D13" sqref="D13"/>
    </sheetView>
  </sheetViews>
  <sheetFormatPr defaultColWidth="12.125" defaultRowHeight="17.25" x14ac:dyDescent="0.15"/>
  <cols>
    <col min="1" max="1" width="13.375" style="2" customWidth="1"/>
    <col min="2" max="2" width="22" style="2" customWidth="1"/>
    <col min="3" max="3" width="10.875" style="2" customWidth="1"/>
    <col min="4" max="4" width="13.375" style="2" customWidth="1"/>
    <col min="5" max="5" width="12.625" style="2" bestFit="1" customWidth="1"/>
    <col min="6" max="7" width="12.25" style="2" bestFit="1" customWidth="1"/>
    <col min="8" max="10" width="13.625" style="2" customWidth="1"/>
    <col min="11" max="11" width="12.25" style="2" bestFit="1" customWidth="1"/>
    <col min="12" max="16384" width="12.125" style="2"/>
  </cols>
  <sheetData>
    <row r="1" spans="1:12" x14ac:dyDescent="0.2">
      <c r="A1" s="1"/>
    </row>
    <row r="6" spans="1:12" x14ac:dyDescent="0.2">
      <c r="B6" s="480" t="s">
        <v>48</v>
      </c>
      <c r="C6" s="480"/>
      <c r="D6" s="480"/>
      <c r="E6" s="480"/>
      <c r="F6" s="480"/>
      <c r="G6" s="480"/>
      <c r="H6" s="480"/>
      <c r="I6" s="480"/>
      <c r="J6" s="480"/>
      <c r="K6" s="480"/>
    </row>
    <row r="7" spans="1:12" ht="18" thickBot="1" x14ac:dyDescent="0.25">
      <c r="B7" s="5"/>
      <c r="C7" s="70" t="s">
        <v>836</v>
      </c>
      <c r="D7" s="5"/>
      <c r="E7" s="5"/>
      <c r="F7" s="5"/>
      <c r="G7" s="5"/>
      <c r="H7" s="5"/>
      <c r="I7" s="5"/>
      <c r="J7" s="5"/>
      <c r="K7" s="5"/>
    </row>
    <row r="8" spans="1:12" x14ac:dyDescent="0.2">
      <c r="C8" s="7"/>
      <c r="D8" s="7"/>
      <c r="E8" s="11" t="s">
        <v>49</v>
      </c>
      <c r="F8" s="10"/>
      <c r="G8" s="10"/>
      <c r="H8" s="7"/>
      <c r="I8" s="11" t="s">
        <v>50</v>
      </c>
      <c r="J8" s="10"/>
      <c r="K8" s="10"/>
    </row>
    <row r="9" spans="1:12" x14ac:dyDescent="0.2">
      <c r="C9" s="37" t="s">
        <v>67</v>
      </c>
      <c r="D9" s="37" t="s">
        <v>792</v>
      </c>
      <c r="E9" s="7"/>
      <c r="F9" s="7"/>
      <c r="G9" s="37" t="s">
        <v>330</v>
      </c>
      <c r="H9" s="37" t="s">
        <v>331</v>
      </c>
      <c r="I9" s="65"/>
      <c r="J9" s="65"/>
      <c r="K9" s="37" t="s">
        <v>330</v>
      </c>
    </row>
    <row r="10" spans="1:12" x14ac:dyDescent="0.2">
      <c r="B10" s="10"/>
      <c r="C10" s="66"/>
      <c r="D10" s="12" t="s">
        <v>340</v>
      </c>
      <c r="E10" s="12" t="s">
        <v>333</v>
      </c>
      <c r="F10" s="12" t="s">
        <v>334</v>
      </c>
      <c r="G10" s="12" t="s">
        <v>335</v>
      </c>
      <c r="H10" s="12" t="s">
        <v>796</v>
      </c>
      <c r="I10" s="12" t="s">
        <v>797</v>
      </c>
      <c r="J10" s="12" t="s">
        <v>798</v>
      </c>
      <c r="K10" s="12" t="s">
        <v>335</v>
      </c>
    </row>
    <row r="11" spans="1:12" x14ac:dyDescent="0.2">
      <c r="C11" s="13" t="s">
        <v>6</v>
      </c>
      <c r="D11" s="14" t="s">
        <v>51</v>
      </c>
      <c r="E11" s="14" t="s">
        <v>51</v>
      </c>
      <c r="F11" s="14" t="s">
        <v>51</v>
      </c>
      <c r="G11" s="14" t="s">
        <v>51</v>
      </c>
      <c r="H11" s="14" t="s">
        <v>7</v>
      </c>
      <c r="I11" s="14" t="s">
        <v>7</v>
      </c>
      <c r="J11" s="14" t="s">
        <v>7</v>
      </c>
      <c r="K11" s="14" t="s">
        <v>7</v>
      </c>
    </row>
    <row r="12" spans="1:12" s="59" customFormat="1" x14ac:dyDescent="0.2">
      <c r="B12" s="442" t="s">
        <v>705</v>
      </c>
      <c r="C12" s="63">
        <v>272</v>
      </c>
      <c r="D12" s="300">
        <v>2416</v>
      </c>
      <c r="E12" s="300">
        <v>1962</v>
      </c>
      <c r="F12" s="300">
        <v>137</v>
      </c>
      <c r="G12" s="300">
        <v>317</v>
      </c>
      <c r="H12" s="300">
        <v>50662</v>
      </c>
      <c r="I12" s="300">
        <v>48686</v>
      </c>
      <c r="J12" s="300">
        <v>1075</v>
      </c>
      <c r="K12" s="300">
        <v>901</v>
      </c>
    </row>
    <row r="13" spans="1:12" x14ac:dyDescent="0.2">
      <c r="B13" s="76"/>
      <c r="C13" s="17"/>
      <c r="D13" s="19"/>
      <c r="E13" s="19"/>
      <c r="F13" s="19"/>
      <c r="G13" s="19"/>
      <c r="H13" s="19"/>
      <c r="I13" s="19"/>
      <c r="J13" s="19"/>
      <c r="K13" s="19"/>
    </row>
    <row r="14" spans="1:12" x14ac:dyDescent="0.2">
      <c r="B14" s="93" t="s">
        <v>23</v>
      </c>
      <c r="C14" s="450">
        <v>59</v>
      </c>
      <c r="D14" s="450">
        <v>760</v>
      </c>
      <c r="E14" s="450">
        <v>662</v>
      </c>
      <c r="F14" s="450">
        <v>5</v>
      </c>
      <c r="G14" s="450">
        <v>93</v>
      </c>
      <c r="H14" s="450">
        <v>19014</v>
      </c>
      <c r="I14" s="450">
        <v>18646</v>
      </c>
      <c r="J14" s="450">
        <v>61</v>
      </c>
      <c r="K14" s="450">
        <v>307</v>
      </c>
    </row>
    <row r="15" spans="1:12" x14ac:dyDescent="0.2">
      <c r="B15" s="93" t="s">
        <v>24</v>
      </c>
      <c r="C15" s="450">
        <v>17</v>
      </c>
      <c r="D15" s="450">
        <v>122</v>
      </c>
      <c r="E15" s="450">
        <v>94</v>
      </c>
      <c r="F15" s="450">
        <v>4</v>
      </c>
      <c r="G15" s="450">
        <v>24</v>
      </c>
      <c r="H15" s="450">
        <v>2475</v>
      </c>
      <c r="I15" s="450">
        <v>2393</v>
      </c>
      <c r="J15" s="450">
        <v>23</v>
      </c>
      <c r="K15" s="450">
        <v>59</v>
      </c>
      <c r="L15" s="67"/>
    </row>
    <row r="16" spans="1:12" x14ac:dyDescent="0.2">
      <c r="B16" s="93" t="s">
        <v>25</v>
      </c>
      <c r="C16" s="450">
        <v>16</v>
      </c>
      <c r="D16" s="450">
        <v>173</v>
      </c>
      <c r="E16" s="450">
        <v>144</v>
      </c>
      <c r="F16" s="450">
        <v>2</v>
      </c>
      <c r="G16" s="450">
        <v>27</v>
      </c>
      <c r="H16" s="450">
        <v>3533</v>
      </c>
      <c r="I16" s="450">
        <v>3422</v>
      </c>
      <c r="J16" s="450">
        <v>17</v>
      </c>
      <c r="K16" s="450">
        <v>94</v>
      </c>
      <c r="L16" s="67"/>
    </row>
    <row r="17" spans="2:12" x14ac:dyDescent="0.2">
      <c r="B17" s="93" t="s">
        <v>26</v>
      </c>
      <c r="C17" s="450">
        <v>7</v>
      </c>
      <c r="D17" s="450">
        <v>75</v>
      </c>
      <c r="E17" s="450">
        <v>64</v>
      </c>
      <c r="F17" s="450">
        <v>0</v>
      </c>
      <c r="G17" s="450">
        <v>11</v>
      </c>
      <c r="H17" s="450">
        <v>1591</v>
      </c>
      <c r="I17" s="450">
        <v>1571</v>
      </c>
      <c r="J17" s="450">
        <v>0</v>
      </c>
      <c r="K17" s="450">
        <v>20</v>
      </c>
      <c r="L17" s="67"/>
    </row>
    <row r="18" spans="2:12" x14ac:dyDescent="0.2">
      <c r="B18" s="93" t="s">
        <v>27</v>
      </c>
      <c r="C18" s="450">
        <v>6</v>
      </c>
      <c r="D18" s="450">
        <v>61</v>
      </c>
      <c r="E18" s="450">
        <v>53</v>
      </c>
      <c r="F18" s="450">
        <v>0</v>
      </c>
      <c r="G18" s="450">
        <v>8</v>
      </c>
      <c r="H18" s="450">
        <v>1318</v>
      </c>
      <c r="I18" s="450">
        <v>1298</v>
      </c>
      <c r="J18" s="450">
        <v>0</v>
      </c>
      <c r="K18" s="450">
        <v>20</v>
      </c>
      <c r="L18" s="67"/>
    </row>
    <row r="19" spans="2:12" x14ac:dyDescent="0.2">
      <c r="B19" s="93" t="s">
        <v>28</v>
      </c>
      <c r="C19" s="450">
        <v>28</v>
      </c>
      <c r="D19" s="450">
        <v>211</v>
      </c>
      <c r="E19" s="450">
        <v>159</v>
      </c>
      <c r="F19" s="450">
        <v>28</v>
      </c>
      <c r="G19" s="450">
        <v>24</v>
      </c>
      <c r="H19" s="450">
        <v>4052</v>
      </c>
      <c r="I19" s="450">
        <v>3774</v>
      </c>
      <c r="J19" s="450">
        <v>213</v>
      </c>
      <c r="K19" s="450">
        <v>65</v>
      </c>
      <c r="L19" s="67"/>
    </row>
    <row r="20" spans="2:12" x14ac:dyDescent="0.2">
      <c r="B20" s="93" t="s">
        <v>29</v>
      </c>
      <c r="C20" s="450">
        <v>5</v>
      </c>
      <c r="D20" s="450">
        <v>64</v>
      </c>
      <c r="E20" s="450">
        <v>56</v>
      </c>
      <c r="F20" s="450">
        <v>1</v>
      </c>
      <c r="G20" s="450">
        <v>7</v>
      </c>
      <c r="H20" s="450">
        <v>1494</v>
      </c>
      <c r="I20" s="450">
        <v>1473</v>
      </c>
      <c r="J20" s="450">
        <v>4</v>
      </c>
      <c r="K20" s="450">
        <v>17</v>
      </c>
      <c r="L20" s="67"/>
    </row>
    <row r="21" spans="2:12" x14ac:dyDescent="0.2">
      <c r="B21" s="93" t="s">
        <v>315</v>
      </c>
      <c r="C21" s="450">
        <v>19</v>
      </c>
      <c r="D21" s="450">
        <v>162</v>
      </c>
      <c r="E21" s="450">
        <v>132</v>
      </c>
      <c r="F21" s="450">
        <v>2</v>
      </c>
      <c r="G21" s="450">
        <v>28</v>
      </c>
      <c r="H21" s="450">
        <v>3268</v>
      </c>
      <c r="I21" s="450">
        <v>3166</v>
      </c>
      <c r="J21" s="450">
        <v>13</v>
      </c>
      <c r="K21" s="450">
        <v>89</v>
      </c>
    </row>
    <row r="22" spans="2:12" x14ac:dyDescent="0.2">
      <c r="B22" s="93" t="s">
        <v>316</v>
      </c>
      <c r="C22" s="450">
        <v>6</v>
      </c>
      <c r="D22" s="450">
        <v>128</v>
      </c>
      <c r="E22" s="450">
        <v>114</v>
      </c>
      <c r="F22" s="450">
        <v>0</v>
      </c>
      <c r="G22" s="450">
        <v>14</v>
      </c>
      <c r="H22" s="450">
        <v>3497</v>
      </c>
      <c r="I22" s="450">
        <v>3445</v>
      </c>
      <c r="J22" s="450">
        <v>0</v>
      </c>
      <c r="K22" s="450">
        <v>52</v>
      </c>
      <c r="L22" s="67"/>
    </row>
    <row r="23" spans="2:12" x14ac:dyDescent="0.2">
      <c r="B23" s="93"/>
      <c r="C23" s="450"/>
      <c r="D23" s="450"/>
      <c r="E23" s="450"/>
      <c r="F23" s="450"/>
      <c r="G23" s="450"/>
      <c r="H23" s="450"/>
      <c r="I23" s="450"/>
      <c r="J23" s="450"/>
      <c r="K23" s="450"/>
      <c r="L23" s="67"/>
    </row>
    <row r="24" spans="2:12" x14ac:dyDescent="0.2">
      <c r="B24" s="93" t="s">
        <v>317</v>
      </c>
      <c r="C24" s="450">
        <v>6</v>
      </c>
      <c r="D24" s="450">
        <v>23</v>
      </c>
      <c r="E24" s="450">
        <v>18</v>
      </c>
      <c r="F24" s="450">
        <v>3</v>
      </c>
      <c r="G24" s="450">
        <v>2</v>
      </c>
      <c r="H24" s="450">
        <v>335</v>
      </c>
      <c r="I24" s="450">
        <v>313</v>
      </c>
      <c r="J24" s="450">
        <v>18</v>
      </c>
      <c r="K24" s="450">
        <v>4</v>
      </c>
      <c r="L24" s="67"/>
    </row>
    <row r="25" spans="2:12" x14ac:dyDescent="0.2">
      <c r="B25" s="93"/>
      <c r="C25" s="450"/>
      <c r="D25" s="450"/>
      <c r="E25" s="450"/>
      <c r="F25" s="450"/>
      <c r="G25" s="450"/>
      <c r="H25" s="450"/>
      <c r="I25" s="450"/>
      <c r="J25" s="450"/>
      <c r="K25" s="450"/>
      <c r="L25" s="67"/>
    </row>
    <row r="26" spans="2:12" x14ac:dyDescent="0.2">
      <c r="B26" s="93" t="s">
        <v>30</v>
      </c>
      <c r="C26" s="450">
        <v>5</v>
      </c>
      <c r="D26" s="450">
        <v>43</v>
      </c>
      <c r="E26" s="450">
        <v>35</v>
      </c>
      <c r="F26" s="450">
        <v>1</v>
      </c>
      <c r="G26" s="450">
        <v>7</v>
      </c>
      <c r="H26" s="450">
        <v>782</v>
      </c>
      <c r="I26" s="450">
        <v>759</v>
      </c>
      <c r="J26" s="450">
        <v>2</v>
      </c>
      <c r="K26" s="450">
        <v>21</v>
      </c>
      <c r="L26" s="67"/>
    </row>
    <row r="27" spans="2:12" x14ac:dyDescent="0.2">
      <c r="B27" s="93" t="s">
        <v>31</v>
      </c>
      <c r="C27" s="450">
        <v>5</v>
      </c>
      <c r="D27" s="450">
        <v>11</v>
      </c>
      <c r="E27" s="450">
        <v>7</v>
      </c>
      <c r="F27" s="450">
        <v>2</v>
      </c>
      <c r="G27" s="450">
        <v>2</v>
      </c>
      <c r="H27" s="450">
        <v>196</v>
      </c>
      <c r="I27" s="450">
        <v>179</v>
      </c>
      <c r="J27" s="450">
        <v>13</v>
      </c>
      <c r="K27" s="450">
        <v>4</v>
      </c>
    </row>
    <row r="28" spans="2:12" x14ac:dyDescent="0.2">
      <c r="B28" s="93" t="s">
        <v>32</v>
      </c>
      <c r="C28" s="450">
        <v>3</v>
      </c>
      <c r="D28" s="450">
        <v>11</v>
      </c>
      <c r="E28" s="450">
        <v>7</v>
      </c>
      <c r="F28" s="450">
        <v>3</v>
      </c>
      <c r="G28" s="450">
        <v>1</v>
      </c>
      <c r="H28" s="450">
        <v>98</v>
      </c>
      <c r="I28" s="450">
        <v>87</v>
      </c>
      <c r="J28" s="450">
        <v>10</v>
      </c>
      <c r="K28" s="450">
        <v>1</v>
      </c>
      <c r="L28" s="67"/>
    </row>
    <row r="29" spans="2:12" x14ac:dyDescent="0.2">
      <c r="B29" s="93"/>
      <c r="C29" s="450"/>
      <c r="D29" s="450"/>
      <c r="E29" s="450"/>
      <c r="F29" s="450"/>
      <c r="G29" s="450"/>
      <c r="H29" s="450"/>
      <c r="I29" s="450"/>
      <c r="J29" s="450"/>
      <c r="K29" s="450"/>
      <c r="L29" s="67"/>
    </row>
    <row r="30" spans="2:12" x14ac:dyDescent="0.2">
      <c r="B30" s="93" t="s">
        <v>33</v>
      </c>
      <c r="C30" s="450">
        <v>5</v>
      </c>
      <c r="D30" s="450">
        <v>38</v>
      </c>
      <c r="E30" s="450">
        <v>29</v>
      </c>
      <c r="F30" s="450">
        <v>4</v>
      </c>
      <c r="G30" s="450">
        <v>5</v>
      </c>
      <c r="H30" s="450">
        <v>652</v>
      </c>
      <c r="I30" s="450">
        <v>590</v>
      </c>
      <c r="J30" s="450">
        <v>52</v>
      </c>
      <c r="K30" s="450">
        <v>10</v>
      </c>
      <c r="L30" s="67"/>
    </row>
    <row r="31" spans="2:12" x14ac:dyDescent="0.2">
      <c r="B31" s="93" t="s">
        <v>34</v>
      </c>
      <c r="C31" s="450">
        <v>5</v>
      </c>
      <c r="D31" s="450">
        <v>28</v>
      </c>
      <c r="E31" s="450">
        <v>22</v>
      </c>
      <c r="F31" s="450">
        <v>2</v>
      </c>
      <c r="G31" s="450">
        <v>4</v>
      </c>
      <c r="H31" s="450">
        <v>402</v>
      </c>
      <c r="I31" s="450">
        <v>372</v>
      </c>
      <c r="J31" s="450">
        <v>21</v>
      </c>
      <c r="K31" s="450">
        <v>9</v>
      </c>
      <c r="L31" s="67"/>
    </row>
    <row r="32" spans="2:12" x14ac:dyDescent="0.2">
      <c r="B32" s="93" t="s">
        <v>318</v>
      </c>
      <c r="C32" s="450">
        <v>14</v>
      </c>
      <c r="D32" s="450">
        <v>86</v>
      </c>
      <c r="E32" s="450">
        <v>60</v>
      </c>
      <c r="F32" s="450">
        <v>17</v>
      </c>
      <c r="G32" s="450">
        <v>9</v>
      </c>
      <c r="H32" s="450">
        <v>1402</v>
      </c>
      <c r="I32" s="450">
        <v>1288</v>
      </c>
      <c r="J32" s="450">
        <v>100</v>
      </c>
      <c r="K32" s="450">
        <v>14</v>
      </c>
      <c r="L32" s="67"/>
    </row>
    <row r="33" spans="2:12" x14ac:dyDescent="0.2">
      <c r="B33" s="93"/>
      <c r="C33" s="450"/>
      <c r="D33" s="450"/>
      <c r="E33" s="450"/>
      <c r="F33" s="450"/>
      <c r="G33" s="450"/>
      <c r="H33" s="450"/>
      <c r="I33" s="450"/>
      <c r="J33" s="450"/>
      <c r="K33" s="450"/>
      <c r="L33" s="67"/>
    </row>
    <row r="34" spans="2:12" x14ac:dyDescent="0.2">
      <c r="B34" s="93" t="s">
        <v>35</v>
      </c>
      <c r="C34" s="450">
        <v>2</v>
      </c>
      <c r="D34" s="450">
        <v>15</v>
      </c>
      <c r="E34" s="450">
        <v>12</v>
      </c>
      <c r="F34" s="450">
        <v>0</v>
      </c>
      <c r="G34" s="450">
        <v>3</v>
      </c>
      <c r="H34" s="450">
        <v>354</v>
      </c>
      <c r="I34" s="450">
        <v>349</v>
      </c>
      <c r="J34" s="450">
        <v>0</v>
      </c>
      <c r="K34" s="450">
        <v>5</v>
      </c>
      <c r="L34" s="67"/>
    </row>
    <row r="35" spans="2:12" x14ac:dyDescent="0.2">
      <c r="B35" s="93" t="s">
        <v>319</v>
      </c>
      <c r="C35" s="450">
        <v>3</v>
      </c>
      <c r="D35" s="450">
        <v>26</v>
      </c>
      <c r="E35" s="450">
        <v>22</v>
      </c>
      <c r="F35" s="450">
        <v>1</v>
      </c>
      <c r="G35" s="450">
        <v>3</v>
      </c>
      <c r="H35" s="450">
        <v>475</v>
      </c>
      <c r="I35" s="450">
        <v>453</v>
      </c>
      <c r="J35" s="450">
        <v>16</v>
      </c>
      <c r="K35" s="450">
        <v>6</v>
      </c>
      <c r="L35" s="67"/>
    </row>
    <row r="36" spans="2:12" x14ac:dyDescent="0.2">
      <c r="B36" s="93" t="s">
        <v>320</v>
      </c>
      <c r="C36" s="450">
        <v>3</v>
      </c>
      <c r="D36" s="450">
        <v>19</v>
      </c>
      <c r="E36" s="450">
        <v>14</v>
      </c>
      <c r="F36" s="450">
        <v>2</v>
      </c>
      <c r="G36" s="450">
        <v>3</v>
      </c>
      <c r="H36" s="450">
        <v>278</v>
      </c>
      <c r="I36" s="450">
        <v>247</v>
      </c>
      <c r="J36" s="450">
        <v>27</v>
      </c>
      <c r="K36" s="450">
        <v>4</v>
      </c>
      <c r="L36" s="67"/>
    </row>
    <row r="37" spans="2:12" x14ac:dyDescent="0.2">
      <c r="B37" s="93" t="s">
        <v>36</v>
      </c>
      <c r="C37" s="450">
        <v>4</v>
      </c>
      <c r="D37" s="450">
        <v>29</v>
      </c>
      <c r="E37" s="450">
        <v>28</v>
      </c>
      <c r="F37" s="450">
        <v>0</v>
      </c>
      <c r="G37" s="450">
        <v>1</v>
      </c>
      <c r="H37" s="450">
        <v>451</v>
      </c>
      <c r="I37" s="450">
        <v>448</v>
      </c>
      <c r="J37" s="450">
        <v>0</v>
      </c>
      <c r="K37" s="450">
        <v>3</v>
      </c>
      <c r="L37" s="67"/>
    </row>
    <row r="38" spans="2:12" x14ac:dyDescent="0.2">
      <c r="B38" s="93" t="s">
        <v>37</v>
      </c>
      <c r="C38" s="450">
        <v>5</v>
      </c>
      <c r="D38" s="450">
        <v>45</v>
      </c>
      <c r="E38" s="450">
        <v>39</v>
      </c>
      <c r="F38" s="450">
        <v>1</v>
      </c>
      <c r="G38" s="450">
        <v>5</v>
      </c>
      <c r="H38" s="450">
        <v>847</v>
      </c>
      <c r="I38" s="450">
        <v>819</v>
      </c>
      <c r="J38" s="450">
        <v>15</v>
      </c>
      <c r="K38" s="450">
        <v>13</v>
      </c>
    </row>
    <row r="39" spans="2:12" x14ac:dyDescent="0.2">
      <c r="B39" s="93" t="s">
        <v>321</v>
      </c>
      <c r="C39" s="450">
        <v>9</v>
      </c>
      <c r="D39" s="450">
        <v>48</v>
      </c>
      <c r="E39" s="450">
        <v>24</v>
      </c>
      <c r="F39" s="450">
        <v>16</v>
      </c>
      <c r="G39" s="450">
        <v>8</v>
      </c>
      <c r="H39" s="450">
        <v>558</v>
      </c>
      <c r="I39" s="450">
        <v>406</v>
      </c>
      <c r="J39" s="450">
        <v>141</v>
      </c>
      <c r="K39" s="450">
        <v>11</v>
      </c>
      <c r="L39" s="67"/>
    </row>
    <row r="40" spans="2:12" x14ac:dyDescent="0.2">
      <c r="B40" s="93"/>
      <c r="C40" s="450"/>
      <c r="D40" s="450"/>
      <c r="E40" s="450"/>
      <c r="F40" s="450"/>
      <c r="G40" s="450"/>
      <c r="H40" s="450"/>
      <c r="I40" s="450"/>
      <c r="J40" s="450"/>
      <c r="K40" s="450"/>
      <c r="L40" s="67"/>
    </row>
    <row r="41" spans="2:12" x14ac:dyDescent="0.2">
      <c r="B41" s="93" t="s">
        <v>38</v>
      </c>
      <c r="C41" s="450">
        <v>11</v>
      </c>
      <c r="D41" s="450">
        <v>70</v>
      </c>
      <c r="E41" s="450">
        <v>53</v>
      </c>
      <c r="F41" s="450">
        <v>10</v>
      </c>
      <c r="G41" s="450">
        <v>7</v>
      </c>
      <c r="H41" s="450">
        <v>1008</v>
      </c>
      <c r="I41" s="450">
        <v>937</v>
      </c>
      <c r="J41" s="450">
        <v>51</v>
      </c>
      <c r="K41" s="450">
        <v>20</v>
      </c>
      <c r="L41" s="67"/>
    </row>
    <row r="42" spans="2:12" x14ac:dyDescent="0.2">
      <c r="B42" s="93" t="s">
        <v>39</v>
      </c>
      <c r="C42" s="450">
        <v>5</v>
      </c>
      <c r="D42" s="450">
        <v>40</v>
      </c>
      <c r="E42" s="450">
        <v>36</v>
      </c>
      <c r="F42" s="450">
        <v>0</v>
      </c>
      <c r="G42" s="450">
        <v>4</v>
      </c>
      <c r="H42" s="450">
        <v>829</v>
      </c>
      <c r="I42" s="450">
        <v>812</v>
      </c>
      <c r="J42" s="450">
        <v>0</v>
      </c>
      <c r="K42" s="450">
        <v>17</v>
      </c>
      <c r="L42" s="67"/>
    </row>
    <row r="43" spans="2:12" x14ac:dyDescent="0.2">
      <c r="B43" s="93" t="s">
        <v>322</v>
      </c>
      <c r="C43" s="450">
        <v>3</v>
      </c>
      <c r="D43" s="450">
        <v>13</v>
      </c>
      <c r="E43" s="450">
        <v>6</v>
      </c>
      <c r="F43" s="450">
        <v>6</v>
      </c>
      <c r="G43" s="450">
        <v>1</v>
      </c>
      <c r="H43" s="450">
        <v>166</v>
      </c>
      <c r="I43" s="450">
        <v>130</v>
      </c>
      <c r="J43" s="450">
        <v>34</v>
      </c>
      <c r="K43" s="450">
        <v>2</v>
      </c>
      <c r="L43" s="67"/>
    </row>
    <row r="44" spans="2:12" x14ac:dyDescent="0.2">
      <c r="B44" s="93"/>
      <c r="C44" s="450"/>
      <c r="D44" s="450"/>
      <c r="E44" s="450"/>
      <c r="F44" s="450"/>
      <c r="G44" s="450"/>
      <c r="H44" s="450"/>
      <c r="I44" s="450"/>
      <c r="J44" s="450"/>
      <c r="K44" s="450"/>
      <c r="L44" s="67"/>
    </row>
    <row r="45" spans="2:12" x14ac:dyDescent="0.2">
      <c r="B45" s="93" t="s">
        <v>40</v>
      </c>
      <c r="C45" s="450">
        <v>6</v>
      </c>
      <c r="D45" s="450">
        <v>41</v>
      </c>
      <c r="E45" s="450">
        <v>29</v>
      </c>
      <c r="F45" s="450">
        <v>6</v>
      </c>
      <c r="G45" s="450">
        <v>6</v>
      </c>
      <c r="H45" s="450">
        <v>709</v>
      </c>
      <c r="I45" s="450">
        <v>626</v>
      </c>
      <c r="J45" s="450">
        <v>64</v>
      </c>
      <c r="K45" s="450">
        <v>19</v>
      </c>
      <c r="L45" s="68"/>
    </row>
    <row r="46" spans="2:12" x14ac:dyDescent="0.2">
      <c r="B46" s="93" t="s">
        <v>41</v>
      </c>
      <c r="C46" s="450">
        <v>1</v>
      </c>
      <c r="D46" s="450">
        <v>7</v>
      </c>
      <c r="E46" s="450">
        <v>6</v>
      </c>
      <c r="F46" s="450">
        <v>0</v>
      </c>
      <c r="G46" s="450">
        <v>1</v>
      </c>
      <c r="H46" s="450">
        <v>130</v>
      </c>
      <c r="I46" s="450">
        <v>128</v>
      </c>
      <c r="J46" s="450">
        <v>0</v>
      </c>
      <c r="K46" s="450">
        <v>2</v>
      </c>
      <c r="L46" s="68"/>
    </row>
    <row r="47" spans="2:12" x14ac:dyDescent="0.2">
      <c r="B47" s="93" t="s">
        <v>323</v>
      </c>
      <c r="C47" s="450">
        <v>3</v>
      </c>
      <c r="D47" s="450">
        <v>12</v>
      </c>
      <c r="E47" s="450">
        <v>4</v>
      </c>
      <c r="F47" s="450">
        <v>6</v>
      </c>
      <c r="G47" s="450">
        <v>2</v>
      </c>
      <c r="H47" s="450">
        <v>99</v>
      </c>
      <c r="I47" s="450">
        <v>49</v>
      </c>
      <c r="J47" s="450">
        <v>48</v>
      </c>
      <c r="K47" s="450">
        <v>2</v>
      </c>
    </row>
    <row r="48" spans="2:12" x14ac:dyDescent="0.2">
      <c r="B48" s="93" t="s">
        <v>324</v>
      </c>
      <c r="C48" s="450">
        <v>1</v>
      </c>
      <c r="D48" s="450">
        <v>4</v>
      </c>
      <c r="E48" s="450">
        <v>1</v>
      </c>
      <c r="F48" s="450">
        <v>2</v>
      </c>
      <c r="G48" s="450">
        <v>1</v>
      </c>
      <c r="H48" s="450">
        <v>13</v>
      </c>
      <c r="I48" s="450">
        <v>3</v>
      </c>
      <c r="J48" s="450">
        <v>9</v>
      </c>
      <c r="K48" s="450">
        <v>1</v>
      </c>
      <c r="L48" s="67"/>
    </row>
    <row r="49" spans="1:12" x14ac:dyDescent="0.2">
      <c r="B49" s="93" t="s">
        <v>42</v>
      </c>
      <c r="C49" s="450">
        <v>10</v>
      </c>
      <c r="D49" s="450">
        <v>51</v>
      </c>
      <c r="E49" s="450">
        <v>32</v>
      </c>
      <c r="F49" s="450">
        <v>13</v>
      </c>
      <c r="G49" s="450">
        <v>6</v>
      </c>
      <c r="H49" s="450">
        <v>636</v>
      </c>
      <c r="I49" s="450">
        <v>503</v>
      </c>
      <c r="J49" s="450">
        <v>123</v>
      </c>
      <c r="K49" s="450">
        <v>10</v>
      </c>
      <c r="L49" s="67"/>
    </row>
    <row r="50" spans="1:12" ht="18" thickBot="1" x14ac:dyDescent="0.2">
      <c r="B50" s="5"/>
      <c r="C50" s="32"/>
      <c r="D50" s="33"/>
      <c r="E50" s="69"/>
      <c r="F50" s="69"/>
      <c r="G50" s="69"/>
      <c r="H50" s="33"/>
      <c r="I50" s="33"/>
      <c r="J50" s="33"/>
      <c r="K50" s="33"/>
      <c r="L50" s="67"/>
    </row>
    <row r="51" spans="1:12" x14ac:dyDescent="0.2">
      <c r="C51" s="34" t="s">
        <v>329</v>
      </c>
      <c r="D51" s="35"/>
      <c r="E51" s="35"/>
      <c r="F51" s="35"/>
      <c r="G51" s="35"/>
      <c r="H51" s="35"/>
      <c r="I51" s="35"/>
      <c r="J51" s="35"/>
      <c r="K51" s="35"/>
      <c r="L51" s="67"/>
    </row>
    <row r="52" spans="1:12" x14ac:dyDescent="0.15">
      <c r="C52" s="35"/>
      <c r="D52" s="35"/>
      <c r="E52" s="35"/>
      <c r="F52" s="35"/>
      <c r="G52" s="35"/>
      <c r="H52" s="35"/>
      <c r="I52" s="35"/>
      <c r="J52" s="35"/>
      <c r="K52" s="35"/>
      <c r="L52" s="67"/>
    </row>
    <row r="53" spans="1:12" x14ac:dyDescent="0.15">
      <c r="C53" s="35"/>
      <c r="D53" s="35"/>
      <c r="E53" s="35"/>
      <c r="F53" s="35"/>
      <c r="G53" s="35"/>
      <c r="H53" s="35"/>
      <c r="I53" s="35"/>
      <c r="J53" s="35"/>
      <c r="K53" s="35"/>
    </row>
    <row r="54" spans="1:12" x14ac:dyDescent="0.15">
      <c r="C54" s="35"/>
      <c r="D54" s="35"/>
      <c r="E54" s="35"/>
      <c r="F54" s="35"/>
      <c r="G54" s="35"/>
      <c r="H54" s="35"/>
      <c r="I54" s="35"/>
      <c r="J54" s="35"/>
      <c r="K54" s="35"/>
      <c r="L54" s="67"/>
    </row>
    <row r="55" spans="1:12" x14ac:dyDescent="0.15">
      <c r="C55" s="35"/>
      <c r="D55" s="35"/>
      <c r="E55" s="35"/>
      <c r="F55" s="35"/>
      <c r="G55" s="35"/>
      <c r="H55" s="35"/>
      <c r="I55" s="35"/>
      <c r="J55" s="35"/>
      <c r="K55" s="35"/>
    </row>
    <row r="56" spans="1:12" x14ac:dyDescent="0.15">
      <c r="C56" s="35"/>
      <c r="D56" s="35"/>
      <c r="E56" s="35"/>
      <c r="F56" s="35"/>
      <c r="G56" s="35"/>
      <c r="H56" s="35"/>
      <c r="I56" s="35"/>
      <c r="J56" s="35"/>
      <c r="K56" s="35"/>
    </row>
    <row r="57" spans="1:12" x14ac:dyDescent="0.2">
      <c r="A57" s="1"/>
      <c r="C57" s="35"/>
      <c r="D57" s="35"/>
      <c r="E57" s="35"/>
      <c r="F57" s="35"/>
      <c r="G57" s="35"/>
      <c r="H57" s="35"/>
      <c r="I57" s="35"/>
      <c r="J57" s="35"/>
      <c r="K57" s="35"/>
    </row>
    <row r="58" spans="1:12" x14ac:dyDescent="0.15">
      <c r="C58" s="35"/>
      <c r="D58" s="35"/>
      <c r="E58" s="35"/>
      <c r="F58" s="35"/>
      <c r="G58" s="35"/>
      <c r="H58" s="35"/>
      <c r="I58" s="35"/>
      <c r="J58" s="35"/>
      <c r="K58" s="35"/>
    </row>
    <row r="59" spans="1:12" x14ac:dyDescent="0.15">
      <c r="C59" s="35"/>
      <c r="D59" s="35"/>
      <c r="E59" s="35"/>
      <c r="F59" s="35"/>
      <c r="G59" s="35"/>
      <c r="H59" s="35"/>
      <c r="I59" s="35"/>
      <c r="J59" s="35"/>
      <c r="K59" s="35"/>
    </row>
    <row r="60" spans="1:12" x14ac:dyDescent="0.15">
      <c r="C60" s="35"/>
      <c r="D60" s="35"/>
      <c r="E60" s="35"/>
      <c r="F60" s="35"/>
      <c r="G60" s="35"/>
      <c r="H60" s="35"/>
      <c r="I60" s="35"/>
      <c r="J60" s="35"/>
      <c r="K60" s="35"/>
    </row>
    <row r="61" spans="1:12" x14ac:dyDescent="0.15">
      <c r="C61" s="35"/>
      <c r="D61" s="35"/>
      <c r="E61" s="35"/>
      <c r="F61" s="35"/>
      <c r="G61" s="35"/>
      <c r="H61" s="35"/>
      <c r="I61" s="35"/>
      <c r="J61" s="35"/>
      <c r="K61" s="35"/>
    </row>
    <row r="62" spans="1:12" x14ac:dyDescent="0.15">
      <c r="C62" s="35"/>
      <c r="D62" s="35"/>
      <c r="E62" s="35"/>
      <c r="F62" s="35"/>
      <c r="G62" s="35"/>
      <c r="H62" s="35"/>
      <c r="I62" s="35"/>
      <c r="J62" s="35"/>
      <c r="K62" s="35"/>
    </row>
    <row r="63" spans="1:12" x14ac:dyDescent="0.15">
      <c r="C63" s="35"/>
      <c r="D63" s="35"/>
      <c r="E63" s="35"/>
      <c r="F63" s="35"/>
      <c r="G63" s="35"/>
      <c r="H63" s="35"/>
      <c r="I63" s="35"/>
      <c r="J63" s="35"/>
      <c r="K63" s="35"/>
    </row>
    <row r="64" spans="1:12" x14ac:dyDescent="0.15">
      <c r="C64" s="35"/>
      <c r="D64" s="35"/>
      <c r="E64" s="35"/>
      <c r="F64" s="35"/>
      <c r="G64" s="35"/>
      <c r="H64" s="35"/>
      <c r="I64" s="35"/>
      <c r="J64" s="35"/>
      <c r="K64" s="35"/>
    </row>
    <row r="65" spans="3:11" x14ac:dyDescent="0.15">
      <c r="C65" s="35"/>
      <c r="D65" s="35"/>
      <c r="E65" s="35"/>
      <c r="F65" s="35"/>
      <c r="G65" s="35"/>
      <c r="H65" s="35"/>
      <c r="I65" s="35"/>
      <c r="J65" s="35"/>
      <c r="K65" s="35"/>
    </row>
    <row r="66" spans="3:11" x14ac:dyDescent="0.15">
      <c r="C66" s="35"/>
      <c r="D66" s="35"/>
      <c r="E66" s="35"/>
      <c r="F66" s="35"/>
      <c r="G66" s="35"/>
      <c r="H66" s="35"/>
      <c r="I66" s="35"/>
      <c r="J66" s="35"/>
      <c r="K66" s="35"/>
    </row>
    <row r="67" spans="3:11" x14ac:dyDescent="0.15">
      <c r="C67" s="35"/>
      <c r="D67" s="35"/>
      <c r="E67" s="35"/>
      <c r="F67" s="35"/>
      <c r="G67" s="35"/>
      <c r="H67" s="35"/>
      <c r="I67" s="35"/>
      <c r="J67" s="35"/>
      <c r="K67" s="35"/>
    </row>
    <row r="68" spans="3:11" x14ac:dyDescent="0.15">
      <c r="C68" s="35"/>
      <c r="D68" s="35"/>
      <c r="E68" s="35"/>
      <c r="F68" s="35"/>
      <c r="G68" s="35"/>
      <c r="H68" s="35"/>
      <c r="I68" s="35"/>
      <c r="J68" s="35"/>
      <c r="K68" s="35"/>
    </row>
    <row r="69" spans="3:11" x14ac:dyDescent="0.15">
      <c r="C69" s="35"/>
      <c r="D69" s="35"/>
      <c r="E69" s="35"/>
      <c r="F69" s="35"/>
      <c r="G69" s="35"/>
      <c r="H69" s="35"/>
      <c r="I69" s="35"/>
      <c r="J69" s="35"/>
      <c r="K69" s="35"/>
    </row>
  </sheetData>
  <sheetProtection selectLockedCells="1" selectUnlockedCells="1"/>
  <mergeCells count="1">
    <mergeCell ref="B6:K6"/>
  </mergeCells>
  <phoneticPr fontId="1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view="pageBreakPreview" topLeftCell="A4" zoomScale="75" zoomScaleNormal="75" workbookViewId="0">
      <selection activeCell="H30" sqref="H30"/>
    </sheetView>
  </sheetViews>
  <sheetFormatPr defaultColWidth="17.125" defaultRowHeight="17.25" x14ac:dyDescent="0.15"/>
  <cols>
    <col min="1" max="1" width="13.375" style="2" customWidth="1"/>
    <col min="2" max="2" width="25.625" style="2" customWidth="1"/>
    <col min="3" max="10" width="13.875" style="2" customWidth="1"/>
    <col min="11" max="16384" width="17.125" style="2"/>
  </cols>
  <sheetData>
    <row r="1" spans="1:30" x14ac:dyDescent="0.2">
      <c r="A1" s="1"/>
    </row>
    <row r="6" spans="1:30" x14ac:dyDescent="0.2">
      <c r="B6" s="480" t="s">
        <v>867</v>
      </c>
      <c r="C6" s="480"/>
      <c r="D6" s="480"/>
      <c r="E6" s="480"/>
      <c r="F6" s="480"/>
      <c r="G6" s="480"/>
      <c r="H6" s="480"/>
      <c r="I6" s="480"/>
    </row>
    <row r="7" spans="1:30" ht="18" thickBot="1" x14ac:dyDescent="0.25">
      <c r="B7" s="5"/>
      <c r="C7" s="70" t="s">
        <v>341</v>
      </c>
      <c r="D7" s="5"/>
      <c r="E7" s="5"/>
      <c r="F7" s="5"/>
      <c r="G7" s="5"/>
      <c r="H7" s="5"/>
      <c r="I7" s="109"/>
    </row>
    <row r="8" spans="1:30" ht="17.25" customHeight="1" x14ac:dyDescent="0.2">
      <c r="B8" s="101"/>
      <c r="C8" s="489" t="s">
        <v>342</v>
      </c>
      <c r="D8" s="37" t="s">
        <v>343</v>
      </c>
      <c r="E8" s="71" t="s">
        <v>344</v>
      </c>
      <c r="F8" s="72"/>
      <c r="G8" s="72"/>
      <c r="H8" s="73"/>
      <c r="I8" s="487" t="s">
        <v>956</v>
      </c>
    </row>
    <row r="9" spans="1:30" ht="35.25" customHeight="1" x14ac:dyDescent="0.2">
      <c r="B9" s="102"/>
      <c r="C9" s="490"/>
      <c r="D9" s="370" t="s">
        <v>345</v>
      </c>
      <c r="E9" s="12" t="s">
        <v>71</v>
      </c>
      <c r="F9" s="12" t="s">
        <v>346</v>
      </c>
      <c r="G9" s="12" t="s">
        <v>347</v>
      </c>
      <c r="H9" s="39" t="s">
        <v>348</v>
      </c>
      <c r="I9" s="488"/>
    </row>
    <row r="10" spans="1:30" x14ac:dyDescent="0.15">
      <c r="B10" s="357"/>
      <c r="C10" s="269" t="s">
        <v>869</v>
      </c>
      <c r="D10" s="375" t="s">
        <v>869</v>
      </c>
      <c r="E10" s="269" t="s">
        <v>869</v>
      </c>
      <c r="F10" s="269" t="s">
        <v>869</v>
      </c>
      <c r="G10" s="269" t="s">
        <v>869</v>
      </c>
      <c r="H10" s="269" t="s">
        <v>869</v>
      </c>
      <c r="I10" s="269" t="s">
        <v>892</v>
      </c>
    </row>
    <row r="11" spans="1:30" x14ac:dyDescent="0.2">
      <c r="B11" s="372" t="s">
        <v>913</v>
      </c>
      <c r="C11" s="40">
        <v>59876</v>
      </c>
      <c r="D11" s="91">
        <v>641</v>
      </c>
      <c r="E11" s="49">
        <v>264</v>
      </c>
      <c r="F11" s="75">
        <v>1</v>
      </c>
      <c r="G11" s="42">
        <v>282</v>
      </c>
      <c r="H11" s="75">
        <v>94</v>
      </c>
      <c r="I11" s="74">
        <v>0.47</v>
      </c>
    </row>
    <row r="12" spans="1:30" x14ac:dyDescent="0.2">
      <c r="B12" s="44" t="s">
        <v>914</v>
      </c>
      <c r="C12" s="40">
        <v>58989</v>
      </c>
      <c r="D12" s="91">
        <v>625</v>
      </c>
      <c r="E12" s="49">
        <v>227</v>
      </c>
      <c r="F12" s="75">
        <v>1</v>
      </c>
      <c r="G12" s="42">
        <v>272</v>
      </c>
      <c r="H12" s="75">
        <v>125</v>
      </c>
      <c r="I12" s="74">
        <v>0.46110291749309196</v>
      </c>
    </row>
    <row r="13" spans="1:30" x14ac:dyDescent="0.2">
      <c r="B13" s="44" t="s">
        <v>915</v>
      </c>
      <c r="C13" s="40">
        <v>58259</v>
      </c>
      <c r="D13" s="91">
        <v>542</v>
      </c>
      <c r="E13" s="49">
        <v>206</v>
      </c>
      <c r="F13" s="28">
        <v>0</v>
      </c>
      <c r="G13" s="42">
        <v>258</v>
      </c>
      <c r="H13" s="75">
        <v>78</v>
      </c>
      <c r="I13" s="74">
        <v>0.44</v>
      </c>
    </row>
    <row r="14" spans="1:30" x14ac:dyDescent="0.2">
      <c r="B14" s="44" t="s">
        <v>916</v>
      </c>
      <c r="C14" s="76">
        <v>56892</v>
      </c>
      <c r="D14" s="28">
        <v>472</v>
      </c>
      <c r="E14" s="24">
        <v>154</v>
      </c>
      <c r="F14" s="28">
        <v>0</v>
      </c>
      <c r="G14" s="23">
        <v>199</v>
      </c>
      <c r="H14" s="22">
        <v>119</v>
      </c>
      <c r="I14" s="74">
        <v>0.35</v>
      </c>
    </row>
    <row r="15" spans="1:30" x14ac:dyDescent="0.2">
      <c r="B15" s="44" t="s">
        <v>917</v>
      </c>
      <c r="C15" s="76">
        <v>55625</v>
      </c>
      <c r="D15" s="28">
        <v>471</v>
      </c>
      <c r="E15" s="24">
        <v>184</v>
      </c>
      <c r="F15" s="28">
        <v>1</v>
      </c>
      <c r="G15" s="23">
        <v>175</v>
      </c>
      <c r="H15" s="22">
        <v>111</v>
      </c>
      <c r="I15" s="74">
        <v>0.31</v>
      </c>
      <c r="X15" s="2" t="s">
        <v>52</v>
      </c>
      <c r="Z15" s="2">
        <v>641</v>
      </c>
      <c r="AA15" s="2">
        <v>264</v>
      </c>
      <c r="AB15" s="2">
        <v>1</v>
      </c>
      <c r="AC15" s="2">
        <v>282</v>
      </c>
      <c r="AD15" s="2">
        <v>94</v>
      </c>
    </row>
    <row r="16" spans="1:30" x14ac:dyDescent="0.2">
      <c r="B16" s="44"/>
      <c r="C16" s="76"/>
      <c r="D16" s="28"/>
      <c r="E16" s="24"/>
      <c r="F16" s="28"/>
      <c r="G16" s="23"/>
      <c r="H16" s="22"/>
      <c r="I16" s="74"/>
    </row>
    <row r="17" spans="1:11" x14ac:dyDescent="0.2">
      <c r="B17" s="440" t="s">
        <v>918</v>
      </c>
      <c r="C17" s="76">
        <v>53912</v>
      </c>
      <c r="D17" s="28">
        <v>507</v>
      </c>
      <c r="E17" s="24">
        <v>164</v>
      </c>
      <c r="F17" s="28" t="s">
        <v>632</v>
      </c>
      <c r="G17" s="23">
        <v>221</v>
      </c>
      <c r="H17" s="22">
        <v>122</v>
      </c>
      <c r="I17" s="74">
        <v>0.41</v>
      </c>
    </row>
    <row r="18" spans="1:11" x14ac:dyDescent="0.2">
      <c r="B18" s="455" t="s">
        <v>919</v>
      </c>
      <c r="C18" s="76">
        <v>52139</v>
      </c>
      <c r="D18" s="28">
        <v>497</v>
      </c>
      <c r="E18" s="24">
        <v>166</v>
      </c>
      <c r="F18" s="28" t="s">
        <v>948</v>
      </c>
      <c r="G18" s="23">
        <v>220</v>
      </c>
      <c r="H18" s="22">
        <v>111</v>
      </c>
      <c r="I18" s="74">
        <v>0.42</v>
      </c>
    </row>
    <row r="19" spans="1:11" ht="18" thickBot="1" x14ac:dyDescent="0.2">
      <c r="B19" s="249"/>
      <c r="C19" s="33"/>
      <c r="D19" s="33"/>
      <c r="E19" s="69"/>
      <c r="F19" s="33"/>
      <c r="G19" s="33"/>
      <c r="H19" s="33"/>
      <c r="I19" s="33"/>
    </row>
    <row r="20" spans="1:11" x14ac:dyDescent="0.2">
      <c r="C20" s="78" t="s">
        <v>349</v>
      </c>
      <c r="E20" s="67"/>
    </row>
    <row r="21" spans="1:11" x14ac:dyDescent="0.2">
      <c r="A21" s="1"/>
      <c r="C21" s="2" t="s">
        <v>350</v>
      </c>
      <c r="E21" s="67"/>
    </row>
    <row r="24" spans="1:11" ht="18" thickBot="1" x14ac:dyDescent="0.25">
      <c r="B24" s="5"/>
      <c r="C24" s="70" t="s">
        <v>72</v>
      </c>
      <c r="D24" s="5"/>
      <c r="E24" s="80"/>
      <c r="H24" s="36"/>
      <c r="I24" s="36"/>
      <c r="J24" s="36"/>
    </row>
    <row r="25" spans="1:11" x14ac:dyDescent="0.2">
      <c r="B25" s="82"/>
      <c r="C25" s="376" t="s">
        <v>839</v>
      </c>
      <c r="D25" s="37" t="s">
        <v>352</v>
      </c>
      <c r="H25" s="36"/>
      <c r="I25" s="36"/>
      <c r="J25" s="36"/>
      <c r="K25" s="80"/>
    </row>
    <row r="26" spans="1:11" x14ac:dyDescent="0.2">
      <c r="B26" s="82"/>
      <c r="C26" s="37" t="s">
        <v>353</v>
      </c>
      <c r="D26" s="37" t="s">
        <v>354</v>
      </c>
      <c r="H26" s="36"/>
      <c r="I26" s="36"/>
      <c r="J26" s="36"/>
      <c r="K26" s="82"/>
    </row>
    <row r="27" spans="1:11" x14ac:dyDescent="0.2">
      <c r="B27" s="9"/>
      <c r="C27" s="39" t="s">
        <v>840</v>
      </c>
      <c r="D27" s="12" t="s">
        <v>74</v>
      </c>
      <c r="H27" s="82"/>
      <c r="I27" s="82"/>
      <c r="J27" s="82"/>
      <c r="K27" s="82"/>
    </row>
    <row r="28" spans="1:11" x14ac:dyDescent="0.15">
      <c r="B28" s="36"/>
      <c r="C28" s="374" t="s">
        <v>869</v>
      </c>
      <c r="D28" s="375" t="s">
        <v>869</v>
      </c>
      <c r="H28" s="36"/>
      <c r="I28" s="36"/>
      <c r="J28" s="36"/>
      <c r="K28" s="36"/>
    </row>
    <row r="29" spans="1:11" x14ac:dyDescent="0.2">
      <c r="B29" s="426" t="s">
        <v>310</v>
      </c>
      <c r="C29" s="13">
        <v>9</v>
      </c>
      <c r="D29" s="84">
        <v>43</v>
      </c>
      <c r="H29" s="84"/>
      <c r="I29" s="84"/>
      <c r="J29" s="84"/>
      <c r="K29" s="84"/>
    </row>
    <row r="30" spans="1:11" x14ac:dyDescent="0.2">
      <c r="B30" s="426" t="s">
        <v>311</v>
      </c>
      <c r="C30" s="13">
        <v>11</v>
      </c>
      <c r="D30" s="85">
        <v>63</v>
      </c>
      <c r="H30" s="84"/>
      <c r="I30" s="84"/>
      <c r="J30" s="84"/>
      <c r="K30" s="84"/>
    </row>
    <row r="31" spans="1:11" x14ac:dyDescent="0.2">
      <c r="B31" s="426" t="s">
        <v>312</v>
      </c>
      <c r="C31" s="13">
        <v>19</v>
      </c>
      <c r="D31" s="85">
        <v>52</v>
      </c>
      <c r="H31" s="85"/>
      <c r="I31" s="85"/>
      <c r="J31" s="84"/>
      <c r="K31" s="84"/>
    </row>
    <row r="32" spans="1:11" x14ac:dyDescent="0.2">
      <c r="B32" s="426" t="s">
        <v>313</v>
      </c>
      <c r="C32" s="13">
        <v>19</v>
      </c>
      <c r="D32" s="85">
        <v>47</v>
      </c>
      <c r="H32" s="84"/>
      <c r="I32" s="84"/>
      <c r="J32" s="84"/>
      <c r="K32" s="84"/>
    </row>
    <row r="33" spans="2:11" x14ac:dyDescent="0.2">
      <c r="B33" s="426" t="s">
        <v>314</v>
      </c>
      <c r="C33" s="87">
        <v>19</v>
      </c>
      <c r="D33" s="217">
        <v>40</v>
      </c>
      <c r="H33" s="84"/>
      <c r="I33" s="84"/>
      <c r="J33" s="84"/>
      <c r="K33" s="84"/>
    </row>
    <row r="34" spans="2:11" x14ac:dyDescent="0.2">
      <c r="B34" s="82"/>
      <c r="C34" s="13"/>
      <c r="D34" s="85"/>
      <c r="H34" s="84"/>
      <c r="I34" s="84"/>
      <c r="J34" s="84"/>
      <c r="K34" s="84"/>
    </row>
    <row r="35" spans="2:11" x14ac:dyDescent="0.2">
      <c r="B35" s="427" t="s">
        <v>582</v>
      </c>
      <c r="C35" s="87">
        <v>16</v>
      </c>
      <c r="D35" s="217">
        <v>34</v>
      </c>
      <c r="H35" s="84"/>
      <c r="I35" s="84"/>
      <c r="J35" s="84"/>
      <c r="K35" s="84"/>
    </row>
    <row r="36" spans="2:11" x14ac:dyDescent="0.2">
      <c r="B36" s="427" t="s">
        <v>704</v>
      </c>
      <c r="C36" s="87">
        <v>15</v>
      </c>
      <c r="D36" s="217">
        <v>27</v>
      </c>
      <c r="H36" s="84"/>
      <c r="I36" s="84"/>
      <c r="J36" s="84"/>
      <c r="K36" s="84"/>
    </row>
    <row r="37" spans="2:11" x14ac:dyDescent="0.2">
      <c r="B37" s="439" t="s">
        <v>705</v>
      </c>
      <c r="C37" s="87">
        <v>20</v>
      </c>
      <c r="D37" s="217">
        <v>23</v>
      </c>
      <c r="H37" s="84"/>
      <c r="I37" s="84"/>
      <c r="J37" s="84"/>
      <c r="K37" s="84"/>
    </row>
    <row r="38" spans="2:11" ht="18" thickBot="1" x14ac:dyDescent="0.2">
      <c r="B38" s="33"/>
      <c r="C38" s="32"/>
      <c r="D38" s="33"/>
      <c r="H38" s="36"/>
      <c r="I38" s="36"/>
      <c r="J38" s="36"/>
      <c r="K38" s="36"/>
    </row>
    <row r="39" spans="2:11" x14ac:dyDescent="0.2">
      <c r="C39" s="1" t="s">
        <v>837</v>
      </c>
      <c r="D39" s="1"/>
    </row>
    <row r="40" spans="2:11" x14ac:dyDescent="0.2">
      <c r="C40" s="1" t="s">
        <v>838</v>
      </c>
    </row>
    <row r="41" spans="2:11" x14ac:dyDescent="0.2">
      <c r="C41" s="1" t="s">
        <v>762</v>
      </c>
    </row>
    <row r="42" spans="2:11" x14ac:dyDescent="0.15">
      <c r="C42" s="2" t="s">
        <v>799</v>
      </c>
    </row>
    <row r="45" spans="2:11" x14ac:dyDescent="0.2">
      <c r="B45" s="480" t="s">
        <v>75</v>
      </c>
      <c r="C45" s="480"/>
      <c r="D45" s="480"/>
      <c r="E45" s="480"/>
      <c r="F45" s="480"/>
      <c r="G45" s="480"/>
      <c r="H45" s="480"/>
      <c r="I45" s="480"/>
      <c r="J45" s="480"/>
    </row>
    <row r="46" spans="2:11" ht="18" thickBot="1" x14ac:dyDescent="0.25">
      <c r="B46" s="5"/>
      <c r="C46" s="70" t="s">
        <v>841</v>
      </c>
      <c r="D46" s="5"/>
      <c r="E46" s="5"/>
      <c r="F46" s="5"/>
      <c r="G46" s="5"/>
      <c r="H46" s="5"/>
      <c r="I46" s="5"/>
      <c r="J46" s="5"/>
    </row>
    <row r="47" spans="2:11" x14ac:dyDescent="0.15">
      <c r="C47" s="7"/>
      <c r="D47" s="7"/>
      <c r="E47" s="10"/>
      <c r="F47" s="10"/>
      <c r="G47" s="7"/>
      <c r="H47" s="10"/>
      <c r="I47" s="10"/>
      <c r="J47" s="10"/>
    </row>
    <row r="48" spans="2:11" x14ac:dyDescent="0.2">
      <c r="C48" s="37" t="s">
        <v>800</v>
      </c>
      <c r="D48" s="37" t="s">
        <v>801</v>
      </c>
      <c r="E48" s="7"/>
      <c r="F48" s="7"/>
      <c r="G48" s="37" t="s">
        <v>76</v>
      </c>
      <c r="H48" s="7"/>
      <c r="I48" s="7"/>
      <c r="J48" s="7"/>
    </row>
    <row r="49" spans="2:10" x14ac:dyDescent="0.2">
      <c r="B49" s="10"/>
      <c r="C49" s="8"/>
      <c r="D49" s="12" t="s">
        <v>802</v>
      </c>
      <c r="E49" s="12" t="s">
        <v>2</v>
      </c>
      <c r="F49" s="12" t="s">
        <v>3</v>
      </c>
      <c r="G49" s="12" t="s">
        <v>296</v>
      </c>
      <c r="H49" s="12" t="s">
        <v>803</v>
      </c>
      <c r="I49" s="12" t="s">
        <v>804</v>
      </c>
      <c r="J49" s="12" t="s">
        <v>805</v>
      </c>
    </row>
    <row r="50" spans="2:10" x14ac:dyDescent="0.2">
      <c r="C50" s="13" t="s">
        <v>6</v>
      </c>
      <c r="D50" s="14" t="s">
        <v>7</v>
      </c>
      <c r="E50" s="14" t="s">
        <v>7</v>
      </c>
      <c r="F50" s="14" t="s">
        <v>7</v>
      </c>
      <c r="G50" s="14" t="s">
        <v>7</v>
      </c>
      <c r="H50" s="14" t="s">
        <v>7</v>
      </c>
      <c r="I50" s="14" t="s">
        <v>7</v>
      </c>
      <c r="J50" s="14" t="s">
        <v>7</v>
      </c>
    </row>
    <row r="51" spans="2:10" x14ac:dyDescent="0.2">
      <c r="B51" s="40" t="s">
        <v>299</v>
      </c>
      <c r="C51" s="48">
        <v>154</v>
      </c>
      <c r="D51" s="45">
        <v>3190</v>
      </c>
      <c r="E51" s="91">
        <v>2056</v>
      </c>
      <c r="F51" s="91">
        <v>1134</v>
      </c>
      <c r="G51" s="45">
        <v>53325</v>
      </c>
      <c r="H51" s="91">
        <v>18045</v>
      </c>
      <c r="I51" s="91">
        <v>17814</v>
      </c>
      <c r="J51" s="91">
        <v>17466</v>
      </c>
    </row>
    <row r="52" spans="2:10" x14ac:dyDescent="0.2">
      <c r="B52" s="40" t="s">
        <v>300</v>
      </c>
      <c r="C52" s="48">
        <v>156</v>
      </c>
      <c r="D52" s="45">
        <v>3101</v>
      </c>
      <c r="E52" s="91">
        <v>1885</v>
      </c>
      <c r="F52" s="91">
        <v>1216</v>
      </c>
      <c r="G52" s="45">
        <v>45804</v>
      </c>
      <c r="H52" s="91">
        <v>14599</v>
      </c>
      <c r="I52" s="91">
        <v>15221</v>
      </c>
      <c r="J52" s="91">
        <v>15984</v>
      </c>
    </row>
    <row r="53" spans="2:10" x14ac:dyDescent="0.2">
      <c r="B53" s="40" t="s">
        <v>301</v>
      </c>
      <c r="C53" s="48">
        <v>156</v>
      </c>
      <c r="D53" s="45">
        <v>3003</v>
      </c>
      <c r="E53" s="91">
        <v>1715</v>
      </c>
      <c r="F53" s="91">
        <v>1288</v>
      </c>
      <c r="G53" s="45">
        <v>40486</v>
      </c>
      <c r="H53" s="91">
        <v>13661</v>
      </c>
      <c r="I53" s="91">
        <v>13120</v>
      </c>
      <c r="J53" s="91">
        <v>13705</v>
      </c>
    </row>
    <row r="54" spans="2:10" x14ac:dyDescent="0.2">
      <c r="B54" s="40" t="s">
        <v>304</v>
      </c>
      <c r="C54" s="41">
        <v>152</v>
      </c>
      <c r="D54" s="45">
        <v>2870</v>
      </c>
      <c r="E54" s="45">
        <v>1610</v>
      </c>
      <c r="F54" s="45">
        <v>1260</v>
      </c>
      <c r="G54" s="45">
        <v>37697</v>
      </c>
      <c r="H54" s="45">
        <v>12157</v>
      </c>
      <c r="I54" s="45">
        <v>12666</v>
      </c>
      <c r="J54" s="45">
        <v>12874</v>
      </c>
    </row>
    <row r="55" spans="2:10" x14ac:dyDescent="0.2">
      <c r="B55" s="40"/>
      <c r="C55" s="15"/>
      <c r="D55" s="43"/>
      <c r="E55" s="43"/>
      <c r="F55" s="43"/>
      <c r="G55" s="43"/>
      <c r="H55" s="43"/>
      <c r="I55" s="43"/>
      <c r="J55" s="43"/>
    </row>
    <row r="56" spans="2:10" x14ac:dyDescent="0.2">
      <c r="B56" s="40" t="s">
        <v>306</v>
      </c>
      <c r="C56" s="41">
        <v>152</v>
      </c>
      <c r="D56" s="45">
        <v>2764</v>
      </c>
      <c r="E56" s="45">
        <v>1555</v>
      </c>
      <c r="F56" s="45">
        <v>1209</v>
      </c>
      <c r="G56" s="45">
        <v>35010</v>
      </c>
      <c r="H56" s="45">
        <v>11111</v>
      </c>
      <c r="I56" s="45">
        <v>11750</v>
      </c>
      <c r="J56" s="45">
        <v>12149</v>
      </c>
    </row>
    <row r="57" spans="2:10" x14ac:dyDescent="0.2">
      <c r="B57" s="40" t="s">
        <v>307</v>
      </c>
      <c r="C57" s="15">
        <v>151</v>
      </c>
      <c r="D57" s="16">
        <v>2746</v>
      </c>
      <c r="E57" s="16">
        <v>1526</v>
      </c>
      <c r="F57" s="16">
        <v>1220</v>
      </c>
      <c r="G57" s="16">
        <v>33817</v>
      </c>
      <c r="H57" s="16">
        <v>11012</v>
      </c>
      <c r="I57" s="16">
        <v>11086</v>
      </c>
      <c r="J57" s="16">
        <v>11719</v>
      </c>
    </row>
    <row r="58" spans="2:10" x14ac:dyDescent="0.2">
      <c r="B58" s="40" t="s">
        <v>308</v>
      </c>
      <c r="C58" s="15">
        <v>150</v>
      </c>
      <c r="D58" s="16">
        <v>2632</v>
      </c>
      <c r="E58" s="16">
        <v>1473</v>
      </c>
      <c r="F58" s="16">
        <v>1159</v>
      </c>
      <c r="G58" s="16">
        <v>32798</v>
      </c>
      <c r="H58" s="16">
        <v>10715</v>
      </c>
      <c r="I58" s="16">
        <v>10994</v>
      </c>
      <c r="J58" s="16">
        <v>11089</v>
      </c>
    </row>
    <row r="59" spans="2:10" x14ac:dyDescent="0.2">
      <c r="B59" s="40" t="s">
        <v>309</v>
      </c>
      <c r="C59" s="15">
        <v>147</v>
      </c>
      <c r="D59" s="16">
        <v>2595</v>
      </c>
      <c r="E59" s="16">
        <v>1449</v>
      </c>
      <c r="F59" s="16">
        <v>1146</v>
      </c>
      <c r="G59" s="16">
        <v>32347</v>
      </c>
      <c r="H59" s="16">
        <v>10659</v>
      </c>
      <c r="I59" s="16">
        <v>10699</v>
      </c>
      <c r="J59" s="16">
        <v>10989</v>
      </c>
    </row>
    <row r="60" spans="2:10" x14ac:dyDescent="0.2">
      <c r="B60" s="40"/>
      <c r="C60" s="15"/>
      <c r="D60" s="16"/>
      <c r="E60" s="16"/>
      <c r="F60" s="16"/>
      <c r="G60" s="16"/>
      <c r="H60" s="16"/>
      <c r="I60" s="16"/>
      <c r="J60" s="16"/>
    </row>
    <row r="61" spans="2:10" x14ac:dyDescent="0.2">
      <c r="B61" s="40" t="s">
        <v>310</v>
      </c>
      <c r="C61" s="15">
        <v>146</v>
      </c>
      <c r="D61" s="16">
        <v>2587</v>
      </c>
      <c r="E61" s="16">
        <v>1442</v>
      </c>
      <c r="F61" s="16">
        <v>1145</v>
      </c>
      <c r="G61" s="16">
        <v>31532</v>
      </c>
      <c r="H61" s="16">
        <v>10214</v>
      </c>
      <c r="I61" s="16">
        <v>10638</v>
      </c>
      <c r="J61" s="16">
        <v>10680</v>
      </c>
    </row>
    <row r="62" spans="2:10" x14ac:dyDescent="0.2">
      <c r="B62" s="40" t="s">
        <v>311</v>
      </c>
      <c r="C62" s="15">
        <v>144</v>
      </c>
      <c r="D62" s="16">
        <v>2557</v>
      </c>
      <c r="E62" s="16">
        <v>1428</v>
      </c>
      <c r="F62" s="16">
        <v>1129</v>
      </c>
      <c r="G62" s="16">
        <v>31302</v>
      </c>
      <c r="H62" s="16">
        <v>10470</v>
      </c>
      <c r="I62" s="16">
        <v>10211</v>
      </c>
      <c r="J62" s="16">
        <v>10621</v>
      </c>
    </row>
    <row r="63" spans="2:10" x14ac:dyDescent="0.2">
      <c r="B63" s="40" t="s">
        <v>312</v>
      </c>
      <c r="C63" s="15">
        <v>145</v>
      </c>
      <c r="D63" s="16">
        <v>2554</v>
      </c>
      <c r="E63" s="16">
        <v>1428</v>
      </c>
      <c r="F63" s="16">
        <v>1126</v>
      </c>
      <c r="G63" s="16">
        <v>30788</v>
      </c>
      <c r="H63" s="16">
        <v>10102</v>
      </c>
      <c r="I63" s="16">
        <v>10479</v>
      </c>
      <c r="J63" s="16">
        <v>10207</v>
      </c>
    </row>
    <row r="64" spans="2:10" x14ac:dyDescent="0.2">
      <c r="B64" s="40" t="s">
        <v>313</v>
      </c>
      <c r="C64" s="15">
        <v>142</v>
      </c>
      <c r="D64" s="16">
        <v>2511</v>
      </c>
      <c r="E64" s="16">
        <v>1411</v>
      </c>
      <c r="F64" s="16">
        <v>1100</v>
      </c>
      <c r="G64" s="16">
        <v>30826</v>
      </c>
      <c r="H64" s="16">
        <v>10268</v>
      </c>
      <c r="I64" s="16">
        <v>10088</v>
      </c>
      <c r="J64" s="16">
        <v>10470</v>
      </c>
    </row>
    <row r="65" spans="2:10" x14ac:dyDescent="0.2">
      <c r="B65" s="40" t="s">
        <v>314</v>
      </c>
      <c r="C65" s="17">
        <v>142</v>
      </c>
      <c r="D65" s="18">
        <v>2515</v>
      </c>
      <c r="E65" s="18">
        <v>1400</v>
      </c>
      <c r="F65" s="18">
        <v>1115</v>
      </c>
      <c r="G65" s="18">
        <v>30296</v>
      </c>
      <c r="H65" s="18">
        <v>9953</v>
      </c>
      <c r="I65" s="18">
        <v>10265</v>
      </c>
      <c r="J65" s="18">
        <v>10078</v>
      </c>
    </row>
    <row r="66" spans="2:10" x14ac:dyDescent="0.2">
      <c r="B66" s="40"/>
      <c r="C66" s="17"/>
      <c r="D66" s="18"/>
      <c r="E66" s="18"/>
      <c r="F66" s="18"/>
      <c r="G66" s="18"/>
      <c r="H66" s="18"/>
      <c r="I66" s="18"/>
      <c r="J66" s="18"/>
    </row>
    <row r="67" spans="2:10" x14ac:dyDescent="0.2">
      <c r="B67" s="76" t="s">
        <v>582</v>
      </c>
      <c r="C67" s="17">
        <v>140</v>
      </c>
      <c r="D67" s="18">
        <v>2493</v>
      </c>
      <c r="E67" s="18">
        <v>1381</v>
      </c>
      <c r="F67" s="18">
        <v>1112</v>
      </c>
      <c r="G67" s="18">
        <v>30224</v>
      </c>
      <c r="H67" s="18">
        <v>10023</v>
      </c>
      <c r="I67" s="18">
        <v>9953</v>
      </c>
      <c r="J67" s="18">
        <v>10248</v>
      </c>
    </row>
    <row r="68" spans="2:10" x14ac:dyDescent="0.2">
      <c r="B68" s="76" t="s">
        <v>704</v>
      </c>
      <c r="C68" s="17">
        <v>138</v>
      </c>
      <c r="D68" s="18">
        <v>2470</v>
      </c>
      <c r="E68" s="18">
        <v>1379</v>
      </c>
      <c r="F68" s="18">
        <v>1091</v>
      </c>
      <c r="G68" s="18">
        <v>29663</v>
      </c>
      <c r="H68" s="18">
        <v>9721</v>
      </c>
      <c r="I68" s="18">
        <v>10016</v>
      </c>
      <c r="J68" s="18">
        <v>9926</v>
      </c>
    </row>
    <row r="69" spans="2:10" x14ac:dyDescent="0.2">
      <c r="B69" s="76" t="s">
        <v>705</v>
      </c>
      <c r="C69" s="17">
        <v>138</v>
      </c>
      <c r="D69" s="18">
        <v>2465</v>
      </c>
      <c r="E69" s="18">
        <v>1384</v>
      </c>
      <c r="F69" s="18">
        <v>1081</v>
      </c>
      <c r="G69" s="18">
        <v>29232</v>
      </c>
      <c r="H69" s="18">
        <v>9525</v>
      </c>
      <c r="I69" s="18">
        <v>9707</v>
      </c>
      <c r="J69" s="18">
        <v>10000</v>
      </c>
    </row>
    <row r="70" spans="2:10" ht="18" thickBot="1" x14ac:dyDescent="0.2">
      <c r="B70" s="33"/>
      <c r="C70" s="32"/>
      <c r="D70" s="33"/>
      <c r="E70" s="33"/>
      <c r="F70" s="33"/>
      <c r="G70" s="33"/>
      <c r="H70" s="33"/>
      <c r="I70" s="33"/>
      <c r="J70" s="33"/>
    </row>
    <row r="71" spans="2:10" x14ac:dyDescent="0.2">
      <c r="C71" s="1" t="s">
        <v>329</v>
      </c>
    </row>
  </sheetData>
  <sheetProtection selectLockedCells="1" selectUnlockedCells="1"/>
  <mergeCells count="4">
    <mergeCell ref="B6:I6"/>
    <mergeCell ref="B45:J45"/>
    <mergeCell ref="I8:I9"/>
    <mergeCell ref="C8:C9"/>
  </mergeCells>
  <phoneticPr fontId="1"/>
  <pageMargins left="0.75" right="0.72" top="1" bottom="0.92" header="0.51200000000000001" footer="0.51200000000000001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33</vt:i4>
      </vt:variant>
    </vt:vector>
  </HeadingPairs>
  <TitlesOfParts>
    <vt:vector size="66" baseType="lpstr">
      <vt:lpstr>U01</vt:lpstr>
      <vt:lpstr>U02A</vt:lpstr>
      <vt:lpstr>U02B</vt:lpstr>
      <vt:lpstr>U02C</vt:lpstr>
      <vt:lpstr>U03AB</vt:lpstr>
      <vt:lpstr>U03C</vt:lpstr>
      <vt:lpstr>U03C続き</vt:lpstr>
      <vt:lpstr>U03D</vt:lpstr>
      <vt:lpstr>U03EF-U04A</vt:lpstr>
      <vt:lpstr>U04B</vt:lpstr>
      <vt:lpstr>U04C</vt:lpstr>
      <vt:lpstr>U04C続き</vt:lpstr>
      <vt:lpstr>U04DE</vt:lpstr>
      <vt:lpstr>U05-U06A</vt:lpstr>
      <vt:lpstr>U06B</vt:lpstr>
      <vt:lpstr>U06B続き</vt:lpstr>
      <vt:lpstr>U07-U08A</vt:lpstr>
      <vt:lpstr>U08BC</vt:lpstr>
      <vt:lpstr>U09ABC</vt:lpstr>
      <vt:lpstr>U10A</vt:lpstr>
      <vt:lpstr>U10B</vt:lpstr>
      <vt:lpstr>U10CD</vt:lpstr>
      <vt:lpstr>U10E</vt:lpstr>
      <vt:lpstr>U11</vt:lpstr>
      <vt:lpstr>U12</vt:lpstr>
      <vt:lpstr>U13-U14</vt:lpstr>
      <vt:lpstr>U15</vt:lpstr>
      <vt:lpstr>U16</vt:lpstr>
      <vt:lpstr>U17</vt:lpstr>
      <vt:lpstr>U18A</vt:lpstr>
      <vt:lpstr>U18B</vt:lpstr>
      <vt:lpstr>U19</vt:lpstr>
      <vt:lpstr>U20</vt:lpstr>
      <vt:lpstr>'U01'!Print_Area</vt:lpstr>
      <vt:lpstr>U02A!Print_Area</vt:lpstr>
      <vt:lpstr>U02B!Print_Area</vt:lpstr>
      <vt:lpstr>U02C!Print_Area</vt:lpstr>
      <vt:lpstr>U03AB!Print_Area</vt:lpstr>
      <vt:lpstr>U03C!Print_Area</vt:lpstr>
      <vt:lpstr>U03C続き!Print_Area</vt:lpstr>
      <vt:lpstr>U03D!Print_Area</vt:lpstr>
      <vt:lpstr>'U03EF-U04A'!Print_Area</vt:lpstr>
      <vt:lpstr>U04B!Print_Area</vt:lpstr>
      <vt:lpstr>U04C!Print_Area</vt:lpstr>
      <vt:lpstr>U04C続き!Print_Area</vt:lpstr>
      <vt:lpstr>U04DE!Print_Area</vt:lpstr>
      <vt:lpstr>'U05-U06A'!Print_Area</vt:lpstr>
      <vt:lpstr>U06B!Print_Area</vt:lpstr>
      <vt:lpstr>U06B続き!Print_Area</vt:lpstr>
      <vt:lpstr>'U07-U08A'!Print_Area</vt:lpstr>
      <vt:lpstr>U08BC!Print_Area</vt:lpstr>
      <vt:lpstr>U09ABC!Print_Area</vt:lpstr>
      <vt:lpstr>U10A!Print_Area</vt:lpstr>
      <vt:lpstr>U10B!Print_Area</vt:lpstr>
      <vt:lpstr>U10CD!Print_Area</vt:lpstr>
      <vt:lpstr>U10E!Print_Area</vt:lpstr>
      <vt:lpstr>'U11'!Print_Area</vt:lpstr>
      <vt:lpstr>'U12'!Print_Area</vt:lpstr>
      <vt:lpstr>'U13-U14'!Print_Area</vt:lpstr>
      <vt:lpstr>'U15'!Print_Area</vt:lpstr>
      <vt:lpstr>'U16'!Print_Area</vt:lpstr>
      <vt:lpstr>'U17'!Print_Area</vt:lpstr>
      <vt:lpstr>U18A!Print_Area</vt:lpstr>
      <vt:lpstr>U18B!Print_Area</vt:lpstr>
      <vt:lpstr>'U19'!Print_Area</vt:lpstr>
      <vt:lpstr>'U20'!Print_Area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114057</cp:lastModifiedBy>
  <cp:lastPrinted>2015-02-23T07:05:48Z</cp:lastPrinted>
  <dcterms:created xsi:type="dcterms:W3CDTF">2012-03-26T02:08:18Z</dcterms:created>
  <dcterms:modified xsi:type="dcterms:W3CDTF">2015-03-03T05:37:33Z</dcterms:modified>
</cp:coreProperties>
</file>