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700" windowHeight="8775" tabRatio="706" activeTab="2"/>
  </bookViews>
  <sheets>
    <sheet name="Q01" sheetId="1" r:id="rId1"/>
    <sheet name="Q01続き" sheetId="2" r:id="rId2"/>
    <sheet name="Q1続き(2)" sheetId="29" r:id="rId3"/>
    <sheet name="Q02" sheetId="28" r:id="rId4"/>
    <sheet name="Q03" sheetId="27" r:id="rId5"/>
    <sheet name="Q03続き" sheetId="26" r:id="rId6"/>
    <sheet name="Q03続き(2)" sheetId="44" r:id="rId7"/>
    <sheet name="Q04" sheetId="43" r:id="rId8"/>
    <sheet name="Q05" sheetId="42" r:id="rId9"/>
  </sheets>
  <definedNames>
    <definedName name="_xlnm.Print_Area" localSheetId="0">'Q01'!$B$6:$M$68</definedName>
    <definedName name="_xlnm.Print_Area" localSheetId="1">Q01続き!$B$6:$M$72</definedName>
    <definedName name="_xlnm.Print_Area" localSheetId="3">'Q02'!$B$6:$N$61</definedName>
    <definedName name="_xlnm.Print_Area" localSheetId="4">'Q03'!$B$6:$K$71</definedName>
    <definedName name="_xlnm.Print_Area" localSheetId="5">Q03続き!$B$6:$K$73</definedName>
    <definedName name="_xlnm.Print_Area" localSheetId="6">'Q03続き(2)'!$B$6:$K$73</definedName>
    <definedName name="_xlnm.Print_Area" localSheetId="7">'Q04'!$B$6:$K$69</definedName>
    <definedName name="_xlnm.Print_Area" localSheetId="8">'Q05'!$B$6:$H$68</definedName>
    <definedName name="_xlnm.Print_Area" localSheetId="2">'Q1続き(2)'!$B$6:$M$72</definedName>
  </definedNames>
  <calcPr calcId="145621"/>
</workbook>
</file>

<file path=xl/calcChain.xml><?xml version="1.0" encoding="utf-8"?>
<calcChain xmlns="http://schemas.openxmlformats.org/spreadsheetml/2006/main">
  <c r="N57" i="28" l="1"/>
  <c r="M57" i="28"/>
  <c r="N56" i="28"/>
  <c r="M56" i="28"/>
  <c r="N55" i="28"/>
  <c r="M55" i="28"/>
  <c r="N53" i="28"/>
  <c r="M53" i="28"/>
  <c r="N52" i="28"/>
  <c r="M52" i="28"/>
  <c r="N51" i="28"/>
  <c r="M51" i="28"/>
  <c r="N50" i="28"/>
  <c r="M50" i="28"/>
  <c r="N48" i="28"/>
  <c r="M48" i="28"/>
  <c r="N47" i="28"/>
  <c r="M47" i="28"/>
  <c r="N46" i="28"/>
  <c r="M46" i="28"/>
  <c r="N44" i="28"/>
  <c r="M44" i="28"/>
  <c r="N43" i="28"/>
  <c r="M43" i="28"/>
  <c r="N42" i="28"/>
  <c r="M42" i="28"/>
  <c r="N40" i="28"/>
  <c r="M40" i="28"/>
  <c r="N39" i="28"/>
  <c r="M39" i="28"/>
  <c r="N38" i="28"/>
  <c r="M38" i="28"/>
  <c r="N36" i="28"/>
  <c r="M36" i="28"/>
  <c r="N35" i="28"/>
  <c r="M35" i="28"/>
  <c r="N34" i="28"/>
  <c r="M34" i="28"/>
  <c r="N32" i="28"/>
  <c r="M32" i="28"/>
  <c r="N31" i="28"/>
  <c r="M31" i="28"/>
  <c r="N30" i="28"/>
  <c r="M30" i="28"/>
  <c r="N28" i="28"/>
  <c r="M28" i="28"/>
  <c r="N27" i="28"/>
  <c r="M27" i="28"/>
  <c r="N26" i="28"/>
  <c r="M26" i="28"/>
  <c r="N24" i="28"/>
  <c r="M24" i="28"/>
  <c r="N23" i="28"/>
  <c r="M23" i="28"/>
  <c r="N22" i="28"/>
  <c r="M22" i="28"/>
  <c r="L20" i="28"/>
  <c r="N20" i="28" s="1"/>
  <c r="M18" i="28"/>
  <c r="M20" i="28" l="1"/>
</calcChain>
</file>

<file path=xl/sharedStrings.xml><?xml version="1.0" encoding="utf-8"?>
<sst xmlns="http://schemas.openxmlformats.org/spreadsheetml/2006/main" count="968" uniqueCount="621">
  <si>
    <t>Ｑ　家  計</t>
  </si>
  <si>
    <t>集計世帯数      (世帯)</t>
  </si>
  <si>
    <t>世帯人員         (人)</t>
  </si>
  <si>
    <t>有業人員         (人)</t>
  </si>
  <si>
    <t>世帯主平均年齢   (歳)</t>
  </si>
  <si>
    <t>円</t>
    <rPh sb="0" eb="1">
      <t>エン</t>
    </rPh>
    <phoneticPr fontId="3"/>
  </si>
  <si>
    <t>収入総額</t>
  </si>
  <si>
    <t>実収入</t>
  </si>
  <si>
    <t>経常収入</t>
  </si>
  <si>
    <t>勤め先収入</t>
  </si>
  <si>
    <t>世帯主収入</t>
  </si>
  <si>
    <t>　　定期収入</t>
  </si>
  <si>
    <t>　　臨時収入</t>
  </si>
  <si>
    <t>　　賞与</t>
  </si>
  <si>
    <t>世帯主の配偶者収入</t>
  </si>
  <si>
    <t>他の世帯員収入</t>
  </si>
  <si>
    <t>事業・内職収入</t>
  </si>
  <si>
    <t xml:space="preserve">家賃収入    </t>
  </si>
  <si>
    <t>他の事業収入</t>
  </si>
  <si>
    <t>内職収入</t>
  </si>
  <si>
    <t>他の経常収入</t>
  </si>
  <si>
    <t>財産収入</t>
  </si>
  <si>
    <t>社会保障給付</t>
  </si>
  <si>
    <t>仕送り金</t>
  </si>
  <si>
    <t>特別収入</t>
  </si>
  <si>
    <t>受贈金</t>
  </si>
  <si>
    <t>その他</t>
  </si>
  <si>
    <t>実収入以外の収入</t>
  </si>
  <si>
    <t>預貯金引出し</t>
  </si>
  <si>
    <t>保険取金</t>
  </si>
  <si>
    <t>有価証券売却</t>
  </si>
  <si>
    <t>土地家屋借入金</t>
  </si>
  <si>
    <t>他の借入金</t>
  </si>
  <si>
    <t>分割払購入借入金（月賦）</t>
  </si>
  <si>
    <t>一括払購入借入金（掛買）</t>
  </si>
  <si>
    <t>財産売却</t>
  </si>
  <si>
    <t>繰入金</t>
  </si>
  <si>
    <t>資料：総務省統計局「家計調査年報」</t>
    <rPh sb="5" eb="6">
      <t>ショウ</t>
    </rPh>
    <phoneticPr fontId="3"/>
  </si>
  <si>
    <t>実支出</t>
  </si>
  <si>
    <t>消費支出</t>
  </si>
  <si>
    <t>食料</t>
  </si>
  <si>
    <t>穀類</t>
  </si>
  <si>
    <t>魚介類</t>
  </si>
  <si>
    <t>肉類</t>
  </si>
  <si>
    <t>乳卵類</t>
  </si>
  <si>
    <t>野菜・海藻</t>
  </si>
  <si>
    <t>果物</t>
  </si>
  <si>
    <t>油脂・調味料</t>
  </si>
  <si>
    <t>菓子類</t>
  </si>
  <si>
    <t>調理食品</t>
  </si>
  <si>
    <t>飲料</t>
  </si>
  <si>
    <t>酒類</t>
  </si>
  <si>
    <t>外食</t>
  </si>
  <si>
    <t>住居</t>
  </si>
  <si>
    <t>家賃･地代</t>
  </si>
  <si>
    <t>設備修繕・維持</t>
  </si>
  <si>
    <t>　　設備材料</t>
  </si>
  <si>
    <t>　　工事他のｻ-ﾋﾞｽ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</si>
  <si>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</si>
  <si>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</si>
  <si>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</si>
  <si>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</si>
  <si>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</si>
  <si>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</si>
  <si>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</si>
  <si>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室内装備・装飾品</t>
  </si>
  <si>
    <t>寝具類</t>
  </si>
  <si>
    <t>家事雑貨</t>
  </si>
  <si>
    <t>家事用消耗品</t>
  </si>
  <si>
    <t>家事サ－ビス</t>
  </si>
  <si>
    <t>被服及び履物</t>
  </si>
  <si>
    <t>和服</t>
  </si>
  <si>
    <t>洋服</t>
  </si>
  <si>
    <t>シャツ・セ－タ－類</t>
  </si>
  <si>
    <t>下着類</t>
  </si>
  <si>
    <t>生地･糸類</t>
  </si>
  <si>
    <t>他の被服</t>
  </si>
  <si>
    <t>履物類</t>
  </si>
  <si>
    <t>被服関連サ－ビス</t>
  </si>
  <si>
    <t>保健医療</t>
  </si>
  <si>
    <t>医薬品</t>
  </si>
  <si>
    <t>健康保持用摂取品</t>
  </si>
  <si>
    <t>保健医療用品・器具</t>
  </si>
  <si>
    <t>保健医療サ－ビス</t>
  </si>
  <si>
    <t>単位：円</t>
  </si>
  <si>
    <t>交通通信</t>
  </si>
  <si>
    <t>交通</t>
  </si>
  <si>
    <t>自動車等関係費</t>
  </si>
  <si>
    <t>通信</t>
  </si>
  <si>
    <t>教育</t>
  </si>
  <si>
    <t>授業料等</t>
  </si>
  <si>
    <t>教科書・学習参考書</t>
  </si>
  <si>
    <t>補習教育</t>
  </si>
  <si>
    <t>教養娯楽</t>
  </si>
  <si>
    <t>教養娯楽用耐久財</t>
  </si>
  <si>
    <t>教養娯楽用品</t>
  </si>
  <si>
    <t>書籍・他の印刷物</t>
  </si>
  <si>
    <t>教養娯楽サ－ビス</t>
  </si>
  <si>
    <t>その他の消費支出</t>
  </si>
  <si>
    <t>諸雑費</t>
  </si>
  <si>
    <t>こづかい</t>
  </si>
  <si>
    <t>交際費</t>
  </si>
  <si>
    <t>非消費支出</t>
  </si>
  <si>
    <t>勤労所得税</t>
  </si>
  <si>
    <t>個人住民税</t>
  </si>
  <si>
    <t>他の税</t>
  </si>
  <si>
    <t>社会保険料</t>
  </si>
  <si>
    <t>他の非消費支出</t>
  </si>
  <si>
    <t>実支出以外の支出</t>
  </si>
  <si>
    <t>預貯金</t>
  </si>
  <si>
    <t>保険掛金</t>
  </si>
  <si>
    <t>有価証券購入</t>
  </si>
  <si>
    <t>土地家屋借金返済</t>
  </si>
  <si>
    <t>他の借金返済</t>
  </si>
  <si>
    <t>分割払購入借入金返済</t>
  </si>
  <si>
    <t>一括払購入借入金返済</t>
  </si>
  <si>
    <t>財産購入</t>
  </si>
  <si>
    <t>繰越金</t>
  </si>
  <si>
    <t>現物総額</t>
  </si>
  <si>
    <t>可処分所得(実収入－非消費支出)</t>
  </si>
  <si>
    <t>貯蓄純増(預貯金及び保険)</t>
  </si>
  <si>
    <t>有価証券純購入</t>
  </si>
  <si>
    <t>平均消費性向:消費支出／可処分所得</t>
  </si>
  <si>
    <t>平均貯蓄率  :貯蓄純増／可処分所得</t>
  </si>
  <si>
    <t>エンゲル係数:食料費／消費支出</t>
  </si>
  <si>
    <t xml:space="preserve">  単位：円</t>
  </si>
  <si>
    <t xml:space="preserve"> </t>
  </si>
  <si>
    <t>対前年</t>
  </si>
  <si>
    <t>消費支出に</t>
  </si>
  <si>
    <t>増減率</t>
  </si>
  <si>
    <t>占める割合</t>
  </si>
  <si>
    <t>調査世帯数</t>
  </si>
  <si>
    <t>世帯人員</t>
  </si>
  <si>
    <t>有業人員</t>
  </si>
  <si>
    <t>世帯主平均年齢</t>
  </si>
  <si>
    <t>円</t>
  </si>
  <si>
    <t>％</t>
  </si>
  <si>
    <t>消費支出額計</t>
  </si>
  <si>
    <t>公共料金</t>
  </si>
  <si>
    <t>食塩</t>
  </si>
  <si>
    <t>学校給食</t>
  </si>
  <si>
    <t>公営家賃</t>
  </si>
  <si>
    <t>都市ガス代</t>
  </si>
  <si>
    <t>清掃代</t>
  </si>
  <si>
    <t>医科診療代</t>
  </si>
  <si>
    <t>入院料</t>
  </si>
  <si>
    <t>歯科診療代</t>
  </si>
  <si>
    <t>鉄道運賃</t>
  </si>
  <si>
    <t>鉄道通学定期代</t>
  </si>
  <si>
    <t>鉄道通勤定期代</t>
  </si>
  <si>
    <t>バス代</t>
  </si>
  <si>
    <t>バス通学定期代</t>
  </si>
  <si>
    <t>バス通勤定期代</t>
  </si>
  <si>
    <t>タクシ－代</t>
  </si>
  <si>
    <t>航空運賃</t>
  </si>
  <si>
    <t>郵便料</t>
  </si>
  <si>
    <t>電話通信料</t>
  </si>
  <si>
    <t>国公立小学校授業料等</t>
  </si>
  <si>
    <t>国公立中学校  〃</t>
  </si>
  <si>
    <t>国公立高校    〃</t>
  </si>
  <si>
    <t>国公立大学    〃</t>
  </si>
  <si>
    <t>放送受信料</t>
  </si>
  <si>
    <t>たばこ</t>
  </si>
  <si>
    <t xml:space="preserve"> 39X</t>
  </si>
  <si>
    <t>全国</t>
  </si>
  <si>
    <t>集計世帯数</t>
  </si>
  <si>
    <t>酢</t>
  </si>
  <si>
    <t>　（人）</t>
  </si>
  <si>
    <t>持ち家率</t>
  </si>
  <si>
    <t>　（％）</t>
  </si>
  <si>
    <t>年間収入</t>
  </si>
  <si>
    <t>（千円）</t>
  </si>
  <si>
    <t>他の調味料</t>
  </si>
  <si>
    <t>消費支出合計</t>
  </si>
  <si>
    <t>すし(弁当)</t>
    <rPh sb="3" eb="5">
      <t>ベントウ</t>
    </rPh>
    <phoneticPr fontId="3"/>
  </si>
  <si>
    <t xml:space="preserve">  ［品目別支出額］</t>
  </si>
  <si>
    <t>おにぎり･その他</t>
    <rPh sb="5" eb="8">
      <t>ソノタ</t>
    </rPh>
    <phoneticPr fontId="3"/>
  </si>
  <si>
    <t>他の主食的調理食品</t>
  </si>
  <si>
    <t>冷凍調理食品</t>
  </si>
  <si>
    <t>めん類</t>
  </si>
  <si>
    <t>他の穀類</t>
  </si>
  <si>
    <t>他の調理食品のその他</t>
  </si>
  <si>
    <t>生鮮魚介</t>
  </si>
  <si>
    <t>塩干魚介</t>
  </si>
  <si>
    <t>緑茶</t>
  </si>
  <si>
    <t>魚肉練製品</t>
  </si>
  <si>
    <t>紅茶</t>
  </si>
  <si>
    <t>他の魚介加工品</t>
  </si>
  <si>
    <t>他の茶葉</t>
    <rPh sb="3" eb="4">
      <t>ハ</t>
    </rPh>
    <phoneticPr fontId="3"/>
  </si>
  <si>
    <t>茶飲料</t>
    <rPh sb="0" eb="1">
      <t>チャ</t>
    </rPh>
    <rPh sb="1" eb="3">
      <t>インリョウ</t>
    </rPh>
    <phoneticPr fontId="3"/>
  </si>
  <si>
    <t>生鮮肉</t>
    <rPh sb="0" eb="2">
      <t>セイセン</t>
    </rPh>
    <rPh sb="2" eb="3">
      <t>ニク</t>
    </rPh>
    <phoneticPr fontId="3"/>
  </si>
  <si>
    <t>他の加工肉</t>
  </si>
  <si>
    <t>炭酸飲料</t>
  </si>
  <si>
    <t>乳酸菌飲料</t>
    <rPh sb="2" eb="3">
      <t>キン</t>
    </rPh>
    <phoneticPr fontId="3"/>
  </si>
  <si>
    <t>牛乳</t>
  </si>
  <si>
    <t>他の飲料のその他</t>
  </si>
  <si>
    <t>粉ミルク</t>
  </si>
  <si>
    <t>清酒</t>
  </si>
  <si>
    <t>焼ちゅう</t>
  </si>
  <si>
    <t>他の乳製品</t>
  </si>
  <si>
    <t>卵</t>
  </si>
  <si>
    <t>生鮮野菜</t>
  </si>
  <si>
    <t>他の酒</t>
  </si>
  <si>
    <t>豆類</t>
  </si>
  <si>
    <t>干しのり</t>
  </si>
  <si>
    <t>食事代</t>
  </si>
  <si>
    <t>わかめこんぶ</t>
  </si>
  <si>
    <t>喫茶代</t>
  </si>
  <si>
    <t>他の乾物・海藻</t>
    <rPh sb="2" eb="4">
      <t>カンブツ</t>
    </rPh>
    <rPh sb="5" eb="7">
      <t>カイソウ</t>
    </rPh>
    <phoneticPr fontId="3"/>
  </si>
  <si>
    <t>飲酒代</t>
  </si>
  <si>
    <t>豆腐</t>
  </si>
  <si>
    <t>油揚げ･がんもどき</t>
  </si>
  <si>
    <t>納豆</t>
  </si>
  <si>
    <t>家賃</t>
  </si>
  <si>
    <t>他の大豆製品</t>
  </si>
  <si>
    <t>地代</t>
  </si>
  <si>
    <t>設備器具</t>
  </si>
  <si>
    <t>こんにゃく</t>
  </si>
  <si>
    <t>修繕材料</t>
  </si>
  <si>
    <t>野菜の漬物</t>
  </si>
  <si>
    <t>修繕･維持工事費</t>
  </si>
  <si>
    <t>野菜・海藻のつくだ煮</t>
    <rPh sb="3" eb="5">
      <t>カイソウ</t>
    </rPh>
    <phoneticPr fontId="3"/>
  </si>
  <si>
    <t>他の野菜･海藻加工品</t>
    <rPh sb="5" eb="7">
      <t>カイソウ</t>
    </rPh>
    <phoneticPr fontId="3"/>
  </si>
  <si>
    <t>生鮮果物</t>
  </si>
  <si>
    <t>果物加工品</t>
  </si>
  <si>
    <t>灯油</t>
  </si>
  <si>
    <t>食用油</t>
  </si>
  <si>
    <t>他の光熱のその他</t>
  </si>
  <si>
    <t>しょう油</t>
  </si>
  <si>
    <t>炊事用電気器具</t>
  </si>
  <si>
    <t>砂糖</t>
  </si>
  <si>
    <t>電気冷蔵庫</t>
  </si>
  <si>
    <t>電気掃除機</t>
  </si>
  <si>
    <t>電気洗濯機･衣類乾燥機</t>
  </si>
  <si>
    <t>他の家事用耐久財</t>
  </si>
  <si>
    <t>男子用下着類</t>
  </si>
  <si>
    <t>婦人用下着類</t>
  </si>
  <si>
    <t>子供用下着類</t>
  </si>
  <si>
    <t>他の冷暖房用器具</t>
  </si>
  <si>
    <t>たんす</t>
  </si>
  <si>
    <t>男子用靴下</t>
  </si>
  <si>
    <t>婦人用靴下</t>
  </si>
  <si>
    <t>食器戸棚</t>
  </si>
  <si>
    <t>子供用靴下</t>
  </si>
  <si>
    <t>他の家具</t>
  </si>
  <si>
    <t>他の被服のその他</t>
  </si>
  <si>
    <t>照明器具</t>
  </si>
  <si>
    <t>室内装飾品</t>
  </si>
  <si>
    <t>運動靴</t>
  </si>
  <si>
    <t>敷物</t>
  </si>
  <si>
    <t>男子靴</t>
  </si>
  <si>
    <t>婦人靴</t>
  </si>
  <si>
    <t>他の室内装備品</t>
  </si>
  <si>
    <t>子供靴</t>
  </si>
  <si>
    <t>被服及び履物仕立代･修理代</t>
    <rPh sb="2" eb="3">
      <t>オヨ</t>
    </rPh>
    <rPh sb="8" eb="9">
      <t>ダイ</t>
    </rPh>
    <phoneticPr fontId="3"/>
  </si>
  <si>
    <t>布団</t>
  </si>
  <si>
    <t>洗濯代</t>
  </si>
  <si>
    <t>毛布</t>
  </si>
  <si>
    <t>被服賃借料</t>
  </si>
  <si>
    <t>他の寝具類</t>
  </si>
  <si>
    <t>食卓用品</t>
  </si>
  <si>
    <t>台所用品</t>
  </si>
  <si>
    <t>紙おむつ</t>
  </si>
  <si>
    <t>他の家事雑貨</t>
  </si>
  <si>
    <t>保健用消耗品</t>
  </si>
  <si>
    <t>眼鏡</t>
  </si>
  <si>
    <t>台所･住居用洗剤</t>
  </si>
  <si>
    <t>他の保健医療用品･器具</t>
  </si>
  <si>
    <t>洗濯用洗剤</t>
  </si>
  <si>
    <t>医科診療代</t>
    <rPh sb="1" eb="2">
      <t>カ</t>
    </rPh>
    <phoneticPr fontId="3"/>
  </si>
  <si>
    <t>他の家事用消耗品</t>
  </si>
  <si>
    <t>出産入院料</t>
  </si>
  <si>
    <t>粗大ゴミの処分代</t>
    <rPh sb="0" eb="2">
      <t>ソダイ</t>
    </rPh>
    <rPh sb="5" eb="7">
      <t>ショブン</t>
    </rPh>
    <rPh sb="7" eb="8">
      <t>ダイ</t>
    </rPh>
    <phoneticPr fontId="3"/>
  </si>
  <si>
    <t>他の入院料</t>
  </si>
  <si>
    <t>他の清掃代</t>
    <rPh sb="0" eb="1">
      <t>タ</t>
    </rPh>
    <phoneticPr fontId="3"/>
  </si>
  <si>
    <t>整骨(接骨)・鍼灸院治療代</t>
    <rPh sb="0" eb="2">
      <t>セイコツ</t>
    </rPh>
    <rPh sb="3" eb="5">
      <t>セッコツ</t>
    </rPh>
    <rPh sb="7" eb="8">
      <t>ハリ</t>
    </rPh>
    <rPh sb="8" eb="9">
      <t>キュウ</t>
    </rPh>
    <rPh sb="9" eb="10">
      <t>イン</t>
    </rPh>
    <rPh sb="10" eb="13">
      <t>チリョウダイ</t>
    </rPh>
    <phoneticPr fontId="3"/>
  </si>
  <si>
    <t>家具･家事用品賃貸料</t>
  </si>
  <si>
    <t>男子用和服</t>
  </si>
  <si>
    <t>婦人用和服</t>
  </si>
  <si>
    <t>子供用和服</t>
  </si>
  <si>
    <t>背広服</t>
  </si>
  <si>
    <t>男子用上着</t>
  </si>
  <si>
    <t>男子用学校制服</t>
  </si>
  <si>
    <t>有料道路料</t>
    <rPh sb="0" eb="2">
      <t>ユウリョウ</t>
    </rPh>
    <rPh sb="2" eb="4">
      <t>ドウロ</t>
    </rPh>
    <rPh sb="4" eb="5">
      <t>リョウ</t>
    </rPh>
    <phoneticPr fontId="3"/>
  </si>
  <si>
    <t>他の男子用洋服</t>
  </si>
  <si>
    <t>他の交通</t>
  </si>
  <si>
    <t>婦人服</t>
  </si>
  <si>
    <t>自動車購入</t>
  </si>
  <si>
    <t>婦人用上着</t>
    <rPh sb="0" eb="3">
      <t>フジンヨウ</t>
    </rPh>
    <rPh sb="3" eb="5">
      <t>ウワギ</t>
    </rPh>
    <phoneticPr fontId="3"/>
  </si>
  <si>
    <t>自転車</t>
  </si>
  <si>
    <t>自動車等部品</t>
  </si>
  <si>
    <t>女子用学校制服</t>
  </si>
  <si>
    <t>自動車等関連用品</t>
  </si>
  <si>
    <t>他の婦人用洋服</t>
  </si>
  <si>
    <t>自動車整備費</t>
  </si>
  <si>
    <t>子供用洋服</t>
  </si>
  <si>
    <t>年極･月極駐車場借料</t>
    <rPh sb="0" eb="1">
      <t>ネン</t>
    </rPh>
    <rPh sb="1" eb="2">
      <t>キョク</t>
    </rPh>
    <rPh sb="3" eb="4">
      <t>ツキ</t>
    </rPh>
    <rPh sb="4" eb="5">
      <t>キョク</t>
    </rPh>
    <phoneticPr fontId="3"/>
  </si>
  <si>
    <t>他の駐車場借料</t>
    <rPh sb="0" eb="1">
      <t>タ</t>
    </rPh>
    <phoneticPr fontId="3"/>
  </si>
  <si>
    <t>自動車保険料</t>
  </si>
  <si>
    <t>固定電話通信料</t>
    <rPh sb="0" eb="2">
      <t>コテイ</t>
    </rPh>
    <phoneticPr fontId="3"/>
  </si>
  <si>
    <t>語学月謝</t>
  </si>
  <si>
    <t>移動電話通信料</t>
    <rPh sb="0" eb="2">
      <t>イドウ</t>
    </rPh>
    <phoneticPr fontId="3"/>
  </si>
  <si>
    <t>他の教育的月謝</t>
  </si>
  <si>
    <t>移動電話</t>
    <rPh sb="0" eb="2">
      <t>イドウ</t>
    </rPh>
    <phoneticPr fontId="3"/>
  </si>
  <si>
    <t>音楽月謝</t>
  </si>
  <si>
    <t>他の通信機器</t>
    <rPh sb="0" eb="1">
      <t>タ</t>
    </rPh>
    <rPh sb="2" eb="4">
      <t>ツウシン</t>
    </rPh>
    <rPh sb="4" eb="6">
      <t>キキ</t>
    </rPh>
    <phoneticPr fontId="3"/>
  </si>
  <si>
    <t>他の教養的月謝</t>
  </si>
  <si>
    <t>宅配便運送料</t>
  </si>
  <si>
    <t>他の運送料</t>
  </si>
  <si>
    <t>自動車教習料</t>
  </si>
  <si>
    <t>他の月謝額</t>
  </si>
  <si>
    <t>私立小学校    〃</t>
  </si>
  <si>
    <t>他の受信料</t>
    <rPh sb="0" eb="1">
      <t>タ</t>
    </rPh>
    <rPh sb="2" eb="5">
      <t>ジュシンリョウ</t>
    </rPh>
    <phoneticPr fontId="3"/>
  </si>
  <si>
    <t>映画演劇施設等入場料</t>
  </si>
  <si>
    <t>遊園地入場･乗物代</t>
  </si>
  <si>
    <t>私立幼稚園    〃</t>
  </si>
  <si>
    <t>諸会費</t>
  </si>
  <si>
    <t>現像焼付代</t>
  </si>
  <si>
    <t>教科書･学習参考教材</t>
  </si>
  <si>
    <t>教養娯楽賃借料</t>
  </si>
  <si>
    <t>幼児･小学校補習教育</t>
    <rPh sb="0" eb="2">
      <t>ヨウジ</t>
    </rPh>
    <rPh sb="3" eb="6">
      <t>ショウガッコウ</t>
    </rPh>
    <rPh sb="6" eb="8">
      <t>ホシュウ</t>
    </rPh>
    <rPh sb="8" eb="10">
      <t>キョウイク</t>
    </rPh>
    <phoneticPr fontId="3"/>
  </si>
  <si>
    <t>中学校補習教育</t>
    <rPh sb="0" eb="3">
      <t>チュウガッコウ</t>
    </rPh>
    <rPh sb="3" eb="5">
      <t>ホシュウ</t>
    </rPh>
    <rPh sb="5" eb="7">
      <t>キョウイク</t>
    </rPh>
    <phoneticPr fontId="3"/>
  </si>
  <si>
    <t>理髪料</t>
  </si>
  <si>
    <t>携帯型音楽･映像用機器</t>
    <rPh sb="0" eb="3">
      <t>ケイタイガタ</t>
    </rPh>
    <rPh sb="3" eb="5">
      <t>オンガク</t>
    </rPh>
    <rPh sb="6" eb="9">
      <t>エイゾウヨウ</t>
    </rPh>
    <rPh sb="9" eb="11">
      <t>キキ</t>
    </rPh>
    <phoneticPr fontId="3"/>
  </si>
  <si>
    <t>他の理美容代</t>
  </si>
  <si>
    <t>理美容用電気器具</t>
  </si>
  <si>
    <t>他の理美容用品</t>
  </si>
  <si>
    <t>整髪･養毛剤</t>
    <rPh sb="3" eb="5">
      <t>ヨウモウ</t>
    </rPh>
    <phoneticPr fontId="3"/>
  </si>
  <si>
    <t>化粧品</t>
  </si>
  <si>
    <t>書斎･学習用机･いす</t>
  </si>
  <si>
    <t>他の教養娯楽用耐久財</t>
  </si>
  <si>
    <t>傘</t>
  </si>
  <si>
    <t>教養娯楽用耐久財修理代</t>
    <rPh sb="4" eb="5">
      <t>ヨウ</t>
    </rPh>
    <phoneticPr fontId="3"/>
  </si>
  <si>
    <t>かばん類</t>
  </si>
  <si>
    <t>装身具</t>
  </si>
  <si>
    <t>耐久性文房具</t>
  </si>
  <si>
    <t>腕時計</t>
  </si>
  <si>
    <t>消耗性文房具</t>
  </si>
  <si>
    <t>他の身の回り用品</t>
  </si>
  <si>
    <t>他のがん具</t>
  </si>
  <si>
    <t>信仰･祭祀費</t>
  </si>
  <si>
    <t>祭具･墓石</t>
  </si>
  <si>
    <t>婚礼関係費</t>
  </si>
  <si>
    <t>葬儀関係費</t>
  </si>
  <si>
    <t>切り花</t>
  </si>
  <si>
    <t>他の冠婚葬祭費</t>
  </si>
  <si>
    <t>非貯蓄型保険料</t>
    <rPh sb="0" eb="1">
      <t>ヒ</t>
    </rPh>
    <rPh sb="1" eb="4">
      <t>チョチクガタ</t>
    </rPh>
    <rPh sb="4" eb="7">
      <t>ホケンリョウ</t>
    </rPh>
    <phoneticPr fontId="3"/>
  </si>
  <si>
    <t>他の愛がん動物･同用品</t>
  </si>
  <si>
    <t>寄付金</t>
  </si>
  <si>
    <t>保育所費用</t>
  </si>
  <si>
    <t>園芸品･同用品</t>
  </si>
  <si>
    <t>電池</t>
  </si>
  <si>
    <t>他の教養娯楽用品</t>
  </si>
  <si>
    <t>世帯主こづかい</t>
  </si>
  <si>
    <t>教養娯楽用品修理代</t>
    <rPh sb="0" eb="2">
      <t>キョウヨウ</t>
    </rPh>
    <rPh sb="2" eb="4">
      <t>ゴラク</t>
    </rPh>
    <rPh sb="4" eb="6">
      <t>ヨウヒン</t>
    </rPh>
    <rPh sb="6" eb="9">
      <t>シュウリダイ</t>
    </rPh>
    <phoneticPr fontId="3"/>
  </si>
  <si>
    <t>他の世帯員こづかい</t>
  </si>
  <si>
    <t>新聞</t>
  </si>
  <si>
    <t>贈与金</t>
  </si>
  <si>
    <t>雑誌･週刊誌</t>
  </si>
  <si>
    <t>つきあい費</t>
  </si>
  <si>
    <t>書籍</t>
  </si>
  <si>
    <t>住宅関係負担費</t>
  </si>
  <si>
    <t>他の印刷物</t>
  </si>
  <si>
    <t>他の負担費</t>
  </si>
  <si>
    <t>国内遊学仕送り金</t>
  </si>
  <si>
    <t>宿泊料</t>
  </si>
  <si>
    <t>他の仕送り金</t>
  </si>
  <si>
    <t>うち、県内の 2人以上の普通世帯（全世帯）の調査結果である。</t>
  </si>
  <si>
    <t>弁当</t>
  </si>
  <si>
    <t>米</t>
  </si>
  <si>
    <t>みそ</t>
  </si>
  <si>
    <t xml:space="preserve">   単位：円</t>
  </si>
  <si>
    <t>他の履物</t>
  </si>
  <si>
    <t>　</t>
  </si>
  <si>
    <t>家具・家事用品修理代</t>
  </si>
  <si>
    <t>国公立高校　　〃</t>
  </si>
  <si>
    <t>楽器</t>
  </si>
  <si>
    <t xml:space="preserve">    1989</t>
  </si>
  <si>
    <t xml:space="preserve">    1994</t>
  </si>
  <si>
    <t>世帯主の年齢 （歳）</t>
  </si>
  <si>
    <t>千円</t>
  </si>
  <si>
    <t xml:space="preserve">  資産合計（①＋②）</t>
  </si>
  <si>
    <t>①金融資産（貯蓄－負債）</t>
  </si>
  <si>
    <t xml:space="preserve">    貯蓄現在高</t>
  </si>
  <si>
    <t>　    金融機関</t>
  </si>
  <si>
    <t xml:space="preserve">        通貨性預貯金</t>
  </si>
  <si>
    <t xml:space="preserve">        定期性預貯金</t>
  </si>
  <si>
    <t xml:space="preserve">        金投資口座・金貯蓄口座</t>
  </si>
  <si>
    <t xml:space="preserve">        生命保険など</t>
  </si>
  <si>
    <t xml:space="preserve">        有価証券</t>
  </si>
  <si>
    <t>　    金融機関以外</t>
  </si>
  <si>
    <t xml:space="preserve">    負債現在高</t>
  </si>
  <si>
    <t xml:space="preserve">      うち住宅・土地のための負債</t>
  </si>
  <si>
    <t>②実物資産</t>
  </si>
  <si>
    <t xml:space="preserve">    住宅・宅地資産額</t>
  </si>
  <si>
    <t>　    現住居・現居住地</t>
  </si>
  <si>
    <t xml:space="preserve">        宅地</t>
  </si>
  <si>
    <t xml:space="preserve">          うち借地</t>
  </si>
  <si>
    <t xml:space="preserve">        住宅</t>
  </si>
  <si>
    <t>　    現住居以外・現居住地以外</t>
  </si>
  <si>
    <t xml:space="preserve">    耐久消費財資産額</t>
  </si>
  <si>
    <t>　　　うち自動車</t>
  </si>
  <si>
    <t xml:space="preserve">    ゴルフ会員権等の資産額</t>
    <rPh sb="14" eb="15">
      <t>ガク</t>
    </rPh>
    <phoneticPr fontId="3"/>
  </si>
  <si>
    <t>（参考）</t>
  </si>
  <si>
    <t xml:space="preserve">    宅地保有率（％）</t>
  </si>
  <si>
    <t>　　    現居住地</t>
  </si>
  <si>
    <t>　　    現居住地以外</t>
  </si>
  <si>
    <t xml:space="preserve">    住宅保有率（％）</t>
  </si>
  <si>
    <t>　　    現住居</t>
  </si>
  <si>
    <t>　　    現住居以外</t>
  </si>
  <si>
    <t>近畿</t>
    <rPh sb="0" eb="2">
      <t>キンキ</t>
    </rPh>
    <phoneticPr fontId="3"/>
  </si>
  <si>
    <t>全国</t>
    <rPh sb="0" eb="2">
      <t>ゼンコク</t>
    </rPh>
    <phoneticPr fontId="3"/>
  </si>
  <si>
    <t>世帯人員           （人）</t>
  </si>
  <si>
    <t>有業人員           （人）</t>
  </si>
  <si>
    <t>持ち家率           （％）</t>
  </si>
  <si>
    <t>世帯主の年齢       （歳）</t>
  </si>
  <si>
    <t>設備器具</t>
    <rPh sb="0" eb="2">
      <t>セツビ</t>
    </rPh>
    <rPh sb="2" eb="4">
      <t>キグ</t>
    </rPh>
    <phoneticPr fontId="3"/>
  </si>
  <si>
    <t>　給湯器(ガス瞬間湯沸器を除く)</t>
    <rPh sb="2" eb="3">
      <t>ユ</t>
    </rPh>
    <rPh sb="13" eb="14">
      <t>ノゾ</t>
    </rPh>
    <phoneticPr fontId="3"/>
  </si>
  <si>
    <t>家庭用耐久財</t>
    <rPh sb="0" eb="3">
      <t>カテイヨウ</t>
    </rPh>
    <rPh sb="3" eb="5">
      <t>タイキュウ</t>
    </rPh>
    <rPh sb="5" eb="6">
      <t>ザイ</t>
    </rPh>
    <phoneticPr fontId="3"/>
  </si>
  <si>
    <t>　　食器洗い機</t>
    <rPh sb="2" eb="4">
      <t>ショッキ</t>
    </rPh>
    <rPh sb="4" eb="5">
      <t>アラ</t>
    </rPh>
    <rPh sb="6" eb="7">
      <t>キ</t>
    </rPh>
    <phoneticPr fontId="3"/>
  </si>
  <si>
    <t>　冷暖房用器具</t>
    <rPh sb="1" eb="4">
      <t>レイダンボウ</t>
    </rPh>
    <rPh sb="4" eb="5">
      <t>ヨウ</t>
    </rPh>
    <rPh sb="5" eb="7">
      <t>キグ</t>
    </rPh>
    <phoneticPr fontId="3"/>
  </si>
  <si>
    <t>　一般家具</t>
    <rPh sb="1" eb="3">
      <t>イッパン</t>
    </rPh>
    <rPh sb="3" eb="5">
      <t>カグ</t>
    </rPh>
    <phoneticPr fontId="3"/>
  </si>
  <si>
    <t>室内装備・装飾品</t>
    <rPh sb="0" eb="2">
      <t>シツナイ</t>
    </rPh>
    <rPh sb="2" eb="4">
      <t>ソウビ</t>
    </rPh>
    <rPh sb="5" eb="8">
      <t>ソウショクヒン</t>
    </rPh>
    <phoneticPr fontId="3"/>
  </si>
  <si>
    <t>寝具類</t>
    <rPh sb="0" eb="3">
      <t>シングルイ</t>
    </rPh>
    <phoneticPr fontId="3"/>
  </si>
  <si>
    <t>交通・通信</t>
    <rPh sb="0" eb="2">
      <t>コウツウ</t>
    </rPh>
    <rPh sb="3" eb="5">
      <t>ツウシン</t>
    </rPh>
    <phoneticPr fontId="3"/>
  </si>
  <si>
    <t>　自動車等</t>
    <rPh sb="4" eb="5">
      <t>トウ</t>
    </rPh>
    <phoneticPr fontId="3"/>
  </si>
  <si>
    <t>通信機器</t>
    <rPh sb="0" eb="2">
      <t>ツウシン</t>
    </rPh>
    <rPh sb="2" eb="3">
      <t>キ</t>
    </rPh>
    <rPh sb="3" eb="4">
      <t>キ</t>
    </rPh>
    <phoneticPr fontId="3"/>
  </si>
  <si>
    <t>　携帯電話(ＰＨＳを含む)</t>
    <rPh sb="1" eb="3">
      <t>ケイタイ</t>
    </rPh>
    <rPh sb="10" eb="11">
      <t>フク</t>
    </rPh>
    <phoneticPr fontId="3"/>
  </si>
  <si>
    <t>教養娯楽用耐久財</t>
    <rPh sb="0" eb="2">
      <t>キョウヨウ</t>
    </rPh>
    <rPh sb="2" eb="4">
      <t>ゴラク</t>
    </rPh>
    <rPh sb="4" eb="5">
      <t>ヨウ</t>
    </rPh>
    <rPh sb="5" eb="8">
      <t>タイキュウザイ</t>
    </rPh>
    <phoneticPr fontId="3"/>
  </si>
  <si>
    <t>　ステレオセット又はＣＤ･ＭＤラジオカセット</t>
    <rPh sb="8" eb="9">
      <t>マタ</t>
    </rPh>
    <phoneticPr fontId="3"/>
  </si>
  <si>
    <t>　カメラ(ﾃﾞｼﾞﾀﾙｶﾒﾗを含む)</t>
    <rPh sb="15" eb="16">
      <t>フク</t>
    </rPh>
    <phoneticPr fontId="3"/>
  </si>
  <si>
    <t>　書斎･学習用机(ﾗｲﾃｨﾝｸﾞﾃﾞｽｸを含む)</t>
    <rPh sb="6" eb="7">
      <t>ヨウ</t>
    </rPh>
    <phoneticPr fontId="3"/>
  </si>
  <si>
    <t>教養娯楽用品</t>
    <rPh sb="0" eb="2">
      <t>キョウヨウ</t>
    </rPh>
    <rPh sb="2" eb="4">
      <t>ゴラク</t>
    </rPh>
    <rPh sb="4" eb="6">
      <t>ヨウヒン</t>
    </rPh>
    <phoneticPr fontId="3"/>
  </si>
  <si>
    <t>　システムキッチン</t>
  </si>
  <si>
    <t>　太陽熱温水器</t>
  </si>
  <si>
    <t>　洗髪洗面化粧台</t>
  </si>
  <si>
    <t>　温水洗浄便座</t>
  </si>
  <si>
    <t>　　自動炊飯器(遠赤釜ＩＨ型)</t>
  </si>
  <si>
    <t>　　冷蔵庫</t>
  </si>
  <si>
    <t>　　電気掃除機</t>
  </si>
  <si>
    <t>　　洗濯機</t>
  </si>
  <si>
    <t>　　電動ミシン</t>
  </si>
  <si>
    <t>　　ル－ムエアコン</t>
  </si>
  <si>
    <t>　　和だんす(作り付けを除く)</t>
  </si>
  <si>
    <t>　　洋服だんす(作り付けを除く)</t>
  </si>
  <si>
    <t>　　整理だんす(作り付けを除く)</t>
  </si>
  <si>
    <t>　　食堂ｾｯﾄ(食卓と椅子のｾｯﾄ)</t>
  </si>
  <si>
    <t>　　茶だんす・食器戸棚</t>
  </si>
  <si>
    <t>　　ｻｲﾄﾞﾎﾞｰﾄﾞ・ﾘﾋﾞﾝｸﾞﾎﾞｰﾄﾞ</t>
  </si>
  <si>
    <t>　　鏡台(ドレッサ－)</t>
  </si>
  <si>
    <t>　オートバイ・スクータ</t>
  </si>
  <si>
    <t>　ファクシミリ(ｺﾋﾟ-付を含む)</t>
  </si>
  <si>
    <t>　パソコン</t>
  </si>
  <si>
    <t>　ピアノ</t>
  </si>
  <si>
    <t>　ゴルフ用具一式(ﾊ-ﾌｾｯﾄも含む)</t>
  </si>
  <si>
    <t>世帯主の年齢</t>
    <phoneticPr fontId="2"/>
  </si>
  <si>
    <t xml:space="preserve">  （千円）</t>
    <phoneticPr fontId="2"/>
  </si>
  <si>
    <t>　（歳）</t>
    <rPh sb="2" eb="3">
      <t>トシ</t>
    </rPh>
    <phoneticPr fontId="2"/>
  </si>
  <si>
    <t>CATV受信料</t>
    <rPh sb="4" eb="7">
      <t>ジュシンリョウ</t>
    </rPh>
    <phoneticPr fontId="3"/>
  </si>
  <si>
    <t>平成16年</t>
    <phoneticPr fontId="2"/>
  </si>
  <si>
    <t>和歌山市（勤労者世帯）</t>
    <phoneticPr fontId="2"/>
  </si>
  <si>
    <t>所有数量</t>
    <phoneticPr fontId="2"/>
  </si>
  <si>
    <t>普及率（％）</t>
    <phoneticPr fontId="2"/>
  </si>
  <si>
    <t xml:space="preserve"> </t>
    <phoneticPr fontId="2"/>
  </si>
  <si>
    <t>パン</t>
    <phoneticPr fontId="2"/>
  </si>
  <si>
    <t>ハム・ソーセージ</t>
    <phoneticPr fontId="2"/>
  </si>
  <si>
    <t>ヨーグルト</t>
    <phoneticPr fontId="2"/>
  </si>
  <si>
    <t>バター・チーズ</t>
    <phoneticPr fontId="2"/>
  </si>
  <si>
    <t>マーガリン</t>
    <phoneticPr fontId="2"/>
  </si>
  <si>
    <t>ソース・ケチャップ</t>
    <phoneticPr fontId="2"/>
  </si>
  <si>
    <t>マヨネーズ・ドレッシング</t>
    <phoneticPr fontId="2"/>
  </si>
  <si>
    <t>ジャム</t>
    <phoneticPr fontId="2"/>
  </si>
  <si>
    <t>カレールウ</t>
    <phoneticPr fontId="2"/>
  </si>
  <si>
    <t>調理パン</t>
    <rPh sb="0" eb="2">
      <t>チョウリ</t>
    </rPh>
    <phoneticPr fontId="2"/>
  </si>
  <si>
    <t>そうざい材料セット</t>
    <rPh sb="4" eb="6">
      <t>ザイリョウ</t>
    </rPh>
    <phoneticPr fontId="2"/>
  </si>
  <si>
    <t>コーヒー・ココア</t>
    <phoneticPr fontId="2"/>
  </si>
  <si>
    <t>果実・野菜ジュース</t>
    <rPh sb="0" eb="2">
      <t>カジツ</t>
    </rPh>
    <rPh sb="3" eb="5">
      <t>ヤサイ</t>
    </rPh>
    <phoneticPr fontId="3"/>
  </si>
  <si>
    <t>ビール</t>
    <phoneticPr fontId="2"/>
  </si>
  <si>
    <t>ウィスキー</t>
    <phoneticPr fontId="2"/>
  </si>
  <si>
    <t>都市ガス</t>
    <phoneticPr fontId="2"/>
  </si>
  <si>
    <t>プロパンガス</t>
    <phoneticPr fontId="2"/>
  </si>
  <si>
    <t>電子レンジ</t>
    <phoneticPr fontId="2"/>
  </si>
  <si>
    <t>炊事用ガス器具</t>
    <phoneticPr fontId="2"/>
  </si>
  <si>
    <t>全　国</t>
    <phoneticPr fontId="2"/>
  </si>
  <si>
    <t>ミシン</t>
    <phoneticPr fontId="2"/>
  </si>
  <si>
    <t>エアコンディショナ</t>
    <phoneticPr fontId="2"/>
  </si>
  <si>
    <t>ストーブ・温風ヒーター</t>
    <rPh sb="5" eb="7">
      <t>オンプウ</t>
    </rPh>
    <phoneticPr fontId="2"/>
  </si>
  <si>
    <t>食卓セット</t>
    <rPh sb="0" eb="2">
      <t>ショクタク</t>
    </rPh>
    <phoneticPr fontId="2"/>
  </si>
  <si>
    <t>カーテン</t>
    <phoneticPr fontId="2"/>
  </si>
  <si>
    <t>ベッド</t>
    <phoneticPr fontId="2"/>
  </si>
  <si>
    <t>ポリ袋・ラップ</t>
    <rPh sb="2" eb="3">
      <t>ブクロ</t>
    </rPh>
    <phoneticPr fontId="2"/>
  </si>
  <si>
    <t>ﾃｨｯｼｭ･ﾄｲﾚｯﾄﾍﾟｰﾊﾟｰ</t>
    <phoneticPr fontId="2"/>
  </si>
  <si>
    <t>男子用ズボン</t>
    <phoneticPr fontId="2"/>
  </si>
  <si>
    <t>男子用コート</t>
    <rPh sb="0" eb="3">
      <t>ダンシヨウ</t>
    </rPh>
    <phoneticPr fontId="2"/>
  </si>
  <si>
    <t>スカート</t>
    <phoneticPr fontId="2"/>
  </si>
  <si>
    <t>婦人用スラックス</t>
    <rPh sb="0" eb="3">
      <t>フジンヨウ</t>
    </rPh>
    <phoneticPr fontId="2"/>
  </si>
  <si>
    <t>婦人用コート</t>
    <rPh sb="0" eb="3">
      <t>フジンヨウ</t>
    </rPh>
    <phoneticPr fontId="2"/>
  </si>
  <si>
    <t>ワイシャツ</t>
    <phoneticPr fontId="2"/>
  </si>
  <si>
    <t>他の男子用シャツ</t>
    <rPh sb="0" eb="1">
      <t>タ</t>
    </rPh>
    <rPh sb="2" eb="4">
      <t>ダンシ</t>
    </rPh>
    <rPh sb="4" eb="5">
      <t>ヨウ</t>
    </rPh>
    <phoneticPr fontId="3"/>
  </si>
  <si>
    <t>男子用セーター</t>
    <rPh sb="0" eb="3">
      <t>ダンシヨウ</t>
    </rPh>
    <phoneticPr fontId="2"/>
  </si>
  <si>
    <t>ブラウス</t>
    <phoneticPr fontId="2"/>
  </si>
  <si>
    <t>他の婦人用シャツ</t>
    <rPh sb="0" eb="1">
      <t>ホカ</t>
    </rPh>
    <rPh sb="2" eb="5">
      <t>フジンヨウ</t>
    </rPh>
    <phoneticPr fontId="2"/>
  </si>
  <si>
    <t>婦人用セーター</t>
    <rPh sb="0" eb="3">
      <t>フジンヨウ</t>
    </rPh>
    <phoneticPr fontId="2"/>
  </si>
  <si>
    <t>子供用シャツ</t>
    <rPh sb="0" eb="3">
      <t>コドモヨウ</t>
    </rPh>
    <phoneticPr fontId="2"/>
  </si>
  <si>
    <t>子供用セーター</t>
    <rPh sb="0" eb="3">
      <t>コドモヨウ</t>
    </rPh>
    <phoneticPr fontId="2"/>
  </si>
  <si>
    <t>ネクタイ</t>
    <phoneticPr fontId="2"/>
  </si>
  <si>
    <t>コンタクトレンズ</t>
    <phoneticPr fontId="2"/>
  </si>
  <si>
    <t>他の保健医療サービス</t>
    <phoneticPr fontId="2"/>
  </si>
  <si>
    <t>バス代</t>
    <rPh sb="2" eb="3">
      <t>ダイ</t>
    </rPh>
    <phoneticPr fontId="2"/>
  </si>
  <si>
    <t>バス通学定期代</t>
    <phoneticPr fontId="2"/>
  </si>
  <si>
    <t>バス通勤定期代</t>
    <phoneticPr fontId="2"/>
  </si>
  <si>
    <t>タクシー代</t>
    <rPh sb="4" eb="5">
      <t>ダイ</t>
    </rPh>
    <phoneticPr fontId="2"/>
  </si>
  <si>
    <t>ガソリン</t>
    <phoneticPr fontId="2"/>
  </si>
  <si>
    <t>他の自動車等関連サービス</t>
    <phoneticPr fontId="2"/>
  </si>
  <si>
    <t>テレビ</t>
    <phoneticPr fontId="2"/>
  </si>
  <si>
    <t>ビデオデッキ</t>
    <phoneticPr fontId="2"/>
  </si>
  <si>
    <t>パソコン</t>
    <phoneticPr fontId="2"/>
  </si>
  <si>
    <t>カメラ</t>
    <phoneticPr fontId="2"/>
  </si>
  <si>
    <t>ビデオカメラ</t>
    <phoneticPr fontId="2"/>
  </si>
  <si>
    <t>スポーツ用具</t>
    <phoneticPr fontId="2"/>
  </si>
  <si>
    <t>スポーツ用品</t>
    <rPh sb="4" eb="6">
      <t>ヨウヒン</t>
    </rPh>
    <phoneticPr fontId="3"/>
  </si>
  <si>
    <t>音楽･映像用未使用メディア</t>
    <rPh sb="0" eb="2">
      <t>オンガク</t>
    </rPh>
    <rPh sb="3" eb="6">
      <t>エイゾウヨウ</t>
    </rPh>
    <rPh sb="6" eb="9">
      <t>ミシヨウ</t>
    </rPh>
    <phoneticPr fontId="3"/>
  </si>
  <si>
    <t>音楽･映像収録済メディア</t>
    <rPh sb="0" eb="2">
      <t>オンガク</t>
    </rPh>
    <rPh sb="3" eb="5">
      <t>エイゾウ</t>
    </rPh>
    <rPh sb="5" eb="7">
      <t>シュウロク</t>
    </rPh>
    <rPh sb="7" eb="8">
      <t>スミ</t>
    </rPh>
    <phoneticPr fontId="3"/>
  </si>
  <si>
    <t>ペットフード</t>
    <phoneticPr fontId="2"/>
  </si>
  <si>
    <t>国内パック旅行費</t>
    <phoneticPr fontId="2"/>
  </si>
  <si>
    <t>外国パック旅行費</t>
    <rPh sb="0" eb="2">
      <t>ガイコク</t>
    </rPh>
    <phoneticPr fontId="3"/>
  </si>
  <si>
    <t>スポーツ月謝</t>
    <rPh sb="4" eb="6">
      <t>ゲッシャ</t>
    </rPh>
    <phoneticPr fontId="2"/>
  </si>
  <si>
    <t>NHK放送受信料(BSも含む）</t>
    <rPh sb="12" eb="13">
      <t>フク</t>
    </rPh>
    <phoneticPr fontId="3"/>
  </si>
  <si>
    <t>スポーツ観覧料</t>
    <phoneticPr fontId="2"/>
  </si>
  <si>
    <t>他の入場･ゲーム代</t>
    <phoneticPr fontId="2"/>
  </si>
  <si>
    <t>インターネット接続料</t>
    <rPh sb="7" eb="10">
      <t>セツゾクリョウ</t>
    </rPh>
    <phoneticPr fontId="3"/>
  </si>
  <si>
    <t>他の教養娯楽サービス</t>
    <phoneticPr fontId="2"/>
  </si>
  <si>
    <t>パーマ・セット・カット代</t>
    <rPh sb="11" eb="12">
      <t>ダイ</t>
    </rPh>
    <phoneticPr fontId="2"/>
  </si>
  <si>
    <t>身の回り用品関連サービス</t>
    <phoneticPr fontId="2"/>
  </si>
  <si>
    <t>介護サービス</t>
    <rPh sb="0" eb="2">
      <t>カイゴ</t>
    </rPh>
    <phoneticPr fontId="3"/>
  </si>
  <si>
    <t>平成元年</t>
    <phoneticPr fontId="2"/>
  </si>
  <si>
    <t>平成 6年</t>
    <phoneticPr fontId="2"/>
  </si>
  <si>
    <t>平成11年</t>
    <phoneticPr fontId="2"/>
  </si>
  <si>
    <t>　ビデオカメラ(ﾃﾞｼﾞﾀﾙを含む）</t>
    <rPh sb="15" eb="16">
      <t>フク</t>
    </rPh>
    <phoneticPr fontId="3"/>
  </si>
  <si>
    <t>　　ユニット家具(価格20万円以上)</t>
    <phoneticPr fontId="2"/>
  </si>
  <si>
    <t>（平成21年(2009年)10月末現在，2人以上の世帯）</t>
    <rPh sb="11" eb="12">
      <t>ネン</t>
    </rPh>
    <rPh sb="21" eb="24">
      <t>ニンイジョウ</t>
    </rPh>
    <phoneticPr fontId="2"/>
  </si>
  <si>
    <t>　　空気清浄機</t>
    <rPh sb="2" eb="4">
      <t>クウキ</t>
    </rPh>
    <rPh sb="4" eb="7">
      <t>セイジョウキ</t>
    </rPh>
    <phoneticPr fontId="2"/>
  </si>
  <si>
    <t>　　応接セット(3点セット以上)</t>
    <rPh sb="2" eb="4">
      <t>オウセツ</t>
    </rPh>
    <rPh sb="9" eb="10">
      <t>テン</t>
    </rPh>
    <rPh sb="13" eb="15">
      <t>イジョウ</t>
    </rPh>
    <phoneticPr fontId="2"/>
  </si>
  <si>
    <t>　薄型テレビ（プラズマ液晶　有機ELを含む）</t>
    <rPh sb="1" eb="3">
      <t>ウスガタ</t>
    </rPh>
    <rPh sb="11" eb="13">
      <t>エキショウ</t>
    </rPh>
    <rPh sb="14" eb="16">
      <t>ユウキ</t>
    </rPh>
    <rPh sb="19" eb="20">
      <t>フク</t>
    </rPh>
    <phoneticPr fontId="2"/>
  </si>
  <si>
    <t>　カラ－テレビ（ブラウン管）</t>
    <rPh sb="12" eb="13">
      <t>カン</t>
    </rPh>
    <phoneticPr fontId="2"/>
  </si>
  <si>
    <t>和歌山市（総世帯）</t>
    <rPh sb="5" eb="6">
      <t>ソウ</t>
    </rPh>
    <phoneticPr fontId="2"/>
  </si>
  <si>
    <t>平成21年</t>
    <phoneticPr fontId="2"/>
  </si>
  <si>
    <t>資料：総務省統計局「平成21年全国消費実態調査報告」</t>
    <rPh sb="5" eb="6">
      <t>ショウ</t>
    </rPh>
    <phoneticPr fontId="3"/>
  </si>
  <si>
    <t>ワイン</t>
    <phoneticPr fontId="2"/>
  </si>
  <si>
    <t>発泡酒・ﾋﾞｰﾙ風ｱﾙｺｰﾙ飲料</t>
    <rPh sb="0" eb="3">
      <t>ハッポウシュ</t>
    </rPh>
    <rPh sb="8" eb="9">
      <t>カゼ</t>
    </rPh>
    <rPh sb="14" eb="16">
      <t>インリョウ</t>
    </rPh>
    <phoneticPr fontId="3"/>
  </si>
  <si>
    <t>火災・地震保険料</t>
    <rPh sb="3" eb="5">
      <t>ジシン</t>
    </rPh>
    <phoneticPr fontId="2"/>
  </si>
  <si>
    <t>-</t>
    <phoneticPr fontId="2"/>
  </si>
  <si>
    <t>自動車以外の輸送機器保険料</t>
    <rPh sb="6" eb="8">
      <t>ユソウ</t>
    </rPh>
    <rPh sb="8" eb="10">
      <t>キキ</t>
    </rPh>
    <phoneticPr fontId="2"/>
  </si>
  <si>
    <t>自動車以外の輸送機器購入</t>
    <rPh sb="10" eb="12">
      <t>コウニュウ</t>
    </rPh>
    <phoneticPr fontId="2"/>
  </si>
  <si>
    <t>家事代行料</t>
    <rPh sb="0" eb="2">
      <t>カジ</t>
    </rPh>
    <rPh sb="2" eb="4">
      <t>ダイコウ</t>
    </rPh>
    <rPh sb="4" eb="5">
      <t>リョウ</t>
    </rPh>
    <phoneticPr fontId="2"/>
  </si>
  <si>
    <t>高校補修教材･予備校</t>
    <rPh sb="0" eb="2">
      <t>コウコウ</t>
    </rPh>
    <rPh sb="2" eb="4">
      <t>ホシュウ</t>
    </rPh>
    <rPh sb="4" eb="6">
      <t>キョウザイ</t>
    </rPh>
    <rPh sb="7" eb="9">
      <t>ヨビ</t>
    </rPh>
    <rPh sb="9" eb="10">
      <t>コウ</t>
    </rPh>
    <phoneticPr fontId="3"/>
  </si>
  <si>
    <t>　</t>
    <phoneticPr fontId="3"/>
  </si>
  <si>
    <t>テレビゲーム機</t>
    <rPh sb="6" eb="7">
      <t>キ</t>
    </rPh>
    <phoneticPr fontId="2"/>
  </si>
  <si>
    <t>　</t>
    <phoneticPr fontId="2"/>
  </si>
  <si>
    <t>動物病院</t>
    <rPh sb="0" eb="2">
      <t>ドウブツ</t>
    </rPh>
    <rPh sb="2" eb="4">
      <t>ビョウイン</t>
    </rPh>
    <phoneticPr fontId="3"/>
  </si>
  <si>
    <t>シャンプー･歯磨</t>
    <phoneticPr fontId="2"/>
  </si>
  <si>
    <t>温泉･銭湯入浴料</t>
    <rPh sb="0" eb="2">
      <t>オンセン</t>
    </rPh>
    <rPh sb="3" eb="5">
      <t>セントウ</t>
    </rPh>
    <phoneticPr fontId="2"/>
  </si>
  <si>
    <t>スポーツクラブ使用料</t>
    <phoneticPr fontId="2"/>
  </si>
  <si>
    <t xml:space="preserve"> </t>
    <phoneticPr fontId="2"/>
  </si>
  <si>
    <t xml:space="preserve"> </t>
    <phoneticPr fontId="2"/>
  </si>
  <si>
    <t>温泉・銭湯入浴料</t>
    <rPh sb="0" eb="2">
      <t>オンセン</t>
    </rPh>
    <rPh sb="3" eb="5">
      <t>セントウ</t>
    </rPh>
    <phoneticPr fontId="2"/>
  </si>
  <si>
    <t>2009</t>
  </si>
  <si>
    <t>平成21年</t>
  </si>
  <si>
    <t>平成23年</t>
    <rPh sb="0" eb="2">
      <t>ヘイセイ</t>
    </rPh>
    <rPh sb="4" eb="5">
      <t>ネン</t>
    </rPh>
    <phoneticPr fontId="2"/>
  </si>
  <si>
    <t>円</t>
    <rPh sb="0" eb="1">
      <t>エン</t>
    </rPh>
    <phoneticPr fontId="2"/>
  </si>
  <si>
    <t xml:space="preserve"> </t>
    <phoneticPr fontId="2"/>
  </si>
  <si>
    <t xml:space="preserve"> </t>
    <phoneticPr fontId="2"/>
  </si>
  <si>
    <t>注）</t>
    <rPh sb="0" eb="1">
      <t>チュウ</t>
    </rPh>
    <phoneticPr fontId="2"/>
  </si>
  <si>
    <t>注）世帯主が雇用者（役員を除く）の世帯</t>
    <rPh sb="0" eb="1">
      <t>チュウ</t>
    </rPh>
    <phoneticPr fontId="2"/>
  </si>
  <si>
    <t>…</t>
  </si>
  <si>
    <t>支出総額</t>
    <phoneticPr fontId="2"/>
  </si>
  <si>
    <t>（注</t>
    <rPh sb="1" eb="2">
      <t>チュウ</t>
    </rPh>
    <phoneticPr fontId="2"/>
  </si>
  <si>
    <t>注）公共料金の品目は、総務省統計局「消費者物価指数」の商品・サ－ビス分類の</t>
    <rPh sb="0" eb="1">
      <t>チュウ</t>
    </rPh>
    <rPh sb="13" eb="14">
      <t>ショウ</t>
    </rPh>
    <phoneticPr fontId="3"/>
  </si>
  <si>
    <t xml:space="preserve">  公共料金」に区分される品目を参考に選定</t>
    <phoneticPr fontId="2"/>
  </si>
  <si>
    <t>和歌山市</t>
    <rPh sb="0" eb="4">
      <t>ワカヤマシ</t>
    </rPh>
    <phoneticPr fontId="2"/>
  </si>
  <si>
    <t>和歌山県</t>
    <rPh sb="0" eb="4">
      <t>ワカヤマケン</t>
    </rPh>
    <phoneticPr fontId="2"/>
  </si>
  <si>
    <t xml:space="preserve">  平成21年 9月から11月までの 3か月にわたり実施された「全国消費実態調査」の</t>
    <phoneticPr fontId="2"/>
  </si>
  <si>
    <t>和歌山県</t>
    <phoneticPr fontId="2"/>
  </si>
  <si>
    <t>　（世帯）</t>
    <rPh sb="2" eb="4">
      <t>セタイ</t>
    </rPh>
    <phoneticPr fontId="2"/>
  </si>
  <si>
    <t>集計世帯数　　　　 （世帯）</t>
    <rPh sb="11" eb="13">
      <t>セタイ</t>
    </rPh>
    <phoneticPr fontId="2"/>
  </si>
  <si>
    <t>Ｑ-05 1000世帯当たりの主要耐久財の所有数量及び普及率</t>
    <phoneticPr fontId="2"/>
  </si>
  <si>
    <t>Ｑ-01 １世帯当たり年平均１か月間の収入と支出</t>
    <phoneticPr fontId="2"/>
  </si>
  <si>
    <t>Ｑ-01 １世帯当たり年平均１か月間の収入と支出－続き－</t>
    <phoneticPr fontId="2"/>
  </si>
  <si>
    <t>Ｑ-03 品目別１世帯当たり１か月間の支出（全世帯）</t>
    <phoneticPr fontId="2"/>
  </si>
  <si>
    <t>Ｑ-03 品目別１世帯当たり１か月間の支出－続き－</t>
    <rPh sb="17" eb="18">
      <t>アイダ</t>
    </rPh>
    <phoneticPr fontId="3"/>
  </si>
  <si>
    <t>Ｑ-04 １世帯当たりの家計資産額</t>
    <phoneticPr fontId="2"/>
  </si>
  <si>
    <t>和歌山県</t>
    <rPh sb="0" eb="3">
      <t>ワカヤマ</t>
    </rPh>
    <phoneticPr fontId="2"/>
  </si>
  <si>
    <t>…</t>
    <phoneticPr fontId="2"/>
  </si>
  <si>
    <t>　　Ｑ-02 １世帯当たり年間の公共料金支出内訳</t>
    <phoneticPr fontId="2"/>
  </si>
  <si>
    <t>資料：総務省統計局「平成21年全国消費実態調査」</t>
    <rPh sb="5" eb="6">
      <t>ショウ</t>
    </rPh>
    <phoneticPr fontId="3"/>
  </si>
  <si>
    <t xml:space="preserve">  　　[再掲]年金貯蓄</t>
    <phoneticPr fontId="2"/>
  </si>
  <si>
    <t xml:space="preserve">    自動車保有台数（1000世帯当たり）</t>
    <phoneticPr fontId="2"/>
  </si>
  <si>
    <t>（平成21年(2009年)）</t>
    <rPh sb="11" eb="12">
      <t>ネン</t>
    </rPh>
    <phoneticPr fontId="2"/>
  </si>
  <si>
    <r>
      <t xml:space="preserve">         </t>
    </r>
    <r>
      <rPr>
        <sz val="14"/>
        <rFont val="ＭＳ 明朝"/>
        <family val="1"/>
        <charset val="128"/>
      </rPr>
      <t>電子レンジ(電子ｵ-ﾌﾞﾝﾚﾝｼﾞを含む）</t>
    </r>
    <rPh sb="27" eb="28">
      <t>フク</t>
    </rPh>
    <phoneticPr fontId="3"/>
  </si>
  <si>
    <t>　ビデオレコ－ダ－(DVD･ブルーレイを含む）</t>
    <rPh sb="20" eb="21">
      <t>フク</t>
    </rPh>
    <phoneticPr fontId="2"/>
  </si>
  <si>
    <t>私立中学校　　〃</t>
    <phoneticPr fontId="2"/>
  </si>
  <si>
    <t>私立高校　　　〃</t>
    <phoneticPr fontId="2"/>
  </si>
  <si>
    <t>国公立大学　　〃</t>
    <phoneticPr fontId="2"/>
  </si>
  <si>
    <t>私立大学　　　〃</t>
    <phoneticPr fontId="2"/>
  </si>
  <si>
    <t>国公立幼稚園  〃</t>
    <phoneticPr fontId="2"/>
  </si>
  <si>
    <t>専修学校　　　〃</t>
    <phoneticPr fontId="2"/>
  </si>
  <si>
    <t>米</t>
    <phoneticPr fontId="2"/>
  </si>
  <si>
    <t>　じゅうたん(価格5万円以上)</t>
    <rPh sb="7" eb="9">
      <t>カカク</t>
    </rPh>
    <rPh sb="10" eb="12">
      <t>マンエン</t>
    </rPh>
    <rPh sb="12" eb="14">
      <t>イジョウ</t>
    </rPh>
    <phoneticPr fontId="3"/>
  </si>
  <si>
    <t>　 ﾍﾞｯﾄﾞ･ｿﾌｧ-ﾍﾞｯﾄﾞ(作り付けを除く)</t>
    <phoneticPr fontId="2"/>
  </si>
  <si>
    <t>　家事用耐久財</t>
    <rPh sb="1" eb="3">
      <t>カジ</t>
    </rPh>
    <rPh sb="3" eb="4">
      <t>ヨウ</t>
    </rPh>
    <rPh sb="4" eb="7">
      <t>タイキュウザイ</t>
    </rPh>
    <phoneticPr fontId="3"/>
  </si>
  <si>
    <t>2010</t>
  </si>
  <si>
    <t>2011</t>
  </si>
  <si>
    <t>平成22年</t>
  </si>
  <si>
    <t>平成23年</t>
  </si>
  <si>
    <t>平成24年</t>
    <rPh sb="0" eb="2">
      <t>ヘイセイ</t>
    </rPh>
    <rPh sb="4" eb="5">
      <t>ネン</t>
    </rPh>
    <phoneticPr fontId="2"/>
  </si>
  <si>
    <t>2012</t>
    <phoneticPr fontId="2"/>
  </si>
  <si>
    <t>平成24年</t>
    <phoneticPr fontId="2"/>
  </si>
  <si>
    <t xml:space="preserve"> </t>
    <phoneticPr fontId="2"/>
  </si>
  <si>
    <t>平成24年</t>
  </si>
  <si>
    <t>（11月末現在，2人以上の一般世帯（全世帯））</t>
    <rPh sb="9" eb="12">
      <t>ニンイジョウ</t>
    </rPh>
    <rPh sb="13" eb="15">
      <t>イッパン</t>
    </rPh>
    <rPh sb="18" eb="21">
      <t>ゼンセタイ</t>
    </rPh>
    <phoneticPr fontId="2"/>
  </si>
  <si>
    <t>資料：総務省統計局「全国消費実態調査報告 」</t>
    <rPh sb="5" eb="6">
      <t>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</si>
</sst>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176" formatCode="#,##0.0;\-#,##0.0"/>
    <numFmt numFmtId="177" formatCode="#,##0_ "/>
    <numFmt numFmtId="178" formatCode="0.00_ "/>
    <numFmt numFmtId="179" formatCode="0.0_ "/>
    <numFmt numFmtId="180" formatCode="0_);[Red]\(0\)"/>
    <numFmt numFmtId="181" formatCode="0.0_);[Red]\(0.0\)"/>
    <numFmt numFmtId="182" formatCode="#,##0.0_ "/>
    <numFmt numFmtId="183" formatCode="0_ "/>
    <numFmt numFmtId="184" formatCode="0.00_);[Red]\(0.00\)"/>
    <numFmt numFmtId="185" formatCode="#,##0_);[Red]\(#,##0\)"/>
    <numFmt numFmtId="186" formatCode="###,###,##0;&quot;-&quot;##,###,##0"/>
    <numFmt numFmtId="187" formatCode="##,###,##0.00;&quot;-&quot;#,###,##0.00"/>
    <numFmt numFmtId="188" formatCode="###,###,##0.0;&quot;-&quot;##,###,##0.0"/>
    <numFmt numFmtId="189" formatCode="#,###,###,##0;&quot; -&quot;###,###,##0"/>
    <numFmt numFmtId="190" formatCode="#,##0.0"/>
    <numFmt numFmtId="191" formatCode="#,##0.0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230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0" fontId="3" fillId="0" borderId="5" xfId="0" applyFont="1" applyBorder="1">
      <alignment vertical="center"/>
    </xf>
    <xf numFmtId="0" fontId="3" fillId="0" borderId="2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5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 applyProtection="1">
      <alignment horizontal="left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" xfId="0" applyFont="1" applyBorder="1" applyAlignment="1" applyProtection="1">
      <alignment horizontal="right"/>
    </xf>
    <xf numFmtId="0" fontId="3" fillId="0" borderId="3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77" fontId="3" fillId="0" borderId="2" xfId="0" applyNumberFormat="1" applyFont="1" applyBorder="1" applyProtection="1">
      <alignment vertical="center"/>
    </xf>
    <xf numFmtId="177" fontId="3" fillId="0" borderId="0" xfId="0" applyNumberFormat="1" applyFont="1" applyProtection="1">
      <alignment vertical="center"/>
    </xf>
    <xf numFmtId="177" fontId="3" fillId="0" borderId="2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7" fontId="3" fillId="0" borderId="2" xfId="0" applyNumberFormat="1" applyFont="1" applyBorder="1" applyProtection="1">
      <alignment vertical="center"/>
      <protection locked="0"/>
    </xf>
    <xf numFmtId="177" fontId="3" fillId="0" borderId="0" xfId="0" applyNumberFormat="1" applyFont="1" applyProtection="1">
      <alignment vertical="center"/>
      <protection locked="0"/>
    </xf>
    <xf numFmtId="177" fontId="3" fillId="0" borderId="2" xfId="0" applyNumberFormat="1" applyFont="1" applyBorder="1" applyAlignment="1" applyProtection="1">
      <alignment horizontal="right"/>
    </xf>
    <xf numFmtId="177" fontId="3" fillId="0" borderId="0" xfId="0" applyNumberFormat="1" applyFont="1" applyBorder="1" applyAlignment="1" applyProtection="1">
      <alignment horizontal="right"/>
    </xf>
    <xf numFmtId="177" fontId="3" fillId="0" borderId="0" xfId="0" applyNumberFormat="1" applyFont="1" applyBorder="1">
      <alignment vertical="center"/>
    </xf>
    <xf numFmtId="177" fontId="3" fillId="0" borderId="0" xfId="0" applyNumberFormat="1" applyFont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10" xfId="0" applyNumberFormat="1" applyFont="1" applyBorder="1" applyProtection="1">
      <alignment vertical="center"/>
      <protection locked="0"/>
    </xf>
    <xf numFmtId="177" fontId="3" fillId="0" borderId="2" xfId="0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Border="1" applyAlignment="1" applyProtection="1">
      <alignment horizontal="right"/>
      <protection locked="0"/>
    </xf>
    <xf numFmtId="177" fontId="3" fillId="0" borderId="5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0" fontId="3" fillId="0" borderId="2" xfId="0" applyFont="1" applyBorder="1" applyAlignment="1" applyProtection="1">
      <alignment horizontal="center"/>
    </xf>
    <xf numFmtId="0" fontId="5" fillId="0" borderId="3" xfId="0" applyFont="1" applyBorder="1" applyProtection="1">
      <alignment vertical="center"/>
    </xf>
    <xf numFmtId="0" fontId="3" fillId="0" borderId="5" xfId="0" applyFont="1" applyBorder="1" applyAlignment="1" applyProtection="1">
      <alignment horizontal="center"/>
    </xf>
    <xf numFmtId="177" fontId="3" fillId="0" borderId="6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Alignment="1" applyProtection="1">
      <alignment horizontal="center"/>
    </xf>
    <xf numFmtId="0" fontId="3" fillId="0" borderId="6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0" fillId="0" borderId="0" xfId="0" applyAlignment="1" applyProtection="1">
      <alignment horizontal="left"/>
    </xf>
    <xf numFmtId="177" fontId="3" fillId="0" borderId="0" xfId="0" applyNumberFormat="1" applyFont="1" applyAlignment="1" applyProtection="1">
      <alignment horizontal="left"/>
    </xf>
    <xf numFmtId="177" fontId="3" fillId="0" borderId="0" xfId="0" applyNumberFormat="1" applyFont="1" applyAlignment="1" applyProtection="1">
      <alignment horizontal="center"/>
    </xf>
    <xf numFmtId="177" fontId="3" fillId="0" borderId="0" xfId="0" applyNumberFormat="1" applyFont="1" applyAlignment="1" applyProtection="1">
      <alignment horizontal="right"/>
    </xf>
    <xf numFmtId="177" fontId="3" fillId="0" borderId="1" xfId="0" applyNumberFormat="1" applyFont="1" applyBorder="1" applyAlignment="1" applyProtection="1">
      <alignment horizontal="left"/>
    </xf>
    <xf numFmtId="177" fontId="3" fillId="0" borderId="11" xfId="0" applyNumberFormat="1" applyFont="1" applyBorder="1">
      <alignment vertical="center"/>
    </xf>
    <xf numFmtId="177" fontId="3" fillId="0" borderId="0" xfId="0" applyNumberFormat="1" applyFont="1" applyAlignment="1" applyProtection="1">
      <alignment horizontal="right"/>
      <protection locked="0"/>
    </xf>
    <xf numFmtId="177" fontId="3" fillId="0" borderId="6" xfId="0" applyNumberFormat="1" applyFont="1" applyBorder="1" applyProtection="1">
      <alignment vertical="center"/>
      <protection locked="0"/>
    </xf>
    <xf numFmtId="177" fontId="3" fillId="0" borderId="1" xfId="0" applyNumberFormat="1" applyFont="1" applyBorder="1" applyProtection="1">
      <alignment vertical="center"/>
      <protection locked="0"/>
    </xf>
    <xf numFmtId="178" fontId="3" fillId="0" borderId="2" xfId="0" applyNumberFormat="1" applyFont="1" applyBorder="1" applyProtection="1">
      <alignment vertical="center"/>
      <protection locked="0"/>
    </xf>
    <xf numFmtId="178" fontId="3" fillId="0" borderId="0" xfId="0" applyNumberFormat="1" applyFont="1" applyProtection="1">
      <alignment vertical="center"/>
      <protection locked="0"/>
    </xf>
    <xf numFmtId="179" fontId="3" fillId="0" borderId="2" xfId="0" applyNumberFormat="1" applyFont="1" applyBorder="1" applyProtection="1">
      <alignment vertical="center"/>
      <protection locked="0"/>
    </xf>
    <xf numFmtId="179" fontId="3" fillId="0" borderId="0" xfId="0" applyNumberFormat="1" applyFont="1" applyProtection="1">
      <alignment vertical="center"/>
      <protection locked="0"/>
    </xf>
    <xf numFmtId="0" fontId="3" fillId="0" borderId="12" xfId="0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81" fontId="3" fillId="0" borderId="2" xfId="0" applyNumberFormat="1" applyFont="1" applyBorder="1" applyAlignment="1" applyProtection="1">
      <alignment horizontal="right"/>
      <protection locked="0"/>
    </xf>
    <xf numFmtId="181" fontId="3" fillId="0" borderId="0" xfId="0" applyNumberFormat="1" applyFont="1" applyProtection="1">
      <alignment vertical="center"/>
      <protection locked="0"/>
    </xf>
    <xf numFmtId="0" fontId="3" fillId="0" borderId="0" xfId="0" applyFont="1" applyBorder="1" applyAlignment="1" applyProtection="1">
      <alignment horizontal="center"/>
    </xf>
    <xf numFmtId="176" fontId="3" fillId="0" borderId="5" xfId="0" applyNumberFormat="1" applyFont="1" applyBorder="1" applyProtection="1">
      <alignment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0" fontId="5" fillId="0" borderId="0" xfId="0" applyFont="1">
      <alignment vertical="center"/>
    </xf>
    <xf numFmtId="0" fontId="6" fillId="0" borderId="0" xfId="0" applyFont="1" applyAlignment="1" applyProtection="1">
      <alignment horizontal="left"/>
    </xf>
    <xf numFmtId="176" fontId="3" fillId="0" borderId="1" xfId="0" applyNumberFormat="1" applyFont="1" applyBorder="1" applyProtection="1">
      <alignment vertical="center"/>
      <protection locked="0"/>
    </xf>
    <xf numFmtId="178" fontId="3" fillId="0" borderId="0" xfId="0" applyNumberFormat="1" applyFont="1" applyBorder="1" applyProtection="1">
      <alignment vertical="center"/>
      <protection locked="0"/>
    </xf>
    <xf numFmtId="179" fontId="3" fillId="0" borderId="0" xfId="0" applyNumberFormat="1" applyFont="1" applyBorder="1" applyProtection="1">
      <alignment vertical="center"/>
      <protection locked="0"/>
    </xf>
    <xf numFmtId="177" fontId="3" fillId="0" borderId="0" xfId="0" quotePrefix="1" applyNumberFormat="1" applyFont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</xf>
    <xf numFmtId="49" fontId="3" fillId="0" borderId="14" xfId="0" applyNumberFormat="1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183" fontId="3" fillId="0" borderId="0" xfId="0" applyNumberFormat="1" applyFont="1" applyBorder="1" applyProtection="1">
      <alignment vertical="center"/>
      <protection locked="0"/>
    </xf>
    <xf numFmtId="183" fontId="3" fillId="0" borderId="0" xfId="0" applyNumberFormat="1" applyFont="1" applyProtection="1">
      <alignment vertical="center"/>
      <protection locked="0"/>
    </xf>
    <xf numFmtId="184" fontId="3" fillId="0" borderId="0" xfId="0" applyNumberFormat="1" applyFont="1" applyBorder="1" applyProtection="1">
      <alignment vertical="center"/>
      <protection locked="0"/>
    </xf>
    <xf numFmtId="184" fontId="3" fillId="0" borderId="0" xfId="0" applyNumberFormat="1" applyFont="1" applyProtection="1">
      <alignment vertical="center"/>
      <protection locked="0"/>
    </xf>
    <xf numFmtId="181" fontId="3" fillId="0" borderId="0" xfId="0" applyNumberFormat="1" applyFont="1" applyBorder="1" applyProtection="1">
      <alignment vertical="center"/>
      <protection locked="0"/>
    </xf>
    <xf numFmtId="180" fontId="3" fillId="0" borderId="0" xfId="0" applyNumberFormat="1" applyFont="1" applyBorder="1" applyProtection="1">
      <alignment vertical="center"/>
      <protection locked="0"/>
    </xf>
    <xf numFmtId="180" fontId="3" fillId="0" borderId="0" xfId="0" applyNumberFormat="1" applyFont="1" applyProtection="1">
      <alignment vertical="center"/>
      <protection locked="0"/>
    </xf>
    <xf numFmtId="179" fontId="3" fillId="0" borderId="0" xfId="0" applyNumberFormat="1" applyFont="1" applyProtection="1">
      <alignment vertical="center"/>
    </xf>
    <xf numFmtId="0" fontId="3" fillId="0" borderId="7" xfId="0" applyFont="1" applyBorder="1" applyAlignment="1" applyProtection="1">
      <alignment horizontal="center"/>
    </xf>
    <xf numFmtId="178" fontId="3" fillId="0" borderId="0" xfId="0" applyNumberFormat="1" applyFont="1" applyProtection="1">
      <alignment vertical="center"/>
    </xf>
    <xf numFmtId="178" fontId="3" fillId="0" borderId="10" xfId="0" applyNumberFormat="1" applyFont="1" applyBorder="1" applyProtection="1">
      <alignment vertical="center"/>
      <protection locked="0"/>
    </xf>
    <xf numFmtId="179" fontId="3" fillId="0" borderId="10" xfId="0" applyNumberFormat="1" applyFont="1" applyBorder="1" applyProtection="1">
      <alignment vertical="center"/>
      <protection locked="0"/>
    </xf>
    <xf numFmtId="177" fontId="3" fillId="0" borderId="9" xfId="0" applyNumberFormat="1" applyFont="1" applyBorder="1">
      <alignment vertical="center"/>
    </xf>
    <xf numFmtId="177" fontId="5" fillId="0" borderId="2" xfId="0" applyNumberFormat="1" applyFont="1" applyBorder="1" applyProtection="1">
      <alignment vertical="center"/>
    </xf>
    <xf numFmtId="177" fontId="5" fillId="0" borderId="0" xfId="0" applyNumberFormat="1" applyFont="1" applyBorder="1" applyProtection="1">
      <alignment vertical="center"/>
    </xf>
    <xf numFmtId="177" fontId="5" fillId="0" borderId="0" xfId="0" applyNumberFormat="1" applyFont="1" applyProtection="1">
      <alignment vertical="center"/>
    </xf>
    <xf numFmtId="177" fontId="5" fillId="0" borderId="0" xfId="0" applyNumberFormat="1" applyFont="1" applyBorder="1" applyProtection="1">
      <alignment vertical="center"/>
      <protection locked="0"/>
    </xf>
    <xf numFmtId="177" fontId="5" fillId="0" borderId="0" xfId="0" applyNumberFormat="1" applyFont="1" applyProtection="1">
      <alignment vertical="center"/>
      <protection locked="0"/>
    </xf>
    <xf numFmtId="0" fontId="5" fillId="0" borderId="3" xfId="0" applyFont="1" applyBorder="1">
      <alignment vertical="center"/>
    </xf>
    <xf numFmtId="0" fontId="5" fillId="0" borderId="3" xfId="0" applyFont="1" applyBorder="1" applyAlignment="1" applyProtection="1">
      <alignment horizontal="left"/>
    </xf>
    <xf numFmtId="179" fontId="5" fillId="0" borderId="0" xfId="0" applyNumberFormat="1" applyFont="1" applyProtection="1">
      <alignment vertical="center"/>
    </xf>
    <xf numFmtId="177" fontId="3" fillId="0" borderId="16" xfId="0" applyNumberFormat="1" applyFont="1" applyBorder="1">
      <alignment vertical="center"/>
    </xf>
    <xf numFmtId="177" fontId="5" fillId="0" borderId="0" xfId="0" applyNumberFormat="1" applyFont="1" applyAlignment="1" applyProtection="1">
      <alignment horizontal="right"/>
      <protection locked="0"/>
    </xf>
    <xf numFmtId="183" fontId="3" fillId="0" borderId="2" xfId="0" applyNumberFormat="1" applyFont="1" applyBorder="1" applyProtection="1">
      <alignment vertical="center"/>
      <protection locked="0"/>
    </xf>
    <xf numFmtId="184" fontId="3" fillId="0" borderId="2" xfId="0" applyNumberFormat="1" applyFont="1" applyBorder="1" applyProtection="1">
      <alignment vertical="center"/>
      <protection locked="0"/>
    </xf>
    <xf numFmtId="181" fontId="3" fillId="0" borderId="2" xfId="0" applyNumberFormat="1" applyFont="1" applyBorder="1" applyProtection="1">
      <alignment vertical="center"/>
      <protection locked="0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177" fontId="3" fillId="0" borderId="10" xfId="0" applyNumberFormat="1" applyFont="1" applyBorder="1">
      <alignment vertical="center"/>
    </xf>
    <xf numFmtId="182" fontId="3" fillId="0" borderId="0" xfId="0" applyNumberFormat="1" applyFont="1" applyProtection="1">
      <alignment vertical="center"/>
      <protection locked="0"/>
    </xf>
    <xf numFmtId="182" fontId="3" fillId="0" borderId="2" xfId="0" applyNumberFormat="1" applyFont="1" applyBorder="1" applyProtection="1">
      <alignment vertical="center"/>
      <protection locked="0"/>
    </xf>
    <xf numFmtId="177" fontId="3" fillId="0" borderId="0" xfId="0" applyNumberFormat="1" applyFont="1" applyAlignment="1" applyProtection="1">
      <alignment horizontal="right" vertical="center"/>
      <protection locked="0"/>
    </xf>
    <xf numFmtId="185" fontId="5" fillId="0" borderId="0" xfId="0" applyNumberFormat="1" applyFont="1" applyBorder="1" applyProtection="1">
      <alignment vertical="center"/>
    </xf>
    <xf numFmtId="185" fontId="3" fillId="0" borderId="0" xfId="0" applyNumberFormat="1" applyFont="1" applyBorder="1" applyProtection="1">
      <alignment vertical="center"/>
    </xf>
    <xf numFmtId="185" fontId="3" fillId="0" borderId="0" xfId="0" applyNumberFormat="1" applyFont="1" applyBorder="1" applyProtection="1">
      <alignment vertical="center"/>
      <protection locked="0"/>
    </xf>
    <xf numFmtId="185" fontId="5" fillId="0" borderId="0" xfId="0" applyNumberFormat="1" applyFont="1" applyBorder="1" applyProtection="1">
      <alignment vertical="center"/>
      <protection locked="0"/>
    </xf>
    <xf numFmtId="186" fontId="3" fillId="0" borderId="0" xfId="0" applyNumberFormat="1" applyFont="1" applyFill="1" applyBorder="1" applyAlignment="1">
      <alignment horizontal="right" vertical="center"/>
    </xf>
    <xf numFmtId="187" fontId="3" fillId="0" borderId="0" xfId="2" applyNumberFormat="1" applyFont="1" applyFill="1" applyBorder="1" applyAlignment="1">
      <alignment horizontal="right"/>
    </xf>
    <xf numFmtId="187" fontId="3" fillId="0" borderId="0" xfId="2" applyNumberFormat="1" applyFont="1" applyFill="1" applyBorder="1" applyAlignment="1">
      <alignment horizontal="right" vertical="center"/>
    </xf>
    <xf numFmtId="188" fontId="3" fillId="0" borderId="0" xfId="2" applyNumberFormat="1" applyFont="1" applyFill="1" applyBorder="1" applyAlignment="1">
      <alignment horizontal="right" vertical="center"/>
    </xf>
    <xf numFmtId="186" fontId="3" fillId="0" borderId="0" xfId="0" applyNumberFormat="1" applyFont="1" applyFill="1" applyBorder="1" applyAlignment="1">
      <alignment horizontal="right"/>
    </xf>
    <xf numFmtId="188" fontId="3" fillId="0" borderId="3" xfId="2" applyNumberFormat="1" applyFont="1" applyFill="1" applyBorder="1" applyAlignment="1">
      <alignment horizontal="right" vertical="center"/>
    </xf>
    <xf numFmtId="186" fontId="5" fillId="0" borderId="0" xfId="0" applyNumberFormat="1" applyFont="1" applyFill="1" applyBorder="1" applyAlignment="1">
      <alignment horizontal="right"/>
    </xf>
    <xf numFmtId="189" fontId="3" fillId="0" borderId="0" xfId="0" applyNumberFormat="1" applyFont="1" applyFill="1" applyBorder="1" applyAlignment="1">
      <alignment horizontal="right" vertical="center"/>
    </xf>
    <xf numFmtId="0" fontId="3" fillId="0" borderId="5" xfId="0" applyFont="1" applyBorder="1" applyProtection="1">
      <alignment vertical="center"/>
      <protection locked="0"/>
    </xf>
    <xf numFmtId="185" fontId="5" fillId="0" borderId="2" xfId="0" applyNumberFormat="1" applyFont="1" applyBorder="1" applyProtection="1">
      <alignment vertical="center"/>
    </xf>
    <xf numFmtId="185" fontId="3" fillId="0" borderId="2" xfId="0" applyNumberFormat="1" applyFont="1" applyBorder="1" applyProtection="1">
      <alignment vertical="center"/>
    </xf>
    <xf numFmtId="185" fontId="3" fillId="0" borderId="2" xfId="0" applyNumberFormat="1" applyFont="1" applyBorder="1" applyProtection="1">
      <alignment vertical="center"/>
      <protection locked="0"/>
    </xf>
    <xf numFmtId="185" fontId="5" fillId="0" borderId="2" xfId="0" applyNumberFormat="1" applyFont="1" applyBorder="1" applyProtection="1">
      <alignment vertical="center"/>
      <protection locked="0"/>
    </xf>
    <xf numFmtId="38" fontId="3" fillId="0" borderId="0" xfId="1" applyFont="1" applyFill="1" applyAlignment="1">
      <alignment horizontal="right"/>
    </xf>
    <xf numFmtId="4" fontId="3" fillId="0" borderId="0" xfId="1" applyNumberFormat="1" applyFont="1" applyFill="1" applyAlignment="1">
      <alignment horizontal="right"/>
    </xf>
    <xf numFmtId="190" fontId="3" fillId="0" borderId="0" xfId="1" applyNumberFormat="1" applyFont="1" applyFill="1" applyAlignment="1">
      <alignment horizontal="right"/>
    </xf>
    <xf numFmtId="38" fontId="3" fillId="0" borderId="0" xfId="1" applyFont="1" applyFill="1" applyBorder="1" applyAlignment="1">
      <alignment horizontal="right"/>
    </xf>
    <xf numFmtId="191" fontId="3" fillId="0" borderId="0" xfId="0" applyNumberFormat="1" applyFont="1">
      <alignment vertical="center"/>
    </xf>
    <xf numFmtId="0" fontId="5" fillId="0" borderId="10" xfId="0" applyFont="1" applyBorder="1" applyProtection="1">
      <alignment vertical="center"/>
    </xf>
    <xf numFmtId="0" fontId="5" fillId="0" borderId="10" xfId="0" applyFont="1" applyBorder="1">
      <alignment vertical="center"/>
    </xf>
    <xf numFmtId="0" fontId="3" fillId="0" borderId="10" xfId="0" applyFont="1" applyBorder="1">
      <alignment vertical="center"/>
    </xf>
    <xf numFmtId="41" fontId="5" fillId="0" borderId="2" xfId="0" applyNumberFormat="1" applyFont="1" applyBorder="1" applyAlignment="1" applyProtection="1">
      <alignment horizontal="right"/>
    </xf>
    <xf numFmtId="41" fontId="5" fillId="0" borderId="0" xfId="0" applyNumberFormat="1" applyFont="1" applyBorder="1" applyAlignment="1" applyProtection="1">
      <alignment horizontal="right"/>
    </xf>
    <xf numFmtId="41" fontId="5" fillId="0" borderId="10" xfId="0" applyNumberFormat="1" applyFont="1" applyBorder="1" applyAlignment="1" applyProtection="1">
      <alignment horizontal="right"/>
    </xf>
    <xf numFmtId="41" fontId="3" fillId="0" borderId="2" xfId="0" applyNumberFormat="1" applyFont="1" applyBorder="1" applyAlignment="1" applyProtection="1">
      <alignment horizontal="right"/>
    </xf>
    <xf numFmtId="41" fontId="3" fillId="0" borderId="0" xfId="0" applyNumberFormat="1" applyFont="1" applyBorder="1" applyAlignment="1" applyProtection="1">
      <alignment horizontal="right"/>
    </xf>
    <xf numFmtId="41" fontId="3" fillId="0" borderId="10" xfId="0" applyNumberFormat="1" applyFont="1" applyBorder="1" applyAlignment="1" applyProtection="1">
      <alignment horizontal="right"/>
    </xf>
    <xf numFmtId="0" fontId="3" fillId="0" borderId="16" xfId="0" applyFont="1" applyBorder="1">
      <alignment vertical="center"/>
    </xf>
    <xf numFmtId="0" fontId="3" fillId="0" borderId="10" xfId="0" applyFont="1" applyBorder="1" applyProtection="1">
      <alignment vertical="center"/>
    </xf>
    <xf numFmtId="177" fontId="3" fillId="0" borderId="1" xfId="0" applyNumberFormat="1" applyFont="1" applyBorder="1" applyAlignment="1" applyProtection="1">
      <alignment horizontal="right"/>
    </xf>
    <xf numFmtId="41" fontId="5" fillId="0" borderId="2" xfId="0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Alignment="1" applyProtection="1">
      <alignment horizontal="right"/>
      <protection locked="0"/>
    </xf>
    <xf numFmtId="0" fontId="3" fillId="0" borderId="14" xfId="0" applyFont="1" applyBorder="1" applyAlignment="1" applyProtection="1">
      <alignment horizontal="center"/>
    </xf>
    <xf numFmtId="38" fontId="5" fillId="0" borderId="0" xfId="1" applyFont="1" applyFill="1" applyAlignment="1">
      <alignment horizontal="right"/>
    </xf>
    <xf numFmtId="41" fontId="3" fillId="0" borderId="0" xfId="0" applyNumberFormat="1" applyFont="1" applyAlignment="1" applyProtection="1">
      <alignment horizontal="right"/>
    </xf>
    <xf numFmtId="41" fontId="3" fillId="0" borderId="2" xfId="0" applyNumberFormat="1" applyFont="1" applyBorder="1" applyAlignment="1" applyProtection="1">
      <alignment horizontal="right"/>
      <protection locked="0"/>
    </xf>
    <xf numFmtId="41" fontId="3" fillId="0" borderId="10" xfId="0" applyNumberFormat="1" applyFont="1" applyFill="1" applyBorder="1" applyAlignment="1">
      <alignment horizontal="right"/>
    </xf>
    <xf numFmtId="41" fontId="3" fillId="0" borderId="10" xfId="0" applyNumberFormat="1" applyFont="1" applyBorder="1" applyAlignment="1" applyProtection="1">
      <alignment horizontal="right"/>
      <protection locked="0"/>
    </xf>
    <xf numFmtId="41" fontId="5" fillId="0" borderId="0" xfId="0" applyNumberFormat="1" applyFont="1" applyBorder="1" applyAlignment="1" applyProtection="1">
      <alignment horizontal="right"/>
      <protection locked="0"/>
    </xf>
    <xf numFmtId="41" fontId="5" fillId="0" borderId="10" xfId="0" applyNumberFormat="1" applyFont="1" applyBorder="1" applyAlignment="1" applyProtection="1">
      <alignment horizontal="right"/>
      <protection locked="0"/>
    </xf>
    <xf numFmtId="41" fontId="5" fillId="0" borderId="5" xfId="0" applyNumberFormat="1" applyFont="1" applyBorder="1" applyAlignment="1" applyProtection="1">
      <alignment horizontal="right"/>
      <protection locked="0"/>
    </xf>
    <xf numFmtId="41" fontId="5" fillId="0" borderId="3" xfId="0" applyNumberFormat="1" applyFont="1" applyBorder="1" applyAlignment="1" applyProtection="1">
      <alignment horizontal="right"/>
      <protection locked="0"/>
    </xf>
    <xf numFmtId="41" fontId="5" fillId="0" borderId="16" xfId="0" applyNumberFormat="1" applyFont="1" applyBorder="1" applyAlignment="1" applyProtection="1">
      <alignment horizontal="right"/>
      <protection locked="0"/>
    </xf>
    <xf numFmtId="41" fontId="3" fillId="0" borderId="2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3" fillId="0" borderId="10" xfId="0" applyNumberFormat="1" applyFont="1" applyBorder="1">
      <alignment vertical="center"/>
    </xf>
    <xf numFmtId="41" fontId="3" fillId="0" borderId="5" xfId="0" applyNumberFormat="1" applyFont="1" applyBorder="1">
      <alignment vertical="center"/>
    </xf>
    <xf numFmtId="41" fontId="3" fillId="0" borderId="3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3" fillId="0" borderId="0" xfId="0" applyNumberFormat="1" applyFont="1" applyBorder="1" applyProtection="1">
      <alignment vertical="center"/>
    </xf>
    <xf numFmtId="41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Border="1" applyProtection="1">
      <alignment vertical="center"/>
      <protection locked="0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/>
    </xf>
    <xf numFmtId="41" fontId="5" fillId="0" borderId="3" xfId="0" applyNumberFormat="1" applyFont="1" applyFill="1" applyBorder="1" applyAlignment="1">
      <alignment horizontal="right"/>
    </xf>
    <xf numFmtId="41" fontId="3" fillId="0" borderId="7" xfId="0" applyNumberFormat="1" applyFont="1" applyFill="1" applyBorder="1" applyAlignment="1">
      <alignment horizontal="right" vertical="center"/>
    </xf>
    <xf numFmtId="41" fontId="3" fillId="0" borderId="0" xfId="2" applyNumberFormat="1" applyFont="1" applyFill="1" applyBorder="1" applyAlignment="1">
      <alignment horizontal="right"/>
    </xf>
    <xf numFmtId="41" fontId="3" fillId="0" borderId="0" xfId="0" applyNumberFormat="1" applyFont="1" applyBorder="1" applyAlignment="1" applyProtection="1">
      <protection locked="0"/>
    </xf>
    <xf numFmtId="41" fontId="3" fillId="0" borderId="0" xfId="2" applyNumberFormat="1" applyFont="1" applyFill="1" applyBorder="1" applyAlignment="1">
      <alignment horizontal="right" vertical="center"/>
    </xf>
    <xf numFmtId="41" fontId="3" fillId="0" borderId="2" xfId="0" applyNumberFormat="1" applyFont="1" applyBorder="1" applyProtection="1">
      <alignment vertical="center"/>
    </xf>
    <xf numFmtId="41" fontId="3" fillId="0" borderId="10" xfId="0" applyNumberFormat="1" applyFont="1" applyBorder="1" applyProtection="1">
      <alignment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Alignment="1" applyProtection="1">
      <alignment horizontal="left"/>
    </xf>
    <xf numFmtId="177" fontId="3" fillId="0" borderId="0" xfId="0" applyNumberFormat="1" applyFont="1" applyAlignment="1" applyProtection="1"/>
    <xf numFmtId="177" fontId="3" fillId="0" borderId="10" xfId="0" applyNumberFormat="1" applyFont="1" applyBorder="1" applyAlignment="1" applyProtection="1"/>
    <xf numFmtId="0" fontId="3" fillId="0" borderId="3" xfId="0" applyFont="1" applyBorder="1" applyAlignment="1" applyProtection="1">
      <alignment horizontal="center"/>
    </xf>
    <xf numFmtId="0" fontId="3" fillId="0" borderId="3" xfId="0" applyFont="1" applyBorder="1" applyAlignment="1">
      <alignment horizontal="center" vertical="center"/>
    </xf>
    <xf numFmtId="49" fontId="3" fillId="0" borderId="4" xfId="0" quotePrefix="1" applyNumberFormat="1" applyFont="1" applyBorder="1" applyAlignment="1" applyProtection="1">
      <alignment horizontal="center"/>
    </xf>
    <xf numFmtId="0" fontId="3" fillId="0" borderId="7" xfId="0" applyFont="1" applyBorder="1" applyAlignment="1">
      <alignment horizontal="center" vertical="center"/>
    </xf>
    <xf numFmtId="49" fontId="3" fillId="0" borderId="5" xfId="0" quotePrefix="1" applyNumberFormat="1" applyFont="1" applyBorder="1" applyAlignment="1" applyProtection="1">
      <alignment horizontal="center"/>
    </xf>
    <xf numFmtId="49" fontId="3" fillId="0" borderId="15" xfId="0" applyNumberFormat="1" applyFont="1" applyBorder="1" applyAlignment="1" applyProtection="1">
      <alignment horizontal="center"/>
    </xf>
    <xf numFmtId="49" fontId="3" fillId="0" borderId="0" xfId="0" quotePrefix="1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left"/>
    </xf>
    <xf numFmtId="180" fontId="3" fillId="0" borderId="5" xfId="0" applyNumberFormat="1" applyFont="1" applyBorder="1" applyAlignment="1" applyProtection="1">
      <alignment horizontal="center"/>
    </xf>
    <xf numFmtId="0" fontId="3" fillId="0" borderId="5" xfId="0" applyNumberFormat="1" applyFont="1" applyBorder="1" applyAlignment="1" applyProtection="1">
      <alignment horizontal="center"/>
    </xf>
    <xf numFmtId="177" fontId="3" fillId="0" borderId="18" xfId="0" applyNumberFormat="1" applyFont="1" applyBorder="1" applyAlignment="1" applyProtection="1">
      <alignment horizontal="right"/>
    </xf>
    <xf numFmtId="177" fontId="3" fillId="0" borderId="11" xfId="0" applyNumberFormat="1" applyFont="1" applyBorder="1" applyAlignment="1" applyProtection="1">
      <alignment horizontal="right"/>
    </xf>
    <xf numFmtId="177" fontId="5" fillId="0" borderId="10" xfId="0" applyNumberFormat="1" applyFont="1" applyBorder="1" applyProtection="1">
      <alignment vertical="center"/>
    </xf>
    <xf numFmtId="177" fontId="3" fillId="0" borderId="10" xfId="0" applyNumberFormat="1" applyFont="1" applyBorder="1" applyProtection="1">
      <alignment vertical="center"/>
    </xf>
    <xf numFmtId="177" fontId="3" fillId="0" borderId="21" xfId="0" applyNumberFormat="1" applyFont="1" applyBorder="1">
      <alignment vertical="center"/>
    </xf>
    <xf numFmtId="181" fontId="3" fillId="0" borderId="10" xfId="0" applyNumberFormat="1" applyFont="1" applyBorder="1" applyProtection="1">
      <alignment vertical="center"/>
      <protection locked="0"/>
    </xf>
    <xf numFmtId="0" fontId="3" fillId="0" borderId="8" xfId="0" applyFont="1" applyBorder="1" applyAlignment="1" applyProtection="1"/>
    <xf numFmtId="176" fontId="3" fillId="0" borderId="4" xfId="0" applyNumberFormat="1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176" fontId="3" fillId="0" borderId="6" xfId="0" applyNumberFormat="1" applyFont="1" applyBorder="1" applyProtection="1">
      <alignment vertical="center"/>
      <protection locked="0"/>
    </xf>
    <xf numFmtId="0" fontId="3" fillId="0" borderId="5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/>
    </xf>
    <xf numFmtId="177" fontId="3" fillId="0" borderId="0" xfId="0" applyNumberFormat="1" applyFont="1" applyBorder="1" applyAlignment="1" applyProtection="1">
      <alignment horizontal="center"/>
    </xf>
    <xf numFmtId="177" fontId="5" fillId="0" borderId="0" xfId="0" applyNumberFormat="1" applyFont="1" applyAlignment="1" applyProtection="1">
      <alignment horizontal="center"/>
    </xf>
    <xf numFmtId="177" fontId="3" fillId="0" borderId="1" xfId="0" applyNumberFormat="1" applyFont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/>
    </xf>
    <xf numFmtId="177" fontId="3" fillId="0" borderId="10" xfId="0" applyNumberFormat="1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177" fontId="3" fillId="0" borderId="2" xfId="0" applyNumberFormat="1" applyFont="1" applyFill="1" applyBorder="1" applyProtection="1">
      <alignment vertical="center"/>
    </xf>
    <xf numFmtId="41" fontId="3" fillId="0" borderId="2" xfId="0" quotePrefix="1" applyNumberFormat="1" applyFont="1" applyFill="1" applyBorder="1" applyAlignment="1" applyProtection="1">
      <alignment horizontal="right"/>
      <protection locked="0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</cellXfs>
  <cellStyles count="3">
    <cellStyle name="桁区切り 2" xfId="1"/>
    <cellStyle name="標準" xfId="0" builtinId="0"/>
    <cellStyle name="標準_A1000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V69"/>
  <sheetViews>
    <sheetView view="pageBreakPreview" zoomScale="75" zoomScaleNormal="75" workbookViewId="0">
      <selection activeCell="D20" sqref="D20"/>
    </sheetView>
  </sheetViews>
  <sheetFormatPr defaultColWidth="13.375" defaultRowHeight="17.25" x14ac:dyDescent="0.15"/>
  <cols>
    <col min="1" max="1" width="13.375" style="2" customWidth="1"/>
    <col min="2" max="5" width="5.5" style="2" customWidth="1"/>
    <col min="6" max="6" width="10.5" style="2" customWidth="1"/>
    <col min="7" max="7" width="14.75" style="2" customWidth="1"/>
    <col min="8" max="13" width="15.25" style="2" customWidth="1"/>
    <col min="14" max="16384" width="13.375" style="2"/>
  </cols>
  <sheetData>
    <row r="1" spans="1:22" x14ac:dyDescent="0.2">
      <c r="A1" s="1"/>
    </row>
    <row r="6" spans="1:22" ht="28.5" x14ac:dyDescent="0.3">
      <c r="B6" s="215" t="s">
        <v>0</v>
      </c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</row>
    <row r="7" spans="1:22" ht="17.25" customHeight="1" x14ac:dyDescent="0.3">
      <c r="I7" s="3"/>
    </row>
    <row r="8" spans="1:22" x14ac:dyDescent="0.2">
      <c r="B8" s="216" t="s">
        <v>586</v>
      </c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</row>
    <row r="9" spans="1:22" ht="18" thickBo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O9" s="17"/>
      <c r="P9" s="17"/>
      <c r="Q9" s="17"/>
      <c r="R9" s="17"/>
      <c r="S9" s="17"/>
      <c r="T9" s="17"/>
      <c r="U9" s="17"/>
      <c r="V9" s="17"/>
    </row>
    <row r="10" spans="1:22" x14ac:dyDescent="0.15">
      <c r="H10" s="6"/>
      <c r="K10" s="47"/>
      <c r="L10" s="107"/>
      <c r="M10" s="107" t="s">
        <v>572</v>
      </c>
      <c r="O10" s="17"/>
      <c r="P10" s="17"/>
      <c r="Q10" s="17"/>
      <c r="R10" s="17"/>
      <c r="S10" s="17"/>
      <c r="T10" s="17"/>
      <c r="U10" s="17"/>
      <c r="V10" s="17"/>
    </row>
    <row r="11" spans="1:22" x14ac:dyDescent="0.2">
      <c r="H11" s="213" t="s">
        <v>545</v>
      </c>
      <c r="I11" s="214"/>
      <c r="J11" s="214"/>
      <c r="K11" s="213" t="s">
        <v>460</v>
      </c>
      <c r="L11" s="214"/>
      <c r="M11" s="214"/>
      <c r="O11" s="17"/>
      <c r="P11" s="17"/>
      <c r="Q11" s="17"/>
      <c r="R11" s="17"/>
      <c r="S11" s="17"/>
      <c r="T11" s="17"/>
      <c r="U11" s="17"/>
      <c r="V11" s="17"/>
    </row>
    <row r="12" spans="1:22" x14ac:dyDescent="0.2">
      <c r="H12" s="189" t="s">
        <v>612</v>
      </c>
      <c r="I12" s="189" t="s">
        <v>613</v>
      </c>
      <c r="J12" s="189" t="s">
        <v>618</v>
      </c>
      <c r="K12" s="189" t="s">
        <v>612</v>
      </c>
      <c r="L12" s="79" t="s">
        <v>568</v>
      </c>
      <c r="M12" s="190" t="s">
        <v>614</v>
      </c>
      <c r="O12" s="193"/>
      <c r="P12" s="193"/>
      <c r="Q12" s="193"/>
      <c r="R12" s="193"/>
      <c r="S12" s="194"/>
      <c r="T12" s="195"/>
      <c r="U12" s="17"/>
      <c r="V12" s="17"/>
    </row>
    <row r="13" spans="1:22" x14ac:dyDescent="0.2">
      <c r="B13" s="7"/>
      <c r="C13" s="7"/>
      <c r="D13" s="7"/>
      <c r="E13" s="7"/>
      <c r="F13" s="7"/>
      <c r="G13" s="7"/>
      <c r="H13" s="191" t="s">
        <v>610</v>
      </c>
      <c r="I13" s="191" t="s">
        <v>611</v>
      </c>
      <c r="J13" s="191" t="s">
        <v>615</v>
      </c>
      <c r="K13" s="191" t="s">
        <v>610</v>
      </c>
      <c r="L13" s="192">
        <v>2011</v>
      </c>
      <c r="M13" s="188">
        <v>2012</v>
      </c>
      <c r="O13" s="195"/>
      <c r="P13" s="17"/>
      <c r="Q13" s="17"/>
      <c r="R13" s="17"/>
      <c r="S13" s="17"/>
      <c r="T13" s="17"/>
      <c r="U13" s="17"/>
      <c r="V13" s="17"/>
    </row>
    <row r="14" spans="1:22" x14ac:dyDescent="0.15">
      <c r="H14" s="6"/>
      <c r="K14" s="6" t="s">
        <v>126</v>
      </c>
      <c r="L14" s="17"/>
      <c r="O14" s="17"/>
      <c r="P14" s="17"/>
      <c r="Q14" s="17"/>
      <c r="R14" s="17"/>
      <c r="S14" s="17"/>
      <c r="T14" s="17"/>
      <c r="U14" s="17"/>
      <c r="V14" s="17"/>
    </row>
    <row r="15" spans="1:22" x14ac:dyDescent="0.2">
      <c r="D15" s="1" t="s">
        <v>1</v>
      </c>
      <c r="H15" s="104">
        <v>101</v>
      </c>
      <c r="I15" s="82">
        <v>101</v>
      </c>
      <c r="J15" s="124">
        <v>101</v>
      </c>
      <c r="K15" s="104">
        <v>39</v>
      </c>
      <c r="L15" s="81">
        <v>38</v>
      </c>
      <c r="M15" s="117">
        <v>42</v>
      </c>
      <c r="O15" s="117"/>
      <c r="P15" s="17"/>
      <c r="Q15" s="17"/>
      <c r="R15" s="17"/>
      <c r="S15" s="17"/>
      <c r="T15" s="17"/>
      <c r="U15" s="17"/>
      <c r="V15" s="17"/>
    </row>
    <row r="16" spans="1:22" x14ac:dyDescent="0.2">
      <c r="D16" s="1" t="s">
        <v>2</v>
      </c>
      <c r="H16" s="105">
        <v>2.4</v>
      </c>
      <c r="I16" s="84">
        <v>2.2599999999999998</v>
      </c>
      <c r="J16" s="118">
        <v>2.52</v>
      </c>
      <c r="K16" s="105">
        <v>2.87</v>
      </c>
      <c r="L16" s="83">
        <v>2.73</v>
      </c>
      <c r="M16" s="118">
        <v>3.03</v>
      </c>
      <c r="O16" s="118"/>
      <c r="P16" s="17"/>
      <c r="Q16" s="17"/>
      <c r="R16" s="17"/>
      <c r="S16" s="17"/>
      <c r="T16" s="17"/>
      <c r="U16" s="17"/>
      <c r="V16" s="17"/>
    </row>
    <row r="17" spans="2:15" x14ac:dyDescent="0.2">
      <c r="D17" s="1" t="s">
        <v>3</v>
      </c>
      <c r="H17" s="105">
        <v>0.96</v>
      </c>
      <c r="I17" s="84">
        <v>0.89</v>
      </c>
      <c r="J17" s="119">
        <v>0.97</v>
      </c>
      <c r="K17" s="105">
        <v>1.49</v>
      </c>
      <c r="L17" s="83">
        <v>1.29</v>
      </c>
      <c r="M17" s="119">
        <v>1.47</v>
      </c>
      <c r="O17" s="119"/>
    </row>
    <row r="18" spans="2:15" x14ac:dyDescent="0.2">
      <c r="D18" s="1" t="s">
        <v>4</v>
      </c>
      <c r="H18" s="106">
        <v>58.8</v>
      </c>
      <c r="I18" s="68">
        <v>57.7</v>
      </c>
      <c r="J18" s="120">
        <v>60.7</v>
      </c>
      <c r="K18" s="106">
        <v>47</v>
      </c>
      <c r="L18" s="85">
        <v>43.9</v>
      </c>
      <c r="M18" s="120">
        <v>47.4</v>
      </c>
      <c r="O18" s="120"/>
    </row>
    <row r="19" spans="2:15" x14ac:dyDescent="0.15">
      <c r="B19" s="7"/>
      <c r="C19" s="7"/>
      <c r="D19" s="7"/>
      <c r="E19" s="7"/>
      <c r="F19" s="7"/>
      <c r="G19" s="7"/>
      <c r="H19" s="11"/>
      <c r="I19" s="7"/>
      <c r="J19" s="7"/>
      <c r="K19" s="125"/>
      <c r="L19" s="7"/>
      <c r="M19" s="122"/>
      <c r="O19" s="120"/>
    </row>
    <row r="20" spans="2:15" x14ac:dyDescent="0.2">
      <c r="H20" s="12" t="s">
        <v>5</v>
      </c>
      <c r="I20" s="13" t="s">
        <v>5</v>
      </c>
      <c r="J20" s="13" t="s">
        <v>5</v>
      </c>
      <c r="K20" s="12" t="s">
        <v>5</v>
      </c>
      <c r="L20" s="78" t="s">
        <v>569</v>
      </c>
      <c r="M20" s="120" t="s">
        <v>569</v>
      </c>
      <c r="O20" s="120"/>
    </row>
    <row r="21" spans="2:15" s="72" customFormat="1" x14ac:dyDescent="0.2">
      <c r="B21" s="4" t="s">
        <v>6</v>
      </c>
      <c r="C21" s="14"/>
      <c r="D21" s="14"/>
      <c r="E21" s="14"/>
      <c r="F21" s="14"/>
      <c r="G21" s="135"/>
      <c r="H21" s="139" t="s">
        <v>574</v>
      </c>
      <c r="I21" s="139" t="s">
        <v>574</v>
      </c>
      <c r="J21" s="139" t="s">
        <v>574</v>
      </c>
      <c r="K21" s="126">
        <v>795188</v>
      </c>
      <c r="L21" s="113">
        <v>866182</v>
      </c>
      <c r="M21" s="123">
        <v>901081</v>
      </c>
      <c r="O21" s="121"/>
    </row>
    <row r="22" spans="2:15" x14ac:dyDescent="0.2">
      <c r="B22" s="1"/>
      <c r="C22" s="15"/>
      <c r="D22" s="15"/>
      <c r="E22" s="15"/>
      <c r="F22" s="15"/>
      <c r="G22" s="15"/>
      <c r="H22" s="141"/>
      <c r="I22" s="152"/>
      <c r="J22" s="152"/>
      <c r="K22" s="127"/>
      <c r="L22" s="114"/>
      <c r="M22" s="123"/>
      <c r="O22" s="121"/>
    </row>
    <row r="23" spans="2:15" s="72" customFormat="1" x14ac:dyDescent="0.2">
      <c r="C23" s="4" t="s">
        <v>7</v>
      </c>
      <c r="G23" s="136"/>
      <c r="H23" s="139" t="s">
        <v>574</v>
      </c>
      <c r="I23" s="139" t="s">
        <v>574</v>
      </c>
      <c r="J23" s="139" t="s">
        <v>574</v>
      </c>
      <c r="K23" s="126">
        <v>446476</v>
      </c>
      <c r="L23" s="113">
        <v>491010</v>
      </c>
      <c r="M23" s="123">
        <v>511265</v>
      </c>
      <c r="O23" s="121"/>
    </row>
    <row r="24" spans="2:15" x14ac:dyDescent="0.2">
      <c r="C24" s="1"/>
      <c r="H24" s="141"/>
      <c r="I24" s="152"/>
      <c r="J24" s="152"/>
      <c r="K24" s="127"/>
      <c r="L24" s="114"/>
      <c r="M24" s="121"/>
      <c r="O24" s="121"/>
    </row>
    <row r="25" spans="2:15" x14ac:dyDescent="0.2">
      <c r="D25" s="1" t="s">
        <v>8</v>
      </c>
      <c r="G25" s="137"/>
      <c r="H25" s="141" t="s">
        <v>574</v>
      </c>
      <c r="I25" s="142" t="s">
        <v>574</v>
      </c>
      <c r="J25" s="142" t="s">
        <v>574</v>
      </c>
      <c r="K25" s="127">
        <v>439723</v>
      </c>
      <c r="L25" s="114">
        <v>484552</v>
      </c>
      <c r="M25" s="121">
        <v>501235</v>
      </c>
      <c r="O25" s="121"/>
    </row>
    <row r="26" spans="2:15" x14ac:dyDescent="0.2">
      <c r="D26" s="1"/>
      <c r="H26" s="141"/>
      <c r="I26" s="152"/>
      <c r="J26" s="152"/>
      <c r="K26" s="127"/>
      <c r="L26" s="114"/>
      <c r="M26" s="121"/>
      <c r="O26" s="121"/>
    </row>
    <row r="27" spans="2:15" x14ac:dyDescent="0.2">
      <c r="E27" s="1" t="s">
        <v>9</v>
      </c>
      <c r="H27" s="141" t="s">
        <v>574</v>
      </c>
      <c r="I27" s="142" t="s">
        <v>574</v>
      </c>
      <c r="J27" s="142" t="s">
        <v>574</v>
      </c>
      <c r="K27" s="127">
        <v>424924</v>
      </c>
      <c r="L27" s="114">
        <v>462010</v>
      </c>
      <c r="M27" s="121">
        <v>485622</v>
      </c>
      <c r="O27" s="121"/>
    </row>
    <row r="28" spans="2:15" x14ac:dyDescent="0.2">
      <c r="E28" s="1"/>
      <c r="H28" s="141"/>
      <c r="I28" s="152"/>
      <c r="J28" s="152"/>
      <c r="K28" s="127"/>
      <c r="L28" s="114"/>
      <c r="M28" s="121"/>
      <c r="O28" s="121"/>
    </row>
    <row r="29" spans="2:15" x14ac:dyDescent="0.2">
      <c r="F29" s="1" t="s">
        <v>10</v>
      </c>
      <c r="H29" s="141" t="s">
        <v>574</v>
      </c>
      <c r="I29" s="142" t="s">
        <v>574</v>
      </c>
      <c r="J29" s="142" t="s">
        <v>574</v>
      </c>
      <c r="K29" s="127">
        <v>383852</v>
      </c>
      <c r="L29" s="114">
        <v>432663</v>
      </c>
      <c r="M29" s="117">
        <v>453424</v>
      </c>
      <c r="O29" s="117"/>
    </row>
    <row r="30" spans="2:15" x14ac:dyDescent="0.2">
      <c r="F30" s="1" t="s">
        <v>11</v>
      </c>
      <c r="H30" s="141" t="s">
        <v>574</v>
      </c>
      <c r="I30" s="142" t="s">
        <v>574</v>
      </c>
      <c r="J30" s="142" t="s">
        <v>574</v>
      </c>
      <c r="K30" s="128">
        <v>320849</v>
      </c>
      <c r="L30" s="115">
        <v>354412</v>
      </c>
      <c r="M30" s="117">
        <v>367709</v>
      </c>
      <c r="O30" s="117"/>
    </row>
    <row r="31" spans="2:15" x14ac:dyDescent="0.2">
      <c r="F31" s="1" t="s">
        <v>12</v>
      </c>
      <c r="H31" s="141" t="s">
        <v>574</v>
      </c>
      <c r="I31" s="142" t="s">
        <v>574</v>
      </c>
      <c r="J31" s="142" t="s">
        <v>574</v>
      </c>
      <c r="K31" s="128">
        <v>6896</v>
      </c>
      <c r="L31" s="115">
        <v>3212</v>
      </c>
      <c r="M31" s="117">
        <v>4666</v>
      </c>
      <c r="O31" s="117"/>
    </row>
    <row r="32" spans="2:15" x14ac:dyDescent="0.2">
      <c r="F32" s="1" t="s">
        <v>13</v>
      </c>
      <c r="H32" s="141" t="s">
        <v>574</v>
      </c>
      <c r="I32" s="142" t="s">
        <v>574</v>
      </c>
      <c r="J32" s="142" t="s">
        <v>574</v>
      </c>
      <c r="K32" s="128">
        <v>56107</v>
      </c>
      <c r="L32" s="115">
        <v>75040</v>
      </c>
      <c r="M32" s="117">
        <v>81049</v>
      </c>
      <c r="O32" s="117"/>
    </row>
    <row r="33" spans="4:15" x14ac:dyDescent="0.2">
      <c r="F33" s="1"/>
      <c r="H33" s="153"/>
      <c r="I33" s="149"/>
      <c r="J33" s="149"/>
      <c r="K33" s="128"/>
      <c r="L33" s="115"/>
      <c r="M33" s="117"/>
      <c r="O33" s="117"/>
    </row>
    <row r="34" spans="4:15" x14ac:dyDescent="0.2">
      <c r="F34" s="1" t="s">
        <v>14</v>
      </c>
      <c r="H34" s="141" t="s">
        <v>574</v>
      </c>
      <c r="I34" s="142" t="s">
        <v>574</v>
      </c>
      <c r="J34" s="142" t="s">
        <v>574</v>
      </c>
      <c r="K34" s="128">
        <v>35762</v>
      </c>
      <c r="L34" s="115">
        <v>27155</v>
      </c>
      <c r="M34" s="121">
        <v>27374</v>
      </c>
      <c r="O34" s="121"/>
    </row>
    <row r="35" spans="4:15" x14ac:dyDescent="0.2">
      <c r="F35" s="1" t="s">
        <v>15</v>
      </c>
      <c r="H35" s="141" t="s">
        <v>574</v>
      </c>
      <c r="I35" s="142" t="s">
        <v>574</v>
      </c>
      <c r="J35" s="142" t="s">
        <v>574</v>
      </c>
      <c r="K35" s="128">
        <v>5309</v>
      </c>
      <c r="L35" s="115">
        <v>2192</v>
      </c>
      <c r="M35" s="121">
        <v>4824</v>
      </c>
      <c r="O35" s="121"/>
    </row>
    <row r="36" spans="4:15" x14ac:dyDescent="0.2">
      <c r="F36" s="1"/>
      <c r="H36" s="153"/>
      <c r="I36" s="149"/>
      <c r="J36" s="149"/>
      <c r="K36" s="128"/>
      <c r="L36" s="115"/>
      <c r="M36" s="121"/>
      <c r="O36" s="121"/>
    </row>
    <row r="37" spans="4:15" x14ac:dyDescent="0.2">
      <c r="E37" s="1" t="s">
        <v>16</v>
      </c>
      <c r="H37" s="141" t="s">
        <v>574</v>
      </c>
      <c r="I37" s="142" t="s">
        <v>574</v>
      </c>
      <c r="J37" s="142" t="s">
        <v>574</v>
      </c>
      <c r="K37" s="127">
        <v>1247</v>
      </c>
      <c r="L37" s="114">
        <v>2370</v>
      </c>
      <c r="M37" s="121">
        <v>130</v>
      </c>
      <c r="O37" s="121"/>
    </row>
    <row r="38" spans="4:15" x14ac:dyDescent="0.2">
      <c r="F38" s="1" t="s">
        <v>17</v>
      </c>
      <c r="H38" s="141" t="s">
        <v>574</v>
      </c>
      <c r="I38" s="142" t="s">
        <v>574</v>
      </c>
      <c r="J38" s="142" t="s">
        <v>574</v>
      </c>
      <c r="K38" s="128">
        <v>1178</v>
      </c>
      <c r="L38" s="115">
        <v>0</v>
      </c>
      <c r="M38" s="117">
        <v>130</v>
      </c>
      <c r="O38" s="117"/>
    </row>
    <row r="39" spans="4:15" x14ac:dyDescent="0.2">
      <c r="F39" s="1" t="s">
        <v>18</v>
      </c>
      <c r="H39" s="141" t="s">
        <v>574</v>
      </c>
      <c r="I39" s="142" t="s">
        <v>574</v>
      </c>
      <c r="J39" s="142" t="s">
        <v>574</v>
      </c>
      <c r="K39" s="128">
        <v>0</v>
      </c>
      <c r="L39" s="115">
        <v>2358</v>
      </c>
      <c r="M39" s="117">
        <v>0</v>
      </c>
      <c r="O39" s="117"/>
    </row>
    <row r="40" spans="4:15" x14ac:dyDescent="0.2">
      <c r="F40" s="1" t="s">
        <v>19</v>
      </c>
      <c r="H40" s="141" t="s">
        <v>574</v>
      </c>
      <c r="I40" s="142" t="s">
        <v>574</v>
      </c>
      <c r="J40" s="142" t="s">
        <v>574</v>
      </c>
      <c r="K40" s="128">
        <v>68</v>
      </c>
      <c r="L40" s="115">
        <v>12</v>
      </c>
      <c r="M40" s="117">
        <v>0</v>
      </c>
      <c r="O40" s="117"/>
    </row>
    <row r="41" spans="4:15" x14ac:dyDescent="0.2">
      <c r="F41" s="1"/>
      <c r="H41" s="153"/>
      <c r="I41" s="149"/>
      <c r="J41" s="149"/>
      <c r="K41" s="128"/>
      <c r="L41" s="115"/>
      <c r="M41" s="117"/>
      <c r="O41" s="117"/>
    </row>
    <row r="42" spans="4:15" x14ac:dyDescent="0.2">
      <c r="E42" s="1" t="s">
        <v>20</v>
      </c>
      <c r="H42" s="141" t="s">
        <v>574</v>
      </c>
      <c r="I42" s="142" t="s">
        <v>574</v>
      </c>
      <c r="J42" s="142" t="s">
        <v>574</v>
      </c>
      <c r="K42" s="128">
        <v>13553</v>
      </c>
      <c r="L42" s="115">
        <v>20173</v>
      </c>
      <c r="M42" s="121">
        <v>15483</v>
      </c>
      <c r="O42" s="121"/>
    </row>
    <row r="43" spans="4:15" x14ac:dyDescent="0.2">
      <c r="F43" s="1" t="s">
        <v>21</v>
      </c>
      <c r="H43" s="141" t="s">
        <v>574</v>
      </c>
      <c r="I43" s="142" t="s">
        <v>574</v>
      </c>
      <c r="J43" s="142" t="s">
        <v>574</v>
      </c>
      <c r="K43" s="128">
        <v>400</v>
      </c>
      <c r="L43" s="115">
        <v>88</v>
      </c>
      <c r="M43" s="117">
        <v>18</v>
      </c>
      <c r="O43" s="117"/>
    </row>
    <row r="44" spans="4:15" x14ac:dyDescent="0.2">
      <c r="F44" s="1" t="s">
        <v>22</v>
      </c>
      <c r="H44" s="141" t="s">
        <v>574</v>
      </c>
      <c r="I44" s="142" t="s">
        <v>574</v>
      </c>
      <c r="J44" s="142" t="s">
        <v>574</v>
      </c>
      <c r="K44" s="128">
        <v>12812</v>
      </c>
      <c r="L44" s="115">
        <v>19914</v>
      </c>
      <c r="M44" s="117">
        <v>15233</v>
      </c>
      <c r="O44" s="117"/>
    </row>
    <row r="45" spans="4:15" x14ac:dyDescent="0.2">
      <c r="F45" s="1" t="s">
        <v>23</v>
      </c>
      <c r="H45" s="141" t="s">
        <v>574</v>
      </c>
      <c r="I45" s="142" t="s">
        <v>574</v>
      </c>
      <c r="J45" s="142" t="s">
        <v>574</v>
      </c>
      <c r="K45" s="128">
        <v>341</v>
      </c>
      <c r="L45" s="115">
        <v>170</v>
      </c>
      <c r="M45" s="117">
        <v>233</v>
      </c>
      <c r="O45" s="117"/>
    </row>
    <row r="46" spans="4:15" x14ac:dyDescent="0.2">
      <c r="F46" s="1"/>
      <c r="H46" s="153"/>
      <c r="I46" s="149"/>
      <c r="J46" s="149"/>
      <c r="K46" s="128"/>
      <c r="L46" s="115"/>
      <c r="M46" s="117"/>
      <c r="O46" s="117"/>
    </row>
    <row r="47" spans="4:15" x14ac:dyDescent="0.2">
      <c r="D47" s="1" t="s">
        <v>24</v>
      </c>
      <c r="H47" s="141" t="s">
        <v>574</v>
      </c>
      <c r="I47" s="142" t="s">
        <v>574</v>
      </c>
      <c r="J47" s="142" t="s">
        <v>574</v>
      </c>
      <c r="K47" s="127">
        <v>6754</v>
      </c>
      <c r="L47" s="114">
        <v>6458</v>
      </c>
      <c r="M47" s="121">
        <v>10030</v>
      </c>
      <c r="O47" s="121"/>
    </row>
    <row r="48" spans="4:15" x14ac:dyDescent="0.2">
      <c r="E48" s="1" t="s">
        <v>25</v>
      </c>
      <c r="H48" s="141" t="s">
        <v>574</v>
      </c>
      <c r="I48" s="142" t="s">
        <v>574</v>
      </c>
      <c r="J48" s="142" t="s">
        <v>574</v>
      </c>
      <c r="K48" s="128">
        <v>4068</v>
      </c>
      <c r="L48" s="115">
        <v>3052</v>
      </c>
      <c r="M48" s="117">
        <v>6528</v>
      </c>
      <c r="O48" s="117"/>
    </row>
    <row r="49" spans="3:15" x14ac:dyDescent="0.2">
      <c r="E49" s="1" t="s">
        <v>26</v>
      </c>
      <c r="H49" s="141" t="s">
        <v>574</v>
      </c>
      <c r="I49" s="142" t="s">
        <v>574</v>
      </c>
      <c r="J49" s="142" t="s">
        <v>574</v>
      </c>
      <c r="K49" s="128">
        <v>2686</v>
      </c>
      <c r="L49" s="115">
        <v>3406</v>
      </c>
      <c r="M49" s="117">
        <v>3502</v>
      </c>
      <c r="O49" s="117"/>
    </row>
    <row r="50" spans="3:15" x14ac:dyDescent="0.2">
      <c r="E50" s="1"/>
      <c r="H50" s="153"/>
      <c r="I50" s="149"/>
      <c r="J50" s="149"/>
      <c r="K50" s="128"/>
      <c r="L50" s="115"/>
      <c r="M50" s="117"/>
      <c r="O50" s="117"/>
    </row>
    <row r="51" spans="3:15" s="72" customFormat="1" x14ac:dyDescent="0.2">
      <c r="C51" s="4" t="s">
        <v>27</v>
      </c>
      <c r="H51" s="138" t="s">
        <v>574</v>
      </c>
      <c r="I51" s="139" t="s">
        <v>574</v>
      </c>
      <c r="J51" s="139" t="s">
        <v>574</v>
      </c>
      <c r="K51" s="126">
        <v>280886</v>
      </c>
      <c r="L51" s="113">
        <v>321423</v>
      </c>
      <c r="M51" s="123">
        <v>327531</v>
      </c>
      <c r="O51" s="121"/>
    </row>
    <row r="52" spans="3:15" x14ac:dyDescent="0.2">
      <c r="C52" s="1"/>
      <c r="H52" s="141"/>
      <c r="I52" s="152"/>
      <c r="J52" s="152"/>
      <c r="K52" s="127"/>
      <c r="L52" s="114"/>
      <c r="M52" s="121"/>
      <c r="O52" s="121"/>
    </row>
    <row r="53" spans="3:15" x14ac:dyDescent="0.2">
      <c r="D53" s="1" t="s">
        <v>28</v>
      </c>
      <c r="H53" s="141" t="s">
        <v>574</v>
      </c>
      <c r="I53" s="142" t="s">
        <v>574</v>
      </c>
      <c r="J53" s="142" t="s">
        <v>574</v>
      </c>
      <c r="K53" s="128">
        <v>262267</v>
      </c>
      <c r="L53" s="115">
        <v>292616</v>
      </c>
      <c r="M53" s="121">
        <v>297898</v>
      </c>
      <c r="O53" s="121"/>
    </row>
    <row r="54" spans="3:15" x14ac:dyDescent="0.2">
      <c r="D54" s="1" t="s">
        <v>29</v>
      </c>
      <c r="H54" s="141" t="s">
        <v>574</v>
      </c>
      <c r="I54" s="142" t="s">
        <v>574</v>
      </c>
      <c r="J54" s="142" t="s">
        <v>574</v>
      </c>
      <c r="K54" s="128">
        <v>2372</v>
      </c>
      <c r="L54" s="115">
        <v>2059</v>
      </c>
      <c r="M54" s="121">
        <v>1792</v>
      </c>
      <c r="O54" s="121"/>
    </row>
    <row r="55" spans="3:15" x14ac:dyDescent="0.2">
      <c r="D55" s="1" t="s">
        <v>30</v>
      </c>
      <c r="H55" s="141" t="s">
        <v>574</v>
      </c>
      <c r="I55" s="142" t="s">
        <v>574</v>
      </c>
      <c r="J55" s="142" t="s">
        <v>574</v>
      </c>
      <c r="K55" s="128">
        <v>0</v>
      </c>
      <c r="L55" s="115">
        <v>0</v>
      </c>
      <c r="M55" s="121">
        <v>0</v>
      </c>
      <c r="O55" s="121"/>
    </row>
    <row r="56" spans="3:15" x14ac:dyDescent="0.2">
      <c r="D56" s="1" t="s">
        <v>31</v>
      </c>
      <c r="H56" s="141" t="s">
        <v>574</v>
      </c>
      <c r="I56" s="142" t="s">
        <v>574</v>
      </c>
      <c r="J56" s="142" t="s">
        <v>574</v>
      </c>
      <c r="K56" s="128">
        <v>0</v>
      </c>
      <c r="L56" s="115">
        <v>0</v>
      </c>
      <c r="M56" s="117">
        <v>0</v>
      </c>
      <c r="O56" s="117"/>
    </row>
    <row r="57" spans="3:15" x14ac:dyDescent="0.2">
      <c r="D57" s="1"/>
      <c r="H57" s="153"/>
      <c r="I57" s="149"/>
      <c r="J57" s="149"/>
      <c r="K57" s="128"/>
      <c r="L57" s="115"/>
      <c r="M57" s="117"/>
      <c r="O57" s="117"/>
    </row>
    <row r="58" spans="3:15" x14ac:dyDescent="0.2">
      <c r="D58" s="1" t="s">
        <v>32</v>
      </c>
      <c r="H58" s="141" t="s">
        <v>574</v>
      </c>
      <c r="I58" s="142" t="s">
        <v>574</v>
      </c>
      <c r="J58" s="142" t="s">
        <v>574</v>
      </c>
      <c r="K58" s="128">
        <v>4</v>
      </c>
      <c r="L58" s="115">
        <v>22</v>
      </c>
      <c r="M58" s="117">
        <v>0</v>
      </c>
      <c r="O58" s="117"/>
    </row>
    <row r="59" spans="3:15" x14ac:dyDescent="0.2">
      <c r="D59" s="1" t="s">
        <v>33</v>
      </c>
      <c r="H59" s="141" t="s">
        <v>574</v>
      </c>
      <c r="I59" s="142" t="s">
        <v>574</v>
      </c>
      <c r="J59" s="142" t="s">
        <v>574</v>
      </c>
      <c r="K59" s="128">
        <v>916</v>
      </c>
      <c r="L59" s="115">
        <v>1737</v>
      </c>
      <c r="M59" s="117">
        <v>1326</v>
      </c>
      <c r="O59" s="117"/>
    </row>
    <row r="60" spans="3:15" x14ac:dyDescent="0.2">
      <c r="D60" s="1" t="s">
        <v>34</v>
      </c>
      <c r="H60" s="141" t="s">
        <v>574</v>
      </c>
      <c r="I60" s="142" t="s">
        <v>574</v>
      </c>
      <c r="J60" s="142" t="s">
        <v>574</v>
      </c>
      <c r="K60" s="128">
        <v>15213</v>
      </c>
      <c r="L60" s="115">
        <v>24905</v>
      </c>
      <c r="M60" s="117">
        <v>26389</v>
      </c>
      <c r="O60" s="117"/>
    </row>
    <row r="61" spans="3:15" x14ac:dyDescent="0.2">
      <c r="D61" s="1"/>
      <c r="H61" s="153"/>
      <c r="I61" s="149"/>
      <c r="J61" s="149"/>
      <c r="K61" s="128"/>
      <c r="L61" s="115"/>
      <c r="M61" s="117"/>
      <c r="O61" s="117"/>
    </row>
    <row r="62" spans="3:15" x14ac:dyDescent="0.2">
      <c r="D62" s="1" t="s">
        <v>35</v>
      </c>
      <c r="H62" s="141" t="s">
        <v>574</v>
      </c>
      <c r="I62" s="142" t="s">
        <v>574</v>
      </c>
      <c r="J62" s="142" t="s">
        <v>574</v>
      </c>
      <c r="K62" s="128">
        <v>0</v>
      </c>
      <c r="L62" s="115">
        <v>0</v>
      </c>
      <c r="M62" s="121">
        <v>0</v>
      </c>
      <c r="O62" s="121"/>
    </row>
    <row r="63" spans="3:15" x14ac:dyDescent="0.2">
      <c r="D63" s="1" t="s">
        <v>26</v>
      </c>
      <c r="H63" s="141" t="s">
        <v>574</v>
      </c>
      <c r="I63" s="142" t="s">
        <v>574</v>
      </c>
      <c r="J63" s="142" t="s">
        <v>574</v>
      </c>
      <c r="K63" s="128">
        <v>113</v>
      </c>
      <c r="L63" s="115">
        <v>83</v>
      </c>
      <c r="M63" s="117">
        <v>127</v>
      </c>
      <c r="O63" s="117"/>
    </row>
    <row r="64" spans="3:15" x14ac:dyDescent="0.2">
      <c r="D64" s="1"/>
      <c r="H64" s="153"/>
      <c r="I64" s="149"/>
      <c r="J64" s="149"/>
      <c r="K64" s="128"/>
      <c r="L64" s="115"/>
      <c r="M64" s="117"/>
      <c r="O64" s="117"/>
    </row>
    <row r="65" spans="1:15" s="72" customFormat="1" x14ac:dyDescent="0.2">
      <c r="C65" s="4" t="s">
        <v>36</v>
      </c>
      <c r="H65" s="138" t="s">
        <v>574</v>
      </c>
      <c r="I65" s="139" t="s">
        <v>574</v>
      </c>
      <c r="J65" s="139" t="s">
        <v>574</v>
      </c>
      <c r="K65" s="129">
        <v>67826</v>
      </c>
      <c r="L65" s="116">
        <v>53749</v>
      </c>
      <c r="M65" s="123">
        <v>62285</v>
      </c>
      <c r="O65" s="121"/>
    </row>
    <row r="66" spans="1:15" ht="18" thickBot="1" x14ac:dyDescent="0.2">
      <c r="B66" s="5"/>
      <c r="C66" s="5"/>
      <c r="D66" s="5"/>
      <c r="E66" s="5"/>
      <c r="F66" s="5"/>
      <c r="G66" s="5"/>
      <c r="H66" s="16"/>
      <c r="I66" s="5"/>
      <c r="J66" s="5"/>
      <c r="K66" s="16"/>
      <c r="L66" s="5"/>
      <c r="M66" s="5"/>
    </row>
    <row r="67" spans="1:15" x14ac:dyDescent="0.2">
      <c r="A67" s="1"/>
      <c r="H67" s="1" t="s">
        <v>573</v>
      </c>
    </row>
    <row r="68" spans="1:15" x14ac:dyDescent="0.2">
      <c r="F68" s="1"/>
      <c r="H68" s="1" t="s">
        <v>37</v>
      </c>
    </row>
    <row r="69" spans="1:15" x14ac:dyDescent="0.2">
      <c r="A69" s="1"/>
    </row>
  </sheetData>
  <mergeCells count="4">
    <mergeCell ref="K11:M11"/>
    <mergeCell ref="H11:J11"/>
    <mergeCell ref="B6:M6"/>
    <mergeCell ref="B8:M8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  <ignoredErrors>
    <ignoredError sqref="H13:K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74"/>
  <sheetViews>
    <sheetView view="pageBreakPreview" zoomScale="60" zoomScaleNormal="75" workbookViewId="0">
      <selection activeCell="K16" sqref="K16"/>
    </sheetView>
  </sheetViews>
  <sheetFormatPr defaultColWidth="13.375" defaultRowHeight="17.25" x14ac:dyDescent="0.15"/>
  <cols>
    <col min="1" max="1" width="13.375" style="2" customWidth="1"/>
    <col min="2" max="5" width="5.5" style="2" customWidth="1"/>
    <col min="6" max="6" width="10.5" style="2" customWidth="1"/>
    <col min="7" max="7" width="14.75" style="2" customWidth="1"/>
    <col min="8" max="13" width="15.25" style="2" customWidth="1"/>
    <col min="14" max="16384" width="13.375" style="2"/>
  </cols>
  <sheetData>
    <row r="1" spans="1:14" x14ac:dyDescent="0.2">
      <c r="A1" s="1"/>
    </row>
    <row r="6" spans="1:14" x14ac:dyDescent="0.2">
      <c r="B6" s="216" t="s">
        <v>587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</row>
    <row r="7" spans="1:14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22" t="s">
        <v>125</v>
      </c>
      <c r="N7" s="17"/>
    </row>
    <row r="8" spans="1:14" x14ac:dyDescent="0.15">
      <c r="H8" s="6"/>
      <c r="K8" s="6"/>
      <c r="M8" s="107" t="s">
        <v>572</v>
      </c>
    </row>
    <row r="9" spans="1:14" x14ac:dyDescent="0.2">
      <c r="H9" s="213" t="s">
        <v>545</v>
      </c>
      <c r="I9" s="214"/>
      <c r="J9" s="217"/>
      <c r="K9" s="213" t="s">
        <v>460</v>
      </c>
      <c r="L9" s="214"/>
      <c r="M9" s="214"/>
    </row>
    <row r="10" spans="1:14" x14ac:dyDescent="0.2">
      <c r="H10" s="189" t="s">
        <v>612</v>
      </c>
      <c r="I10" s="189" t="s">
        <v>613</v>
      </c>
      <c r="J10" s="189" t="s">
        <v>618</v>
      </c>
      <c r="K10" s="189" t="s">
        <v>612</v>
      </c>
      <c r="L10" s="79" t="s">
        <v>568</v>
      </c>
      <c r="M10" s="190" t="s">
        <v>614</v>
      </c>
    </row>
    <row r="11" spans="1:14" x14ac:dyDescent="0.2">
      <c r="B11" s="7"/>
      <c r="C11" s="7"/>
      <c r="D11" s="7"/>
      <c r="E11" s="7"/>
      <c r="F11" s="7"/>
      <c r="G11" s="7"/>
      <c r="H11" s="191" t="s">
        <v>610</v>
      </c>
      <c r="I11" s="191" t="s">
        <v>611</v>
      </c>
      <c r="J11" s="191" t="s">
        <v>615</v>
      </c>
      <c r="K11" s="191" t="s">
        <v>610</v>
      </c>
      <c r="L11" s="192">
        <v>2011</v>
      </c>
      <c r="M11" s="188">
        <v>2012</v>
      </c>
    </row>
    <row r="12" spans="1:14" x14ac:dyDescent="0.15">
      <c r="H12" s="8"/>
      <c r="I12" s="19"/>
      <c r="J12" s="20"/>
    </row>
    <row r="13" spans="1:14" s="72" customFormat="1" x14ac:dyDescent="0.2">
      <c r="B13" s="4" t="s">
        <v>575</v>
      </c>
      <c r="C13" s="14"/>
      <c r="D13" s="14"/>
      <c r="E13" s="14"/>
      <c r="F13" s="14"/>
      <c r="G13" s="14"/>
      <c r="H13" s="138" t="s">
        <v>574</v>
      </c>
      <c r="I13" s="139" t="s">
        <v>574</v>
      </c>
      <c r="J13" s="140" t="s">
        <v>574</v>
      </c>
      <c r="K13" s="96">
        <v>795188</v>
      </c>
      <c r="L13" s="96">
        <v>866182</v>
      </c>
      <c r="M13" s="139">
        <v>901081</v>
      </c>
    </row>
    <row r="14" spans="1:14" x14ac:dyDescent="0.2">
      <c r="B14" s="1"/>
      <c r="C14" s="15"/>
      <c r="D14" s="15"/>
      <c r="E14" s="15"/>
      <c r="F14" s="15"/>
      <c r="G14" s="15"/>
      <c r="H14" s="141"/>
      <c r="I14" s="142"/>
      <c r="J14" s="143"/>
      <c r="K14" s="26"/>
      <c r="L14" s="26"/>
      <c r="M14" s="142"/>
    </row>
    <row r="15" spans="1:14" s="72" customFormat="1" x14ac:dyDescent="0.2">
      <c r="C15" s="4" t="s">
        <v>38</v>
      </c>
      <c r="H15" s="138" t="s">
        <v>574</v>
      </c>
      <c r="I15" s="139" t="s">
        <v>574</v>
      </c>
      <c r="J15" s="140" t="s">
        <v>574</v>
      </c>
      <c r="K15" s="96">
        <v>312172</v>
      </c>
      <c r="L15" s="96">
        <v>375659</v>
      </c>
      <c r="M15" s="139">
        <v>364982</v>
      </c>
    </row>
    <row r="16" spans="1:14" x14ac:dyDescent="0.2">
      <c r="D16" s="1" t="s">
        <v>39</v>
      </c>
      <c r="H16" s="25">
        <v>203767</v>
      </c>
      <c r="I16" s="34">
        <v>229491</v>
      </c>
      <c r="J16" s="204">
        <v>222862</v>
      </c>
      <c r="K16" s="25">
        <v>236410</v>
      </c>
      <c r="L16" s="26">
        <v>278638</v>
      </c>
      <c r="M16" s="34">
        <v>266702</v>
      </c>
    </row>
    <row r="17" spans="5:13" x14ac:dyDescent="0.2">
      <c r="E17" s="1" t="s">
        <v>40</v>
      </c>
      <c r="H17" s="25">
        <v>53448</v>
      </c>
      <c r="I17" s="34">
        <v>55157</v>
      </c>
      <c r="J17" s="204">
        <v>56522</v>
      </c>
      <c r="K17" s="227">
        <v>55266</v>
      </c>
      <c r="L17" s="35">
        <v>62966</v>
      </c>
      <c r="M17" s="34">
        <v>61728</v>
      </c>
    </row>
    <row r="18" spans="5:13" x14ac:dyDescent="0.2">
      <c r="F18" s="1" t="s">
        <v>41</v>
      </c>
      <c r="H18" s="29">
        <v>5351</v>
      </c>
      <c r="I18" s="36">
        <v>5136</v>
      </c>
      <c r="J18" s="37">
        <v>5514</v>
      </c>
      <c r="K18" s="29">
        <v>5490</v>
      </c>
      <c r="L18" s="30">
        <v>5583</v>
      </c>
      <c r="M18" s="36">
        <v>5908</v>
      </c>
    </row>
    <row r="19" spans="5:13" x14ac:dyDescent="0.2">
      <c r="F19" s="1" t="s">
        <v>42</v>
      </c>
      <c r="H19" s="29">
        <v>5859</v>
      </c>
      <c r="I19" s="36">
        <v>5399</v>
      </c>
      <c r="J19" s="37">
        <v>6221</v>
      </c>
      <c r="K19" s="29">
        <v>4468</v>
      </c>
      <c r="L19" s="30">
        <v>4459</v>
      </c>
      <c r="M19" s="36">
        <v>4889</v>
      </c>
    </row>
    <row r="20" spans="5:13" x14ac:dyDescent="0.2">
      <c r="F20" s="1"/>
      <c r="H20" s="29"/>
      <c r="I20" s="36"/>
      <c r="J20" s="37"/>
      <c r="K20" s="29"/>
      <c r="L20" s="30"/>
      <c r="M20" s="36"/>
    </row>
    <row r="21" spans="5:13" x14ac:dyDescent="0.2">
      <c r="F21" s="1" t="s">
        <v>43</v>
      </c>
      <c r="H21" s="29">
        <v>6154</v>
      </c>
      <c r="I21" s="36">
        <v>5635</v>
      </c>
      <c r="J21" s="37">
        <v>6671</v>
      </c>
      <c r="K21" s="29">
        <v>6392</v>
      </c>
      <c r="L21" s="30">
        <v>6591</v>
      </c>
      <c r="M21" s="36">
        <v>7752</v>
      </c>
    </row>
    <row r="22" spans="5:13" x14ac:dyDescent="0.2">
      <c r="F22" s="1" t="s">
        <v>44</v>
      </c>
      <c r="H22" s="29">
        <v>2591</v>
      </c>
      <c r="I22" s="36">
        <v>2695</v>
      </c>
      <c r="J22" s="37">
        <v>2993</v>
      </c>
      <c r="K22" s="29">
        <v>2695</v>
      </c>
      <c r="L22" s="30">
        <v>2637</v>
      </c>
      <c r="M22" s="36">
        <v>3143</v>
      </c>
    </row>
    <row r="23" spans="5:13" x14ac:dyDescent="0.2">
      <c r="F23" s="1" t="s">
        <v>45</v>
      </c>
      <c r="H23" s="29">
        <v>6233</v>
      </c>
      <c r="I23" s="36">
        <v>5844</v>
      </c>
      <c r="J23" s="37">
        <v>6316</v>
      </c>
      <c r="K23" s="29">
        <v>5573</v>
      </c>
      <c r="L23" s="30">
        <v>5645</v>
      </c>
      <c r="M23" s="36">
        <v>6209</v>
      </c>
    </row>
    <row r="24" spans="5:13" x14ac:dyDescent="0.2">
      <c r="F24" s="1" t="s">
        <v>46</v>
      </c>
      <c r="H24" s="29">
        <v>1868</v>
      </c>
      <c r="I24" s="36">
        <v>1915</v>
      </c>
      <c r="J24" s="37">
        <v>2064</v>
      </c>
      <c r="K24" s="29">
        <v>1353</v>
      </c>
      <c r="L24" s="30">
        <v>1203</v>
      </c>
      <c r="M24" s="36">
        <v>1598</v>
      </c>
    </row>
    <row r="25" spans="5:13" x14ac:dyDescent="0.2">
      <c r="F25" s="1" t="s">
        <v>47</v>
      </c>
      <c r="H25" s="29">
        <v>2360</v>
      </c>
      <c r="I25" s="36">
        <v>2498</v>
      </c>
      <c r="J25" s="37">
        <v>2574</v>
      </c>
      <c r="K25" s="29">
        <v>2344</v>
      </c>
      <c r="L25" s="30">
        <v>2660</v>
      </c>
      <c r="M25" s="36">
        <v>2779</v>
      </c>
    </row>
    <row r="26" spans="5:13" x14ac:dyDescent="0.2">
      <c r="F26" s="1"/>
      <c r="H26" s="29"/>
      <c r="I26" s="36"/>
      <c r="J26" s="37"/>
      <c r="K26" s="29"/>
      <c r="L26" s="30"/>
      <c r="M26" s="36"/>
    </row>
    <row r="27" spans="5:13" x14ac:dyDescent="0.2">
      <c r="F27" s="1" t="s">
        <v>48</v>
      </c>
      <c r="H27" s="29">
        <v>3353</v>
      </c>
      <c r="I27" s="36">
        <v>3612</v>
      </c>
      <c r="J27" s="37">
        <v>3866</v>
      </c>
      <c r="K27" s="29">
        <v>3989</v>
      </c>
      <c r="L27" s="30">
        <v>4475</v>
      </c>
      <c r="M27" s="36">
        <v>4672</v>
      </c>
    </row>
    <row r="28" spans="5:13" x14ac:dyDescent="0.2">
      <c r="F28" s="1" t="s">
        <v>49</v>
      </c>
      <c r="H28" s="29">
        <v>6152</v>
      </c>
      <c r="I28" s="36">
        <v>6582</v>
      </c>
      <c r="J28" s="37">
        <v>7021</v>
      </c>
      <c r="K28" s="29">
        <v>6649</v>
      </c>
      <c r="L28" s="30">
        <v>7195</v>
      </c>
      <c r="M28" s="36">
        <v>7452</v>
      </c>
    </row>
    <row r="29" spans="5:13" x14ac:dyDescent="0.2">
      <c r="F29" s="1" t="s">
        <v>50</v>
      </c>
      <c r="H29" s="29">
        <v>2718</v>
      </c>
      <c r="I29" s="36">
        <v>2916</v>
      </c>
      <c r="J29" s="37">
        <v>3048</v>
      </c>
      <c r="K29" s="29">
        <v>3297</v>
      </c>
      <c r="L29" s="30">
        <v>3707</v>
      </c>
      <c r="M29" s="36">
        <v>3419</v>
      </c>
    </row>
    <row r="30" spans="5:13" x14ac:dyDescent="0.2">
      <c r="F30" s="1" t="s">
        <v>51</v>
      </c>
      <c r="H30" s="29">
        <v>2561</v>
      </c>
      <c r="I30" s="36">
        <v>2202</v>
      </c>
      <c r="J30" s="37">
        <v>2222</v>
      </c>
      <c r="K30" s="29">
        <v>2255</v>
      </c>
      <c r="L30" s="30">
        <v>2391</v>
      </c>
      <c r="M30" s="36">
        <v>1990</v>
      </c>
    </row>
    <row r="31" spans="5:13" x14ac:dyDescent="0.2">
      <c r="F31" s="1" t="s">
        <v>52</v>
      </c>
      <c r="H31" s="29">
        <v>8249</v>
      </c>
      <c r="I31" s="36">
        <v>10722</v>
      </c>
      <c r="J31" s="37">
        <v>8011</v>
      </c>
      <c r="K31" s="29">
        <v>10726</v>
      </c>
      <c r="L31" s="30">
        <v>16420</v>
      </c>
      <c r="M31" s="36">
        <v>11919</v>
      </c>
    </row>
    <row r="32" spans="5:13" x14ac:dyDescent="0.2">
      <c r="F32" s="1"/>
      <c r="H32" s="29"/>
      <c r="I32" s="36"/>
      <c r="J32" s="37"/>
      <c r="K32" s="29"/>
      <c r="L32" s="30"/>
      <c r="M32" s="36"/>
    </row>
    <row r="33" spans="5:13" x14ac:dyDescent="0.2">
      <c r="E33" s="1" t="s">
        <v>53</v>
      </c>
      <c r="H33" s="25">
        <v>9872</v>
      </c>
      <c r="I33" s="34">
        <v>18800</v>
      </c>
      <c r="J33" s="204">
        <v>12487</v>
      </c>
      <c r="K33" s="25">
        <v>12957</v>
      </c>
      <c r="L33" s="26">
        <v>18096</v>
      </c>
      <c r="M33" s="34">
        <v>18704</v>
      </c>
    </row>
    <row r="34" spans="5:13" x14ac:dyDescent="0.2">
      <c r="F34" s="1" t="s">
        <v>54</v>
      </c>
      <c r="H34" s="29">
        <v>7183</v>
      </c>
      <c r="I34" s="36">
        <v>11887</v>
      </c>
      <c r="J34" s="37">
        <v>4128</v>
      </c>
      <c r="K34" s="29">
        <v>10025</v>
      </c>
      <c r="L34" s="30">
        <v>14357</v>
      </c>
      <c r="M34" s="36">
        <v>6850</v>
      </c>
    </row>
    <row r="35" spans="5:13" x14ac:dyDescent="0.2">
      <c r="F35" s="1" t="s">
        <v>55</v>
      </c>
      <c r="H35" s="29">
        <v>2689</v>
      </c>
      <c r="I35" s="36">
        <v>6913</v>
      </c>
      <c r="J35" s="37">
        <v>8359</v>
      </c>
      <c r="K35" s="25">
        <v>2932</v>
      </c>
      <c r="L35" s="26">
        <v>3740</v>
      </c>
      <c r="M35" s="36">
        <v>11855</v>
      </c>
    </row>
    <row r="36" spans="5:13" x14ac:dyDescent="0.2">
      <c r="F36" s="1" t="s">
        <v>56</v>
      </c>
      <c r="H36" s="29">
        <v>775</v>
      </c>
      <c r="I36" s="36">
        <v>4090</v>
      </c>
      <c r="J36" s="37">
        <v>2987</v>
      </c>
      <c r="K36" s="29">
        <v>753</v>
      </c>
      <c r="L36" s="30">
        <v>1624</v>
      </c>
      <c r="M36" s="36">
        <v>5310</v>
      </c>
    </row>
    <row r="37" spans="5:13" x14ac:dyDescent="0.2">
      <c r="F37" s="1" t="s">
        <v>57</v>
      </c>
      <c r="H37" s="29">
        <v>1913</v>
      </c>
      <c r="I37" s="36">
        <v>2823</v>
      </c>
      <c r="J37" s="37">
        <v>5371</v>
      </c>
      <c r="K37" s="29">
        <v>2179</v>
      </c>
      <c r="L37" s="30">
        <v>2116</v>
      </c>
      <c r="M37" s="36">
        <v>6544</v>
      </c>
    </row>
    <row r="38" spans="5:13" x14ac:dyDescent="0.2">
      <c r="F38" s="1"/>
      <c r="H38" s="29"/>
      <c r="I38" s="36"/>
      <c r="J38" s="37"/>
      <c r="K38" s="29"/>
      <c r="L38" s="30"/>
      <c r="M38" s="36"/>
    </row>
    <row r="39" spans="5:13" x14ac:dyDescent="0.2">
      <c r="E39" s="1" t="s">
        <v>58</v>
      </c>
      <c r="H39" s="25">
        <v>16467</v>
      </c>
      <c r="I39" s="34">
        <v>16767</v>
      </c>
      <c r="J39" s="204">
        <v>18480</v>
      </c>
      <c r="K39" s="25">
        <v>17399</v>
      </c>
      <c r="L39" s="26">
        <v>17596</v>
      </c>
      <c r="M39" s="34">
        <v>18895</v>
      </c>
    </row>
    <row r="40" spans="5:13" x14ac:dyDescent="0.2">
      <c r="F40" s="1" t="s">
        <v>59</v>
      </c>
      <c r="H40" s="29">
        <v>8787</v>
      </c>
      <c r="I40" s="36">
        <v>8898</v>
      </c>
      <c r="J40" s="37">
        <v>9843</v>
      </c>
      <c r="K40" s="29">
        <v>9296</v>
      </c>
      <c r="L40" s="30">
        <v>9463</v>
      </c>
      <c r="M40" s="36">
        <v>9858</v>
      </c>
    </row>
    <row r="41" spans="5:13" x14ac:dyDescent="0.2">
      <c r="F41" s="1" t="s">
        <v>60</v>
      </c>
      <c r="H41" s="29">
        <v>3645</v>
      </c>
      <c r="I41" s="36">
        <v>3851</v>
      </c>
      <c r="J41" s="37">
        <v>3688</v>
      </c>
      <c r="K41" s="29">
        <v>3972</v>
      </c>
      <c r="L41" s="30">
        <v>4091</v>
      </c>
      <c r="M41" s="36">
        <v>3924</v>
      </c>
    </row>
    <row r="42" spans="5:13" x14ac:dyDescent="0.2">
      <c r="F42" s="1" t="s">
        <v>61</v>
      </c>
      <c r="H42" s="29">
        <v>633</v>
      </c>
      <c r="I42" s="36">
        <v>1023</v>
      </c>
      <c r="J42" s="37">
        <v>1164</v>
      </c>
      <c r="K42" s="29">
        <v>549</v>
      </c>
      <c r="L42" s="30">
        <v>817</v>
      </c>
      <c r="M42" s="36">
        <v>1429</v>
      </c>
    </row>
    <row r="43" spans="5:13" x14ac:dyDescent="0.2">
      <c r="F43" s="1" t="s">
        <v>62</v>
      </c>
      <c r="H43" s="29">
        <v>3401</v>
      </c>
      <c r="I43" s="36">
        <v>2996</v>
      </c>
      <c r="J43" s="37">
        <v>3786</v>
      </c>
      <c r="K43" s="29">
        <v>3581</v>
      </c>
      <c r="L43" s="30">
        <v>3224</v>
      </c>
      <c r="M43" s="36">
        <v>3684</v>
      </c>
    </row>
    <row r="44" spans="5:13" x14ac:dyDescent="0.2">
      <c r="F44" s="1"/>
      <c r="H44" s="29"/>
      <c r="I44" s="36"/>
      <c r="J44" s="37"/>
      <c r="K44" s="29"/>
      <c r="L44" s="30"/>
      <c r="M44" s="36"/>
    </row>
    <row r="45" spans="5:13" x14ac:dyDescent="0.2">
      <c r="E45" s="1" t="s">
        <v>63</v>
      </c>
      <c r="H45" s="25">
        <v>6705</v>
      </c>
      <c r="I45" s="34">
        <v>8247</v>
      </c>
      <c r="J45" s="204">
        <v>8506</v>
      </c>
      <c r="K45" s="25">
        <v>8335</v>
      </c>
      <c r="L45" s="26">
        <v>9383</v>
      </c>
      <c r="M45" s="34">
        <v>8814</v>
      </c>
    </row>
    <row r="46" spans="5:13" x14ac:dyDescent="0.2">
      <c r="F46" s="1" t="s">
        <v>64</v>
      </c>
      <c r="H46" s="29">
        <v>2158</v>
      </c>
      <c r="I46" s="36">
        <v>2610</v>
      </c>
      <c r="J46" s="37">
        <v>2667</v>
      </c>
      <c r="K46" s="29">
        <v>3264</v>
      </c>
      <c r="L46" s="30">
        <v>3182</v>
      </c>
      <c r="M46" s="36">
        <v>2769</v>
      </c>
    </row>
    <row r="47" spans="5:13" x14ac:dyDescent="0.2">
      <c r="F47" s="1" t="s">
        <v>65</v>
      </c>
      <c r="H47" s="29">
        <v>307</v>
      </c>
      <c r="I47" s="36">
        <v>513</v>
      </c>
      <c r="J47" s="37">
        <v>484</v>
      </c>
      <c r="K47" s="29">
        <v>304</v>
      </c>
      <c r="L47" s="30">
        <v>536</v>
      </c>
      <c r="M47" s="36">
        <v>495</v>
      </c>
    </row>
    <row r="48" spans="5:13" x14ac:dyDescent="0.2">
      <c r="F48" s="1" t="s">
        <v>66</v>
      </c>
      <c r="H48" s="29">
        <v>260</v>
      </c>
      <c r="I48" s="36">
        <v>474</v>
      </c>
      <c r="J48" s="37">
        <v>448</v>
      </c>
      <c r="K48" s="29">
        <v>324</v>
      </c>
      <c r="L48" s="30">
        <v>660</v>
      </c>
      <c r="M48" s="36">
        <v>607</v>
      </c>
    </row>
    <row r="49" spans="5:13" x14ac:dyDescent="0.2">
      <c r="F49" s="1"/>
      <c r="H49" s="29"/>
      <c r="I49" s="36"/>
      <c r="J49" s="37"/>
      <c r="K49" s="29"/>
      <c r="L49" s="30"/>
      <c r="M49" s="36"/>
    </row>
    <row r="50" spans="5:13" x14ac:dyDescent="0.2">
      <c r="F50" s="1" t="s">
        <v>67</v>
      </c>
      <c r="H50" s="29">
        <v>1196</v>
      </c>
      <c r="I50" s="36">
        <v>1682</v>
      </c>
      <c r="J50" s="37">
        <v>1504</v>
      </c>
      <c r="K50" s="29">
        <v>1490</v>
      </c>
      <c r="L50" s="30">
        <v>2092</v>
      </c>
      <c r="M50" s="36">
        <v>1512</v>
      </c>
    </row>
    <row r="51" spans="5:13" x14ac:dyDescent="0.2">
      <c r="F51" s="1" t="s">
        <v>68</v>
      </c>
      <c r="H51" s="29">
        <v>1641</v>
      </c>
      <c r="I51" s="36">
        <v>1699</v>
      </c>
      <c r="J51" s="37">
        <v>1947</v>
      </c>
      <c r="K51" s="29">
        <v>1775</v>
      </c>
      <c r="L51" s="30">
        <v>1980</v>
      </c>
      <c r="M51" s="36">
        <v>2149</v>
      </c>
    </row>
    <row r="52" spans="5:13" x14ac:dyDescent="0.2">
      <c r="F52" s="1" t="s">
        <v>69</v>
      </c>
      <c r="H52" s="29">
        <v>1143</v>
      </c>
      <c r="I52" s="36">
        <v>1270</v>
      </c>
      <c r="J52" s="37">
        <v>1457</v>
      </c>
      <c r="K52" s="29">
        <v>1177</v>
      </c>
      <c r="L52" s="30">
        <v>933</v>
      </c>
      <c r="M52" s="36">
        <v>1282</v>
      </c>
    </row>
    <row r="53" spans="5:13" x14ac:dyDescent="0.2">
      <c r="F53" s="1"/>
      <c r="H53" s="29"/>
      <c r="I53" s="36"/>
      <c r="J53" s="37"/>
      <c r="K53" s="29"/>
      <c r="L53" s="30"/>
      <c r="M53" s="36"/>
    </row>
    <row r="54" spans="5:13" x14ac:dyDescent="0.2">
      <c r="E54" s="1" t="s">
        <v>70</v>
      </c>
      <c r="H54" s="25">
        <v>7698</v>
      </c>
      <c r="I54" s="34">
        <v>9012</v>
      </c>
      <c r="J54" s="204">
        <v>8473</v>
      </c>
      <c r="K54" s="29">
        <v>10621</v>
      </c>
      <c r="L54" s="30">
        <v>12851</v>
      </c>
      <c r="M54" s="34">
        <v>11482</v>
      </c>
    </row>
    <row r="55" spans="5:13" x14ac:dyDescent="0.2">
      <c r="F55" s="1" t="s">
        <v>71</v>
      </c>
      <c r="H55" s="29">
        <v>52</v>
      </c>
      <c r="I55" s="36">
        <v>11</v>
      </c>
      <c r="J55" s="37">
        <v>72</v>
      </c>
      <c r="K55" s="29">
        <v>124</v>
      </c>
      <c r="L55" s="30">
        <v>14</v>
      </c>
      <c r="M55" s="36">
        <v>40</v>
      </c>
    </row>
    <row r="56" spans="5:13" x14ac:dyDescent="0.2">
      <c r="F56" s="1" t="s">
        <v>72</v>
      </c>
      <c r="H56" s="29">
        <v>2782</v>
      </c>
      <c r="I56" s="36">
        <v>3303</v>
      </c>
      <c r="J56" s="37">
        <v>2907</v>
      </c>
      <c r="K56" s="29">
        <v>3763</v>
      </c>
      <c r="L56" s="30">
        <v>5215</v>
      </c>
      <c r="M56" s="36">
        <v>4594</v>
      </c>
    </row>
    <row r="57" spans="5:13" x14ac:dyDescent="0.2">
      <c r="F57" s="1" t="s">
        <v>73</v>
      </c>
      <c r="H57" s="29">
        <v>1724</v>
      </c>
      <c r="I57" s="36">
        <v>1973</v>
      </c>
      <c r="J57" s="37">
        <v>1959</v>
      </c>
      <c r="K57" s="29">
        <v>2100</v>
      </c>
      <c r="L57" s="30">
        <v>2467</v>
      </c>
      <c r="M57" s="36">
        <v>2170</v>
      </c>
    </row>
    <row r="58" spans="5:13" x14ac:dyDescent="0.2">
      <c r="F58" s="1" t="s">
        <v>74</v>
      </c>
      <c r="H58" s="29">
        <v>687</v>
      </c>
      <c r="I58" s="36">
        <v>749</v>
      </c>
      <c r="J58" s="37">
        <v>971</v>
      </c>
      <c r="K58" s="29">
        <v>756</v>
      </c>
      <c r="L58" s="30">
        <v>920</v>
      </c>
      <c r="M58" s="36">
        <v>1089</v>
      </c>
    </row>
    <row r="59" spans="5:13" x14ac:dyDescent="0.2">
      <c r="F59" s="1"/>
      <c r="H59" s="29"/>
      <c r="I59" s="36"/>
      <c r="J59" s="37"/>
      <c r="K59" s="29"/>
      <c r="L59" s="30"/>
      <c r="M59" s="36"/>
    </row>
    <row r="60" spans="5:13" x14ac:dyDescent="0.2">
      <c r="F60" s="1" t="s">
        <v>75</v>
      </c>
      <c r="H60" s="29">
        <v>70</v>
      </c>
      <c r="I60" s="36">
        <v>169</v>
      </c>
      <c r="J60" s="37">
        <v>67</v>
      </c>
      <c r="K60" s="29">
        <v>72</v>
      </c>
      <c r="L60" s="30">
        <v>124</v>
      </c>
      <c r="M60" s="36">
        <v>66</v>
      </c>
    </row>
    <row r="61" spans="5:13" x14ac:dyDescent="0.2">
      <c r="F61" s="1" t="s">
        <v>76</v>
      </c>
      <c r="H61" s="29">
        <v>640</v>
      </c>
      <c r="I61" s="36">
        <v>835</v>
      </c>
      <c r="J61" s="37">
        <v>857</v>
      </c>
      <c r="K61" s="29">
        <v>850</v>
      </c>
      <c r="L61" s="30">
        <v>1255</v>
      </c>
      <c r="M61" s="36">
        <v>1270</v>
      </c>
    </row>
    <row r="62" spans="5:13" x14ac:dyDescent="0.2">
      <c r="F62" s="1" t="s">
        <v>77</v>
      </c>
      <c r="H62" s="29">
        <v>1384</v>
      </c>
      <c r="I62" s="36">
        <v>1276</v>
      </c>
      <c r="J62" s="37">
        <v>1094</v>
      </c>
      <c r="K62" s="29">
        <v>2486</v>
      </c>
      <c r="L62" s="30">
        <v>2018</v>
      </c>
      <c r="M62" s="36">
        <v>1509</v>
      </c>
    </row>
    <row r="63" spans="5:13" x14ac:dyDescent="0.2">
      <c r="F63" s="1" t="s">
        <v>78</v>
      </c>
      <c r="H63" s="29">
        <v>360</v>
      </c>
      <c r="I63" s="36">
        <v>698</v>
      </c>
      <c r="J63" s="37">
        <v>547</v>
      </c>
      <c r="K63" s="29">
        <v>469</v>
      </c>
      <c r="L63" s="30">
        <v>837</v>
      </c>
      <c r="M63" s="36">
        <v>744</v>
      </c>
    </row>
    <row r="64" spans="5:13" x14ac:dyDescent="0.2">
      <c r="F64" s="1"/>
      <c r="H64" s="29"/>
      <c r="I64" s="36"/>
      <c r="J64" s="37"/>
      <c r="K64" s="29"/>
      <c r="L64" s="30"/>
      <c r="M64" s="36"/>
    </row>
    <row r="65" spans="1:13" x14ac:dyDescent="0.2">
      <c r="E65" s="1" t="s">
        <v>79</v>
      </c>
      <c r="H65" s="25">
        <v>9545</v>
      </c>
      <c r="I65" s="34">
        <v>8767</v>
      </c>
      <c r="J65" s="204">
        <v>9996</v>
      </c>
      <c r="K65" s="29">
        <v>9257</v>
      </c>
      <c r="L65" s="30">
        <v>7401</v>
      </c>
      <c r="M65" s="34">
        <v>10016</v>
      </c>
    </row>
    <row r="66" spans="1:13" x14ac:dyDescent="0.2">
      <c r="F66" s="1" t="s">
        <v>80</v>
      </c>
      <c r="H66" s="29">
        <v>1481</v>
      </c>
      <c r="I66" s="36">
        <v>1437</v>
      </c>
      <c r="J66" s="37">
        <v>1755</v>
      </c>
      <c r="K66" s="29">
        <v>1225</v>
      </c>
      <c r="L66" s="30">
        <v>1235</v>
      </c>
      <c r="M66" s="36">
        <v>1434</v>
      </c>
    </row>
    <row r="67" spans="1:13" x14ac:dyDescent="0.2">
      <c r="F67" s="1" t="s">
        <v>81</v>
      </c>
      <c r="H67" s="29">
        <v>997</v>
      </c>
      <c r="I67" s="36">
        <v>818</v>
      </c>
      <c r="J67" s="37">
        <v>690</v>
      </c>
      <c r="K67" s="29">
        <v>575</v>
      </c>
      <c r="L67" s="30">
        <v>390</v>
      </c>
      <c r="M67" s="36">
        <v>655</v>
      </c>
    </row>
    <row r="68" spans="1:13" x14ac:dyDescent="0.2">
      <c r="F68" s="1" t="s">
        <v>82</v>
      </c>
      <c r="H68" s="29">
        <v>1058</v>
      </c>
      <c r="I68" s="36">
        <v>1529</v>
      </c>
      <c r="J68" s="37">
        <v>1755</v>
      </c>
      <c r="K68" s="29">
        <v>1419</v>
      </c>
      <c r="L68" s="30">
        <v>1474</v>
      </c>
      <c r="M68" s="36">
        <v>2038</v>
      </c>
    </row>
    <row r="69" spans="1:13" x14ac:dyDescent="0.2">
      <c r="F69" s="1" t="s">
        <v>83</v>
      </c>
      <c r="H69" s="29">
        <v>6008</v>
      </c>
      <c r="I69" s="36">
        <v>4984</v>
      </c>
      <c r="J69" s="37">
        <v>5797</v>
      </c>
      <c r="K69" s="29">
        <v>6038</v>
      </c>
      <c r="L69" s="30">
        <v>4301</v>
      </c>
      <c r="M69" s="36">
        <v>5890</v>
      </c>
    </row>
    <row r="70" spans="1:13" ht="18" thickBot="1" x14ac:dyDescent="0.2">
      <c r="B70" s="5"/>
      <c r="C70" s="5"/>
      <c r="D70" s="5"/>
      <c r="E70" s="5"/>
      <c r="F70" s="5"/>
      <c r="G70" s="5"/>
      <c r="H70" s="16"/>
      <c r="I70" s="5"/>
      <c r="J70" s="21"/>
      <c r="K70" s="5" t="s">
        <v>126</v>
      </c>
      <c r="L70" s="5"/>
      <c r="M70" s="5"/>
    </row>
    <row r="71" spans="1:13" x14ac:dyDescent="0.2">
      <c r="A71" s="1"/>
      <c r="H71" s="1" t="s">
        <v>573</v>
      </c>
    </row>
    <row r="72" spans="1:13" x14ac:dyDescent="0.2">
      <c r="F72" s="1"/>
      <c r="H72" s="1" t="s">
        <v>37</v>
      </c>
    </row>
    <row r="73" spans="1:13" x14ac:dyDescent="0.2">
      <c r="A73" s="1"/>
    </row>
    <row r="74" spans="1:13" x14ac:dyDescent="0.2">
      <c r="A74" s="1"/>
    </row>
  </sheetData>
  <mergeCells count="3">
    <mergeCell ref="K9:M9"/>
    <mergeCell ref="H9:J9"/>
    <mergeCell ref="B6:M6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  <ignoredErrors>
    <ignoredError sqref="H11:K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81"/>
  <sheetViews>
    <sheetView tabSelected="1" view="pageBreakPreview" zoomScale="75" zoomScaleNormal="75" workbookViewId="0">
      <selection activeCell="J16" sqref="J16"/>
    </sheetView>
  </sheetViews>
  <sheetFormatPr defaultColWidth="13.375" defaultRowHeight="17.25" x14ac:dyDescent="0.15"/>
  <cols>
    <col min="1" max="1" width="13.375" style="2" customWidth="1"/>
    <col min="2" max="5" width="5.5" style="2" customWidth="1"/>
    <col min="6" max="6" width="10.5" style="2" customWidth="1"/>
    <col min="7" max="7" width="14.75" style="2" customWidth="1"/>
    <col min="8" max="13" width="15.25" style="2" customWidth="1"/>
    <col min="14" max="14" width="13.375" style="181"/>
    <col min="15" max="16384" width="13.375" style="2"/>
  </cols>
  <sheetData>
    <row r="1" spans="1:13" x14ac:dyDescent="0.2">
      <c r="A1" s="1"/>
    </row>
    <row r="6" spans="1:13" x14ac:dyDescent="0.2">
      <c r="B6" s="216" t="s">
        <v>587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</row>
    <row r="7" spans="1:13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22" t="s">
        <v>84</v>
      </c>
    </row>
    <row r="8" spans="1:13" x14ac:dyDescent="0.15">
      <c r="H8" s="47"/>
      <c r="I8" s="107"/>
      <c r="J8" s="108"/>
      <c r="K8" s="47"/>
      <c r="L8" s="107"/>
      <c r="M8" s="107" t="s">
        <v>572</v>
      </c>
    </row>
    <row r="9" spans="1:13" x14ac:dyDescent="0.2">
      <c r="H9" s="213" t="s">
        <v>545</v>
      </c>
      <c r="I9" s="214"/>
      <c r="J9" s="217"/>
      <c r="K9" s="213" t="s">
        <v>460</v>
      </c>
      <c r="L9" s="214"/>
      <c r="M9" s="214"/>
    </row>
    <row r="10" spans="1:13" x14ac:dyDescent="0.2">
      <c r="H10" s="189" t="s">
        <v>612</v>
      </c>
      <c r="I10" s="189" t="s">
        <v>613</v>
      </c>
      <c r="J10" s="189" t="s">
        <v>618</v>
      </c>
      <c r="K10" s="189" t="s">
        <v>612</v>
      </c>
      <c r="L10" s="79" t="s">
        <v>568</v>
      </c>
      <c r="M10" s="190" t="s">
        <v>614</v>
      </c>
    </row>
    <row r="11" spans="1:13" x14ac:dyDescent="0.2">
      <c r="B11" s="7"/>
      <c r="C11" s="7"/>
      <c r="D11" s="7"/>
      <c r="E11" s="7"/>
      <c r="F11" s="7"/>
      <c r="G11" s="7"/>
      <c r="H11" s="191" t="s">
        <v>610</v>
      </c>
      <c r="I11" s="191" t="s">
        <v>611</v>
      </c>
      <c r="J11" s="191" t="s">
        <v>615</v>
      </c>
      <c r="K11" s="191" t="s">
        <v>610</v>
      </c>
      <c r="L11" s="192">
        <v>2011</v>
      </c>
      <c r="M11" s="188">
        <v>2012</v>
      </c>
    </row>
    <row r="12" spans="1:13" x14ac:dyDescent="0.15">
      <c r="H12" s="8"/>
      <c r="I12" s="19"/>
      <c r="J12" s="20"/>
      <c r="K12" s="19"/>
      <c r="L12" s="19"/>
      <c r="M12" s="19"/>
    </row>
    <row r="13" spans="1:13" x14ac:dyDescent="0.2">
      <c r="E13" s="1" t="s">
        <v>85</v>
      </c>
      <c r="H13" s="161">
        <v>22816</v>
      </c>
      <c r="I13" s="162">
        <v>26254</v>
      </c>
      <c r="J13" s="154">
        <v>23790</v>
      </c>
      <c r="K13" s="167">
        <v>26755</v>
      </c>
      <c r="L13" s="167">
        <v>36340</v>
      </c>
      <c r="M13" s="168">
        <v>33682</v>
      </c>
    </row>
    <row r="14" spans="1:13" x14ac:dyDescent="0.2">
      <c r="F14" s="1" t="s">
        <v>86</v>
      </c>
      <c r="H14" s="161">
        <v>2640</v>
      </c>
      <c r="I14" s="162">
        <v>4022</v>
      </c>
      <c r="J14" s="154">
        <v>3238</v>
      </c>
      <c r="K14" s="169">
        <v>3223</v>
      </c>
      <c r="L14" s="169">
        <v>4843</v>
      </c>
      <c r="M14" s="168">
        <v>4557</v>
      </c>
    </row>
    <row r="15" spans="1:13" x14ac:dyDescent="0.2">
      <c r="F15" s="1" t="s">
        <v>87</v>
      </c>
      <c r="H15" s="161">
        <v>12070</v>
      </c>
      <c r="I15" s="162">
        <v>12567</v>
      </c>
      <c r="J15" s="170">
        <v>12089</v>
      </c>
      <c r="K15" s="169">
        <v>11740</v>
      </c>
      <c r="L15" s="169">
        <v>18381</v>
      </c>
      <c r="M15" s="171">
        <v>16725</v>
      </c>
    </row>
    <row r="16" spans="1:13" x14ac:dyDescent="0.2">
      <c r="F16" s="1" t="s">
        <v>88</v>
      </c>
      <c r="H16" s="161">
        <v>8106</v>
      </c>
      <c r="I16" s="162">
        <v>9666</v>
      </c>
      <c r="J16" s="154">
        <v>8463</v>
      </c>
      <c r="K16" s="169">
        <v>11792</v>
      </c>
      <c r="L16" s="169">
        <v>13116</v>
      </c>
      <c r="M16" s="168">
        <v>12400</v>
      </c>
    </row>
    <row r="17" spans="5:13" x14ac:dyDescent="0.2">
      <c r="F17" s="1"/>
      <c r="H17" s="161"/>
      <c r="I17" s="162"/>
      <c r="J17" s="154"/>
      <c r="K17" s="169" t="s">
        <v>126</v>
      </c>
      <c r="L17" s="169"/>
      <c r="M17" s="168"/>
    </row>
    <row r="18" spans="5:13" x14ac:dyDescent="0.2">
      <c r="E18" s="1" t="s">
        <v>89</v>
      </c>
      <c r="H18" s="161">
        <v>5197</v>
      </c>
      <c r="I18" s="162">
        <v>7812</v>
      </c>
      <c r="J18" s="154">
        <v>7543</v>
      </c>
      <c r="K18" s="167">
        <v>11621</v>
      </c>
      <c r="L18" s="167">
        <v>18823</v>
      </c>
      <c r="M18" s="168">
        <v>16453</v>
      </c>
    </row>
    <row r="19" spans="5:13" x14ac:dyDescent="0.2">
      <c r="F19" s="1" t="s">
        <v>90</v>
      </c>
      <c r="H19" s="141" t="s">
        <v>574</v>
      </c>
      <c r="I19" s="142" t="s">
        <v>574</v>
      </c>
      <c r="J19" s="142" t="s">
        <v>574</v>
      </c>
      <c r="K19" s="141" t="s">
        <v>574</v>
      </c>
      <c r="L19" s="142" t="s">
        <v>574</v>
      </c>
      <c r="M19" s="142" t="s">
        <v>574</v>
      </c>
    </row>
    <row r="20" spans="5:13" x14ac:dyDescent="0.2">
      <c r="F20" s="1" t="s">
        <v>91</v>
      </c>
      <c r="H20" s="141" t="s">
        <v>574</v>
      </c>
      <c r="I20" s="142" t="s">
        <v>574</v>
      </c>
      <c r="J20" s="142" t="s">
        <v>574</v>
      </c>
      <c r="K20" s="141" t="s">
        <v>574</v>
      </c>
      <c r="L20" s="142" t="s">
        <v>574</v>
      </c>
      <c r="M20" s="142" t="s">
        <v>574</v>
      </c>
    </row>
    <row r="21" spans="5:13" x14ac:dyDescent="0.2">
      <c r="F21" s="1" t="s">
        <v>92</v>
      </c>
      <c r="H21" s="141" t="s">
        <v>574</v>
      </c>
      <c r="I21" s="142" t="s">
        <v>574</v>
      </c>
      <c r="J21" s="142" t="s">
        <v>574</v>
      </c>
      <c r="K21" s="141" t="s">
        <v>574</v>
      </c>
      <c r="L21" s="142" t="s">
        <v>574</v>
      </c>
      <c r="M21" s="142" t="s">
        <v>574</v>
      </c>
    </row>
    <row r="22" spans="5:13" x14ac:dyDescent="0.2">
      <c r="F22" s="1"/>
      <c r="H22" s="228"/>
      <c r="I22" s="229"/>
      <c r="J22" s="154"/>
      <c r="K22" s="229"/>
      <c r="L22" s="229"/>
      <c r="M22" s="168"/>
    </row>
    <row r="23" spans="5:13" x14ac:dyDescent="0.2">
      <c r="E23" s="1" t="s">
        <v>93</v>
      </c>
      <c r="H23" s="161">
        <v>23616</v>
      </c>
      <c r="I23" s="162">
        <v>26325</v>
      </c>
      <c r="J23" s="154">
        <v>22803</v>
      </c>
      <c r="K23" s="167">
        <v>26404</v>
      </c>
      <c r="L23" s="167">
        <v>32775</v>
      </c>
      <c r="M23" s="168">
        <v>27886</v>
      </c>
    </row>
    <row r="24" spans="5:13" x14ac:dyDescent="0.2">
      <c r="F24" s="1" t="s">
        <v>94</v>
      </c>
      <c r="H24" s="161">
        <v>3187</v>
      </c>
      <c r="I24" s="162">
        <v>2255</v>
      </c>
      <c r="J24" s="154">
        <v>1477</v>
      </c>
      <c r="K24" s="169">
        <v>4172</v>
      </c>
      <c r="L24" s="169">
        <v>2865</v>
      </c>
      <c r="M24" s="168">
        <v>2731</v>
      </c>
    </row>
    <row r="25" spans="5:13" x14ac:dyDescent="0.2">
      <c r="F25" s="1" t="s">
        <v>95</v>
      </c>
      <c r="H25" s="161">
        <v>4847</v>
      </c>
      <c r="I25" s="162">
        <v>5182</v>
      </c>
      <c r="J25" s="170">
        <v>4476</v>
      </c>
      <c r="K25" s="169">
        <v>6301</v>
      </c>
      <c r="L25" s="169">
        <v>7295</v>
      </c>
      <c r="M25" s="171">
        <v>5412</v>
      </c>
    </row>
    <row r="26" spans="5:13" x14ac:dyDescent="0.2">
      <c r="F26" s="1"/>
      <c r="H26" s="161"/>
      <c r="I26" s="162"/>
      <c r="J26" s="170"/>
      <c r="K26" s="169"/>
      <c r="L26" s="169"/>
      <c r="M26" s="171"/>
    </row>
    <row r="27" spans="5:13" x14ac:dyDescent="0.2">
      <c r="F27" s="1" t="s">
        <v>96</v>
      </c>
      <c r="H27" s="161">
        <v>3335</v>
      </c>
      <c r="I27" s="162">
        <v>3310</v>
      </c>
      <c r="J27" s="170">
        <v>3559</v>
      </c>
      <c r="K27" s="169">
        <v>3386</v>
      </c>
      <c r="L27" s="169">
        <v>3425</v>
      </c>
      <c r="M27" s="171">
        <v>3849</v>
      </c>
    </row>
    <row r="28" spans="5:13" x14ac:dyDescent="0.2">
      <c r="F28" s="1" t="s">
        <v>97</v>
      </c>
      <c r="H28" s="161">
        <v>12246</v>
      </c>
      <c r="I28" s="162">
        <v>15578</v>
      </c>
      <c r="J28" s="154">
        <v>13291</v>
      </c>
      <c r="K28" s="169">
        <v>12544</v>
      </c>
      <c r="L28" s="169">
        <v>19190</v>
      </c>
      <c r="M28" s="168">
        <v>15893</v>
      </c>
    </row>
    <row r="29" spans="5:13" x14ac:dyDescent="0.2">
      <c r="F29" s="1"/>
      <c r="H29" s="161"/>
      <c r="I29" s="162"/>
      <c r="J29" s="154"/>
      <c r="K29" s="169"/>
      <c r="L29" s="169"/>
      <c r="M29" s="168"/>
    </row>
    <row r="30" spans="5:13" x14ac:dyDescent="0.2">
      <c r="E30" s="1" t="s">
        <v>98</v>
      </c>
      <c r="H30" s="161">
        <v>48403</v>
      </c>
      <c r="I30" s="162">
        <v>52348</v>
      </c>
      <c r="J30" s="154">
        <v>54263</v>
      </c>
      <c r="K30" s="167">
        <v>57795</v>
      </c>
      <c r="L30" s="167">
        <v>62406</v>
      </c>
      <c r="M30" s="168">
        <v>59041</v>
      </c>
    </row>
    <row r="31" spans="5:13" x14ac:dyDescent="0.2">
      <c r="F31" s="1" t="s">
        <v>99</v>
      </c>
      <c r="H31" s="161">
        <v>16038</v>
      </c>
      <c r="I31" s="162">
        <v>18249</v>
      </c>
      <c r="J31" s="154">
        <v>20295</v>
      </c>
      <c r="K31" s="169">
        <v>18294</v>
      </c>
      <c r="L31" s="169">
        <v>16376</v>
      </c>
      <c r="M31" s="168">
        <v>22163</v>
      </c>
    </row>
    <row r="32" spans="5:13" x14ac:dyDescent="0.2">
      <c r="F32" s="1" t="s">
        <v>100</v>
      </c>
      <c r="H32" s="161">
        <v>7830</v>
      </c>
      <c r="I32" s="162">
        <v>6933</v>
      </c>
      <c r="J32" s="154">
        <v>8052</v>
      </c>
      <c r="K32" s="169">
        <v>14648</v>
      </c>
      <c r="L32" s="169">
        <v>12528</v>
      </c>
      <c r="M32" s="168">
        <v>13555</v>
      </c>
    </row>
    <row r="33" spans="3:15" x14ac:dyDescent="0.2">
      <c r="F33" s="1" t="s">
        <v>101</v>
      </c>
      <c r="H33" s="161">
        <v>20712</v>
      </c>
      <c r="I33" s="162">
        <v>21632</v>
      </c>
      <c r="J33" s="154">
        <v>22734</v>
      </c>
      <c r="K33" s="169">
        <v>21281</v>
      </c>
      <c r="L33" s="169">
        <v>21170</v>
      </c>
      <c r="M33" s="168">
        <v>20195</v>
      </c>
    </row>
    <row r="34" spans="3:15" x14ac:dyDescent="0.2">
      <c r="F34" s="1" t="s">
        <v>23</v>
      </c>
      <c r="H34" s="161">
        <v>3823</v>
      </c>
      <c r="I34" s="162">
        <v>5534</v>
      </c>
      <c r="J34" s="154">
        <v>3182</v>
      </c>
      <c r="K34" s="169">
        <v>3571</v>
      </c>
      <c r="L34" s="169">
        <v>12333</v>
      </c>
      <c r="M34" s="168">
        <v>3128</v>
      </c>
    </row>
    <row r="35" spans="3:15" x14ac:dyDescent="0.2">
      <c r="F35" s="1"/>
      <c r="H35" s="161"/>
      <c r="I35" s="162"/>
      <c r="J35" s="163"/>
      <c r="K35" s="169"/>
      <c r="L35" s="169"/>
      <c r="M35" s="168"/>
    </row>
    <row r="36" spans="3:15" x14ac:dyDescent="0.2">
      <c r="D36" s="1" t="s">
        <v>102</v>
      </c>
      <c r="H36" s="141" t="s">
        <v>574</v>
      </c>
      <c r="I36" s="142" t="s">
        <v>574</v>
      </c>
      <c r="J36" s="143" t="s">
        <v>574</v>
      </c>
      <c r="K36" s="142">
        <v>75762</v>
      </c>
      <c r="L36" s="142">
        <v>97021</v>
      </c>
      <c r="M36" s="168">
        <v>98280</v>
      </c>
    </row>
    <row r="37" spans="3:15" x14ac:dyDescent="0.2">
      <c r="E37" s="1" t="s">
        <v>103</v>
      </c>
      <c r="H37" s="153" t="s">
        <v>574</v>
      </c>
      <c r="I37" s="148" t="s">
        <v>574</v>
      </c>
      <c r="J37" s="155" t="s">
        <v>574</v>
      </c>
      <c r="K37" s="148">
        <v>10880</v>
      </c>
      <c r="L37" s="148">
        <v>16208</v>
      </c>
      <c r="M37" s="171">
        <v>16541</v>
      </c>
    </row>
    <row r="38" spans="3:15" x14ac:dyDescent="0.2">
      <c r="E38" s="1" t="s">
        <v>104</v>
      </c>
      <c r="H38" s="153" t="s">
        <v>574</v>
      </c>
      <c r="I38" s="148" t="s">
        <v>574</v>
      </c>
      <c r="J38" s="155" t="s">
        <v>574</v>
      </c>
      <c r="K38" s="148">
        <v>15399</v>
      </c>
      <c r="L38" s="148">
        <v>19198</v>
      </c>
      <c r="M38" s="171">
        <v>19086</v>
      </c>
    </row>
    <row r="39" spans="3:15" x14ac:dyDescent="0.2">
      <c r="E39" s="1" t="s">
        <v>105</v>
      </c>
      <c r="H39" s="141" t="s">
        <v>574</v>
      </c>
      <c r="I39" s="142" t="s">
        <v>574</v>
      </c>
      <c r="J39" s="143" t="s">
        <v>574</v>
      </c>
      <c r="K39" s="148">
        <v>4089</v>
      </c>
      <c r="L39" s="148">
        <v>6645</v>
      </c>
      <c r="M39" s="171">
        <v>6145</v>
      </c>
    </row>
    <row r="40" spans="3:15" x14ac:dyDescent="0.2">
      <c r="E40" s="1" t="s">
        <v>106</v>
      </c>
      <c r="H40" s="153" t="s">
        <v>574</v>
      </c>
      <c r="I40" s="148" t="s">
        <v>574</v>
      </c>
      <c r="J40" s="155" t="s">
        <v>574</v>
      </c>
      <c r="K40" s="148">
        <v>45361</v>
      </c>
      <c r="L40" s="148">
        <v>54966</v>
      </c>
      <c r="M40" s="168">
        <v>56494</v>
      </c>
    </row>
    <row r="41" spans="3:15" x14ac:dyDescent="0.2">
      <c r="E41" s="1" t="s">
        <v>107</v>
      </c>
      <c r="H41" s="153" t="s">
        <v>574</v>
      </c>
      <c r="I41" s="148" t="s">
        <v>574</v>
      </c>
      <c r="J41" s="155" t="s">
        <v>574</v>
      </c>
      <c r="K41" s="148">
        <v>33</v>
      </c>
      <c r="L41" s="148">
        <v>4</v>
      </c>
      <c r="M41" s="171">
        <v>13</v>
      </c>
    </row>
    <row r="42" spans="3:15" x14ac:dyDescent="0.2">
      <c r="E42" s="1"/>
      <c r="H42" s="153"/>
      <c r="I42" s="148"/>
      <c r="J42" s="155"/>
      <c r="K42" s="148"/>
      <c r="L42" s="148"/>
      <c r="M42" s="171"/>
    </row>
    <row r="43" spans="3:15" s="72" customFormat="1" x14ac:dyDescent="0.2">
      <c r="C43" s="4" t="s">
        <v>108</v>
      </c>
      <c r="H43" s="147" t="s">
        <v>574</v>
      </c>
      <c r="I43" s="156" t="s">
        <v>574</v>
      </c>
      <c r="J43" s="157" t="s">
        <v>574</v>
      </c>
      <c r="K43" s="139">
        <v>414803</v>
      </c>
      <c r="L43" s="139">
        <v>443606</v>
      </c>
      <c r="M43" s="172">
        <v>475652</v>
      </c>
      <c r="N43" s="182"/>
      <c r="O43" s="2"/>
    </row>
    <row r="44" spans="3:15" x14ac:dyDescent="0.2">
      <c r="D44" s="1" t="s">
        <v>109</v>
      </c>
      <c r="H44" s="153" t="s">
        <v>574</v>
      </c>
      <c r="I44" s="148" t="s">
        <v>574</v>
      </c>
      <c r="J44" s="155" t="s">
        <v>574</v>
      </c>
      <c r="K44" s="148">
        <v>339267</v>
      </c>
      <c r="L44" s="148">
        <v>361968</v>
      </c>
      <c r="M44" s="168">
        <v>392664</v>
      </c>
    </row>
    <row r="45" spans="3:15" x14ac:dyDescent="0.2">
      <c r="D45" s="1" t="s">
        <v>110</v>
      </c>
      <c r="H45" s="153" t="s">
        <v>574</v>
      </c>
      <c r="I45" s="148" t="s">
        <v>574</v>
      </c>
      <c r="J45" s="155" t="s">
        <v>574</v>
      </c>
      <c r="K45" s="148">
        <v>20294</v>
      </c>
      <c r="L45" s="148">
        <v>22831</v>
      </c>
      <c r="M45" s="168">
        <v>22511</v>
      </c>
    </row>
    <row r="46" spans="3:15" x14ac:dyDescent="0.2">
      <c r="D46" s="1" t="s">
        <v>111</v>
      </c>
      <c r="H46" s="153" t="s">
        <v>574</v>
      </c>
      <c r="I46" s="148" t="s">
        <v>574</v>
      </c>
      <c r="J46" s="155" t="s">
        <v>574</v>
      </c>
      <c r="K46" s="148">
        <v>380</v>
      </c>
      <c r="L46" s="148">
        <v>506</v>
      </c>
      <c r="M46" s="168">
        <v>497</v>
      </c>
    </row>
    <row r="47" spans="3:15" x14ac:dyDescent="0.2">
      <c r="D47" s="1" t="s">
        <v>112</v>
      </c>
      <c r="H47" s="153" t="s">
        <v>574</v>
      </c>
      <c r="I47" s="148" t="s">
        <v>574</v>
      </c>
      <c r="J47" s="155" t="s">
        <v>574</v>
      </c>
      <c r="K47" s="148">
        <v>35103</v>
      </c>
      <c r="L47" s="148">
        <v>21637</v>
      </c>
      <c r="M47" s="171">
        <v>31940</v>
      </c>
    </row>
    <row r="48" spans="3:15" x14ac:dyDescent="0.2">
      <c r="D48" s="1"/>
      <c r="H48" s="153"/>
      <c r="I48" s="148"/>
      <c r="J48" s="155"/>
      <c r="K48" s="148"/>
      <c r="L48" s="148"/>
      <c r="M48" s="171"/>
    </row>
    <row r="49" spans="2:15" x14ac:dyDescent="0.2">
      <c r="D49" s="1" t="s">
        <v>113</v>
      </c>
      <c r="H49" s="153" t="s">
        <v>574</v>
      </c>
      <c r="I49" s="148" t="s">
        <v>574</v>
      </c>
      <c r="J49" s="155" t="s">
        <v>574</v>
      </c>
      <c r="K49" s="148">
        <v>1510</v>
      </c>
      <c r="L49" s="148">
        <v>3369</v>
      </c>
      <c r="M49" s="171">
        <v>1527</v>
      </c>
    </row>
    <row r="50" spans="2:15" x14ac:dyDescent="0.2">
      <c r="D50" s="1" t="s">
        <v>114</v>
      </c>
      <c r="H50" s="153" t="s">
        <v>574</v>
      </c>
      <c r="I50" s="148" t="s">
        <v>574</v>
      </c>
      <c r="J50" s="155" t="s">
        <v>574</v>
      </c>
      <c r="K50" s="148">
        <v>3047</v>
      </c>
      <c r="L50" s="148">
        <v>5524</v>
      </c>
      <c r="M50" s="168">
        <v>3624</v>
      </c>
      <c r="O50" s="72"/>
    </row>
    <row r="51" spans="2:15" x14ac:dyDescent="0.2">
      <c r="D51" s="1" t="s">
        <v>115</v>
      </c>
      <c r="H51" s="153" t="s">
        <v>574</v>
      </c>
      <c r="I51" s="148" t="s">
        <v>574</v>
      </c>
      <c r="J51" s="155" t="s">
        <v>574</v>
      </c>
      <c r="K51" s="148">
        <v>13710</v>
      </c>
      <c r="L51" s="148">
        <v>17773</v>
      </c>
      <c r="M51" s="171">
        <v>19242</v>
      </c>
    </row>
    <row r="52" spans="2:15" x14ac:dyDescent="0.2">
      <c r="D52" s="1"/>
      <c r="H52" s="153"/>
      <c r="I52" s="148"/>
      <c r="J52" s="155"/>
      <c r="K52" s="148"/>
      <c r="L52" s="148"/>
      <c r="M52" s="171"/>
    </row>
    <row r="53" spans="2:15" x14ac:dyDescent="0.2">
      <c r="D53" s="1" t="s">
        <v>116</v>
      </c>
      <c r="H53" s="153" t="s">
        <v>574</v>
      </c>
      <c r="I53" s="148" t="s">
        <v>574</v>
      </c>
      <c r="J53" s="155" t="s">
        <v>574</v>
      </c>
      <c r="K53" s="148">
        <v>974</v>
      </c>
      <c r="L53" s="148">
        <v>9128</v>
      </c>
      <c r="M53" s="171">
        <v>2580</v>
      </c>
    </row>
    <row r="54" spans="2:15" x14ac:dyDescent="0.2">
      <c r="D54" s="1" t="s">
        <v>26</v>
      </c>
      <c r="H54" s="153" t="s">
        <v>574</v>
      </c>
      <c r="I54" s="148" t="s">
        <v>574</v>
      </c>
      <c r="J54" s="155" t="s">
        <v>574</v>
      </c>
      <c r="K54" s="148">
        <v>519</v>
      </c>
      <c r="L54" s="148">
        <v>870</v>
      </c>
      <c r="M54" s="171">
        <v>1067</v>
      </c>
    </row>
    <row r="55" spans="2:15" x14ac:dyDescent="0.2">
      <c r="C55" s="72" t="s">
        <v>117</v>
      </c>
      <c r="D55" s="4"/>
      <c r="E55" s="72"/>
      <c r="F55" s="72"/>
      <c r="G55" s="72"/>
      <c r="H55" s="147" t="s">
        <v>574</v>
      </c>
      <c r="I55" s="156" t="s">
        <v>574</v>
      </c>
      <c r="J55" s="157" t="s">
        <v>574</v>
      </c>
      <c r="K55" s="156">
        <v>68213</v>
      </c>
      <c r="L55" s="156">
        <v>46917</v>
      </c>
      <c r="M55" s="183">
        <v>60447</v>
      </c>
    </row>
    <row r="56" spans="2:15" s="72" customFormat="1" x14ac:dyDescent="0.2">
      <c r="B56" s="99"/>
      <c r="C56" s="100"/>
      <c r="D56" s="99"/>
      <c r="E56" s="99"/>
      <c r="F56" s="99"/>
      <c r="G56" s="99"/>
      <c r="H56" s="158"/>
      <c r="I56" s="159"/>
      <c r="J56" s="160"/>
      <c r="K56" s="159"/>
      <c r="L56" s="159"/>
      <c r="M56" s="173"/>
      <c r="N56" s="182"/>
      <c r="O56" s="2"/>
    </row>
    <row r="57" spans="2:15" x14ac:dyDescent="0.2">
      <c r="H57" s="161"/>
      <c r="I57" s="162"/>
      <c r="J57" s="163"/>
      <c r="K57" s="162"/>
      <c r="L57" s="162"/>
      <c r="M57" s="168"/>
    </row>
    <row r="58" spans="2:15" s="72" customFormat="1" x14ac:dyDescent="0.2">
      <c r="B58" s="4" t="s">
        <v>118</v>
      </c>
      <c r="H58" s="147" t="s">
        <v>574</v>
      </c>
      <c r="I58" s="156" t="s">
        <v>574</v>
      </c>
      <c r="J58" s="157" t="s">
        <v>574</v>
      </c>
      <c r="K58" s="156">
        <v>5324</v>
      </c>
      <c r="L58" s="156">
        <v>6395</v>
      </c>
      <c r="M58" s="172">
        <v>7046</v>
      </c>
      <c r="N58" s="182"/>
      <c r="O58" s="2"/>
    </row>
    <row r="59" spans="2:15" x14ac:dyDescent="0.2">
      <c r="B59" s="17"/>
      <c r="C59" s="24" t="s">
        <v>9</v>
      </c>
      <c r="D59" s="17"/>
      <c r="E59" s="17"/>
      <c r="F59" s="17"/>
      <c r="G59" s="17"/>
      <c r="H59" s="153" t="s">
        <v>574</v>
      </c>
      <c r="I59" s="148" t="s">
        <v>574</v>
      </c>
      <c r="J59" s="155" t="s">
        <v>574</v>
      </c>
      <c r="K59" s="148">
        <v>267</v>
      </c>
      <c r="L59" s="148">
        <v>307</v>
      </c>
      <c r="M59" s="168">
        <v>292</v>
      </c>
    </row>
    <row r="60" spans="2:15" x14ac:dyDescent="0.2">
      <c r="C60" s="1" t="s">
        <v>26</v>
      </c>
      <c r="H60" s="153" t="s">
        <v>574</v>
      </c>
      <c r="I60" s="148" t="s">
        <v>574</v>
      </c>
      <c r="J60" s="155" t="s">
        <v>574</v>
      </c>
      <c r="K60" s="148">
        <v>4996</v>
      </c>
      <c r="L60" s="148">
        <v>6019</v>
      </c>
      <c r="M60" s="171">
        <v>6639</v>
      </c>
    </row>
    <row r="61" spans="2:15" x14ac:dyDescent="0.15">
      <c r="B61" s="7"/>
      <c r="C61" s="7"/>
      <c r="D61" s="7"/>
      <c r="E61" s="7"/>
      <c r="F61" s="7"/>
      <c r="G61" s="7"/>
      <c r="H61" s="164"/>
      <c r="I61" s="165"/>
      <c r="J61" s="166"/>
      <c r="K61" s="165"/>
      <c r="L61" s="165"/>
      <c r="M61" s="171"/>
    </row>
    <row r="62" spans="2:15" x14ac:dyDescent="0.15">
      <c r="H62" s="161"/>
      <c r="I62" s="162"/>
      <c r="J62" s="163"/>
      <c r="K62" s="162"/>
      <c r="L62" s="162"/>
      <c r="M62" s="174"/>
    </row>
    <row r="63" spans="2:15" x14ac:dyDescent="0.2">
      <c r="B63" s="1" t="s">
        <v>119</v>
      </c>
      <c r="H63" s="153" t="s">
        <v>574</v>
      </c>
      <c r="I63" s="148" t="s">
        <v>574</v>
      </c>
      <c r="J63" s="155" t="s">
        <v>574</v>
      </c>
      <c r="K63" s="148">
        <v>370714</v>
      </c>
      <c r="L63" s="148">
        <v>393989</v>
      </c>
      <c r="M63" s="168">
        <v>412985</v>
      </c>
      <c r="O63" s="72"/>
    </row>
    <row r="64" spans="2:15" x14ac:dyDescent="0.2">
      <c r="B64" s="1" t="s">
        <v>120</v>
      </c>
      <c r="H64" s="153" t="s">
        <v>574</v>
      </c>
      <c r="I64" s="148" t="s">
        <v>574</v>
      </c>
      <c r="J64" s="155" t="s">
        <v>574</v>
      </c>
      <c r="K64" s="148">
        <v>94922</v>
      </c>
      <c r="L64" s="148">
        <v>90123</v>
      </c>
      <c r="M64" s="171">
        <v>115485</v>
      </c>
    </row>
    <row r="65" spans="1:15" x14ac:dyDescent="0.2">
      <c r="B65" s="1" t="s">
        <v>121</v>
      </c>
      <c r="H65" s="153" t="s">
        <v>574</v>
      </c>
      <c r="I65" s="148" t="s">
        <v>574</v>
      </c>
      <c r="J65" s="155" t="s">
        <v>574</v>
      </c>
      <c r="K65" s="148">
        <v>380</v>
      </c>
      <c r="L65" s="148">
        <v>506</v>
      </c>
      <c r="M65" s="168">
        <v>497</v>
      </c>
      <c r="O65" s="72"/>
    </row>
    <row r="66" spans="1:15" x14ac:dyDescent="0.2">
      <c r="B66" s="1"/>
      <c r="H66" s="153"/>
      <c r="I66" s="148"/>
      <c r="J66" s="155"/>
      <c r="K66" s="148"/>
      <c r="L66" s="148"/>
      <c r="M66" s="168"/>
    </row>
    <row r="67" spans="1:15" x14ac:dyDescent="0.2">
      <c r="B67" s="1" t="s">
        <v>122</v>
      </c>
      <c r="H67" s="153" t="s">
        <v>574</v>
      </c>
      <c r="I67" s="148" t="s">
        <v>574</v>
      </c>
      <c r="J67" s="155" t="s">
        <v>574</v>
      </c>
      <c r="K67" s="148">
        <v>63.8</v>
      </c>
      <c r="L67" s="148">
        <v>70.7</v>
      </c>
      <c r="M67" s="175">
        <v>64.599999999999994</v>
      </c>
    </row>
    <row r="68" spans="1:15" x14ac:dyDescent="0.2">
      <c r="B68" s="1" t="s">
        <v>123</v>
      </c>
      <c r="H68" s="153" t="s">
        <v>574</v>
      </c>
      <c r="I68" s="148" t="s">
        <v>574</v>
      </c>
      <c r="J68" s="155" t="s">
        <v>574</v>
      </c>
      <c r="K68" s="176">
        <v>25.6</v>
      </c>
      <c r="L68" s="176">
        <v>22.9</v>
      </c>
      <c r="M68" s="177">
        <v>28</v>
      </c>
    </row>
    <row r="69" spans="1:15" x14ac:dyDescent="0.2">
      <c r="B69" s="1" t="s">
        <v>124</v>
      </c>
      <c r="H69" s="178">
        <v>26.2</v>
      </c>
      <c r="I69" s="167">
        <v>24</v>
      </c>
      <c r="J69" s="179">
        <v>25.4</v>
      </c>
      <c r="K69" s="176">
        <v>23.4</v>
      </c>
      <c r="L69" s="176">
        <v>22.6</v>
      </c>
      <c r="M69" s="175">
        <v>23.1</v>
      </c>
    </row>
    <row r="70" spans="1:15" ht="18" thickBot="1" x14ac:dyDescent="0.2">
      <c r="B70" s="5"/>
      <c r="C70" s="5"/>
      <c r="D70" s="5"/>
      <c r="E70" s="5"/>
      <c r="F70" s="5"/>
      <c r="G70" s="5"/>
      <c r="H70" s="16"/>
      <c r="I70" s="5"/>
      <c r="J70" s="21"/>
      <c r="K70" s="5"/>
      <c r="L70" s="5"/>
      <c r="M70" s="5"/>
    </row>
    <row r="71" spans="1:15" x14ac:dyDescent="0.2">
      <c r="A71" s="1"/>
      <c r="H71" s="1" t="s">
        <v>573</v>
      </c>
    </row>
    <row r="72" spans="1:15" x14ac:dyDescent="0.2">
      <c r="H72" s="1" t="s">
        <v>37</v>
      </c>
    </row>
    <row r="73" spans="1:15" x14ac:dyDescent="0.2">
      <c r="A73" s="1"/>
    </row>
    <row r="79" spans="1:15" x14ac:dyDescent="0.15">
      <c r="O79" s="72"/>
    </row>
    <row r="81" spans="15:15" x14ac:dyDescent="0.15">
      <c r="O81" s="72"/>
    </row>
  </sheetData>
  <mergeCells count="3">
    <mergeCell ref="H9:J9"/>
    <mergeCell ref="K9:M9"/>
    <mergeCell ref="B6:M6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  <ignoredErrors>
    <ignoredError sqref="H11:K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67"/>
  <sheetViews>
    <sheetView view="pageBreakPreview" topLeftCell="D1" zoomScale="75" zoomScaleNormal="75" workbookViewId="0">
      <selection activeCell="D20" sqref="D20"/>
    </sheetView>
  </sheetViews>
  <sheetFormatPr defaultColWidth="13.375" defaultRowHeight="17.25" x14ac:dyDescent="0.15"/>
  <cols>
    <col min="1" max="1" width="15" style="2" customWidth="1"/>
    <col min="2" max="2" width="2.625" style="2" customWidth="1"/>
    <col min="3" max="4" width="5.875" style="2" customWidth="1"/>
    <col min="5" max="5" width="6.25" style="2" customWidth="1"/>
    <col min="6" max="6" width="6.5" style="2" customWidth="1"/>
    <col min="7" max="7" width="12.875" style="2" customWidth="1"/>
    <col min="8" max="8" width="7.625" style="2" customWidth="1"/>
    <col min="9" max="9" width="17.625" style="2" customWidth="1"/>
    <col min="10" max="12" width="17.625" style="2" bestFit="1" customWidth="1"/>
    <col min="13" max="13" width="13.625" style="2" customWidth="1"/>
    <col min="14" max="14" width="14.875" style="2" bestFit="1" customWidth="1"/>
    <col min="15" max="15" width="13.375" style="2"/>
    <col min="16" max="16" width="13.75" style="2" bestFit="1" customWidth="1"/>
    <col min="17" max="16384" width="13.375" style="2"/>
  </cols>
  <sheetData>
    <row r="1" spans="1:17" x14ac:dyDescent="0.2">
      <c r="A1" s="1"/>
    </row>
    <row r="6" spans="1:17" x14ac:dyDescent="0.2">
      <c r="B6" s="220" t="s">
        <v>593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</row>
    <row r="7" spans="1:17" ht="18" thickBo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7" x14ac:dyDescent="0.15">
      <c r="B8" s="17"/>
      <c r="C8" s="17"/>
      <c r="D8" s="17"/>
      <c r="E8" s="17"/>
      <c r="F8" s="17"/>
      <c r="G8" s="17"/>
      <c r="H8" s="108"/>
      <c r="I8" s="218" t="s">
        <v>579</v>
      </c>
      <c r="J8" s="219"/>
      <c r="K8" s="219"/>
      <c r="L8" s="219"/>
      <c r="M8" s="219"/>
      <c r="N8" s="219"/>
    </row>
    <row r="9" spans="1:17" x14ac:dyDescent="0.2">
      <c r="I9" s="196" t="s">
        <v>567</v>
      </c>
      <c r="J9" s="196" t="s">
        <v>612</v>
      </c>
      <c r="K9" s="196" t="s">
        <v>613</v>
      </c>
      <c r="L9" s="150" t="s">
        <v>616</v>
      </c>
      <c r="M9" s="150" t="s">
        <v>127</v>
      </c>
      <c r="N9" s="69" t="s">
        <v>128</v>
      </c>
    </row>
    <row r="10" spans="1:17" x14ac:dyDescent="0.2">
      <c r="B10" s="43"/>
      <c r="C10" s="7"/>
      <c r="D10" s="7"/>
      <c r="E10" s="7"/>
      <c r="F10" s="7"/>
      <c r="G10" s="43"/>
      <c r="H10" s="43"/>
      <c r="I10" s="197" t="s">
        <v>566</v>
      </c>
      <c r="J10" s="191" t="s">
        <v>610</v>
      </c>
      <c r="K10" s="197" t="s">
        <v>611</v>
      </c>
      <c r="L10" s="192" t="s">
        <v>615</v>
      </c>
      <c r="M10" s="80" t="s">
        <v>129</v>
      </c>
      <c r="N10" s="187" t="s">
        <v>130</v>
      </c>
    </row>
    <row r="11" spans="1:17" x14ac:dyDescent="0.2">
      <c r="B11" s="14"/>
      <c r="G11" s="14"/>
      <c r="H11" s="20"/>
      <c r="I11" s="78"/>
      <c r="J11" s="13"/>
      <c r="K11" s="13"/>
      <c r="L11" s="13"/>
    </row>
    <row r="12" spans="1:17" x14ac:dyDescent="0.2">
      <c r="D12" s="1" t="s">
        <v>131</v>
      </c>
      <c r="G12" s="1" t="s">
        <v>583</v>
      </c>
      <c r="H12" s="137"/>
      <c r="I12" s="86">
        <v>94</v>
      </c>
      <c r="J12" s="87">
        <v>93</v>
      </c>
      <c r="K12" s="87">
        <v>94</v>
      </c>
      <c r="L12" s="130">
        <v>93</v>
      </c>
      <c r="M12" s="152">
        <v>0</v>
      </c>
      <c r="N12" s="152">
        <v>0</v>
      </c>
    </row>
    <row r="13" spans="1:17" x14ac:dyDescent="0.2">
      <c r="D13" s="1" t="s">
        <v>132</v>
      </c>
      <c r="G13" s="1" t="s">
        <v>167</v>
      </c>
      <c r="H13" s="137"/>
      <c r="I13" s="83">
        <v>2.9</v>
      </c>
      <c r="J13" s="84">
        <v>2.87</v>
      </c>
      <c r="K13" s="84">
        <v>2.75</v>
      </c>
      <c r="L13" s="131">
        <v>2.9</v>
      </c>
      <c r="M13" s="152">
        <v>0</v>
      </c>
      <c r="N13" s="152">
        <v>0</v>
      </c>
    </row>
    <row r="14" spans="1:17" x14ac:dyDescent="0.2">
      <c r="D14" s="1" t="s">
        <v>133</v>
      </c>
      <c r="G14" s="1" t="s">
        <v>167</v>
      </c>
      <c r="H14" s="137"/>
      <c r="I14" s="83">
        <v>1.2</v>
      </c>
      <c r="J14" s="84">
        <v>1.1399999999999999</v>
      </c>
      <c r="K14" s="84">
        <v>1.02</v>
      </c>
      <c r="L14" s="131">
        <v>1.1399999999999999</v>
      </c>
      <c r="M14" s="152">
        <v>0</v>
      </c>
      <c r="N14" s="152">
        <v>0</v>
      </c>
      <c r="P14" s="101" t="s">
        <v>570</v>
      </c>
      <c r="Q14" s="101" t="s">
        <v>571</v>
      </c>
    </row>
    <row r="15" spans="1:17" x14ac:dyDescent="0.2">
      <c r="D15" s="1" t="s">
        <v>134</v>
      </c>
      <c r="G15" s="28" t="s">
        <v>457</v>
      </c>
      <c r="H15" s="137"/>
      <c r="I15" s="85">
        <v>58.5</v>
      </c>
      <c r="J15" s="68">
        <v>59</v>
      </c>
      <c r="K15" s="68">
        <v>59.8</v>
      </c>
      <c r="L15" s="132">
        <v>58.5</v>
      </c>
      <c r="M15" s="152">
        <v>0</v>
      </c>
      <c r="N15" s="152">
        <v>0</v>
      </c>
    </row>
    <row r="16" spans="1:17" x14ac:dyDescent="0.15">
      <c r="B16" s="7"/>
      <c r="C16" s="7"/>
      <c r="D16" s="7"/>
      <c r="E16" s="7"/>
      <c r="F16" s="7"/>
      <c r="G16" s="7"/>
      <c r="H16" s="144"/>
      <c r="I16" s="7"/>
      <c r="J16" s="7"/>
      <c r="K16" s="7"/>
      <c r="L16" s="7"/>
      <c r="M16" s="7"/>
      <c r="N16" s="7"/>
    </row>
    <row r="17" spans="3:16" x14ac:dyDescent="0.2">
      <c r="H17" s="137"/>
      <c r="I17" s="78" t="s">
        <v>5</v>
      </c>
      <c r="J17" s="13" t="s">
        <v>5</v>
      </c>
      <c r="K17" s="13" t="s">
        <v>5</v>
      </c>
      <c r="L17" s="13" t="s">
        <v>5</v>
      </c>
      <c r="M17" s="13" t="s">
        <v>136</v>
      </c>
      <c r="N17" s="13" t="s">
        <v>136</v>
      </c>
    </row>
    <row r="18" spans="3:16" s="72" customFormat="1" x14ac:dyDescent="0.2">
      <c r="C18" s="4" t="s">
        <v>137</v>
      </c>
      <c r="E18" s="14"/>
      <c r="F18" s="14"/>
      <c r="G18" s="14"/>
      <c r="H18" s="135"/>
      <c r="I18" s="97">
        <v>3125649</v>
      </c>
      <c r="J18" s="98">
        <v>2821413</v>
      </c>
      <c r="K18" s="98">
        <v>3033946</v>
      </c>
      <c r="L18" s="151">
        <v>2939059</v>
      </c>
      <c r="M18" s="101">
        <f>(L18-K18)/K18*100</f>
        <v>-3.1275111686233044</v>
      </c>
      <c r="N18" s="101">
        <v>100</v>
      </c>
    </row>
    <row r="19" spans="3:16" x14ac:dyDescent="0.15">
      <c r="H19" s="137"/>
      <c r="I19" s="33"/>
      <c r="J19" s="28"/>
      <c r="K19" s="28"/>
      <c r="M19" s="88" t="s">
        <v>617</v>
      </c>
      <c r="N19" s="88"/>
    </row>
    <row r="20" spans="3:16" x14ac:dyDescent="0.2">
      <c r="D20" s="1" t="s">
        <v>138</v>
      </c>
      <c r="E20" s="15"/>
      <c r="F20" s="15" t="s">
        <v>576</v>
      </c>
      <c r="G20" s="15"/>
      <c r="H20" s="145"/>
      <c r="I20" s="34">
        <v>452340</v>
      </c>
      <c r="J20" s="26">
        <v>443777</v>
      </c>
      <c r="K20" s="26">
        <v>482167</v>
      </c>
      <c r="L20" s="26">
        <f>SUM(L22:L57)</f>
        <v>433883</v>
      </c>
      <c r="M20" s="88">
        <f t="shared" ref="M20:M57" si="0">(L20-K20)/K20*100</f>
        <v>-10.013957819593626</v>
      </c>
      <c r="N20" s="90">
        <f>L20/L$18*100</f>
        <v>14.762650222401117</v>
      </c>
      <c r="P20" s="134" t="s">
        <v>564</v>
      </c>
    </row>
    <row r="21" spans="3:16" x14ac:dyDescent="0.2">
      <c r="D21" s="1"/>
      <c r="E21" s="15"/>
      <c r="F21" s="15"/>
      <c r="G21" s="15"/>
      <c r="H21" s="145"/>
      <c r="I21" s="34"/>
      <c r="J21" s="26"/>
      <c r="K21" s="26"/>
      <c r="M21" s="88" t="s">
        <v>617</v>
      </c>
      <c r="N21" s="88"/>
    </row>
    <row r="22" spans="3:16" x14ac:dyDescent="0.2">
      <c r="D22" s="15">
        <v>102</v>
      </c>
      <c r="E22" s="1" t="s">
        <v>606</v>
      </c>
      <c r="H22" s="137"/>
      <c r="I22" s="36">
        <v>34793</v>
      </c>
      <c r="J22" s="30">
        <v>28969</v>
      </c>
      <c r="K22" s="30">
        <v>26966</v>
      </c>
      <c r="L22" s="130">
        <v>28497</v>
      </c>
      <c r="M22" s="88">
        <f t="shared" si="0"/>
        <v>5.6775198397982649</v>
      </c>
      <c r="N22" s="90">
        <f t="shared" ref="N22:N57" si="1">L22/L$18*100</f>
        <v>0.96959605098094326</v>
      </c>
    </row>
    <row r="23" spans="3:16" x14ac:dyDescent="0.2">
      <c r="D23" s="15">
        <v>322</v>
      </c>
      <c r="E23" s="1" t="s">
        <v>139</v>
      </c>
      <c r="H23" s="137"/>
      <c r="I23" s="36">
        <v>536</v>
      </c>
      <c r="J23" s="30">
        <v>582</v>
      </c>
      <c r="K23" s="30">
        <v>461</v>
      </c>
      <c r="L23" s="130">
        <v>445</v>
      </c>
      <c r="M23" s="88">
        <f t="shared" si="0"/>
        <v>-3.4707158351409979</v>
      </c>
      <c r="N23" s="90">
        <f t="shared" si="1"/>
        <v>1.5140900539934721E-2</v>
      </c>
    </row>
    <row r="24" spans="3:16" x14ac:dyDescent="0.2">
      <c r="D24" s="1" t="s">
        <v>163</v>
      </c>
      <c r="E24" s="1" t="s">
        <v>140</v>
      </c>
      <c r="H24" s="137"/>
      <c r="I24" s="36">
        <v>5896</v>
      </c>
      <c r="J24" s="30">
        <v>4959</v>
      </c>
      <c r="K24" s="30">
        <v>5282</v>
      </c>
      <c r="L24" s="133">
        <v>5924</v>
      </c>
      <c r="M24" s="88">
        <f t="shared" si="0"/>
        <v>12.154486936766377</v>
      </c>
      <c r="N24" s="90">
        <f t="shared" si="1"/>
        <v>0.20156111190690623</v>
      </c>
    </row>
    <row r="25" spans="3:16" x14ac:dyDescent="0.2">
      <c r="D25" s="1"/>
      <c r="E25" s="1"/>
      <c r="H25" s="137"/>
      <c r="I25" s="36"/>
      <c r="J25" s="30"/>
      <c r="K25" s="30"/>
      <c r="L25" s="133"/>
      <c r="M25" s="88" t="s">
        <v>617</v>
      </c>
      <c r="N25" s="90" t="s">
        <v>617</v>
      </c>
    </row>
    <row r="26" spans="3:16" x14ac:dyDescent="0.2">
      <c r="D26" s="15">
        <v>403</v>
      </c>
      <c r="E26" s="1" t="s">
        <v>141</v>
      </c>
      <c r="H26" s="137"/>
      <c r="I26" s="36">
        <v>5121</v>
      </c>
      <c r="J26" s="30">
        <v>20735</v>
      </c>
      <c r="K26" s="30">
        <v>45373</v>
      </c>
      <c r="L26" s="130">
        <v>2984</v>
      </c>
      <c r="M26" s="88">
        <f t="shared" si="0"/>
        <v>-93.423401582438885</v>
      </c>
      <c r="N26" s="90">
        <f t="shared" si="1"/>
        <v>0.10152909485655102</v>
      </c>
    </row>
    <row r="27" spans="3:16" x14ac:dyDescent="0.2">
      <c r="D27" s="15">
        <v>430</v>
      </c>
      <c r="E27" s="1" t="s">
        <v>59</v>
      </c>
      <c r="H27" s="137"/>
      <c r="I27" s="36">
        <v>125432</v>
      </c>
      <c r="J27" s="30">
        <v>120872</v>
      </c>
      <c r="K27" s="30">
        <v>122367</v>
      </c>
      <c r="L27" s="130">
        <v>128038</v>
      </c>
      <c r="M27" s="88">
        <f t="shared" si="0"/>
        <v>4.6344194104619705</v>
      </c>
      <c r="N27" s="90">
        <f t="shared" si="1"/>
        <v>4.356428367038566</v>
      </c>
    </row>
    <row r="28" spans="3:16" x14ac:dyDescent="0.2">
      <c r="D28" s="15">
        <v>431</v>
      </c>
      <c r="E28" s="1" t="s">
        <v>142</v>
      </c>
      <c r="H28" s="137"/>
      <c r="I28" s="36">
        <v>21363</v>
      </c>
      <c r="J28" s="30">
        <v>19050</v>
      </c>
      <c r="K28" s="30">
        <v>20812</v>
      </c>
      <c r="L28" s="130">
        <v>19654</v>
      </c>
      <c r="M28" s="88">
        <f t="shared" si="0"/>
        <v>-5.5640976359792429</v>
      </c>
      <c r="N28" s="90">
        <f t="shared" si="1"/>
        <v>0.66871743643118431</v>
      </c>
    </row>
    <row r="29" spans="3:16" x14ac:dyDescent="0.2">
      <c r="D29" s="15"/>
      <c r="E29" s="1"/>
      <c r="H29" s="137"/>
      <c r="I29" s="36"/>
      <c r="J29" s="30"/>
      <c r="K29" s="30"/>
      <c r="L29" s="130"/>
      <c r="M29" s="88" t="s">
        <v>617</v>
      </c>
      <c r="N29" s="90" t="s">
        <v>617</v>
      </c>
    </row>
    <row r="30" spans="3:16" x14ac:dyDescent="0.2">
      <c r="D30" s="15">
        <v>440</v>
      </c>
      <c r="E30" s="1" t="s">
        <v>62</v>
      </c>
      <c r="H30" s="137"/>
      <c r="I30" s="36">
        <v>44577</v>
      </c>
      <c r="J30" s="30">
        <v>48277</v>
      </c>
      <c r="K30" s="30">
        <v>44334</v>
      </c>
      <c r="L30" s="130">
        <v>50446</v>
      </c>
      <c r="M30" s="88">
        <f t="shared" si="0"/>
        <v>13.786258853250327</v>
      </c>
      <c r="N30" s="90">
        <f t="shared" si="1"/>
        <v>1.716399704803476</v>
      </c>
    </row>
    <row r="31" spans="3:16" x14ac:dyDescent="0.2">
      <c r="D31" s="15">
        <v>541</v>
      </c>
      <c r="E31" s="1" t="s">
        <v>143</v>
      </c>
      <c r="H31" s="137"/>
      <c r="I31" s="36">
        <v>14222</v>
      </c>
      <c r="J31" s="30">
        <v>12046</v>
      </c>
      <c r="K31" s="30">
        <v>13985</v>
      </c>
      <c r="L31" s="130">
        <v>14104</v>
      </c>
      <c r="M31" s="88">
        <f t="shared" si="0"/>
        <v>0.85091169109760456</v>
      </c>
      <c r="N31" s="90">
        <f t="shared" si="1"/>
        <v>0.47988148587694224</v>
      </c>
    </row>
    <row r="32" spans="3:16" x14ac:dyDescent="0.2">
      <c r="D32" s="15">
        <v>720</v>
      </c>
      <c r="E32" s="1" t="s">
        <v>144</v>
      </c>
      <c r="H32" s="137"/>
      <c r="I32" s="36">
        <v>47309</v>
      </c>
      <c r="J32" s="30">
        <v>38686</v>
      </c>
      <c r="K32" s="30">
        <v>41132</v>
      </c>
      <c r="L32" s="130">
        <v>45826</v>
      </c>
      <c r="M32" s="88">
        <f t="shared" si="0"/>
        <v>11.412039288145483</v>
      </c>
      <c r="N32" s="90">
        <f t="shared" si="1"/>
        <v>1.5592065351529178</v>
      </c>
    </row>
    <row r="33" spans="4:14" x14ac:dyDescent="0.2">
      <c r="D33" s="15"/>
      <c r="E33" s="1"/>
      <c r="H33" s="137"/>
      <c r="I33" s="36"/>
      <c r="J33" s="30"/>
      <c r="K33" s="30"/>
      <c r="L33" s="130"/>
      <c r="M33" s="88" t="s">
        <v>617</v>
      </c>
      <c r="N33" s="90" t="s">
        <v>617</v>
      </c>
    </row>
    <row r="34" spans="4:14" x14ac:dyDescent="0.2">
      <c r="D34" s="15">
        <v>721</v>
      </c>
      <c r="E34" s="1" t="s">
        <v>145</v>
      </c>
      <c r="H34" s="137"/>
      <c r="I34" s="36">
        <v>27797</v>
      </c>
      <c r="J34" s="30">
        <v>20250</v>
      </c>
      <c r="K34" s="30">
        <v>13444</v>
      </c>
      <c r="L34" s="130">
        <v>11825</v>
      </c>
      <c r="M34" s="88">
        <f t="shared" si="0"/>
        <v>-12.042546861053257</v>
      </c>
      <c r="N34" s="90">
        <f t="shared" si="1"/>
        <v>0.40233966041511926</v>
      </c>
    </row>
    <row r="35" spans="4:14" x14ac:dyDescent="0.2">
      <c r="D35" s="15">
        <v>722</v>
      </c>
      <c r="E35" s="1" t="s">
        <v>146</v>
      </c>
      <c r="H35" s="137"/>
      <c r="I35" s="36">
        <v>15566</v>
      </c>
      <c r="J35" s="30">
        <v>11274</v>
      </c>
      <c r="K35" s="30">
        <v>13938</v>
      </c>
      <c r="L35" s="130">
        <v>9068</v>
      </c>
      <c r="M35" s="88">
        <f t="shared" si="0"/>
        <v>-34.940450566795811</v>
      </c>
      <c r="N35" s="90">
        <f t="shared" si="1"/>
        <v>0.30853412605871472</v>
      </c>
    </row>
    <row r="36" spans="4:14" x14ac:dyDescent="0.2">
      <c r="D36" s="15">
        <v>730</v>
      </c>
      <c r="E36" s="1" t="s">
        <v>147</v>
      </c>
      <c r="H36" s="137"/>
      <c r="I36" s="36">
        <v>13293</v>
      </c>
      <c r="J36" s="30">
        <v>9071</v>
      </c>
      <c r="K36" s="30">
        <v>17308</v>
      </c>
      <c r="L36" s="130">
        <v>14321</v>
      </c>
      <c r="M36" s="88">
        <f t="shared" si="0"/>
        <v>-17.257915414837068</v>
      </c>
      <c r="N36" s="90">
        <f t="shared" si="1"/>
        <v>0.4872648014211351</v>
      </c>
    </row>
    <row r="37" spans="4:14" x14ac:dyDescent="0.2">
      <c r="D37" s="15"/>
      <c r="E37" s="1"/>
      <c r="H37" s="137"/>
      <c r="I37" s="36"/>
      <c r="J37" s="30"/>
      <c r="K37" s="30"/>
      <c r="L37" s="130"/>
      <c r="M37" s="88" t="s">
        <v>617</v>
      </c>
      <c r="N37" s="90" t="s">
        <v>617</v>
      </c>
    </row>
    <row r="38" spans="4:14" x14ac:dyDescent="0.2">
      <c r="D38" s="15">
        <v>731</v>
      </c>
      <c r="E38" s="1" t="s">
        <v>148</v>
      </c>
      <c r="H38" s="137"/>
      <c r="I38" s="36">
        <v>2591</v>
      </c>
      <c r="J38" s="30">
        <v>1934</v>
      </c>
      <c r="K38" s="30">
        <v>1795</v>
      </c>
      <c r="L38" s="130">
        <v>3269</v>
      </c>
      <c r="M38" s="88">
        <f t="shared" si="0"/>
        <v>82.116991643454043</v>
      </c>
      <c r="N38" s="90">
        <f t="shared" si="1"/>
        <v>0.11122607610122832</v>
      </c>
    </row>
    <row r="39" spans="4:14" x14ac:dyDescent="0.2">
      <c r="D39" s="15">
        <v>732</v>
      </c>
      <c r="E39" s="1" t="s">
        <v>149</v>
      </c>
      <c r="H39" s="137"/>
      <c r="I39" s="36">
        <v>977</v>
      </c>
      <c r="J39" s="30">
        <v>8483</v>
      </c>
      <c r="K39" s="30">
        <v>5566</v>
      </c>
      <c r="L39" s="130">
        <v>5490</v>
      </c>
      <c r="M39" s="88">
        <f t="shared" si="0"/>
        <v>-1.3654329859863457</v>
      </c>
      <c r="N39" s="90">
        <f t="shared" si="1"/>
        <v>0.18679448081852049</v>
      </c>
    </row>
    <row r="40" spans="4:14" x14ac:dyDescent="0.2">
      <c r="D40" s="15">
        <v>733</v>
      </c>
      <c r="E40" s="1" t="s">
        <v>150</v>
      </c>
      <c r="H40" s="137"/>
      <c r="I40" s="36">
        <v>1490</v>
      </c>
      <c r="J40" s="30">
        <v>1875</v>
      </c>
      <c r="K40" s="30">
        <v>1958</v>
      </c>
      <c r="L40" s="130">
        <v>1769</v>
      </c>
      <c r="M40" s="88">
        <f t="shared" si="0"/>
        <v>-9.6527068437180805</v>
      </c>
      <c r="N40" s="90">
        <f t="shared" si="1"/>
        <v>6.0189332708189935E-2</v>
      </c>
    </row>
    <row r="41" spans="4:14" x14ac:dyDescent="0.2">
      <c r="D41" s="15"/>
      <c r="E41" s="1"/>
      <c r="H41" s="137"/>
      <c r="I41" s="36"/>
      <c r="J41" s="30"/>
      <c r="K41" s="30"/>
      <c r="L41" s="130"/>
      <c r="M41" s="88" t="s">
        <v>617</v>
      </c>
      <c r="N41" s="90" t="s">
        <v>617</v>
      </c>
    </row>
    <row r="42" spans="4:14" x14ac:dyDescent="0.2">
      <c r="D42" s="15">
        <v>734</v>
      </c>
      <c r="E42" s="1" t="s">
        <v>151</v>
      </c>
      <c r="H42" s="137"/>
      <c r="I42" s="36">
        <v>562</v>
      </c>
      <c r="J42" s="30">
        <v>82</v>
      </c>
      <c r="K42" s="30">
        <v>2687</v>
      </c>
      <c r="L42" s="130">
        <v>1660</v>
      </c>
      <c r="M42" s="88">
        <f t="shared" si="0"/>
        <v>-38.221064384071454</v>
      </c>
      <c r="N42" s="90">
        <f t="shared" si="1"/>
        <v>5.6480662688295817E-2</v>
      </c>
    </row>
    <row r="43" spans="4:14" x14ac:dyDescent="0.2">
      <c r="D43" s="15">
        <v>735</v>
      </c>
      <c r="E43" s="1" t="s">
        <v>152</v>
      </c>
      <c r="H43" s="137"/>
      <c r="I43" s="36">
        <v>31</v>
      </c>
      <c r="J43" s="30">
        <v>667</v>
      </c>
      <c r="K43" s="30">
        <v>777</v>
      </c>
      <c r="L43" s="130">
        <v>322</v>
      </c>
      <c r="M43" s="88">
        <f t="shared" si="0"/>
        <v>-58.558558558558559</v>
      </c>
      <c r="N43" s="90">
        <f t="shared" si="1"/>
        <v>1.0955887581705574E-2</v>
      </c>
    </row>
    <row r="44" spans="4:14" x14ac:dyDescent="0.2">
      <c r="D44" s="15">
        <v>736</v>
      </c>
      <c r="E44" s="1" t="s">
        <v>153</v>
      </c>
      <c r="H44" s="137"/>
      <c r="I44" s="36">
        <v>3287</v>
      </c>
      <c r="J44" s="30">
        <v>1996</v>
      </c>
      <c r="K44" s="30">
        <v>3760</v>
      </c>
      <c r="L44" s="130">
        <v>3262</v>
      </c>
      <c r="M44" s="88">
        <f t="shared" si="0"/>
        <v>-13.244680851063832</v>
      </c>
      <c r="N44" s="90">
        <f t="shared" si="1"/>
        <v>0.11098790463206079</v>
      </c>
    </row>
    <row r="45" spans="4:14" x14ac:dyDescent="0.2">
      <c r="D45" s="15"/>
      <c r="E45" s="1"/>
      <c r="H45" s="137"/>
      <c r="I45" s="36"/>
      <c r="J45" s="30"/>
      <c r="K45" s="30"/>
      <c r="L45" s="130"/>
      <c r="M45" s="88" t="s">
        <v>617</v>
      </c>
      <c r="N45" s="90" t="s">
        <v>617</v>
      </c>
    </row>
    <row r="46" spans="4:14" x14ac:dyDescent="0.2">
      <c r="D46" s="15">
        <v>737</v>
      </c>
      <c r="E46" s="1" t="s">
        <v>154</v>
      </c>
      <c r="H46" s="137"/>
      <c r="I46" s="36">
        <v>1556</v>
      </c>
      <c r="J46" s="30">
        <v>7596</v>
      </c>
      <c r="K46" s="30">
        <v>3019</v>
      </c>
      <c r="L46" s="130">
        <v>3208</v>
      </c>
      <c r="M46" s="88">
        <f t="shared" si="0"/>
        <v>6.2603511096389539</v>
      </c>
      <c r="N46" s="90">
        <f t="shared" si="1"/>
        <v>0.10915058186991142</v>
      </c>
    </row>
    <row r="47" spans="4:14" x14ac:dyDescent="0.2">
      <c r="D47" s="15">
        <v>760</v>
      </c>
      <c r="E47" s="1" t="s">
        <v>155</v>
      </c>
      <c r="H47" s="137"/>
      <c r="I47" s="36">
        <v>3270</v>
      </c>
      <c r="J47" s="30">
        <v>3694</v>
      </c>
      <c r="K47" s="30">
        <v>4203</v>
      </c>
      <c r="L47" s="130">
        <v>4370</v>
      </c>
      <c r="M47" s="88">
        <f t="shared" si="0"/>
        <v>3.9733523673566502</v>
      </c>
      <c r="N47" s="90">
        <f t="shared" si="1"/>
        <v>0.14868704575171848</v>
      </c>
    </row>
    <row r="48" spans="4:14" x14ac:dyDescent="0.2">
      <c r="D48" s="15">
        <v>762</v>
      </c>
      <c r="E48" s="1" t="s">
        <v>156</v>
      </c>
      <c r="H48" s="137"/>
      <c r="I48" s="36">
        <v>28831</v>
      </c>
      <c r="J48" s="30">
        <v>27225</v>
      </c>
      <c r="K48" s="30">
        <v>28699</v>
      </c>
      <c r="L48" s="130">
        <v>27940</v>
      </c>
      <c r="M48" s="88">
        <f t="shared" si="0"/>
        <v>-2.6446914526638556</v>
      </c>
      <c r="N48" s="90">
        <f t="shared" si="1"/>
        <v>0.95064440693432817</v>
      </c>
    </row>
    <row r="49" spans="1:14" x14ac:dyDescent="0.2">
      <c r="D49" s="15"/>
      <c r="E49" s="1"/>
      <c r="H49" s="137"/>
      <c r="I49" s="36"/>
      <c r="J49" s="30"/>
      <c r="K49" s="30"/>
      <c r="L49" s="130"/>
      <c r="M49" s="88" t="s">
        <v>617</v>
      </c>
      <c r="N49" s="90" t="s">
        <v>617</v>
      </c>
    </row>
    <row r="50" spans="1:14" x14ac:dyDescent="0.2">
      <c r="D50" s="15">
        <v>770</v>
      </c>
      <c r="E50" s="1" t="s">
        <v>157</v>
      </c>
      <c r="H50" s="137"/>
      <c r="I50" s="36">
        <v>2816</v>
      </c>
      <c r="J50" s="30">
        <v>2815</v>
      </c>
      <c r="K50" s="30">
        <v>2192</v>
      </c>
      <c r="L50" s="130">
        <v>3208</v>
      </c>
      <c r="M50" s="88">
        <f t="shared" si="0"/>
        <v>46.350364963503651</v>
      </c>
      <c r="N50" s="90">
        <f t="shared" si="1"/>
        <v>0.10915058186991142</v>
      </c>
    </row>
    <row r="51" spans="1:14" x14ac:dyDescent="0.2">
      <c r="D51" s="15">
        <v>772</v>
      </c>
      <c r="E51" s="1" t="s">
        <v>158</v>
      </c>
      <c r="H51" s="137"/>
      <c r="I51" s="36">
        <v>2204</v>
      </c>
      <c r="J51" s="30">
        <v>3643</v>
      </c>
      <c r="K51" s="30">
        <v>1837</v>
      </c>
      <c r="L51" s="130">
        <v>3794</v>
      </c>
      <c r="M51" s="88">
        <f t="shared" si="0"/>
        <v>106.5323897659227</v>
      </c>
      <c r="N51" s="90">
        <f t="shared" si="1"/>
        <v>0.12908893628879176</v>
      </c>
    </row>
    <row r="52" spans="1:14" x14ac:dyDescent="0.2">
      <c r="D52" s="15">
        <v>774</v>
      </c>
      <c r="E52" s="1" t="s">
        <v>159</v>
      </c>
      <c r="H52" s="137"/>
      <c r="I52" s="36">
        <v>7174</v>
      </c>
      <c r="J52" s="30">
        <v>5216</v>
      </c>
      <c r="K52" s="30">
        <v>5347</v>
      </c>
      <c r="L52" s="130">
        <v>5844</v>
      </c>
      <c r="M52" s="88">
        <f t="shared" si="0"/>
        <v>9.2949317374228535</v>
      </c>
      <c r="N52" s="90">
        <f t="shared" si="1"/>
        <v>0.19883915225927754</v>
      </c>
    </row>
    <row r="53" spans="1:14" x14ac:dyDescent="0.2">
      <c r="D53" s="15">
        <v>776</v>
      </c>
      <c r="E53" s="1" t="s">
        <v>160</v>
      </c>
      <c r="H53" s="137"/>
      <c r="I53" s="36">
        <v>6347</v>
      </c>
      <c r="J53" s="30">
        <v>3166</v>
      </c>
      <c r="K53" s="30">
        <v>13355</v>
      </c>
      <c r="L53" s="130">
        <v>336</v>
      </c>
      <c r="M53" s="88">
        <f t="shared" si="0"/>
        <v>-97.484088356420813</v>
      </c>
      <c r="N53" s="90">
        <f t="shared" si="1"/>
        <v>1.1432230520040599E-2</v>
      </c>
    </row>
    <row r="54" spans="1:14" x14ac:dyDescent="0.2">
      <c r="D54" s="15"/>
      <c r="E54" s="1"/>
      <c r="H54" s="137"/>
      <c r="I54" s="36"/>
      <c r="J54" s="30"/>
      <c r="K54" s="30"/>
      <c r="L54" s="130"/>
      <c r="M54" s="88" t="s">
        <v>617</v>
      </c>
      <c r="N54" s="90" t="s">
        <v>617</v>
      </c>
    </row>
    <row r="55" spans="1:14" x14ac:dyDescent="0.2">
      <c r="D55" s="15">
        <v>880</v>
      </c>
      <c r="E55" s="1" t="s">
        <v>161</v>
      </c>
      <c r="H55" s="137"/>
      <c r="I55" s="36">
        <v>22750</v>
      </c>
      <c r="J55" s="30">
        <v>26165</v>
      </c>
      <c r="K55" s="30">
        <v>22631</v>
      </c>
      <c r="L55" s="130">
        <v>26365</v>
      </c>
      <c r="M55" s="88">
        <f t="shared" si="0"/>
        <v>16.499491847465865</v>
      </c>
      <c r="N55" s="90">
        <f t="shared" si="1"/>
        <v>0.89705582637163805</v>
      </c>
    </row>
    <row r="56" spans="1:14" x14ac:dyDescent="0.2">
      <c r="D56" s="15">
        <v>890</v>
      </c>
      <c r="E56" s="1" t="s">
        <v>565</v>
      </c>
      <c r="H56" s="137"/>
      <c r="I56" s="36">
        <v>1367</v>
      </c>
      <c r="J56" s="30">
        <v>2686</v>
      </c>
      <c r="K56" s="30">
        <v>3004</v>
      </c>
      <c r="L56" s="130">
        <v>987</v>
      </c>
      <c r="M56" s="88">
        <f t="shared" si="0"/>
        <v>-67.143808255659124</v>
      </c>
      <c r="N56" s="90">
        <f t="shared" si="1"/>
        <v>3.3582177152619255E-2</v>
      </c>
    </row>
    <row r="57" spans="1:14" x14ac:dyDescent="0.2">
      <c r="D57" s="15">
        <v>940</v>
      </c>
      <c r="E57" s="1" t="s">
        <v>162</v>
      </c>
      <c r="H57" s="137"/>
      <c r="I57" s="36">
        <v>11182</v>
      </c>
      <c r="J57" s="30">
        <v>11763</v>
      </c>
      <c r="K57" s="30">
        <v>15935</v>
      </c>
      <c r="L57" s="130">
        <v>10927</v>
      </c>
      <c r="M57" s="88">
        <f t="shared" si="0"/>
        <v>-31.427674929400691</v>
      </c>
      <c r="N57" s="90">
        <f t="shared" si="1"/>
        <v>0.37178566337048696</v>
      </c>
    </row>
    <row r="58" spans="1:14" ht="18" thickBot="1" x14ac:dyDescent="0.2">
      <c r="B58" s="5"/>
      <c r="C58" s="5"/>
      <c r="D58" s="5"/>
      <c r="E58" s="5"/>
      <c r="F58" s="5"/>
      <c r="G58" s="5"/>
      <c r="H58" s="21"/>
      <c r="I58" s="46"/>
      <c r="J58" s="46"/>
      <c r="K58" s="46"/>
      <c r="L58" s="46"/>
      <c r="M58" s="5"/>
      <c r="N58" s="5"/>
    </row>
    <row r="59" spans="1:14" x14ac:dyDescent="0.2">
      <c r="H59" s="1"/>
      <c r="I59" s="1" t="s">
        <v>577</v>
      </c>
      <c r="J59" s="1"/>
      <c r="K59" s="28"/>
      <c r="L59" s="28"/>
      <c r="M59" s="28"/>
    </row>
    <row r="60" spans="1:14" x14ac:dyDescent="0.2">
      <c r="A60" s="1"/>
      <c r="G60" s="28" t="s">
        <v>563</v>
      </c>
      <c r="H60" s="28"/>
      <c r="I60" s="1" t="s">
        <v>578</v>
      </c>
      <c r="J60" s="28"/>
      <c r="K60" s="28"/>
      <c r="L60" s="28"/>
      <c r="M60" s="28"/>
    </row>
    <row r="61" spans="1:14" x14ac:dyDescent="0.2">
      <c r="I61" s="1" t="s">
        <v>37</v>
      </c>
      <c r="J61" s="28"/>
      <c r="K61" s="28"/>
      <c r="L61" s="28"/>
    </row>
    <row r="62" spans="1:14" x14ac:dyDescent="0.15">
      <c r="I62" s="28"/>
      <c r="J62" s="28"/>
      <c r="K62" s="28"/>
      <c r="L62" s="28"/>
    </row>
    <row r="63" spans="1:14" x14ac:dyDescent="0.15">
      <c r="I63" s="28"/>
      <c r="J63" s="28"/>
      <c r="K63" s="28"/>
      <c r="L63" s="28"/>
    </row>
    <row r="64" spans="1:14" x14ac:dyDescent="0.15">
      <c r="I64" s="28"/>
      <c r="J64" s="28"/>
      <c r="K64" s="28"/>
      <c r="L64" s="28"/>
    </row>
    <row r="65" spans="9:12" x14ac:dyDescent="0.15">
      <c r="I65" s="28"/>
      <c r="J65" s="28"/>
      <c r="K65" s="28"/>
      <c r="L65" s="28"/>
    </row>
    <row r="66" spans="9:12" x14ac:dyDescent="0.15">
      <c r="I66" s="28"/>
      <c r="J66" s="28"/>
      <c r="K66" s="28"/>
      <c r="L66" s="28"/>
    </row>
    <row r="67" spans="9:12" x14ac:dyDescent="0.15">
      <c r="I67" s="28"/>
      <c r="J67" s="28"/>
      <c r="K67" s="28"/>
      <c r="L67" s="28"/>
    </row>
  </sheetData>
  <mergeCells count="2">
    <mergeCell ref="I8:N8"/>
    <mergeCell ref="B6:N6"/>
  </mergeCells>
  <phoneticPr fontId="2"/>
  <pageMargins left="0.59055118110236227" right="0.59" top="0.92" bottom="0.98425196850393704" header="0.51181102362204722" footer="0.51181102362204722"/>
  <pageSetup paperSize="9" scale="61" orientation="portrait" horizontalDpi="300" verticalDpi="300" r:id="rId1"/>
  <headerFooter alignWithMargins="0"/>
  <ignoredErrors>
    <ignoredError sqref="I10:L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76"/>
  <sheetViews>
    <sheetView view="pageBreakPreview" zoomScale="60" zoomScaleNormal="75" workbookViewId="0">
      <selection activeCell="D20" sqref="D20"/>
    </sheetView>
  </sheetViews>
  <sheetFormatPr defaultColWidth="13.375" defaultRowHeight="17.25" x14ac:dyDescent="0.15"/>
  <cols>
    <col min="1" max="1" width="13.375" style="2" customWidth="1"/>
    <col min="2" max="2" width="3.125" style="2" customWidth="1"/>
    <col min="3" max="4" width="17.625" style="2" customWidth="1"/>
    <col min="5" max="6" width="13.75" style="2" customWidth="1"/>
    <col min="7" max="7" width="3.125" style="2" customWidth="1"/>
    <col min="8" max="9" width="17.625" style="2" customWidth="1"/>
    <col min="10" max="11" width="13.75" style="2" customWidth="1"/>
    <col min="12" max="16384" width="13.375" style="2"/>
  </cols>
  <sheetData>
    <row r="1" spans="1:13" x14ac:dyDescent="0.2">
      <c r="A1" s="1"/>
    </row>
    <row r="6" spans="1:13" x14ac:dyDescent="0.2">
      <c r="B6" s="216" t="s">
        <v>588</v>
      </c>
      <c r="C6" s="216"/>
      <c r="D6" s="216"/>
      <c r="E6" s="216"/>
      <c r="F6" s="216"/>
      <c r="G6" s="216"/>
      <c r="H6" s="216"/>
      <c r="I6" s="216"/>
      <c r="J6" s="216"/>
      <c r="K6" s="216"/>
    </row>
    <row r="7" spans="1:13" x14ac:dyDescent="0.2">
      <c r="B7" s="221" t="s">
        <v>597</v>
      </c>
      <c r="C7" s="221"/>
      <c r="D7" s="221"/>
      <c r="E7" s="221"/>
      <c r="F7" s="221"/>
      <c r="G7" s="221"/>
      <c r="H7" s="221"/>
      <c r="I7" s="221"/>
      <c r="J7" s="221"/>
      <c r="K7" s="221"/>
    </row>
    <row r="8" spans="1:13" x14ac:dyDescent="0.2">
      <c r="D8" s="1" t="s">
        <v>581</v>
      </c>
    </row>
    <row r="9" spans="1:13" ht="18" thickBot="1" x14ac:dyDescent="0.25">
      <c r="B9" s="5"/>
      <c r="C9" s="5"/>
      <c r="D9" s="18" t="s">
        <v>367</v>
      </c>
      <c r="E9" s="5"/>
      <c r="F9" s="5"/>
      <c r="G9" s="5"/>
      <c r="H9" s="5"/>
      <c r="I9" s="5"/>
      <c r="J9" s="5"/>
      <c r="K9" s="5"/>
    </row>
    <row r="10" spans="1:13" x14ac:dyDescent="0.15">
      <c r="E10" s="6"/>
      <c r="F10" s="6"/>
      <c r="G10" s="6"/>
      <c r="H10" s="17"/>
      <c r="I10" s="17"/>
      <c r="J10" s="6"/>
      <c r="K10" s="6"/>
    </row>
    <row r="11" spans="1:13" x14ac:dyDescent="0.2">
      <c r="E11" s="42" t="s">
        <v>483</v>
      </c>
      <c r="F11" s="42" t="s">
        <v>580</v>
      </c>
      <c r="G11" s="6"/>
      <c r="H11" s="17"/>
      <c r="I11" s="17"/>
      <c r="J11" s="42" t="s">
        <v>483</v>
      </c>
      <c r="K11" s="42" t="s">
        <v>580</v>
      </c>
    </row>
    <row r="12" spans="1:13" x14ac:dyDescent="0.15">
      <c r="B12" s="7"/>
      <c r="C12" s="7"/>
      <c r="D12" s="7"/>
      <c r="E12" s="11"/>
      <c r="F12" s="11"/>
      <c r="G12" s="11"/>
      <c r="H12" s="7"/>
      <c r="I12" s="7"/>
      <c r="J12" s="11"/>
      <c r="K12" s="11"/>
    </row>
    <row r="13" spans="1:13" x14ac:dyDescent="0.2">
      <c r="E13" s="6"/>
      <c r="G13" s="6"/>
      <c r="J13" s="12" t="s">
        <v>135</v>
      </c>
      <c r="K13" s="13" t="s">
        <v>135</v>
      </c>
    </row>
    <row r="14" spans="1:13" x14ac:dyDescent="0.2">
      <c r="C14" s="52" t="s">
        <v>165</v>
      </c>
      <c r="D14" s="1" t="s">
        <v>583</v>
      </c>
      <c r="E14" s="29">
        <v>50836</v>
      </c>
      <c r="F14" s="30">
        <v>7152</v>
      </c>
      <c r="G14" s="27"/>
      <c r="H14" s="52" t="s">
        <v>166</v>
      </c>
      <c r="I14" s="28"/>
      <c r="J14" s="29">
        <v>122</v>
      </c>
      <c r="K14" s="30">
        <v>165</v>
      </c>
      <c r="L14" s="28"/>
      <c r="M14" s="28"/>
    </row>
    <row r="15" spans="1:13" x14ac:dyDescent="0.2">
      <c r="C15" s="1" t="s">
        <v>132</v>
      </c>
      <c r="D15" s="1" t="s">
        <v>167</v>
      </c>
      <c r="E15" s="60">
        <v>3.1</v>
      </c>
      <c r="F15" s="61">
        <v>3.01</v>
      </c>
      <c r="G15" s="6"/>
      <c r="H15" s="1" t="s">
        <v>469</v>
      </c>
      <c r="J15" s="29">
        <v>110</v>
      </c>
      <c r="K15" s="30">
        <v>114</v>
      </c>
      <c r="L15" s="28"/>
    </row>
    <row r="16" spans="1:13" x14ac:dyDescent="0.2">
      <c r="C16" s="1" t="s">
        <v>133</v>
      </c>
      <c r="D16" s="1" t="s">
        <v>167</v>
      </c>
      <c r="E16" s="60">
        <v>1.43</v>
      </c>
      <c r="F16" s="61">
        <v>1.44</v>
      </c>
      <c r="G16" s="6"/>
      <c r="H16" s="1" t="s">
        <v>470</v>
      </c>
      <c r="J16" s="29">
        <v>111</v>
      </c>
      <c r="K16" s="30">
        <v>123</v>
      </c>
      <c r="L16" s="28"/>
    </row>
    <row r="17" spans="3:12" x14ac:dyDescent="0.2">
      <c r="C17" s="1" t="s">
        <v>168</v>
      </c>
      <c r="D17" s="1" t="s">
        <v>169</v>
      </c>
      <c r="E17" s="62">
        <v>80.599999999999994</v>
      </c>
      <c r="F17" s="63">
        <v>88.4</v>
      </c>
      <c r="G17" s="6"/>
      <c r="H17" s="1" t="s">
        <v>471</v>
      </c>
      <c r="J17" s="29">
        <v>95</v>
      </c>
      <c r="K17" s="30">
        <v>64</v>
      </c>
      <c r="L17" s="28"/>
    </row>
    <row r="18" spans="3:12" x14ac:dyDescent="0.2">
      <c r="C18" s="52" t="s">
        <v>170</v>
      </c>
      <c r="D18" s="52" t="s">
        <v>456</v>
      </c>
      <c r="E18" s="29">
        <v>6482</v>
      </c>
      <c r="F18" s="30">
        <v>5596</v>
      </c>
      <c r="G18" s="27"/>
      <c r="H18" s="52" t="s">
        <v>472</v>
      </c>
      <c r="I18" s="28"/>
      <c r="J18" s="29">
        <v>112</v>
      </c>
      <c r="K18" s="30">
        <v>102</v>
      </c>
    </row>
    <row r="19" spans="3:12" x14ac:dyDescent="0.2">
      <c r="C19" s="52" t="s">
        <v>455</v>
      </c>
      <c r="D19" s="28" t="s">
        <v>457</v>
      </c>
      <c r="E19" s="111">
        <v>55.4</v>
      </c>
      <c r="F19" s="110">
        <v>55.2</v>
      </c>
      <c r="G19" s="27"/>
      <c r="H19" s="52" t="s">
        <v>172</v>
      </c>
      <c r="I19" s="28"/>
      <c r="J19" s="29">
        <v>1778</v>
      </c>
      <c r="K19" s="30">
        <v>1611</v>
      </c>
    </row>
    <row r="20" spans="3:12" x14ac:dyDescent="0.2">
      <c r="C20" s="41"/>
      <c r="D20" s="41"/>
      <c r="E20" s="40"/>
      <c r="F20" s="102"/>
      <c r="G20" s="27"/>
      <c r="H20" s="52"/>
      <c r="I20" s="109"/>
      <c r="K20" s="30"/>
    </row>
    <row r="21" spans="3:12" x14ac:dyDescent="0.2">
      <c r="C21" s="28"/>
      <c r="D21" s="28"/>
      <c r="E21" s="31" t="s">
        <v>135</v>
      </c>
      <c r="F21" s="54" t="s">
        <v>135</v>
      </c>
      <c r="G21" s="27"/>
      <c r="H21" s="52" t="s">
        <v>48</v>
      </c>
      <c r="I21" s="28"/>
      <c r="J21" s="29">
        <v>6132</v>
      </c>
      <c r="K21" s="30">
        <v>5288</v>
      </c>
    </row>
    <row r="22" spans="3:12" x14ac:dyDescent="0.2">
      <c r="C22" s="184" t="s">
        <v>173</v>
      </c>
      <c r="D22" s="28"/>
      <c r="E22" s="94">
        <v>300936</v>
      </c>
      <c r="F22" s="96">
        <v>273071</v>
      </c>
      <c r="G22" s="27"/>
      <c r="H22" s="52" t="s">
        <v>368</v>
      </c>
      <c r="I22" s="28"/>
      <c r="J22" s="29">
        <v>1117</v>
      </c>
      <c r="K22" s="30">
        <v>1053</v>
      </c>
    </row>
    <row r="23" spans="3:12" x14ac:dyDescent="0.2">
      <c r="C23" s="28"/>
      <c r="D23" s="28"/>
      <c r="E23" s="27"/>
      <c r="F23" s="28"/>
      <c r="G23" s="27"/>
      <c r="H23" s="52" t="s">
        <v>174</v>
      </c>
      <c r="I23" s="28"/>
      <c r="J23" s="29">
        <v>907</v>
      </c>
      <c r="K23" s="30">
        <v>1093</v>
      </c>
    </row>
    <row r="24" spans="3:12" x14ac:dyDescent="0.2">
      <c r="C24" s="52" t="s">
        <v>175</v>
      </c>
      <c r="D24" s="28"/>
      <c r="E24" s="27"/>
      <c r="F24" s="28"/>
      <c r="G24" s="27"/>
      <c r="H24" s="52" t="s">
        <v>176</v>
      </c>
      <c r="I24" s="28"/>
      <c r="J24" s="29">
        <v>302</v>
      </c>
      <c r="K24" s="30">
        <v>212</v>
      </c>
    </row>
    <row r="25" spans="3:12" x14ac:dyDescent="0.2">
      <c r="C25" s="52"/>
      <c r="D25" s="28"/>
      <c r="E25" s="29"/>
      <c r="F25" s="30"/>
      <c r="G25" s="27"/>
      <c r="H25" s="52" t="s">
        <v>473</v>
      </c>
      <c r="I25" s="28"/>
      <c r="J25" s="29">
        <v>250</v>
      </c>
      <c r="K25" s="30">
        <v>175</v>
      </c>
    </row>
    <row r="26" spans="3:12" x14ac:dyDescent="0.2">
      <c r="C26" s="52" t="s">
        <v>369</v>
      </c>
      <c r="D26" s="28"/>
      <c r="E26" s="29">
        <v>3487</v>
      </c>
      <c r="F26" s="30">
        <v>3916</v>
      </c>
      <c r="G26" s="27"/>
      <c r="H26" s="52" t="s">
        <v>177</v>
      </c>
      <c r="I26" s="28"/>
      <c r="J26" s="29">
        <v>679</v>
      </c>
      <c r="K26" s="30">
        <v>571</v>
      </c>
    </row>
    <row r="27" spans="3:12" x14ac:dyDescent="0.2">
      <c r="C27" s="52" t="s">
        <v>464</v>
      </c>
      <c r="D27" s="28"/>
      <c r="E27" s="29">
        <v>2385</v>
      </c>
      <c r="F27" s="30">
        <v>2586</v>
      </c>
      <c r="G27" s="27"/>
      <c r="H27" s="52" t="s">
        <v>178</v>
      </c>
      <c r="I27" s="28"/>
      <c r="J27" s="29">
        <v>471</v>
      </c>
      <c r="K27" s="30">
        <v>372</v>
      </c>
    </row>
    <row r="28" spans="3:12" x14ac:dyDescent="0.2">
      <c r="C28" s="52" t="s">
        <v>179</v>
      </c>
      <c r="D28" s="28"/>
      <c r="E28" s="29">
        <v>1398</v>
      </c>
      <c r="F28" s="30">
        <v>1212</v>
      </c>
      <c r="G28" s="27"/>
      <c r="H28" s="52" t="s">
        <v>474</v>
      </c>
      <c r="I28" s="28"/>
      <c r="J28" s="29">
        <v>280</v>
      </c>
      <c r="K28" s="30">
        <v>201</v>
      </c>
    </row>
    <row r="29" spans="3:12" x14ac:dyDescent="0.2">
      <c r="C29" s="52" t="s">
        <v>180</v>
      </c>
      <c r="D29" s="28"/>
      <c r="E29" s="29">
        <v>351</v>
      </c>
      <c r="F29" s="30">
        <v>294</v>
      </c>
      <c r="G29" s="27"/>
      <c r="H29" s="52" t="s">
        <v>181</v>
      </c>
      <c r="I29" s="28"/>
      <c r="J29" s="29">
        <v>3872</v>
      </c>
      <c r="K29" s="30">
        <v>3318</v>
      </c>
    </row>
    <row r="30" spans="3:12" x14ac:dyDescent="0.2">
      <c r="C30" s="52" t="s">
        <v>182</v>
      </c>
      <c r="D30" s="28"/>
      <c r="E30" s="29">
        <v>4244</v>
      </c>
      <c r="F30" s="30">
        <v>4402</v>
      </c>
      <c r="G30" s="27"/>
      <c r="H30" s="52"/>
      <c r="I30" s="28"/>
      <c r="J30" s="29"/>
      <c r="K30" s="30"/>
    </row>
    <row r="31" spans="3:12" x14ac:dyDescent="0.2">
      <c r="C31" s="52" t="s">
        <v>183</v>
      </c>
      <c r="D31" s="28"/>
      <c r="E31" s="29">
        <v>1083</v>
      </c>
      <c r="F31" s="30">
        <v>1132</v>
      </c>
      <c r="G31" s="27"/>
      <c r="H31" s="52" t="s">
        <v>184</v>
      </c>
      <c r="I31" s="28"/>
      <c r="J31" s="29">
        <v>350</v>
      </c>
      <c r="K31" s="30">
        <v>155</v>
      </c>
    </row>
    <row r="32" spans="3:12" x14ac:dyDescent="0.2">
      <c r="C32" s="52" t="s">
        <v>185</v>
      </c>
      <c r="D32" s="28"/>
      <c r="E32" s="29">
        <v>688</v>
      </c>
      <c r="F32" s="30">
        <v>823</v>
      </c>
      <c r="G32" s="27"/>
      <c r="H32" s="52" t="s">
        <v>186</v>
      </c>
      <c r="I32" s="28"/>
      <c r="J32" s="29">
        <v>63</v>
      </c>
      <c r="K32" s="30">
        <v>34</v>
      </c>
    </row>
    <row r="33" spans="3:11" x14ac:dyDescent="0.2">
      <c r="C33" s="52" t="s">
        <v>187</v>
      </c>
      <c r="D33" s="28"/>
      <c r="E33" s="29">
        <v>701</v>
      </c>
      <c r="F33" s="30">
        <v>518</v>
      </c>
      <c r="G33" s="27"/>
      <c r="H33" s="52" t="s">
        <v>188</v>
      </c>
      <c r="I33" s="28"/>
      <c r="J33" s="29">
        <v>96</v>
      </c>
      <c r="K33" s="30">
        <v>80</v>
      </c>
    </row>
    <row r="34" spans="3:11" x14ac:dyDescent="0.2">
      <c r="C34" s="52"/>
      <c r="D34" s="28"/>
      <c r="E34" s="29"/>
      <c r="F34" s="30"/>
      <c r="G34" s="27"/>
      <c r="H34" s="52" t="s">
        <v>189</v>
      </c>
      <c r="I34" s="28"/>
      <c r="J34" s="29">
        <v>439</v>
      </c>
      <c r="K34" s="30">
        <v>276</v>
      </c>
    </row>
    <row r="35" spans="3:11" x14ac:dyDescent="0.2">
      <c r="C35" s="52" t="s">
        <v>190</v>
      </c>
      <c r="D35" s="28"/>
      <c r="E35" s="29">
        <v>5105</v>
      </c>
      <c r="F35" s="30">
        <v>6928</v>
      </c>
      <c r="G35" s="27"/>
      <c r="H35" s="52" t="s">
        <v>475</v>
      </c>
      <c r="I35" s="28"/>
      <c r="J35" s="29">
        <v>762</v>
      </c>
      <c r="K35" s="30">
        <v>751</v>
      </c>
    </row>
    <row r="36" spans="3:11" x14ac:dyDescent="0.2">
      <c r="C36" s="52" t="s">
        <v>465</v>
      </c>
      <c r="D36" s="28"/>
      <c r="E36" s="29">
        <v>985</v>
      </c>
      <c r="F36" s="30">
        <v>972</v>
      </c>
      <c r="G36" s="27"/>
      <c r="H36" s="52" t="s">
        <v>476</v>
      </c>
      <c r="I36" s="28"/>
      <c r="J36" s="29">
        <v>710</v>
      </c>
      <c r="K36" s="30">
        <v>700</v>
      </c>
    </row>
    <row r="37" spans="3:11" x14ac:dyDescent="0.2">
      <c r="C37" s="52" t="s">
        <v>191</v>
      </c>
      <c r="D37" s="28"/>
      <c r="E37" s="29">
        <v>309</v>
      </c>
      <c r="F37" s="30">
        <v>242</v>
      </c>
      <c r="G37" s="27"/>
      <c r="H37" s="52" t="s">
        <v>192</v>
      </c>
      <c r="I37" s="28"/>
      <c r="J37" s="29">
        <v>207</v>
      </c>
      <c r="K37" s="30">
        <v>156</v>
      </c>
    </row>
    <row r="38" spans="3:11" x14ac:dyDescent="0.2">
      <c r="C38" s="52"/>
      <c r="D38" s="28"/>
      <c r="E38" s="29" t="s">
        <v>463</v>
      </c>
      <c r="F38" s="30"/>
      <c r="G38" s="27"/>
      <c r="H38" s="52" t="s">
        <v>193</v>
      </c>
      <c r="I38" s="28"/>
      <c r="J38" s="29">
        <v>275</v>
      </c>
      <c r="K38" s="30">
        <v>328</v>
      </c>
    </row>
    <row r="39" spans="3:11" x14ac:dyDescent="0.2">
      <c r="C39" s="52" t="s">
        <v>194</v>
      </c>
      <c r="D39" s="28"/>
      <c r="E39" s="29">
        <v>1411</v>
      </c>
      <c r="F39" s="30">
        <v>1513</v>
      </c>
      <c r="G39" s="27"/>
      <c r="H39" s="52" t="s">
        <v>195</v>
      </c>
      <c r="I39" s="28"/>
      <c r="J39" s="29">
        <v>473</v>
      </c>
      <c r="K39" s="30">
        <v>375</v>
      </c>
    </row>
    <row r="40" spans="3:11" x14ac:dyDescent="0.2">
      <c r="C40" s="52" t="s">
        <v>196</v>
      </c>
      <c r="D40" s="28"/>
      <c r="E40" s="29">
        <v>79</v>
      </c>
      <c r="F40" s="30">
        <v>66</v>
      </c>
      <c r="G40" s="27"/>
      <c r="H40" s="52" t="s">
        <v>197</v>
      </c>
      <c r="I40" s="28"/>
      <c r="J40" s="29">
        <v>604</v>
      </c>
      <c r="K40" s="30">
        <v>585</v>
      </c>
    </row>
    <row r="41" spans="3:11" x14ac:dyDescent="0.2">
      <c r="C41" s="52" t="s">
        <v>466</v>
      </c>
      <c r="D41" s="28"/>
      <c r="E41" s="29">
        <v>636</v>
      </c>
      <c r="F41" s="30">
        <v>468</v>
      </c>
      <c r="G41" s="27"/>
      <c r="H41" s="52" t="s">
        <v>198</v>
      </c>
      <c r="I41" s="28"/>
      <c r="J41" s="29">
        <v>529</v>
      </c>
      <c r="K41" s="30">
        <v>393</v>
      </c>
    </row>
    <row r="42" spans="3:11" x14ac:dyDescent="0.2">
      <c r="C42" s="52" t="s">
        <v>467</v>
      </c>
      <c r="D42" s="28"/>
      <c r="E42" s="29">
        <v>415</v>
      </c>
      <c r="F42" s="30">
        <v>278</v>
      </c>
      <c r="G42" s="27"/>
      <c r="H42" s="52" t="s">
        <v>477</v>
      </c>
      <c r="I42" s="28"/>
      <c r="J42" s="29">
        <v>1410</v>
      </c>
      <c r="K42" s="30">
        <v>1962</v>
      </c>
    </row>
    <row r="43" spans="3:11" x14ac:dyDescent="0.2">
      <c r="C43" s="52" t="s">
        <v>199</v>
      </c>
      <c r="D43" s="28"/>
      <c r="E43" s="29">
        <v>53</v>
      </c>
      <c r="F43" s="30">
        <v>49</v>
      </c>
      <c r="G43" s="27"/>
      <c r="H43" s="52" t="s">
        <v>478</v>
      </c>
      <c r="I43" s="28"/>
      <c r="J43" s="29">
        <v>98</v>
      </c>
      <c r="K43" s="30">
        <v>106</v>
      </c>
    </row>
    <row r="44" spans="3:11" x14ac:dyDescent="0.2">
      <c r="C44" s="52" t="s">
        <v>200</v>
      </c>
      <c r="D44" s="28"/>
      <c r="E44" s="29">
        <v>687</v>
      </c>
      <c r="F44" s="30">
        <v>743</v>
      </c>
      <c r="G44" s="27"/>
      <c r="H44" s="52" t="s">
        <v>548</v>
      </c>
      <c r="I44" s="28"/>
      <c r="J44" s="29">
        <v>217</v>
      </c>
      <c r="K44" s="30">
        <v>74</v>
      </c>
    </row>
    <row r="45" spans="3:11" x14ac:dyDescent="0.2">
      <c r="C45" s="52"/>
      <c r="D45" s="28"/>
      <c r="E45" s="29"/>
      <c r="F45" s="30"/>
      <c r="G45" s="27"/>
      <c r="H45" s="52" t="s">
        <v>549</v>
      </c>
      <c r="I45" s="28"/>
      <c r="J45" s="29">
        <v>457</v>
      </c>
      <c r="K45" s="30">
        <v>439</v>
      </c>
    </row>
    <row r="46" spans="3:11" x14ac:dyDescent="0.2">
      <c r="C46" s="52" t="s">
        <v>201</v>
      </c>
      <c r="D46" s="28"/>
      <c r="E46" s="29">
        <v>5892</v>
      </c>
      <c r="F46" s="30">
        <v>4781</v>
      </c>
      <c r="G46" s="27"/>
      <c r="H46" s="52" t="s">
        <v>202</v>
      </c>
      <c r="I46" s="28"/>
      <c r="J46" s="29">
        <v>166</v>
      </c>
      <c r="K46" s="30">
        <v>185</v>
      </c>
    </row>
    <row r="47" spans="3:11" x14ac:dyDescent="0.2">
      <c r="C47" s="52" t="s">
        <v>203</v>
      </c>
      <c r="D47" s="28"/>
      <c r="E47" s="29">
        <v>60</v>
      </c>
      <c r="F47" s="30">
        <v>66</v>
      </c>
      <c r="G47" s="27"/>
      <c r="H47" s="28"/>
      <c r="I47" s="28"/>
      <c r="J47" s="27"/>
      <c r="K47" s="28"/>
    </row>
    <row r="48" spans="3:11" x14ac:dyDescent="0.2">
      <c r="C48" s="52" t="s">
        <v>204</v>
      </c>
      <c r="D48" s="28"/>
      <c r="E48" s="29">
        <v>169</v>
      </c>
      <c r="F48" s="30">
        <v>151</v>
      </c>
      <c r="G48" s="27"/>
      <c r="H48" s="52" t="s">
        <v>205</v>
      </c>
      <c r="I48" s="28"/>
      <c r="J48" s="29">
        <v>9969</v>
      </c>
      <c r="K48" s="30">
        <v>8499</v>
      </c>
    </row>
    <row r="49" spans="3:11" x14ac:dyDescent="0.2">
      <c r="C49" s="52" t="s">
        <v>206</v>
      </c>
      <c r="D49" s="28"/>
      <c r="E49" s="29">
        <v>208</v>
      </c>
      <c r="F49" s="30">
        <v>137</v>
      </c>
      <c r="G49" s="27"/>
      <c r="H49" s="52" t="s">
        <v>207</v>
      </c>
      <c r="I49" s="28"/>
      <c r="J49" s="29">
        <v>387</v>
      </c>
      <c r="K49" s="30">
        <v>325</v>
      </c>
    </row>
    <row r="50" spans="3:11" x14ac:dyDescent="0.2">
      <c r="C50" s="52" t="s">
        <v>208</v>
      </c>
      <c r="D50" s="28"/>
      <c r="E50" s="29">
        <v>251</v>
      </c>
      <c r="F50" s="30">
        <v>247</v>
      </c>
      <c r="G50" s="27"/>
      <c r="H50" s="52" t="s">
        <v>209</v>
      </c>
      <c r="I50" s="28"/>
      <c r="J50" s="29">
        <v>1408</v>
      </c>
      <c r="K50" s="30">
        <v>1043</v>
      </c>
    </row>
    <row r="51" spans="3:11" x14ac:dyDescent="0.2">
      <c r="C51" s="52" t="s">
        <v>210</v>
      </c>
      <c r="D51" s="28"/>
      <c r="E51" s="29">
        <v>491</v>
      </c>
      <c r="F51" s="30">
        <v>418</v>
      </c>
      <c r="G51" s="27"/>
      <c r="H51" s="52" t="s">
        <v>140</v>
      </c>
      <c r="I51" s="28"/>
      <c r="J51" s="29">
        <v>1145</v>
      </c>
      <c r="K51" s="30">
        <v>935</v>
      </c>
    </row>
    <row r="52" spans="3:11" x14ac:dyDescent="0.2">
      <c r="C52" s="52" t="s">
        <v>211</v>
      </c>
      <c r="D52" s="28"/>
      <c r="E52" s="29">
        <v>281</v>
      </c>
      <c r="F52" s="30">
        <v>244</v>
      </c>
      <c r="G52" s="27"/>
      <c r="H52" s="28"/>
      <c r="I52" s="28"/>
      <c r="J52" s="27"/>
      <c r="K52" s="28"/>
    </row>
    <row r="53" spans="3:11" x14ac:dyDescent="0.2">
      <c r="C53" s="52" t="s">
        <v>212</v>
      </c>
      <c r="D53" s="28"/>
      <c r="E53" s="29">
        <v>273</v>
      </c>
      <c r="F53" s="30">
        <v>109</v>
      </c>
      <c r="G53" s="27"/>
      <c r="H53" s="52" t="s">
        <v>213</v>
      </c>
      <c r="I53" s="28"/>
      <c r="J53" s="29">
        <v>9790</v>
      </c>
      <c r="K53" s="30">
        <v>4369</v>
      </c>
    </row>
    <row r="54" spans="3:11" x14ac:dyDescent="0.2">
      <c r="C54" s="52" t="s">
        <v>214</v>
      </c>
      <c r="D54" s="28"/>
      <c r="E54" s="29">
        <v>48</v>
      </c>
      <c r="F54" s="30">
        <v>64</v>
      </c>
      <c r="G54" s="27"/>
      <c r="H54" s="52" t="s">
        <v>215</v>
      </c>
      <c r="I54" s="28"/>
      <c r="J54" s="29">
        <v>216</v>
      </c>
      <c r="K54" s="30">
        <v>20</v>
      </c>
    </row>
    <row r="55" spans="3:11" x14ac:dyDescent="0.2">
      <c r="C55" s="52"/>
      <c r="D55" s="28"/>
      <c r="E55" s="29"/>
      <c r="F55" s="30"/>
      <c r="G55" s="27"/>
      <c r="H55" s="52" t="s">
        <v>216</v>
      </c>
      <c r="I55" s="28"/>
      <c r="J55" s="29">
        <v>1271</v>
      </c>
      <c r="K55" s="30">
        <v>1232</v>
      </c>
    </row>
    <row r="56" spans="3:11" x14ac:dyDescent="0.2">
      <c r="C56" s="52" t="s">
        <v>217</v>
      </c>
      <c r="D56" s="28"/>
      <c r="E56" s="29">
        <v>206</v>
      </c>
      <c r="F56" s="30">
        <v>196</v>
      </c>
      <c r="G56" s="27"/>
      <c r="H56" s="52" t="s">
        <v>218</v>
      </c>
      <c r="I56" s="28"/>
      <c r="J56" s="29">
        <v>367</v>
      </c>
      <c r="K56" s="30">
        <v>286</v>
      </c>
    </row>
    <row r="57" spans="3:11" x14ac:dyDescent="0.2">
      <c r="C57" s="52" t="s">
        <v>219</v>
      </c>
      <c r="D57" s="28"/>
      <c r="E57" s="29">
        <v>650</v>
      </c>
      <c r="F57" s="30">
        <v>589</v>
      </c>
      <c r="G57" s="27"/>
      <c r="H57" s="52" t="s">
        <v>220</v>
      </c>
      <c r="I57" s="28"/>
      <c r="J57" s="29">
        <v>6039</v>
      </c>
      <c r="K57" s="30">
        <v>5398</v>
      </c>
    </row>
    <row r="58" spans="3:11" x14ac:dyDescent="0.2">
      <c r="C58" s="52" t="s">
        <v>221</v>
      </c>
      <c r="D58" s="28"/>
      <c r="E58" s="29">
        <v>153</v>
      </c>
      <c r="F58" s="30">
        <v>133</v>
      </c>
      <c r="G58" s="27"/>
      <c r="H58" s="52" t="s">
        <v>550</v>
      </c>
      <c r="I58" s="28"/>
      <c r="J58" s="29">
        <v>853</v>
      </c>
      <c r="K58" s="30">
        <v>753</v>
      </c>
    </row>
    <row r="59" spans="3:11" x14ac:dyDescent="0.2">
      <c r="C59" s="52" t="s">
        <v>222</v>
      </c>
      <c r="D59" s="28"/>
      <c r="E59" s="29">
        <v>102</v>
      </c>
      <c r="F59" s="30">
        <v>101</v>
      </c>
      <c r="G59" s="27"/>
      <c r="H59" s="28"/>
      <c r="I59" s="28"/>
      <c r="J59" s="27"/>
      <c r="K59" s="28"/>
    </row>
    <row r="60" spans="3:11" x14ac:dyDescent="0.2">
      <c r="C60" s="52"/>
      <c r="D60" s="28"/>
      <c r="E60" s="29"/>
      <c r="F60" s="30"/>
      <c r="G60" s="27"/>
      <c r="H60" s="52" t="s">
        <v>59</v>
      </c>
      <c r="I60" s="28"/>
      <c r="J60" s="29">
        <v>8672</v>
      </c>
      <c r="K60" s="30">
        <v>9611</v>
      </c>
    </row>
    <row r="61" spans="3:11" x14ac:dyDescent="0.2">
      <c r="C61" s="52" t="s">
        <v>223</v>
      </c>
      <c r="D61" s="28"/>
      <c r="E61" s="29">
        <v>3072</v>
      </c>
      <c r="F61" s="30">
        <v>2630</v>
      </c>
      <c r="G61" s="27"/>
      <c r="H61" s="52" t="s">
        <v>479</v>
      </c>
      <c r="I61" s="28"/>
      <c r="J61" s="29">
        <v>2132</v>
      </c>
      <c r="K61" s="30">
        <v>484</v>
      </c>
    </row>
    <row r="62" spans="3:11" x14ac:dyDescent="0.2">
      <c r="C62" s="52" t="s">
        <v>224</v>
      </c>
      <c r="D62" s="28"/>
      <c r="E62" s="29">
        <v>108</v>
      </c>
      <c r="F62" s="30">
        <v>63</v>
      </c>
      <c r="G62" s="27"/>
      <c r="H62" s="52" t="s">
        <v>480</v>
      </c>
      <c r="I62" s="28"/>
      <c r="J62" s="29">
        <v>2115</v>
      </c>
      <c r="K62" s="30">
        <v>2611</v>
      </c>
    </row>
    <row r="63" spans="3:11" x14ac:dyDescent="0.2">
      <c r="C63" s="52"/>
      <c r="D63" s="28"/>
      <c r="E63" s="29"/>
      <c r="F63" s="30"/>
      <c r="G63" s="27"/>
      <c r="H63" s="52" t="s">
        <v>225</v>
      </c>
      <c r="I63" s="28"/>
      <c r="J63" s="29">
        <v>834</v>
      </c>
      <c r="K63" s="30">
        <v>677</v>
      </c>
    </row>
    <row r="64" spans="3:11" x14ac:dyDescent="0.2">
      <c r="C64" s="52" t="s">
        <v>226</v>
      </c>
      <c r="D64" s="28"/>
      <c r="E64" s="29">
        <v>251</v>
      </c>
      <c r="F64" s="30">
        <v>224</v>
      </c>
      <c r="G64" s="27"/>
      <c r="H64" s="52" t="s">
        <v>227</v>
      </c>
      <c r="I64" s="28"/>
      <c r="J64" s="29">
        <v>39</v>
      </c>
      <c r="K64" s="30">
        <v>43</v>
      </c>
    </row>
    <row r="65" spans="1:11" x14ac:dyDescent="0.2">
      <c r="C65" s="52" t="s">
        <v>468</v>
      </c>
      <c r="D65" s="28"/>
      <c r="E65" s="29">
        <v>73</v>
      </c>
      <c r="F65" s="30">
        <v>82</v>
      </c>
      <c r="G65" s="27"/>
      <c r="H65" s="52" t="s">
        <v>62</v>
      </c>
      <c r="I65" s="28"/>
      <c r="J65" s="29">
        <v>5348</v>
      </c>
      <c r="K65" s="30">
        <v>4429</v>
      </c>
    </row>
    <row r="66" spans="1:11" x14ac:dyDescent="0.2">
      <c r="C66" s="52" t="s">
        <v>139</v>
      </c>
      <c r="D66" s="28"/>
      <c r="E66" s="29">
        <v>48</v>
      </c>
      <c r="F66" s="30">
        <v>41</v>
      </c>
      <c r="G66" s="27"/>
      <c r="H66" s="28"/>
      <c r="I66" s="28"/>
      <c r="J66" s="29"/>
      <c r="K66" s="30"/>
    </row>
    <row r="67" spans="1:11" x14ac:dyDescent="0.2">
      <c r="C67" s="52" t="s">
        <v>228</v>
      </c>
      <c r="D67" s="28"/>
      <c r="E67" s="29">
        <v>177</v>
      </c>
      <c r="F67" s="30">
        <v>172</v>
      </c>
      <c r="G67" s="27"/>
      <c r="H67" s="52" t="s">
        <v>481</v>
      </c>
      <c r="I67" s="28"/>
      <c r="J67" s="29">
        <v>90</v>
      </c>
      <c r="K67" s="30">
        <v>86</v>
      </c>
    </row>
    <row r="68" spans="1:11" x14ac:dyDescent="0.2">
      <c r="C68" s="52" t="s">
        <v>370</v>
      </c>
      <c r="D68" s="28"/>
      <c r="E68" s="29">
        <v>224</v>
      </c>
      <c r="F68" s="30">
        <v>145</v>
      </c>
      <c r="G68" s="27"/>
      <c r="H68" s="52" t="s">
        <v>229</v>
      </c>
      <c r="I68" s="28"/>
      <c r="J68" s="29">
        <v>295</v>
      </c>
      <c r="K68" s="30">
        <v>385</v>
      </c>
    </row>
    <row r="69" spans="1:11" x14ac:dyDescent="0.2">
      <c r="C69" s="52" t="s">
        <v>230</v>
      </c>
      <c r="D69" s="28"/>
      <c r="E69" s="29">
        <v>108</v>
      </c>
      <c r="F69" s="30">
        <v>115</v>
      </c>
      <c r="G69" s="27"/>
      <c r="H69" s="52" t="s">
        <v>482</v>
      </c>
      <c r="I69" s="28"/>
      <c r="J69" s="29">
        <v>174</v>
      </c>
      <c r="K69" s="30">
        <v>52</v>
      </c>
    </row>
    <row r="70" spans="1:11" ht="18" thickBot="1" x14ac:dyDescent="0.2">
      <c r="B70" s="5"/>
      <c r="C70" s="46"/>
      <c r="D70" s="46"/>
      <c r="E70" s="45"/>
      <c r="F70" s="46"/>
      <c r="G70" s="45"/>
      <c r="H70" s="46"/>
      <c r="I70" s="46"/>
      <c r="J70" s="45"/>
      <c r="K70" s="46"/>
    </row>
    <row r="71" spans="1:11" x14ac:dyDescent="0.2">
      <c r="C71" s="28"/>
      <c r="D71" s="28"/>
      <c r="E71" s="52" t="s">
        <v>547</v>
      </c>
      <c r="F71" s="28"/>
      <c r="G71" s="28"/>
      <c r="H71" s="28"/>
      <c r="I71" s="28"/>
      <c r="J71" s="28"/>
      <c r="K71" s="28"/>
    </row>
    <row r="72" spans="1:11" x14ac:dyDescent="0.2">
      <c r="A72" s="1"/>
      <c r="C72" s="28"/>
      <c r="D72" s="28"/>
      <c r="E72" s="28"/>
      <c r="F72" s="28"/>
      <c r="G72" s="28"/>
      <c r="H72" s="28"/>
      <c r="I72" s="28"/>
      <c r="J72" s="28"/>
      <c r="K72" s="28"/>
    </row>
    <row r="73" spans="1:11" x14ac:dyDescent="0.2">
      <c r="A73" s="1"/>
      <c r="C73" s="28"/>
      <c r="D73" s="28"/>
      <c r="E73" s="28"/>
      <c r="F73" s="28"/>
      <c r="G73" s="28"/>
      <c r="H73" s="28"/>
      <c r="I73" s="28"/>
      <c r="J73" s="28"/>
      <c r="K73" s="28"/>
    </row>
    <row r="74" spans="1:11" x14ac:dyDescent="0.15">
      <c r="C74" s="28"/>
      <c r="D74" s="28"/>
      <c r="E74" s="28"/>
      <c r="F74" s="28"/>
      <c r="G74" s="28"/>
      <c r="H74" s="28"/>
      <c r="I74" s="28"/>
      <c r="J74" s="28"/>
      <c r="K74" s="28"/>
    </row>
    <row r="75" spans="1:11" x14ac:dyDescent="0.15">
      <c r="C75" s="28"/>
      <c r="D75" s="28"/>
      <c r="E75" s="28"/>
      <c r="F75" s="28"/>
      <c r="G75" s="28"/>
      <c r="H75" s="28"/>
      <c r="I75" s="28"/>
      <c r="J75" s="28"/>
      <c r="K75" s="28"/>
    </row>
    <row r="76" spans="1:11" x14ac:dyDescent="0.15">
      <c r="C76" s="28"/>
      <c r="D76" s="28"/>
      <c r="E76" s="28"/>
      <c r="F76" s="28"/>
      <c r="G76" s="28"/>
      <c r="H76" s="28"/>
      <c r="I76" s="28"/>
      <c r="J76" s="28"/>
      <c r="K76" s="28"/>
    </row>
  </sheetData>
  <mergeCells count="2">
    <mergeCell ref="B6:K6"/>
    <mergeCell ref="B7:K7"/>
  </mergeCells>
  <phoneticPr fontId="2"/>
  <pageMargins left="0.78740157480314965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9"/>
  <sheetViews>
    <sheetView view="pageBreakPreview" topLeftCell="A4" zoomScale="75" zoomScaleNormal="75" workbookViewId="0">
      <selection activeCell="D20" sqref="D20"/>
    </sheetView>
  </sheetViews>
  <sheetFormatPr defaultColWidth="13.375" defaultRowHeight="17.25" x14ac:dyDescent="0.15"/>
  <cols>
    <col min="1" max="1" width="13.375" style="2" customWidth="1"/>
    <col min="2" max="2" width="3.125" style="2" customWidth="1"/>
    <col min="3" max="4" width="17.625" style="2" customWidth="1"/>
    <col min="5" max="6" width="13.75" style="2" customWidth="1"/>
    <col min="7" max="7" width="3.125" style="2" customWidth="1"/>
    <col min="8" max="9" width="17.625" style="2" customWidth="1"/>
    <col min="10" max="11" width="13.75" style="2" customWidth="1"/>
    <col min="12" max="16384" width="13.375" style="2"/>
  </cols>
  <sheetData>
    <row r="1" spans="1:11" x14ac:dyDescent="0.2">
      <c r="A1" s="1"/>
    </row>
    <row r="6" spans="1:11" x14ac:dyDescent="0.2">
      <c r="B6" s="222" t="s">
        <v>589</v>
      </c>
      <c r="C6" s="222"/>
      <c r="D6" s="222"/>
      <c r="E6" s="222"/>
      <c r="F6" s="222"/>
      <c r="G6" s="222"/>
      <c r="H6" s="222"/>
      <c r="I6" s="222"/>
      <c r="J6" s="222"/>
      <c r="K6" s="222"/>
    </row>
    <row r="7" spans="1:11" ht="18" thickBot="1" x14ac:dyDescent="0.25">
      <c r="B7" s="5"/>
      <c r="C7" s="46"/>
      <c r="D7" s="46"/>
      <c r="E7" s="55"/>
      <c r="F7" s="223" t="s">
        <v>597</v>
      </c>
      <c r="G7" s="223"/>
      <c r="H7" s="223"/>
      <c r="I7" s="46"/>
      <c r="J7" s="46"/>
      <c r="K7" s="146" t="s">
        <v>371</v>
      </c>
    </row>
    <row r="8" spans="1:11" x14ac:dyDescent="0.15">
      <c r="C8" s="28"/>
      <c r="D8" s="28"/>
      <c r="E8" s="27"/>
      <c r="F8" s="27"/>
      <c r="G8" s="56"/>
      <c r="H8" s="33"/>
      <c r="I8" s="33"/>
      <c r="J8" s="27"/>
      <c r="K8" s="27"/>
    </row>
    <row r="9" spans="1:11" x14ac:dyDescent="0.2">
      <c r="C9" s="28"/>
      <c r="D9" s="28"/>
      <c r="E9" s="42" t="s">
        <v>483</v>
      </c>
      <c r="F9" s="42" t="s">
        <v>580</v>
      </c>
      <c r="G9" s="27"/>
      <c r="H9" s="33"/>
      <c r="I9" s="33"/>
      <c r="J9" s="42" t="s">
        <v>483</v>
      </c>
      <c r="K9" s="42" t="s">
        <v>580</v>
      </c>
    </row>
    <row r="10" spans="1:11" x14ac:dyDescent="0.15">
      <c r="B10" s="7"/>
      <c r="C10" s="41"/>
      <c r="D10" s="41"/>
      <c r="E10" s="40"/>
      <c r="F10" s="40"/>
      <c r="G10" s="40"/>
      <c r="H10" s="41"/>
      <c r="I10" s="41"/>
      <c r="J10" s="40"/>
      <c r="K10" s="40"/>
    </row>
    <row r="11" spans="1:11" x14ac:dyDescent="0.15">
      <c r="C11" s="28"/>
      <c r="D11" s="28"/>
      <c r="E11" s="27"/>
      <c r="F11" s="28"/>
      <c r="G11" s="27"/>
      <c r="H11" s="28"/>
      <c r="I11" s="28"/>
      <c r="J11" s="27"/>
      <c r="K11" s="28"/>
    </row>
    <row r="12" spans="1:11" x14ac:dyDescent="0.2">
      <c r="C12" s="52" t="s">
        <v>231</v>
      </c>
      <c r="D12" s="28"/>
      <c r="E12" s="29">
        <v>398</v>
      </c>
      <c r="F12" s="30">
        <v>610</v>
      </c>
      <c r="G12" s="27"/>
      <c r="H12" s="52" t="s">
        <v>501</v>
      </c>
      <c r="I12" s="28"/>
      <c r="J12" s="29">
        <v>610</v>
      </c>
      <c r="K12" s="30">
        <v>617</v>
      </c>
    </row>
    <row r="13" spans="1:11" x14ac:dyDescent="0.2">
      <c r="C13" s="52" t="s">
        <v>232</v>
      </c>
      <c r="D13" s="28"/>
      <c r="E13" s="29">
        <v>147</v>
      </c>
      <c r="F13" s="30">
        <v>118</v>
      </c>
      <c r="G13" s="27"/>
      <c r="H13" s="52" t="s">
        <v>502</v>
      </c>
      <c r="I13" s="28"/>
      <c r="J13" s="29">
        <v>560</v>
      </c>
      <c r="K13" s="30">
        <v>455</v>
      </c>
    </row>
    <row r="14" spans="1:11" x14ac:dyDescent="0.2">
      <c r="C14" s="52" t="s">
        <v>233</v>
      </c>
      <c r="D14" s="28"/>
      <c r="E14" s="29">
        <v>307</v>
      </c>
      <c r="F14" s="30">
        <v>462</v>
      </c>
      <c r="G14" s="27"/>
      <c r="H14" s="52" t="s">
        <v>503</v>
      </c>
      <c r="I14" s="28"/>
      <c r="J14" s="29">
        <v>147</v>
      </c>
      <c r="K14" s="30">
        <v>126</v>
      </c>
    </row>
    <row r="15" spans="1:11" x14ac:dyDescent="0.2">
      <c r="C15" s="52" t="s">
        <v>484</v>
      </c>
      <c r="D15" s="28"/>
      <c r="E15" s="29">
        <v>29</v>
      </c>
      <c r="F15" s="30">
        <v>42</v>
      </c>
      <c r="G15" s="27"/>
      <c r="H15" s="52" t="s">
        <v>504</v>
      </c>
      <c r="I15" s="28"/>
      <c r="J15" s="29">
        <v>21</v>
      </c>
      <c r="K15" s="30">
        <v>20</v>
      </c>
    </row>
    <row r="16" spans="1:11" x14ac:dyDescent="0.2">
      <c r="C16" s="52" t="s">
        <v>234</v>
      </c>
      <c r="D16" s="28"/>
      <c r="E16" s="29">
        <v>169</v>
      </c>
      <c r="F16" s="30">
        <v>169</v>
      </c>
      <c r="G16" s="27"/>
      <c r="H16" s="52"/>
      <c r="I16" s="28"/>
      <c r="J16" s="29"/>
      <c r="K16" s="30"/>
    </row>
    <row r="17" spans="3:11" x14ac:dyDescent="0.2">
      <c r="C17" s="28"/>
      <c r="D17" s="28"/>
      <c r="E17" s="29"/>
      <c r="F17" s="30"/>
      <c r="G17" s="27"/>
      <c r="H17" s="52" t="s">
        <v>235</v>
      </c>
      <c r="I17" s="28"/>
      <c r="J17" s="29">
        <v>420</v>
      </c>
      <c r="K17" s="30">
        <v>440</v>
      </c>
    </row>
    <row r="18" spans="3:11" x14ac:dyDescent="0.2">
      <c r="C18" s="52" t="s">
        <v>485</v>
      </c>
      <c r="D18" s="28"/>
      <c r="E18" s="29">
        <v>270</v>
      </c>
      <c r="F18" s="30">
        <v>414</v>
      </c>
      <c r="G18" s="27"/>
      <c r="H18" s="52" t="s">
        <v>236</v>
      </c>
      <c r="I18" s="28"/>
      <c r="J18" s="29">
        <v>673</v>
      </c>
      <c r="K18" s="30">
        <v>705</v>
      </c>
    </row>
    <row r="19" spans="3:11" x14ac:dyDescent="0.2">
      <c r="C19" s="52" t="s">
        <v>486</v>
      </c>
      <c r="D19" s="28"/>
      <c r="E19" s="29">
        <v>193</v>
      </c>
      <c r="F19" s="30">
        <v>102</v>
      </c>
      <c r="G19" s="27"/>
      <c r="H19" s="52" t="s">
        <v>237</v>
      </c>
      <c r="I19" s="28"/>
      <c r="J19" s="29">
        <v>137</v>
      </c>
      <c r="K19" s="30">
        <v>120</v>
      </c>
    </row>
    <row r="20" spans="3:11" x14ac:dyDescent="0.2">
      <c r="C20" s="52" t="s">
        <v>238</v>
      </c>
      <c r="D20" s="28"/>
      <c r="E20" s="29">
        <v>318</v>
      </c>
      <c r="F20" s="30">
        <v>372</v>
      </c>
      <c r="G20" s="27"/>
      <c r="H20" s="52" t="s">
        <v>75</v>
      </c>
      <c r="I20" s="28"/>
      <c r="J20" s="29">
        <v>171</v>
      </c>
      <c r="K20" s="30">
        <v>197</v>
      </c>
    </row>
    <row r="21" spans="3:11" x14ac:dyDescent="0.2">
      <c r="C21" s="52"/>
      <c r="D21" s="28"/>
      <c r="E21" s="29"/>
      <c r="F21" s="30"/>
      <c r="G21" s="27"/>
      <c r="H21" s="52" t="s">
        <v>505</v>
      </c>
      <c r="I21" s="28"/>
      <c r="J21" s="29">
        <v>57</v>
      </c>
      <c r="K21" s="30">
        <v>33</v>
      </c>
    </row>
    <row r="22" spans="3:11" x14ac:dyDescent="0.2">
      <c r="C22" s="52" t="s">
        <v>239</v>
      </c>
      <c r="D22" s="28"/>
      <c r="E22" s="29">
        <v>75</v>
      </c>
      <c r="F22" s="30">
        <v>47</v>
      </c>
      <c r="G22" s="27"/>
      <c r="H22" s="52" t="s">
        <v>240</v>
      </c>
      <c r="I22" s="28"/>
      <c r="J22" s="29">
        <v>167</v>
      </c>
      <c r="K22" s="30">
        <v>173</v>
      </c>
    </row>
    <row r="23" spans="3:11" x14ac:dyDescent="0.2">
      <c r="C23" s="52" t="s">
        <v>487</v>
      </c>
      <c r="D23" s="28"/>
      <c r="E23" s="29">
        <v>92</v>
      </c>
      <c r="F23" s="30">
        <v>19</v>
      </c>
      <c r="G23" s="27"/>
      <c r="H23" s="52" t="s">
        <v>241</v>
      </c>
      <c r="I23" s="28"/>
      <c r="J23" s="29">
        <v>239</v>
      </c>
      <c r="K23" s="30">
        <v>223</v>
      </c>
    </row>
    <row r="24" spans="3:11" x14ac:dyDescent="0.2">
      <c r="C24" s="52" t="s">
        <v>242</v>
      </c>
      <c r="D24" s="28"/>
      <c r="E24" s="29">
        <v>49</v>
      </c>
      <c r="F24" s="30">
        <v>36</v>
      </c>
      <c r="G24" s="27"/>
      <c r="H24" s="52" t="s">
        <v>243</v>
      </c>
      <c r="I24" s="28"/>
      <c r="J24" s="29">
        <v>74</v>
      </c>
      <c r="K24" s="30">
        <v>78</v>
      </c>
    </row>
    <row r="25" spans="3:11" x14ac:dyDescent="0.2">
      <c r="C25" s="52" t="s">
        <v>244</v>
      </c>
      <c r="D25" s="28"/>
      <c r="E25" s="29">
        <v>291</v>
      </c>
      <c r="F25" s="30">
        <v>429</v>
      </c>
      <c r="G25" s="27"/>
      <c r="H25" s="52" t="s">
        <v>245</v>
      </c>
      <c r="I25" s="28"/>
      <c r="J25" s="29">
        <v>537</v>
      </c>
      <c r="K25" s="30">
        <v>567</v>
      </c>
    </row>
    <row r="26" spans="3:11" x14ac:dyDescent="0.2">
      <c r="C26" s="52" t="s">
        <v>246</v>
      </c>
      <c r="D26" s="28"/>
      <c r="E26" s="29">
        <v>69</v>
      </c>
      <c r="F26" s="30">
        <v>60</v>
      </c>
      <c r="G26" s="27"/>
      <c r="H26" s="52"/>
      <c r="I26" s="28"/>
      <c r="J26" s="29"/>
      <c r="K26" s="30"/>
    </row>
    <row r="27" spans="3:11" x14ac:dyDescent="0.2">
      <c r="C27" s="52" t="s">
        <v>247</v>
      </c>
      <c r="D27" s="28"/>
      <c r="E27" s="29">
        <v>202</v>
      </c>
      <c r="F27" s="30">
        <v>125</v>
      </c>
      <c r="G27" s="27"/>
      <c r="H27" s="52" t="s">
        <v>248</v>
      </c>
      <c r="I27" s="28"/>
      <c r="J27" s="29">
        <v>264</v>
      </c>
      <c r="K27" s="30">
        <v>253</v>
      </c>
    </row>
    <row r="28" spans="3:11" x14ac:dyDescent="0.2">
      <c r="C28" s="52" t="s">
        <v>249</v>
      </c>
      <c r="D28" s="28"/>
      <c r="E28" s="29">
        <v>213</v>
      </c>
      <c r="F28" s="30">
        <v>207</v>
      </c>
      <c r="G28" s="27"/>
      <c r="H28" s="52" t="s">
        <v>250</v>
      </c>
      <c r="I28" s="28"/>
      <c r="J28" s="29">
        <v>334</v>
      </c>
      <c r="K28" s="30">
        <v>340</v>
      </c>
    </row>
    <row r="29" spans="3:11" x14ac:dyDescent="0.2">
      <c r="C29" s="52" t="s">
        <v>488</v>
      </c>
      <c r="D29" s="28"/>
      <c r="E29" s="29">
        <v>110</v>
      </c>
      <c r="F29" s="30">
        <v>52</v>
      </c>
      <c r="G29" s="27"/>
      <c r="H29" s="52" t="s">
        <v>251</v>
      </c>
      <c r="I29" s="28"/>
      <c r="J29" s="29">
        <v>616</v>
      </c>
      <c r="K29" s="30">
        <v>621</v>
      </c>
    </row>
    <row r="30" spans="3:11" x14ac:dyDescent="0.2">
      <c r="C30" s="52" t="s">
        <v>252</v>
      </c>
      <c r="D30" s="28"/>
      <c r="E30" s="29">
        <v>220</v>
      </c>
      <c r="F30" s="30">
        <v>221</v>
      </c>
      <c r="G30" s="27"/>
      <c r="H30" s="52" t="s">
        <v>253</v>
      </c>
      <c r="I30" s="28"/>
      <c r="J30" s="29">
        <v>111</v>
      </c>
      <c r="K30" s="30">
        <v>99</v>
      </c>
    </row>
    <row r="31" spans="3:11" x14ac:dyDescent="0.2">
      <c r="C31" s="52"/>
      <c r="D31" s="28"/>
      <c r="E31" s="29"/>
      <c r="F31" s="30"/>
      <c r="G31" s="27"/>
      <c r="H31" s="52" t="s">
        <v>372</v>
      </c>
      <c r="I31" s="28"/>
      <c r="J31" s="29">
        <v>205</v>
      </c>
      <c r="K31" s="30">
        <v>239</v>
      </c>
    </row>
    <row r="32" spans="3:11" x14ac:dyDescent="0.2">
      <c r="C32" s="52" t="s">
        <v>489</v>
      </c>
      <c r="D32" s="28"/>
      <c r="E32" s="29">
        <v>85</v>
      </c>
      <c r="F32" s="30">
        <v>14</v>
      </c>
      <c r="G32" s="27"/>
      <c r="H32" s="52" t="s">
        <v>254</v>
      </c>
      <c r="I32" s="28"/>
      <c r="J32" s="29">
        <v>110</v>
      </c>
      <c r="K32" s="30">
        <v>49</v>
      </c>
    </row>
    <row r="33" spans="3:11" x14ac:dyDescent="0.2">
      <c r="C33" s="52" t="s">
        <v>255</v>
      </c>
      <c r="D33" s="28"/>
      <c r="E33" s="29">
        <v>314</v>
      </c>
      <c r="F33" s="30">
        <v>243</v>
      </c>
      <c r="G33" s="27"/>
      <c r="H33" s="52" t="s">
        <v>256</v>
      </c>
      <c r="I33" s="28"/>
      <c r="J33" s="29">
        <v>645</v>
      </c>
      <c r="K33" s="30">
        <v>396</v>
      </c>
    </row>
    <row r="34" spans="3:11" x14ac:dyDescent="0.2">
      <c r="C34" s="52" t="s">
        <v>257</v>
      </c>
      <c r="D34" s="28"/>
      <c r="E34" s="29">
        <v>69</v>
      </c>
      <c r="F34" s="30">
        <v>52</v>
      </c>
      <c r="G34" s="27"/>
      <c r="H34" s="52" t="s">
        <v>258</v>
      </c>
      <c r="I34" s="28"/>
      <c r="J34" s="29">
        <v>101</v>
      </c>
      <c r="K34" s="30">
        <v>26</v>
      </c>
    </row>
    <row r="35" spans="3:11" x14ac:dyDescent="0.2">
      <c r="C35" s="52" t="s">
        <v>259</v>
      </c>
      <c r="D35" s="28"/>
      <c r="E35" s="29">
        <v>299</v>
      </c>
      <c r="F35" s="30">
        <v>263</v>
      </c>
      <c r="G35" s="27"/>
      <c r="H35" s="52" t="s">
        <v>373</v>
      </c>
      <c r="I35" s="28"/>
      <c r="J35" s="29"/>
      <c r="K35" s="30"/>
    </row>
    <row r="36" spans="3:11" x14ac:dyDescent="0.2">
      <c r="C36" s="52"/>
      <c r="D36" s="28"/>
      <c r="E36" s="29"/>
      <c r="F36" s="30"/>
      <c r="G36" s="27"/>
      <c r="H36" s="52" t="s">
        <v>80</v>
      </c>
      <c r="I36" s="28"/>
      <c r="J36" s="29">
        <v>2426</v>
      </c>
      <c r="K36" s="30">
        <v>1978</v>
      </c>
    </row>
    <row r="37" spans="3:11" x14ac:dyDescent="0.2">
      <c r="C37" s="52" t="s">
        <v>260</v>
      </c>
      <c r="D37" s="28"/>
      <c r="E37" s="29">
        <v>357</v>
      </c>
      <c r="F37" s="30">
        <v>241</v>
      </c>
      <c r="G37" s="27"/>
      <c r="H37" s="52" t="s">
        <v>81</v>
      </c>
      <c r="I37" s="28"/>
      <c r="J37" s="29">
        <v>1127</v>
      </c>
      <c r="K37" s="30">
        <v>980</v>
      </c>
    </row>
    <row r="38" spans="3:11" x14ac:dyDescent="0.2">
      <c r="C38" s="52" t="s">
        <v>261</v>
      </c>
      <c r="D38" s="28"/>
      <c r="E38" s="29">
        <v>418</v>
      </c>
      <c r="F38" s="30">
        <v>351</v>
      </c>
      <c r="G38" s="27"/>
      <c r="H38" s="52" t="s">
        <v>262</v>
      </c>
      <c r="I38" s="28"/>
      <c r="J38" s="29">
        <v>339</v>
      </c>
      <c r="K38" s="30">
        <v>285</v>
      </c>
    </row>
    <row r="39" spans="3:11" x14ac:dyDescent="0.2">
      <c r="C39" s="52" t="s">
        <v>263</v>
      </c>
      <c r="D39" s="28"/>
      <c r="E39" s="29">
        <v>1376</v>
      </c>
      <c r="F39" s="30">
        <v>1339</v>
      </c>
      <c r="G39" s="27"/>
      <c r="H39" s="52" t="s">
        <v>264</v>
      </c>
      <c r="I39" s="28"/>
      <c r="J39" s="29">
        <v>711</v>
      </c>
      <c r="K39" s="30">
        <v>578</v>
      </c>
    </row>
    <row r="40" spans="3:11" x14ac:dyDescent="0.2">
      <c r="C40" s="52" t="s">
        <v>490</v>
      </c>
      <c r="D40" s="28"/>
      <c r="E40" s="29">
        <v>257</v>
      </c>
      <c r="F40" s="30">
        <v>218</v>
      </c>
      <c r="G40" s="27"/>
      <c r="H40" s="52" t="s">
        <v>265</v>
      </c>
      <c r="I40" s="28"/>
      <c r="J40" s="29">
        <v>555</v>
      </c>
      <c r="K40" s="30">
        <v>573</v>
      </c>
    </row>
    <row r="41" spans="3:11" x14ac:dyDescent="0.2">
      <c r="C41" s="52" t="s">
        <v>491</v>
      </c>
      <c r="D41" s="28"/>
      <c r="E41" s="29">
        <v>434</v>
      </c>
      <c r="F41" s="30">
        <v>399</v>
      </c>
      <c r="G41" s="27"/>
      <c r="H41" s="52" t="s">
        <v>506</v>
      </c>
      <c r="I41" s="28"/>
      <c r="J41" s="29">
        <v>272</v>
      </c>
      <c r="K41" s="30">
        <v>150</v>
      </c>
    </row>
    <row r="42" spans="3:11" x14ac:dyDescent="0.2">
      <c r="C42" s="52" t="s">
        <v>266</v>
      </c>
      <c r="D42" s="28"/>
      <c r="E42" s="29">
        <v>257</v>
      </c>
      <c r="F42" s="30">
        <v>262</v>
      </c>
      <c r="G42" s="27"/>
      <c r="H42" s="52" t="s">
        <v>267</v>
      </c>
      <c r="I42" s="28"/>
      <c r="J42" s="29">
        <v>395</v>
      </c>
      <c r="K42" s="30">
        <v>299</v>
      </c>
    </row>
    <row r="43" spans="3:11" x14ac:dyDescent="0.2">
      <c r="C43" s="52" t="s">
        <v>268</v>
      </c>
      <c r="D43" s="28"/>
      <c r="E43" s="29">
        <v>287</v>
      </c>
      <c r="F43" s="30">
        <v>288</v>
      </c>
      <c r="G43" s="27"/>
      <c r="H43" s="52" t="s">
        <v>269</v>
      </c>
      <c r="I43" s="28"/>
      <c r="J43" s="29">
        <v>3532</v>
      </c>
      <c r="K43" s="30">
        <v>3458</v>
      </c>
    </row>
    <row r="44" spans="3:11" x14ac:dyDescent="0.2">
      <c r="C44" s="52" t="s">
        <v>270</v>
      </c>
      <c r="D44" s="28"/>
      <c r="E44" s="29">
        <v>981</v>
      </c>
      <c r="F44" s="30">
        <v>906</v>
      </c>
      <c r="G44" s="27"/>
      <c r="H44" s="52" t="s">
        <v>146</v>
      </c>
      <c r="I44" s="28"/>
      <c r="J44" s="29">
        <v>1394</v>
      </c>
      <c r="K44" s="30">
        <v>1129</v>
      </c>
    </row>
    <row r="45" spans="3:11" x14ac:dyDescent="0.2">
      <c r="C45" s="52" t="s">
        <v>554</v>
      </c>
      <c r="D45" s="28"/>
      <c r="E45" s="29">
        <v>105</v>
      </c>
      <c r="F45" s="30">
        <v>15</v>
      </c>
      <c r="G45" s="27"/>
      <c r="H45" s="52" t="s">
        <v>271</v>
      </c>
      <c r="I45" s="28"/>
      <c r="J45" s="29">
        <v>168</v>
      </c>
      <c r="K45" s="77">
        <v>77</v>
      </c>
    </row>
    <row r="46" spans="3:11" x14ac:dyDescent="0.2">
      <c r="C46" s="52" t="s">
        <v>272</v>
      </c>
      <c r="D46" s="28"/>
      <c r="E46" s="29">
        <v>79</v>
      </c>
      <c r="F46" s="30">
        <v>43</v>
      </c>
      <c r="G46" s="27"/>
      <c r="H46" s="52" t="s">
        <v>273</v>
      </c>
      <c r="I46" s="28"/>
      <c r="J46" s="29">
        <v>1213</v>
      </c>
      <c r="K46" s="30">
        <v>1527</v>
      </c>
    </row>
    <row r="47" spans="3:11" x14ac:dyDescent="0.2">
      <c r="C47" s="52" t="s">
        <v>274</v>
      </c>
      <c r="D47" s="28"/>
      <c r="E47" s="29">
        <v>406</v>
      </c>
      <c r="F47" s="30">
        <v>1218</v>
      </c>
      <c r="G47" s="27"/>
      <c r="H47" s="52" t="s">
        <v>275</v>
      </c>
      <c r="I47" s="28"/>
      <c r="J47" s="29">
        <v>169</v>
      </c>
      <c r="K47" s="30">
        <v>167</v>
      </c>
    </row>
    <row r="48" spans="3:11" x14ac:dyDescent="0.2">
      <c r="C48" s="52" t="s">
        <v>374</v>
      </c>
      <c r="D48" s="28"/>
      <c r="E48" s="29">
        <v>177</v>
      </c>
      <c r="F48" s="30">
        <v>197</v>
      </c>
      <c r="G48" s="27"/>
      <c r="H48" s="52" t="s">
        <v>507</v>
      </c>
      <c r="I48" s="28"/>
      <c r="J48" s="29">
        <v>976</v>
      </c>
      <c r="K48" s="30">
        <v>764</v>
      </c>
    </row>
    <row r="49" spans="3:11" x14ac:dyDescent="0.2">
      <c r="C49" s="52" t="s">
        <v>276</v>
      </c>
      <c r="D49" s="28"/>
      <c r="E49" s="29">
        <v>207</v>
      </c>
      <c r="F49" s="30">
        <v>170</v>
      </c>
      <c r="G49" s="27"/>
      <c r="H49" s="52"/>
      <c r="I49" s="28"/>
      <c r="J49" s="29"/>
      <c r="K49" s="30"/>
    </row>
    <row r="50" spans="3:11" x14ac:dyDescent="0.2">
      <c r="C50" s="52"/>
      <c r="D50" s="28"/>
      <c r="E50" s="29"/>
      <c r="F50" s="30"/>
      <c r="G50" s="27"/>
      <c r="H50" s="52" t="s">
        <v>147</v>
      </c>
      <c r="I50" s="28"/>
      <c r="J50" s="29">
        <v>2033</v>
      </c>
      <c r="K50" s="30">
        <v>1045</v>
      </c>
    </row>
    <row r="51" spans="3:11" x14ac:dyDescent="0.2">
      <c r="C51" s="52" t="s">
        <v>277</v>
      </c>
      <c r="D51" s="28"/>
      <c r="E51" s="29">
        <v>17</v>
      </c>
      <c r="F51" s="30">
        <v>43</v>
      </c>
      <c r="G51" s="27"/>
      <c r="H51" s="52" t="s">
        <v>148</v>
      </c>
      <c r="I51" s="28"/>
      <c r="J51" s="29">
        <v>481</v>
      </c>
      <c r="K51" s="30">
        <v>399</v>
      </c>
    </row>
    <row r="52" spans="3:11" x14ac:dyDescent="0.2">
      <c r="C52" s="52" t="s">
        <v>278</v>
      </c>
      <c r="D52" s="28"/>
      <c r="E52" s="29">
        <v>272</v>
      </c>
      <c r="F52" s="30">
        <v>32</v>
      </c>
      <c r="G52" s="27"/>
      <c r="H52" s="52" t="s">
        <v>149</v>
      </c>
      <c r="I52" s="28"/>
      <c r="J52" s="29">
        <v>1490</v>
      </c>
      <c r="K52" s="30">
        <v>365</v>
      </c>
    </row>
    <row r="53" spans="3:11" x14ac:dyDescent="0.2">
      <c r="C53" s="52" t="s">
        <v>279</v>
      </c>
      <c r="D53" s="28"/>
      <c r="E53" s="29">
        <v>42</v>
      </c>
      <c r="F53" s="30">
        <v>59</v>
      </c>
      <c r="G53" s="27"/>
      <c r="H53" s="52" t="s">
        <v>508</v>
      </c>
      <c r="I53" s="28"/>
      <c r="J53" s="29">
        <v>389</v>
      </c>
      <c r="K53" s="30">
        <v>177</v>
      </c>
    </row>
    <row r="54" spans="3:11" x14ac:dyDescent="0.2">
      <c r="C54" s="52" t="s">
        <v>280</v>
      </c>
      <c r="D54" s="28"/>
      <c r="E54" s="29">
        <v>474</v>
      </c>
      <c r="F54" s="30">
        <v>383</v>
      </c>
      <c r="G54" s="27"/>
      <c r="H54" s="52" t="s">
        <v>509</v>
      </c>
      <c r="I54" s="28"/>
      <c r="J54" s="29">
        <v>101</v>
      </c>
      <c r="K54" s="30">
        <v>9</v>
      </c>
    </row>
    <row r="55" spans="3:11" x14ac:dyDescent="0.2">
      <c r="C55" s="52" t="s">
        <v>281</v>
      </c>
      <c r="D55" s="28"/>
      <c r="E55" s="29">
        <v>262</v>
      </c>
      <c r="F55" s="30">
        <v>173</v>
      </c>
      <c r="G55" s="27"/>
      <c r="H55" s="52" t="s">
        <v>510</v>
      </c>
      <c r="I55" s="28"/>
      <c r="J55" s="29">
        <v>170</v>
      </c>
      <c r="K55" s="30">
        <v>39</v>
      </c>
    </row>
    <row r="56" spans="3:11" x14ac:dyDescent="0.2">
      <c r="C56" s="52" t="s">
        <v>492</v>
      </c>
      <c r="D56" s="28"/>
      <c r="E56" s="29">
        <v>323</v>
      </c>
      <c r="F56" s="30">
        <v>358</v>
      </c>
      <c r="G56" s="27"/>
      <c r="H56" s="52" t="s">
        <v>511</v>
      </c>
      <c r="I56" s="28"/>
      <c r="J56" s="29">
        <v>413</v>
      </c>
      <c r="K56" s="30">
        <v>196</v>
      </c>
    </row>
    <row r="57" spans="3:11" x14ac:dyDescent="0.2">
      <c r="C57" s="52" t="s">
        <v>493</v>
      </c>
      <c r="D57" s="28"/>
      <c r="E57" s="29">
        <v>122</v>
      </c>
      <c r="F57" s="30">
        <v>85</v>
      </c>
      <c r="G57" s="27"/>
      <c r="H57" s="52" t="s">
        <v>154</v>
      </c>
      <c r="I57" s="28"/>
      <c r="J57" s="29">
        <v>482</v>
      </c>
      <c r="K57" s="30">
        <v>198</v>
      </c>
    </row>
    <row r="58" spans="3:11" x14ac:dyDescent="0.2">
      <c r="C58" s="52" t="s">
        <v>282</v>
      </c>
      <c r="D58" s="28"/>
      <c r="E58" s="29">
        <v>17</v>
      </c>
      <c r="F58" s="30">
        <v>19</v>
      </c>
      <c r="G58" s="27"/>
      <c r="H58" s="52" t="s">
        <v>283</v>
      </c>
      <c r="I58" s="28"/>
      <c r="J58" s="29">
        <v>707</v>
      </c>
      <c r="K58" s="30">
        <v>960</v>
      </c>
    </row>
    <row r="59" spans="3:11" x14ac:dyDescent="0.2">
      <c r="C59" s="52" t="s">
        <v>284</v>
      </c>
      <c r="D59" s="28"/>
      <c r="E59" s="29">
        <v>501</v>
      </c>
      <c r="F59" s="30">
        <v>558</v>
      </c>
      <c r="G59" s="27"/>
      <c r="H59" s="52" t="s">
        <v>285</v>
      </c>
      <c r="I59" s="28"/>
      <c r="J59" s="29">
        <v>121</v>
      </c>
      <c r="K59" s="30">
        <v>141</v>
      </c>
    </row>
    <row r="60" spans="3:11" x14ac:dyDescent="0.2">
      <c r="C60" s="52" t="s">
        <v>286</v>
      </c>
      <c r="D60" s="28"/>
      <c r="E60" s="29">
        <v>772</v>
      </c>
      <c r="F60" s="30">
        <v>900</v>
      </c>
      <c r="G60" s="27"/>
      <c r="H60" s="52" t="s">
        <v>287</v>
      </c>
      <c r="I60" s="28"/>
      <c r="J60" s="29">
        <v>7243</v>
      </c>
      <c r="K60" s="30">
        <v>4017</v>
      </c>
    </row>
    <row r="61" spans="3:11" x14ac:dyDescent="0.2">
      <c r="C61" s="52" t="s">
        <v>288</v>
      </c>
      <c r="D61" s="28"/>
      <c r="E61" s="29">
        <v>369</v>
      </c>
      <c r="F61" s="30">
        <v>310</v>
      </c>
      <c r="G61" s="27"/>
      <c r="H61" s="52" t="s">
        <v>553</v>
      </c>
      <c r="I61" s="28"/>
      <c r="J61" s="29">
        <v>88</v>
      </c>
      <c r="K61" s="30">
        <v>165</v>
      </c>
    </row>
    <row r="62" spans="3:11" x14ac:dyDescent="0.2">
      <c r="C62" s="52" t="s">
        <v>494</v>
      </c>
      <c r="D62" s="28"/>
      <c r="E62" s="29">
        <v>159</v>
      </c>
      <c r="F62" s="30">
        <v>125</v>
      </c>
      <c r="G62" s="27"/>
      <c r="H62" s="52" t="s">
        <v>289</v>
      </c>
      <c r="I62" s="28"/>
      <c r="J62" s="29">
        <v>201</v>
      </c>
      <c r="K62" s="30">
        <v>118</v>
      </c>
    </row>
    <row r="63" spans="3:11" x14ac:dyDescent="0.2">
      <c r="C63" s="52" t="s">
        <v>495</v>
      </c>
      <c r="D63" s="28"/>
      <c r="E63" s="29">
        <v>442</v>
      </c>
      <c r="F63" s="30">
        <v>522</v>
      </c>
      <c r="G63" s="27"/>
      <c r="H63" s="52" t="s">
        <v>512</v>
      </c>
      <c r="I63" s="28"/>
      <c r="J63" s="29">
        <v>6292</v>
      </c>
      <c r="K63" s="30">
        <v>7361</v>
      </c>
    </row>
    <row r="64" spans="3:11" x14ac:dyDescent="0.2">
      <c r="C64" s="52" t="s">
        <v>496</v>
      </c>
      <c r="D64" s="28"/>
      <c r="E64" s="29">
        <v>303</v>
      </c>
      <c r="F64" s="30">
        <v>170</v>
      </c>
      <c r="G64" s="27"/>
      <c r="H64" s="52" t="s">
        <v>290</v>
      </c>
      <c r="I64" s="28"/>
      <c r="J64" s="29">
        <v>1068</v>
      </c>
      <c r="K64" s="30">
        <v>1072</v>
      </c>
    </row>
    <row r="65" spans="1:11" x14ac:dyDescent="0.2">
      <c r="C65" s="52" t="s">
        <v>291</v>
      </c>
      <c r="D65" s="28"/>
      <c r="E65" s="29">
        <v>14</v>
      </c>
      <c r="F65" s="180" t="s">
        <v>551</v>
      </c>
      <c r="G65" s="27"/>
      <c r="H65" s="52" t="s">
        <v>292</v>
      </c>
      <c r="I65" s="28"/>
      <c r="J65" s="29">
        <v>1040</v>
      </c>
      <c r="K65" s="30">
        <v>688</v>
      </c>
    </row>
    <row r="66" spans="1:11" x14ac:dyDescent="0.2">
      <c r="C66" s="52" t="s">
        <v>293</v>
      </c>
      <c r="D66" s="28"/>
      <c r="E66" s="29">
        <v>811</v>
      </c>
      <c r="F66" s="112">
        <v>629</v>
      </c>
      <c r="G66" s="27"/>
      <c r="H66" s="52" t="s">
        <v>294</v>
      </c>
      <c r="I66" s="28"/>
      <c r="J66" s="29">
        <v>1799</v>
      </c>
      <c r="K66" s="30">
        <v>1958</v>
      </c>
    </row>
    <row r="67" spans="1:11" x14ac:dyDescent="0.2">
      <c r="C67" s="52" t="s">
        <v>295</v>
      </c>
      <c r="D67" s="28"/>
      <c r="E67" s="29">
        <v>826</v>
      </c>
      <c r="F67" s="30">
        <v>814</v>
      </c>
      <c r="G67" s="27"/>
      <c r="H67" s="52" t="s">
        <v>296</v>
      </c>
      <c r="I67" s="28"/>
      <c r="J67" s="29">
        <v>1950</v>
      </c>
      <c r="K67" s="30">
        <v>1379</v>
      </c>
    </row>
    <row r="68" spans="1:11" x14ac:dyDescent="0.2">
      <c r="C68" s="52" t="s">
        <v>497</v>
      </c>
      <c r="D68" s="28"/>
      <c r="E68" s="29">
        <v>136</v>
      </c>
      <c r="F68" s="30">
        <v>101</v>
      </c>
      <c r="G68" s="27"/>
      <c r="H68" s="52" t="s">
        <v>297</v>
      </c>
      <c r="I68" s="28"/>
      <c r="J68" s="29">
        <v>259</v>
      </c>
      <c r="K68" s="30">
        <v>268</v>
      </c>
    </row>
    <row r="69" spans="1:11" x14ac:dyDescent="0.2">
      <c r="C69" s="52" t="s">
        <v>498</v>
      </c>
      <c r="D69" s="28"/>
      <c r="E69" s="29">
        <v>468</v>
      </c>
      <c r="F69" s="30">
        <v>410</v>
      </c>
      <c r="G69" s="27"/>
      <c r="H69" s="52" t="s">
        <v>513</v>
      </c>
      <c r="I69" s="28"/>
      <c r="J69" s="29">
        <v>901</v>
      </c>
      <c r="K69" s="30">
        <v>973</v>
      </c>
    </row>
    <row r="70" spans="1:11" x14ac:dyDescent="0.2">
      <c r="C70" s="52" t="s">
        <v>499</v>
      </c>
      <c r="D70" s="28"/>
      <c r="E70" s="29">
        <v>172</v>
      </c>
      <c r="F70" s="37">
        <v>98</v>
      </c>
      <c r="G70" s="28"/>
      <c r="H70" s="52" t="s">
        <v>298</v>
      </c>
      <c r="I70" s="28"/>
      <c r="J70" s="29">
        <v>3391</v>
      </c>
      <c r="K70" s="30">
        <v>3888</v>
      </c>
    </row>
    <row r="71" spans="1:11" x14ac:dyDescent="0.2">
      <c r="B71" s="17"/>
      <c r="C71" s="52" t="s">
        <v>500</v>
      </c>
      <c r="D71" s="28"/>
      <c r="E71" s="29">
        <v>192</v>
      </c>
      <c r="F71" s="37">
        <v>153</v>
      </c>
      <c r="G71" s="27"/>
      <c r="H71" s="52" t="s">
        <v>552</v>
      </c>
      <c r="I71" s="28"/>
      <c r="J71" s="29">
        <v>21</v>
      </c>
      <c r="K71" s="30">
        <v>17</v>
      </c>
    </row>
    <row r="72" spans="1:11" ht="18" thickBot="1" x14ac:dyDescent="0.25">
      <c r="B72" s="5"/>
      <c r="C72" s="46"/>
      <c r="D72" s="46"/>
      <c r="E72" s="45"/>
      <c r="F72" s="46"/>
      <c r="G72" s="45"/>
      <c r="H72" s="55"/>
      <c r="I72" s="46"/>
      <c r="J72" s="58"/>
      <c r="K72" s="59"/>
    </row>
    <row r="73" spans="1:11" x14ac:dyDescent="0.2">
      <c r="C73" s="28"/>
      <c r="D73" s="28"/>
      <c r="E73" s="52" t="s">
        <v>547</v>
      </c>
      <c r="F73" s="28"/>
      <c r="G73" s="28"/>
      <c r="H73" s="28"/>
      <c r="I73" s="28"/>
      <c r="J73" s="28"/>
      <c r="K73" s="28"/>
    </row>
    <row r="74" spans="1:11" x14ac:dyDescent="0.2">
      <c r="A74" s="1"/>
      <c r="C74" s="28"/>
      <c r="D74" s="28"/>
      <c r="E74" s="28"/>
      <c r="F74" s="28"/>
      <c r="G74" s="28"/>
      <c r="H74" s="28"/>
      <c r="I74" s="28"/>
      <c r="J74" s="28"/>
      <c r="K74" s="28"/>
    </row>
    <row r="75" spans="1:11" x14ac:dyDescent="0.2">
      <c r="A75" s="1"/>
      <c r="C75" s="28"/>
      <c r="D75" s="28"/>
      <c r="E75" s="28"/>
      <c r="F75" s="28"/>
      <c r="G75" s="28"/>
      <c r="H75" s="28"/>
      <c r="I75" s="28"/>
      <c r="J75" s="28"/>
      <c r="K75" s="28"/>
    </row>
    <row r="76" spans="1:11" x14ac:dyDescent="0.15">
      <c r="C76" s="28"/>
      <c r="D76" s="28"/>
      <c r="E76" s="28"/>
      <c r="F76" s="28"/>
      <c r="G76" s="28"/>
      <c r="H76" s="28"/>
      <c r="I76" s="28"/>
      <c r="J76" s="28"/>
      <c r="K76" s="28"/>
    </row>
    <row r="77" spans="1:11" x14ac:dyDescent="0.15">
      <c r="C77" s="28"/>
      <c r="D77" s="28"/>
      <c r="E77" s="28"/>
      <c r="F77" s="28"/>
      <c r="G77" s="28"/>
      <c r="H77" s="28"/>
      <c r="I77" s="28"/>
      <c r="J77" s="28"/>
      <c r="K77" s="28"/>
    </row>
    <row r="78" spans="1:11" x14ac:dyDescent="0.15">
      <c r="C78" s="28"/>
      <c r="D78" s="28"/>
      <c r="E78" s="28"/>
      <c r="F78" s="28"/>
      <c r="G78" s="28"/>
      <c r="H78" s="28"/>
      <c r="I78" s="28"/>
      <c r="J78" s="28"/>
      <c r="K78" s="28"/>
    </row>
    <row r="79" spans="1:11" x14ac:dyDescent="0.15">
      <c r="C79" s="28"/>
      <c r="D79" s="28"/>
      <c r="E79" s="28"/>
      <c r="F79" s="28"/>
      <c r="G79" s="28"/>
      <c r="H79" s="28"/>
      <c r="I79" s="28"/>
      <c r="J79" s="28"/>
      <c r="K79" s="28"/>
    </row>
  </sheetData>
  <mergeCells count="2">
    <mergeCell ref="B6:K6"/>
    <mergeCell ref="F7:H7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86"/>
  <sheetViews>
    <sheetView view="pageBreakPreview" zoomScale="75" zoomScaleNormal="75" workbookViewId="0">
      <selection activeCell="D20" sqref="D20"/>
    </sheetView>
  </sheetViews>
  <sheetFormatPr defaultColWidth="13.375" defaultRowHeight="17.25" x14ac:dyDescent="0.15"/>
  <cols>
    <col min="1" max="1" width="13.375" style="2" customWidth="1"/>
    <col min="2" max="2" width="3.125" style="2" customWidth="1"/>
    <col min="3" max="4" width="17.625" style="2" customWidth="1"/>
    <col min="5" max="6" width="13.75" style="2" customWidth="1"/>
    <col min="7" max="7" width="3.125" style="2" customWidth="1"/>
    <col min="8" max="9" width="17.625" style="2" customWidth="1"/>
    <col min="10" max="11" width="13.75" style="2" customWidth="1"/>
    <col min="12" max="16384" width="13.375" style="2"/>
  </cols>
  <sheetData>
    <row r="1" spans="1:11" x14ac:dyDescent="0.2">
      <c r="A1" s="1"/>
    </row>
    <row r="6" spans="1:11" x14ac:dyDescent="0.2">
      <c r="B6" s="222" t="s">
        <v>589</v>
      </c>
      <c r="C6" s="222"/>
      <c r="D6" s="222"/>
      <c r="E6" s="222"/>
      <c r="F6" s="222"/>
      <c r="G6" s="222"/>
      <c r="H6" s="222"/>
      <c r="I6" s="222"/>
      <c r="J6" s="222"/>
      <c r="K6" s="222"/>
    </row>
    <row r="7" spans="1:11" ht="18" thickBot="1" x14ac:dyDescent="0.25">
      <c r="B7" s="5"/>
      <c r="C7" s="46"/>
      <c r="D7" s="46"/>
      <c r="E7" s="55"/>
      <c r="F7" s="223" t="s">
        <v>597</v>
      </c>
      <c r="G7" s="223"/>
      <c r="H7" s="223"/>
      <c r="I7" s="46"/>
      <c r="J7" s="46"/>
      <c r="K7" s="146" t="s">
        <v>371</v>
      </c>
    </row>
    <row r="8" spans="1:11" x14ac:dyDescent="0.15">
      <c r="C8" s="28"/>
      <c r="D8" s="28"/>
      <c r="E8" s="27"/>
      <c r="F8" s="27"/>
      <c r="G8" s="56"/>
      <c r="H8" s="33"/>
      <c r="I8" s="33"/>
      <c r="J8" s="27"/>
      <c r="K8" s="27"/>
    </row>
    <row r="9" spans="1:11" x14ac:dyDescent="0.2">
      <c r="C9" s="28"/>
      <c r="D9" s="28"/>
      <c r="E9" s="42" t="s">
        <v>483</v>
      </c>
      <c r="F9" s="42" t="s">
        <v>580</v>
      </c>
      <c r="G9" s="27"/>
      <c r="H9" s="33"/>
      <c r="I9" s="33"/>
      <c r="J9" s="42" t="s">
        <v>483</v>
      </c>
      <c r="K9" s="42" t="s">
        <v>580</v>
      </c>
    </row>
    <row r="10" spans="1:11" x14ac:dyDescent="0.15">
      <c r="B10" s="7"/>
      <c r="C10" s="41"/>
      <c r="D10" s="41"/>
      <c r="E10" s="40"/>
      <c r="F10" s="40"/>
      <c r="G10" s="40"/>
      <c r="H10" s="41"/>
      <c r="I10" s="41"/>
      <c r="J10" s="40"/>
      <c r="K10" s="40"/>
    </row>
    <row r="11" spans="1:11" x14ac:dyDescent="0.15">
      <c r="C11" s="28"/>
      <c r="D11" s="28"/>
      <c r="E11" s="27"/>
      <c r="F11" s="28"/>
      <c r="G11" s="27"/>
      <c r="H11" s="28"/>
      <c r="I11" s="28"/>
      <c r="J11" s="27"/>
      <c r="K11" s="28"/>
    </row>
    <row r="12" spans="1:11" x14ac:dyDescent="0.2">
      <c r="C12" s="52" t="s">
        <v>155</v>
      </c>
      <c r="D12" s="28"/>
      <c r="E12" s="29">
        <v>766</v>
      </c>
      <c r="F12" s="30">
        <v>778</v>
      </c>
      <c r="G12" s="27"/>
      <c r="H12" s="52" t="s">
        <v>525</v>
      </c>
      <c r="I12" s="28"/>
      <c r="J12" s="29">
        <v>1250</v>
      </c>
      <c r="K12" s="30">
        <v>562</v>
      </c>
    </row>
    <row r="13" spans="1:11" x14ac:dyDescent="0.2">
      <c r="C13" s="52" t="s">
        <v>299</v>
      </c>
      <c r="D13" s="28"/>
      <c r="E13" s="29">
        <v>3035</v>
      </c>
      <c r="F13" s="30">
        <v>3022</v>
      </c>
      <c r="G13" s="27"/>
      <c r="H13" s="52" t="s">
        <v>300</v>
      </c>
      <c r="I13" s="28"/>
      <c r="J13" s="29">
        <v>261</v>
      </c>
      <c r="K13" s="30">
        <v>89</v>
      </c>
    </row>
    <row r="14" spans="1:11" x14ac:dyDescent="0.2">
      <c r="C14" s="52" t="s">
        <v>301</v>
      </c>
      <c r="D14" s="28"/>
      <c r="E14" s="29">
        <v>8912</v>
      </c>
      <c r="F14" s="30">
        <v>9372</v>
      </c>
      <c r="G14" s="27"/>
      <c r="H14" s="52" t="s">
        <v>302</v>
      </c>
      <c r="I14" s="28"/>
      <c r="J14" s="29">
        <v>322</v>
      </c>
      <c r="K14" s="30">
        <v>302</v>
      </c>
    </row>
    <row r="15" spans="1:11" x14ac:dyDescent="0.2">
      <c r="C15" s="52" t="s">
        <v>303</v>
      </c>
      <c r="D15" s="28"/>
      <c r="E15" s="29">
        <v>143</v>
      </c>
      <c r="F15" s="30">
        <v>78</v>
      </c>
      <c r="G15" s="27"/>
      <c r="H15" s="52" t="s">
        <v>304</v>
      </c>
      <c r="I15" s="28"/>
      <c r="J15" s="29">
        <v>626</v>
      </c>
      <c r="K15" s="30">
        <v>592</v>
      </c>
    </row>
    <row r="16" spans="1:11" x14ac:dyDescent="0.2">
      <c r="C16" s="52" t="s">
        <v>305</v>
      </c>
      <c r="D16" s="30"/>
      <c r="E16" s="29">
        <v>80</v>
      </c>
      <c r="F16" s="30">
        <v>66</v>
      </c>
      <c r="G16" s="27"/>
      <c r="H16" s="52" t="s">
        <v>306</v>
      </c>
      <c r="I16" s="28"/>
      <c r="J16" s="29">
        <v>534</v>
      </c>
      <c r="K16" s="30">
        <v>350</v>
      </c>
    </row>
    <row r="17" spans="3:11" x14ac:dyDescent="0.2">
      <c r="C17" s="52" t="s">
        <v>307</v>
      </c>
      <c r="D17" s="30"/>
      <c r="E17" s="29">
        <v>337</v>
      </c>
      <c r="F17" s="30">
        <v>310</v>
      </c>
      <c r="G17" s="27"/>
      <c r="H17" s="52" t="s">
        <v>526</v>
      </c>
      <c r="I17" s="28"/>
      <c r="J17" s="29">
        <v>888</v>
      </c>
      <c r="K17" s="30">
        <v>569</v>
      </c>
    </row>
    <row r="18" spans="3:11" x14ac:dyDescent="0.2">
      <c r="C18" s="52" t="s">
        <v>308</v>
      </c>
      <c r="D18" s="30"/>
      <c r="E18" s="29">
        <v>76</v>
      </c>
      <c r="F18" s="30">
        <v>71</v>
      </c>
      <c r="G18" s="27"/>
      <c r="H18" s="52" t="s">
        <v>309</v>
      </c>
      <c r="I18" s="28"/>
      <c r="J18" s="29">
        <v>237</v>
      </c>
      <c r="K18" s="30">
        <v>53</v>
      </c>
    </row>
    <row r="19" spans="3:11" x14ac:dyDescent="0.2">
      <c r="C19" s="52"/>
      <c r="D19" s="30"/>
      <c r="E19" s="29"/>
      <c r="F19" s="30"/>
      <c r="G19" s="27"/>
      <c r="H19" s="52" t="s">
        <v>310</v>
      </c>
      <c r="I19" s="28"/>
      <c r="J19" s="29">
        <v>355</v>
      </c>
      <c r="K19" s="30">
        <v>199</v>
      </c>
    </row>
    <row r="20" spans="3:11" x14ac:dyDescent="0.2">
      <c r="C20" s="52" t="s">
        <v>157</v>
      </c>
      <c r="D20" s="30"/>
      <c r="E20" s="29">
        <v>501</v>
      </c>
      <c r="F20" s="30">
        <v>377</v>
      </c>
      <c r="G20" s="27"/>
      <c r="H20" s="52"/>
      <c r="I20" s="28"/>
      <c r="J20" s="29"/>
      <c r="K20" s="30"/>
    </row>
    <row r="21" spans="3:11" x14ac:dyDescent="0.2">
      <c r="C21" s="52" t="s">
        <v>311</v>
      </c>
      <c r="D21" s="28"/>
      <c r="E21" s="29">
        <v>114</v>
      </c>
      <c r="F21" s="77">
        <v>2</v>
      </c>
      <c r="G21" s="27"/>
      <c r="H21" s="52" t="s">
        <v>527</v>
      </c>
      <c r="I21" s="28"/>
      <c r="J21" s="29">
        <v>1096</v>
      </c>
      <c r="K21" s="30">
        <v>942</v>
      </c>
    </row>
    <row r="22" spans="3:11" x14ac:dyDescent="0.2">
      <c r="C22" s="52" t="s">
        <v>158</v>
      </c>
      <c r="D22" s="30"/>
      <c r="E22" s="29">
        <v>545</v>
      </c>
      <c r="F22" s="30">
        <v>373</v>
      </c>
      <c r="G22" s="27"/>
      <c r="H22" s="52" t="s">
        <v>458</v>
      </c>
      <c r="I22" s="28"/>
      <c r="J22" s="29">
        <v>823</v>
      </c>
      <c r="K22" s="30">
        <v>756</v>
      </c>
    </row>
    <row r="23" spans="3:11" x14ac:dyDescent="0.2">
      <c r="C23" s="52" t="s">
        <v>600</v>
      </c>
      <c r="D23" s="30"/>
      <c r="E23" s="29">
        <v>338</v>
      </c>
      <c r="F23" s="30">
        <v>354</v>
      </c>
      <c r="G23" s="27"/>
      <c r="H23" s="52" t="s">
        <v>312</v>
      </c>
      <c r="I23" s="28"/>
      <c r="J23" s="29">
        <v>283</v>
      </c>
      <c r="K23" s="30">
        <v>267</v>
      </c>
    </row>
    <row r="24" spans="3:11" x14ac:dyDescent="0.2">
      <c r="C24" s="52" t="s">
        <v>375</v>
      </c>
      <c r="D24" s="30"/>
      <c r="E24" s="29">
        <v>1220</v>
      </c>
      <c r="F24" s="30">
        <v>1057</v>
      </c>
      <c r="G24" s="27"/>
      <c r="H24" s="52" t="s">
        <v>313</v>
      </c>
      <c r="I24" s="28"/>
      <c r="J24" s="29">
        <v>724</v>
      </c>
      <c r="K24" s="30">
        <v>506</v>
      </c>
    </row>
    <row r="25" spans="3:11" x14ac:dyDescent="0.2">
      <c r="C25" s="224" t="s">
        <v>601</v>
      </c>
      <c r="D25" s="225"/>
      <c r="E25" s="29">
        <v>1199</v>
      </c>
      <c r="F25" s="30">
        <v>1085</v>
      </c>
      <c r="G25" s="27"/>
      <c r="H25" s="52" t="s">
        <v>528</v>
      </c>
      <c r="I25" s="28"/>
      <c r="J25" s="29">
        <v>54</v>
      </c>
      <c r="K25" s="30">
        <v>8</v>
      </c>
    </row>
    <row r="26" spans="3:11" x14ac:dyDescent="0.2">
      <c r="C26" s="224" t="s">
        <v>602</v>
      </c>
      <c r="D26" s="225"/>
      <c r="E26" s="29">
        <v>769</v>
      </c>
      <c r="F26" s="30">
        <v>608</v>
      </c>
      <c r="G26" s="27"/>
      <c r="H26" s="52" t="s">
        <v>562</v>
      </c>
      <c r="I26" s="28"/>
      <c r="J26" s="29">
        <v>272</v>
      </c>
      <c r="K26" s="30">
        <v>128</v>
      </c>
    </row>
    <row r="27" spans="3:11" x14ac:dyDescent="0.2">
      <c r="C27" s="224" t="s">
        <v>603</v>
      </c>
      <c r="D27" s="225"/>
      <c r="E27" s="29">
        <v>4628</v>
      </c>
      <c r="F27" s="30">
        <v>1400</v>
      </c>
      <c r="G27" s="27"/>
      <c r="H27" s="52" t="s">
        <v>314</v>
      </c>
      <c r="I27" s="28"/>
      <c r="J27" s="29">
        <v>166</v>
      </c>
      <c r="K27" s="30">
        <v>103</v>
      </c>
    </row>
    <row r="28" spans="3:11" x14ac:dyDescent="0.2">
      <c r="C28" s="185" t="s">
        <v>604</v>
      </c>
      <c r="D28" s="186"/>
      <c r="E28" s="29">
        <v>572</v>
      </c>
      <c r="F28" s="30">
        <v>494</v>
      </c>
      <c r="G28" s="27"/>
      <c r="H28" s="52" t="s">
        <v>529</v>
      </c>
      <c r="I28" s="28"/>
      <c r="J28" s="29">
        <v>364</v>
      </c>
      <c r="K28" s="30">
        <v>189</v>
      </c>
    </row>
    <row r="29" spans="3:11" x14ac:dyDescent="0.2">
      <c r="C29" s="224" t="s">
        <v>315</v>
      </c>
      <c r="D29" s="225"/>
      <c r="E29" s="29">
        <v>1623</v>
      </c>
      <c r="F29" s="30">
        <v>1001</v>
      </c>
      <c r="G29" s="27"/>
      <c r="H29" s="52" t="s">
        <v>316</v>
      </c>
      <c r="I29" s="28"/>
      <c r="J29" s="29">
        <v>449</v>
      </c>
      <c r="K29" s="30">
        <v>342</v>
      </c>
    </row>
    <row r="30" spans="3:11" x14ac:dyDescent="0.2">
      <c r="C30" s="224" t="s">
        <v>605</v>
      </c>
      <c r="D30" s="225"/>
      <c r="E30" s="29">
        <v>519</v>
      </c>
      <c r="F30" s="30">
        <v>923</v>
      </c>
      <c r="G30" s="27"/>
      <c r="H30" s="52" t="s">
        <v>317</v>
      </c>
      <c r="I30" s="28"/>
      <c r="J30" s="29">
        <v>454</v>
      </c>
      <c r="K30" s="30">
        <v>419</v>
      </c>
    </row>
    <row r="31" spans="3:11" x14ac:dyDescent="0.2">
      <c r="C31" s="52" t="s">
        <v>318</v>
      </c>
      <c r="D31" s="53"/>
      <c r="E31" s="29">
        <v>182</v>
      </c>
      <c r="F31" s="30">
        <v>113</v>
      </c>
      <c r="G31" s="27"/>
      <c r="H31" s="52" t="s">
        <v>319</v>
      </c>
      <c r="I31" s="28"/>
      <c r="J31" s="29">
        <v>116</v>
      </c>
      <c r="K31" s="30">
        <v>81</v>
      </c>
    </row>
    <row r="32" spans="3:11" x14ac:dyDescent="0.2">
      <c r="C32" s="52" t="s">
        <v>320</v>
      </c>
      <c r="D32" s="53"/>
      <c r="E32" s="29">
        <v>762</v>
      </c>
      <c r="F32" s="30">
        <v>752</v>
      </c>
      <c r="G32" s="27"/>
      <c r="H32" s="52" t="s">
        <v>530</v>
      </c>
      <c r="I32" s="28"/>
      <c r="J32" s="29">
        <v>2180</v>
      </c>
      <c r="K32" s="30">
        <v>2449</v>
      </c>
    </row>
    <row r="33" spans="3:11" x14ac:dyDescent="0.2">
      <c r="C33" s="52" t="s">
        <v>321</v>
      </c>
      <c r="D33" s="30"/>
      <c r="E33" s="29">
        <v>1113</v>
      </c>
      <c r="F33" s="30">
        <v>1024</v>
      </c>
      <c r="G33" s="27"/>
      <c r="H33" s="52" t="s">
        <v>531</v>
      </c>
      <c r="I33" s="28"/>
      <c r="J33" s="29">
        <v>891</v>
      </c>
      <c r="K33" s="30">
        <v>660</v>
      </c>
    </row>
    <row r="34" spans="3:11" x14ac:dyDescent="0.2">
      <c r="C34" s="52" t="s">
        <v>555</v>
      </c>
      <c r="D34" s="30"/>
      <c r="E34" s="29">
        <v>663</v>
      </c>
      <c r="F34" s="30">
        <v>611</v>
      </c>
      <c r="G34" s="27"/>
      <c r="H34" s="52"/>
      <c r="I34" s="28"/>
      <c r="J34" s="29"/>
      <c r="K34" s="30"/>
    </row>
    <row r="35" spans="3:11" x14ac:dyDescent="0.2">
      <c r="C35" s="52"/>
      <c r="D35" s="30"/>
      <c r="E35" s="29"/>
      <c r="F35" s="30"/>
      <c r="G35" s="27"/>
      <c r="H35" s="52" t="s">
        <v>561</v>
      </c>
      <c r="I35" s="28"/>
      <c r="J35" s="29">
        <v>206</v>
      </c>
      <c r="K35" s="30">
        <v>192</v>
      </c>
    </row>
    <row r="36" spans="3:11" x14ac:dyDescent="0.2">
      <c r="C36" s="52" t="s">
        <v>514</v>
      </c>
      <c r="D36" s="28"/>
      <c r="E36" s="29">
        <v>1761</v>
      </c>
      <c r="F36" s="30">
        <v>2225</v>
      </c>
      <c r="G36" s="27"/>
      <c r="H36" s="52" t="s">
        <v>322</v>
      </c>
      <c r="I36" s="28"/>
      <c r="J36" s="29">
        <v>432</v>
      </c>
      <c r="K36" s="30">
        <v>493</v>
      </c>
    </row>
    <row r="37" spans="3:11" x14ac:dyDescent="0.2">
      <c r="C37" s="52" t="s">
        <v>323</v>
      </c>
      <c r="D37" s="30"/>
      <c r="E37" s="29">
        <v>50</v>
      </c>
      <c r="F37" s="30">
        <v>40</v>
      </c>
      <c r="G37" s="27"/>
      <c r="H37" s="52" t="s">
        <v>532</v>
      </c>
      <c r="I37" s="28"/>
      <c r="J37" s="29">
        <v>872</v>
      </c>
      <c r="K37" s="30">
        <v>976</v>
      </c>
    </row>
    <row r="38" spans="3:11" x14ac:dyDescent="0.2">
      <c r="C38" s="52" t="s">
        <v>515</v>
      </c>
      <c r="D38" s="30"/>
      <c r="E38" s="29">
        <v>281</v>
      </c>
      <c r="F38" s="57">
        <v>272</v>
      </c>
      <c r="G38" s="27"/>
      <c r="H38" s="52" t="s">
        <v>324</v>
      </c>
      <c r="I38" s="28"/>
      <c r="J38" s="29">
        <v>1335</v>
      </c>
      <c r="K38" s="30">
        <v>1073</v>
      </c>
    </row>
    <row r="39" spans="3:11" x14ac:dyDescent="0.2">
      <c r="C39" s="52" t="s">
        <v>516</v>
      </c>
      <c r="D39" s="30"/>
      <c r="E39" s="29">
        <v>702</v>
      </c>
      <c r="F39" s="30">
        <v>669</v>
      </c>
      <c r="G39" s="27"/>
      <c r="H39" s="52" t="s">
        <v>325</v>
      </c>
      <c r="I39" s="28"/>
      <c r="J39" s="29">
        <v>102</v>
      </c>
      <c r="K39" s="30">
        <v>91</v>
      </c>
    </row>
    <row r="40" spans="3:11" x14ac:dyDescent="0.2">
      <c r="C40" s="52" t="s">
        <v>517</v>
      </c>
      <c r="D40" s="30"/>
      <c r="E40" s="29">
        <v>191</v>
      </c>
      <c r="F40" s="30">
        <v>238</v>
      </c>
      <c r="G40" s="27"/>
      <c r="H40" s="52" t="s">
        <v>326</v>
      </c>
      <c r="I40" s="28"/>
      <c r="J40" s="29">
        <v>264</v>
      </c>
      <c r="K40" s="30">
        <v>193</v>
      </c>
    </row>
    <row r="41" spans="3:11" x14ac:dyDescent="0.2">
      <c r="C41" s="52" t="s">
        <v>518</v>
      </c>
      <c r="D41" s="30"/>
      <c r="E41" s="29">
        <v>106</v>
      </c>
      <c r="F41" s="30">
        <v>35</v>
      </c>
      <c r="G41" s="27"/>
      <c r="H41" s="52" t="s">
        <v>560</v>
      </c>
      <c r="I41" s="28"/>
      <c r="J41" s="29">
        <v>435</v>
      </c>
      <c r="K41" s="30">
        <v>433</v>
      </c>
    </row>
    <row r="42" spans="3:11" x14ac:dyDescent="0.2">
      <c r="C42" s="52" t="s">
        <v>376</v>
      </c>
      <c r="D42" s="30"/>
      <c r="E42" s="29">
        <v>112</v>
      </c>
      <c r="F42" s="30">
        <v>71</v>
      </c>
      <c r="G42" s="27"/>
      <c r="H42" s="52" t="s">
        <v>327</v>
      </c>
      <c r="I42" s="28"/>
      <c r="J42" s="29">
        <v>171</v>
      </c>
      <c r="K42" s="30">
        <v>135</v>
      </c>
    </row>
    <row r="43" spans="3:11" x14ac:dyDescent="0.2">
      <c r="C43" s="52" t="s">
        <v>329</v>
      </c>
      <c r="D43" s="30"/>
      <c r="E43" s="29">
        <v>56</v>
      </c>
      <c r="F43" s="30">
        <v>1</v>
      </c>
      <c r="G43" s="27"/>
      <c r="H43" s="52" t="s">
        <v>328</v>
      </c>
      <c r="I43" s="28"/>
      <c r="J43" s="29">
        <v>2760</v>
      </c>
      <c r="K43" s="30">
        <v>2732</v>
      </c>
    </row>
    <row r="44" spans="3:11" x14ac:dyDescent="0.2">
      <c r="C44" s="52" t="s">
        <v>330</v>
      </c>
      <c r="D44" s="30"/>
      <c r="E44" s="29">
        <v>320</v>
      </c>
      <c r="F44" s="30">
        <v>242</v>
      </c>
      <c r="G44" s="27"/>
      <c r="H44" s="52"/>
      <c r="I44" s="28"/>
      <c r="J44" s="29" t="s">
        <v>463</v>
      </c>
      <c r="K44" s="30"/>
    </row>
    <row r="45" spans="3:11" x14ac:dyDescent="0.2">
      <c r="C45" s="52" t="s">
        <v>332</v>
      </c>
      <c r="D45" s="28"/>
      <c r="E45" s="29">
        <v>154</v>
      </c>
      <c r="F45" s="30">
        <v>142</v>
      </c>
      <c r="G45" s="27"/>
      <c r="H45" s="52" t="s">
        <v>331</v>
      </c>
      <c r="I45" s="28"/>
      <c r="J45" s="29">
        <v>55</v>
      </c>
      <c r="K45" s="30">
        <v>38</v>
      </c>
    </row>
    <row r="46" spans="3:11" x14ac:dyDescent="0.2">
      <c r="C46" s="52" t="s">
        <v>556</v>
      </c>
      <c r="D46" s="28"/>
      <c r="E46" s="29"/>
      <c r="F46" s="28" t="s">
        <v>463</v>
      </c>
      <c r="G46" s="27"/>
      <c r="H46" s="52" t="s">
        <v>333</v>
      </c>
      <c r="I46" s="28"/>
      <c r="J46" s="29">
        <v>781</v>
      </c>
      <c r="K46" s="30">
        <v>523</v>
      </c>
    </row>
    <row r="47" spans="3:11" x14ac:dyDescent="0.2">
      <c r="C47" s="52" t="s">
        <v>373</v>
      </c>
      <c r="D47" s="30"/>
      <c r="E47" s="29"/>
      <c r="F47" s="30"/>
      <c r="G47" s="27"/>
      <c r="H47" s="52" t="s">
        <v>334</v>
      </c>
      <c r="I47" s="28"/>
      <c r="J47" s="29">
        <v>450</v>
      </c>
      <c r="K47" s="30">
        <v>312</v>
      </c>
    </row>
    <row r="48" spans="3:11" x14ac:dyDescent="0.2">
      <c r="C48" s="52" t="s">
        <v>335</v>
      </c>
      <c r="D48" s="30"/>
      <c r="E48" s="29">
        <v>106</v>
      </c>
      <c r="F48" s="30">
        <v>93</v>
      </c>
      <c r="G48" s="27"/>
      <c r="H48" s="52" t="s">
        <v>336</v>
      </c>
      <c r="I48" s="28"/>
      <c r="J48" s="29">
        <v>108</v>
      </c>
      <c r="K48" s="30">
        <v>76</v>
      </c>
    </row>
    <row r="49" spans="3:11" x14ac:dyDescent="0.2">
      <c r="C49" s="52" t="s">
        <v>337</v>
      </c>
      <c r="D49" s="30"/>
      <c r="E49" s="29">
        <v>455</v>
      </c>
      <c r="F49" s="30">
        <v>365</v>
      </c>
      <c r="G49" s="27"/>
      <c r="H49" s="52" t="s">
        <v>338</v>
      </c>
      <c r="I49" s="28"/>
      <c r="J49" s="29">
        <v>283</v>
      </c>
      <c r="K49" s="30">
        <v>240</v>
      </c>
    </row>
    <row r="50" spans="3:11" x14ac:dyDescent="0.2">
      <c r="C50" s="52" t="s">
        <v>519</v>
      </c>
      <c r="D50" s="30"/>
      <c r="E50" s="29">
        <v>327</v>
      </c>
      <c r="F50" s="30">
        <v>167</v>
      </c>
      <c r="G50" s="27"/>
      <c r="H50" s="52" t="s">
        <v>533</v>
      </c>
      <c r="I50" s="28"/>
      <c r="J50" s="29">
        <v>49</v>
      </c>
      <c r="K50" s="30">
        <v>24</v>
      </c>
    </row>
    <row r="51" spans="3:11" x14ac:dyDescent="0.2">
      <c r="C51" s="52" t="s">
        <v>520</v>
      </c>
      <c r="D51" s="30"/>
      <c r="E51" s="29">
        <v>808</v>
      </c>
      <c r="F51" s="30">
        <v>705</v>
      </c>
      <c r="G51" s="27"/>
      <c r="H51" s="52" t="s">
        <v>162</v>
      </c>
      <c r="I51" s="28"/>
      <c r="J51" s="29">
        <v>1055</v>
      </c>
      <c r="K51" s="30">
        <v>959</v>
      </c>
    </row>
    <row r="52" spans="3:11" x14ac:dyDescent="0.2">
      <c r="C52" s="52" t="s">
        <v>557</v>
      </c>
      <c r="D52" s="30"/>
      <c r="E52" s="29">
        <v>83</v>
      </c>
      <c r="F52" s="30">
        <v>44</v>
      </c>
      <c r="G52" s="27"/>
      <c r="H52" s="52"/>
      <c r="I52" s="28"/>
      <c r="J52" s="29"/>
      <c r="K52" s="30"/>
    </row>
    <row r="53" spans="3:11" x14ac:dyDescent="0.2">
      <c r="C53" s="52" t="s">
        <v>339</v>
      </c>
      <c r="D53" s="30"/>
      <c r="E53" s="29">
        <v>320</v>
      </c>
      <c r="F53" s="30">
        <v>278</v>
      </c>
      <c r="G53" s="27"/>
      <c r="H53" s="52" t="s">
        <v>340</v>
      </c>
      <c r="I53" s="28"/>
      <c r="J53" s="29">
        <v>1206</v>
      </c>
      <c r="K53" s="30">
        <v>1206</v>
      </c>
    </row>
    <row r="54" spans="3:11" x14ac:dyDescent="0.2">
      <c r="C54" s="52" t="s">
        <v>558</v>
      </c>
      <c r="D54" s="28"/>
      <c r="E54" s="29" t="s">
        <v>463</v>
      </c>
      <c r="F54" s="28"/>
      <c r="G54" s="27"/>
      <c r="H54" s="52" t="s">
        <v>341</v>
      </c>
      <c r="I54" s="28"/>
      <c r="J54" s="29">
        <v>327</v>
      </c>
      <c r="K54" s="57">
        <v>92</v>
      </c>
    </row>
    <row r="55" spans="3:11" x14ac:dyDescent="0.2">
      <c r="C55" s="52" t="s">
        <v>521</v>
      </c>
      <c r="D55" s="52"/>
      <c r="E55" s="29">
        <v>113</v>
      </c>
      <c r="F55" s="30">
        <v>89</v>
      </c>
      <c r="G55" s="27"/>
      <c r="H55" s="52" t="s">
        <v>342</v>
      </c>
      <c r="I55" s="28"/>
      <c r="J55" s="29">
        <v>970</v>
      </c>
      <c r="K55" s="30">
        <v>3337</v>
      </c>
    </row>
    <row r="56" spans="3:11" x14ac:dyDescent="0.2">
      <c r="C56" s="52" t="s">
        <v>522</v>
      </c>
      <c r="D56" s="52"/>
      <c r="E56" s="29">
        <v>294</v>
      </c>
      <c r="F56" s="30">
        <v>159</v>
      </c>
      <c r="G56" s="27"/>
      <c r="H56" s="52" t="s">
        <v>343</v>
      </c>
      <c r="I56" s="28"/>
      <c r="J56" s="29">
        <v>1315</v>
      </c>
      <c r="K56" s="30">
        <v>3086</v>
      </c>
    </row>
    <row r="57" spans="3:11" x14ac:dyDescent="0.2">
      <c r="C57" s="52" t="s">
        <v>344</v>
      </c>
      <c r="D57" s="30"/>
      <c r="E57" s="29">
        <v>775</v>
      </c>
      <c r="F57" s="30">
        <v>1026</v>
      </c>
      <c r="G57" s="27"/>
      <c r="H57" s="52" t="s">
        <v>345</v>
      </c>
      <c r="I57" s="28"/>
      <c r="J57" s="29">
        <v>226</v>
      </c>
      <c r="K57" s="30">
        <v>123</v>
      </c>
    </row>
    <row r="58" spans="3:11" x14ac:dyDescent="0.2">
      <c r="C58" s="52" t="s">
        <v>523</v>
      </c>
      <c r="D58" s="30"/>
      <c r="E58" s="29">
        <v>568</v>
      </c>
      <c r="F58" s="30">
        <v>472</v>
      </c>
      <c r="G58" s="27"/>
      <c r="H58" s="52" t="s">
        <v>346</v>
      </c>
      <c r="I58" s="28"/>
      <c r="J58" s="29">
        <v>7007</v>
      </c>
      <c r="K58" s="30">
        <v>6192</v>
      </c>
    </row>
    <row r="59" spans="3:11" x14ac:dyDescent="0.2">
      <c r="C59" s="52" t="s">
        <v>347</v>
      </c>
      <c r="D59" s="30"/>
      <c r="E59" s="29">
        <v>468</v>
      </c>
      <c r="F59" s="30">
        <v>314</v>
      </c>
      <c r="G59" s="27"/>
      <c r="H59" s="52" t="s">
        <v>348</v>
      </c>
      <c r="I59" s="28"/>
      <c r="J59" s="29">
        <v>254</v>
      </c>
      <c r="K59" s="30">
        <v>390</v>
      </c>
    </row>
    <row r="60" spans="3:11" x14ac:dyDescent="0.2">
      <c r="C60" s="52" t="s">
        <v>559</v>
      </c>
      <c r="D60" s="30"/>
      <c r="E60" s="29">
        <v>388</v>
      </c>
      <c r="F60" s="30">
        <v>244</v>
      </c>
      <c r="G60" s="27"/>
      <c r="H60" s="52" t="s">
        <v>349</v>
      </c>
      <c r="I60" s="28"/>
      <c r="J60" s="29">
        <v>573</v>
      </c>
      <c r="K60" s="30">
        <v>223</v>
      </c>
    </row>
    <row r="61" spans="3:11" x14ac:dyDescent="0.2">
      <c r="C61" s="52" t="s">
        <v>350</v>
      </c>
      <c r="D61" s="30"/>
      <c r="E61" s="29">
        <v>804</v>
      </c>
      <c r="F61" s="30">
        <v>910</v>
      </c>
      <c r="G61" s="27"/>
      <c r="H61" s="52" t="s">
        <v>534</v>
      </c>
      <c r="I61" s="28"/>
      <c r="J61" s="29">
        <v>442</v>
      </c>
      <c r="K61" s="30">
        <v>249</v>
      </c>
    </row>
    <row r="62" spans="3:11" x14ac:dyDescent="0.2">
      <c r="C62" s="52" t="s">
        <v>351</v>
      </c>
      <c r="D62" s="30"/>
      <c r="E62" s="29">
        <v>157</v>
      </c>
      <c r="F62" s="30">
        <v>163</v>
      </c>
      <c r="G62" s="27"/>
      <c r="H62" s="52" t="s">
        <v>26</v>
      </c>
      <c r="I62" s="28"/>
      <c r="J62" s="29">
        <v>895</v>
      </c>
      <c r="K62" s="30">
        <v>408</v>
      </c>
    </row>
    <row r="63" spans="3:11" x14ac:dyDescent="0.2">
      <c r="C63" s="52" t="s">
        <v>352</v>
      </c>
      <c r="D63" s="28"/>
      <c r="E63" s="29">
        <v>615</v>
      </c>
      <c r="F63" s="30">
        <v>440</v>
      </c>
      <c r="G63" s="27"/>
      <c r="H63" s="52" t="s">
        <v>353</v>
      </c>
      <c r="I63" s="28"/>
      <c r="J63" s="29">
        <v>12004</v>
      </c>
      <c r="K63" s="30">
        <v>11014</v>
      </c>
    </row>
    <row r="64" spans="3:11" x14ac:dyDescent="0.2">
      <c r="C64" s="52" t="s">
        <v>354</v>
      </c>
      <c r="D64" s="28"/>
      <c r="E64" s="29">
        <v>19</v>
      </c>
      <c r="F64" s="30">
        <v>8</v>
      </c>
      <c r="G64" s="27"/>
      <c r="H64" s="52" t="s">
        <v>355</v>
      </c>
      <c r="I64" s="28"/>
      <c r="J64" s="29">
        <v>4638</v>
      </c>
      <c r="K64" s="30">
        <v>4319</v>
      </c>
    </row>
    <row r="65" spans="1:11" x14ac:dyDescent="0.2">
      <c r="C65" s="52" t="s">
        <v>356</v>
      </c>
      <c r="D65" s="30"/>
      <c r="E65" s="29">
        <v>3075</v>
      </c>
      <c r="F65" s="30">
        <v>3066</v>
      </c>
      <c r="G65" s="27"/>
      <c r="H65" s="52" t="s">
        <v>357</v>
      </c>
      <c r="I65" s="28"/>
      <c r="J65" s="29">
        <v>10462</v>
      </c>
      <c r="K65" s="30">
        <v>10091</v>
      </c>
    </row>
    <row r="66" spans="1:11" x14ac:dyDescent="0.2">
      <c r="C66" s="52" t="s">
        <v>358</v>
      </c>
      <c r="D66" s="30"/>
      <c r="E66" s="29">
        <v>363</v>
      </c>
      <c r="F66" s="30">
        <v>266</v>
      </c>
      <c r="G66" s="27"/>
      <c r="H66" s="52" t="s">
        <v>359</v>
      </c>
      <c r="I66" s="28"/>
      <c r="J66" s="29">
        <v>803</v>
      </c>
      <c r="K66" s="30">
        <v>1051</v>
      </c>
    </row>
    <row r="67" spans="1:11" x14ac:dyDescent="0.2">
      <c r="C67" s="52" t="s">
        <v>360</v>
      </c>
      <c r="D67" s="30"/>
      <c r="E67" s="29">
        <v>785</v>
      </c>
      <c r="F67" s="30">
        <v>551</v>
      </c>
      <c r="G67" s="27"/>
      <c r="H67" s="52" t="s">
        <v>361</v>
      </c>
      <c r="I67" s="28"/>
      <c r="J67" s="29">
        <v>2122</v>
      </c>
      <c r="K67" s="30">
        <v>286</v>
      </c>
    </row>
    <row r="68" spans="1:11" x14ac:dyDescent="0.2">
      <c r="C68" s="52" t="s">
        <v>362</v>
      </c>
      <c r="D68" s="30"/>
      <c r="E68" s="29">
        <v>272</v>
      </c>
      <c r="F68" s="30">
        <v>290</v>
      </c>
      <c r="G68" s="27"/>
      <c r="H68" s="52" t="s">
        <v>363</v>
      </c>
      <c r="I68" s="28"/>
      <c r="J68" s="29">
        <v>1413</v>
      </c>
      <c r="K68" s="30">
        <v>1255</v>
      </c>
    </row>
    <row r="69" spans="1:11" x14ac:dyDescent="0.2">
      <c r="C69" s="52" t="s">
        <v>373</v>
      </c>
      <c r="D69" s="30"/>
      <c r="E69" s="29"/>
      <c r="F69" s="30"/>
      <c r="G69" s="27"/>
      <c r="H69" s="52" t="s">
        <v>364</v>
      </c>
      <c r="I69" s="28"/>
      <c r="J69" s="29">
        <v>6167</v>
      </c>
      <c r="K69" s="30">
        <v>9194</v>
      </c>
    </row>
    <row r="70" spans="1:11" x14ac:dyDescent="0.2">
      <c r="C70" s="52" t="s">
        <v>365</v>
      </c>
      <c r="D70" s="28"/>
      <c r="E70" s="29">
        <v>1904</v>
      </c>
      <c r="F70" s="30">
        <v>1248</v>
      </c>
      <c r="G70" s="27"/>
      <c r="H70" s="52" t="s">
        <v>366</v>
      </c>
      <c r="I70" s="28"/>
      <c r="J70" s="29">
        <v>1198</v>
      </c>
      <c r="K70" s="30">
        <v>1021</v>
      </c>
    </row>
    <row r="71" spans="1:11" x14ac:dyDescent="0.2">
      <c r="C71" s="52" t="s">
        <v>524</v>
      </c>
      <c r="D71" s="28"/>
      <c r="E71" s="29">
        <v>3117</v>
      </c>
      <c r="F71" s="30">
        <v>3144</v>
      </c>
      <c r="G71" s="27"/>
      <c r="H71" s="52" t="s">
        <v>373</v>
      </c>
      <c r="I71" s="28"/>
      <c r="J71" s="29"/>
      <c r="K71" s="30"/>
    </row>
    <row r="72" spans="1:11" ht="18" thickBot="1" x14ac:dyDescent="0.2">
      <c r="B72" s="5"/>
      <c r="C72" s="46"/>
      <c r="D72" s="46"/>
      <c r="E72" s="58"/>
      <c r="F72" s="59"/>
      <c r="G72" s="45"/>
      <c r="H72" s="46"/>
      <c r="I72" s="46"/>
      <c r="J72" s="45"/>
      <c r="K72" s="46"/>
    </row>
    <row r="73" spans="1:11" x14ac:dyDescent="0.2">
      <c r="C73" s="28"/>
      <c r="D73" s="28"/>
      <c r="E73" s="52" t="s">
        <v>547</v>
      </c>
      <c r="F73" s="30"/>
      <c r="G73" s="28"/>
      <c r="H73" s="28"/>
      <c r="I73" s="28"/>
      <c r="J73" s="28"/>
      <c r="K73" s="28"/>
    </row>
    <row r="74" spans="1:11" x14ac:dyDescent="0.2">
      <c r="A74" s="1"/>
      <c r="C74" s="28"/>
      <c r="D74" s="28"/>
      <c r="E74" s="30"/>
      <c r="F74" s="30"/>
      <c r="G74" s="28"/>
      <c r="H74" s="28"/>
      <c r="I74" s="28"/>
      <c r="J74" s="28"/>
      <c r="K74" s="28"/>
    </row>
    <row r="75" spans="1:11" x14ac:dyDescent="0.15">
      <c r="C75" s="28"/>
      <c r="D75" s="28"/>
      <c r="E75" s="28"/>
      <c r="F75" s="28"/>
      <c r="G75" s="28"/>
      <c r="H75" s="28"/>
      <c r="I75" s="28"/>
      <c r="J75" s="28"/>
      <c r="K75" s="28"/>
    </row>
    <row r="76" spans="1:11" x14ac:dyDescent="0.15">
      <c r="C76" s="28"/>
      <c r="D76" s="28"/>
      <c r="E76" s="28"/>
      <c r="F76" s="28"/>
      <c r="G76" s="28"/>
      <c r="H76" s="28"/>
      <c r="I76" s="28"/>
      <c r="J76" s="28"/>
      <c r="K76" s="28"/>
    </row>
    <row r="77" spans="1:11" x14ac:dyDescent="0.15">
      <c r="C77" s="28"/>
      <c r="D77" s="28"/>
      <c r="E77" s="28"/>
      <c r="F77" s="28"/>
      <c r="G77" s="28"/>
      <c r="H77" s="28"/>
      <c r="I77" s="28"/>
      <c r="J77" s="28"/>
      <c r="K77" s="28"/>
    </row>
    <row r="78" spans="1:11" x14ac:dyDescent="0.15">
      <c r="C78" s="28"/>
      <c r="D78" s="28"/>
      <c r="E78" s="28"/>
      <c r="F78" s="28"/>
      <c r="G78" s="28"/>
      <c r="H78" s="28"/>
      <c r="I78" s="28"/>
      <c r="J78" s="28"/>
      <c r="K78" s="28"/>
    </row>
    <row r="79" spans="1:11" x14ac:dyDescent="0.15">
      <c r="C79" s="28"/>
      <c r="D79" s="28"/>
      <c r="E79" s="28"/>
      <c r="F79" s="28"/>
      <c r="G79" s="28"/>
      <c r="H79" s="28"/>
      <c r="I79" s="28"/>
      <c r="J79" s="28"/>
      <c r="K79" s="28"/>
    </row>
    <row r="80" spans="1:11" x14ac:dyDescent="0.15">
      <c r="C80" s="28"/>
      <c r="D80" s="28"/>
      <c r="E80" s="28"/>
      <c r="F80" s="28"/>
      <c r="G80" s="28"/>
      <c r="H80" s="28"/>
      <c r="I80" s="28"/>
      <c r="J80" s="28"/>
      <c r="K80" s="28"/>
    </row>
    <row r="81" spans="3:11" x14ac:dyDescent="0.15">
      <c r="C81" s="28"/>
      <c r="D81" s="28"/>
      <c r="E81" s="28"/>
      <c r="F81" s="28"/>
      <c r="G81" s="28"/>
      <c r="H81" s="28"/>
      <c r="I81" s="28"/>
      <c r="J81" s="28"/>
      <c r="K81" s="28"/>
    </row>
    <row r="82" spans="3:11" x14ac:dyDescent="0.15">
      <c r="C82" s="28"/>
      <c r="D82" s="28"/>
      <c r="E82" s="28"/>
      <c r="F82" s="28"/>
      <c r="G82" s="28"/>
      <c r="H82" s="28"/>
      <c r="I82" s="28"/>
      <c r="J82" s="28"/>
      <c r="K82" s="28"/>
    </row>
    <row r="83" spans="3:11" x14ac:dyDescent="0.15">
      <c r="C83" s="28"/>
      <c r="D83" s="28"/>
      <c r="E83" s="28"/>
      <c r="F83" s="28"/>
      <c r="G83" s="28"/>
      <c r="H83" s="28"/>
      <c r="I83" s="28"/>
      <c r="J83" s="28"/>
      <c r="K83" s="28"/>
    </row>
    <row r="84" spans="3:11" x14ac:dyDescent="0.15">
      <c r="C84" s="28"/>
      <c r="D84" s="28"/>
      <c r="E84" s="28"/>
      <c r="F84" s="28"/>
      <c r="G84" s="28"/>
      <c r="H84" s="28"/>
      <c r="I84" s="28"/>
      <c r="J84" s="28"/>
      <c r="K84" s="28"/>
    </row>
    <row r="85" spans="3:11" x14ac:dyDescent="0.15">
      <c r="C85" s="28"/>
      <c r="D85" s="28"/>
      <c r="E85" s="28"/>
      <c r="F85" s="28"/>
      <c r="G85" s="28"/>
      <c r="H85" s="28"/>
      <c r="I85" s="28"/>
      <c r="J85" s="28"/>
      <c r="K85" s="28"/>
    </row>
    <row r="86" spans="3:11" x14ac:dyDescent="0.15">
      <c r="C86" s="28"/>
      <c r="D86" s="28"/>
      <c r="E86" s="28"/>
      <c r="F86" s="28"/>
      <c r="G86" s="28"/>
      <c r="H86" s="28"/>
      <c r="I86" s="28"/>
      <c r="J86" s="28"/>
      <c r="K86" s="28"/>
    </row>
  </sheetData>
  <mergeCells count="7">
    <mergeCell ref="C27:D27"/>
    <mergeCell ref="C29:D29"/>
    <mergeCell ref="C30:D30"/>
    <mergeCell ref="B6:K6"/>
    <mergeCell ref="F7:H7"/>
    <mergeCell ref="C25:D25"/>
    <mergeCell ref="C26:D26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69"/>
  <sheetViews>
    <sheetView view="pageBreakPreview" zoomScale="75" zoomScaleNormal="75" workbookViewId="0">
      <selection activeCell="F70" sqref="F70"/>
    </sheetView>
  </sheetViews>
  <sheetFormatPr defaultColWidth="14.625" defaultRowHeight="17.25" x14ac:dyDescent="0.15"/>
  <cols>
    <col min="1" max="1" width="13.375" style="2" customWidth="1"/>
    <col min="2" max="2" width="3.75" style="2" customWidth="1"/>
    <col min="3" max="3" width="13.625" style="2" customWidth="1"/>
    <col min="4" max="4" width="15.875" style="2" customWidth="1"/>
    <col min="5" max="11" width="16.5" style="2" customWidth="1"/>
    <col min="12" max="16384" width="14.625" style="2"/>
  </cols>
  <sheetData>
    <row r="1" spans="1:11" x14ac:dyDescent="0.2">
      <c r="A1" s="1"/>
    </row>
    <row r="6" spans="1:11" x14ac:dyDescent="0.2">
      <c r="B6" s="216" t="s">
        <v>590</v>
      </c>
      <c r="C6" s="216"/>
      <c r="D6" s="216"/>
      <c r="E6" s="216"/>
      <c r="F6" s="216"/>
      <c r="G6" s="216"/>
      <c r="H6" s="216"/>
      <c r="I6" s="216"/>
      <c r="J6" s="216"/>
      <c r="K6" s="216"/>
    </row>
    <row r="7" spans="1:11" ht="18" thickBot="1" x14ac:dyDescent="0.25">
      <c r="B7" s="226" t="s">
        <v>619</v>
      </c>
      <c r="C7" s="226"/>
      <c r="D7" s="226"/>
      <c r="E7" s="226"/>
      <c r="F7" s="226"/>
      <c r="G7" s="226"/>
      <c r="H7" s="226"/>
      <c r="I7" s="226"/>
      <c r="J7" s="226"/>
      <c r="K7" s="226"/>
    </row>
    <row r="8" spans="1:11" x14ac:dyDescent="0.2">
      <c r="F8" s="213" t="s">
        <v>582</v>
      </c>
      <c r="G8" s="214"/>
      <c r="H8" s="214"/>
      <c r="I8" s="214"/>
      <c r="J8" s="217"/>
      <c r="K8" s="44" t="s">
        <v>164</v>
      </c>
    </row>
    <row r="9" spans="1:11" x14ac:dyDescent="0.2">
      <c r="F9" s="196" t="s">
        <v>535</v>
      </c>
      <c r="G9" s="196" t="s">
        <v>536</v>
      </c>
      <c r="H9" s="196" t="s">
        <v>537</v>
      </c>
      <c r="I9" s="196" t="s">
        <v>459</v>
      </c>
      <c r="J9" s="196" t="s">
        <v>546</v>
      </c>
      <c r="K9" s="196" t="s">
        <v>546</v>
      </c>
    </row>
    <row r="10" spans="1:11" x14ac:dyDescent="0.2">
      <c r="B10" s="7"/>
      <c r="C10" s="7"/>
      <c r="D10" s="7"/>
      <c r="E10" s="7"/>
      <c r="F10" s="198" t="s">
        <v>377</v>
      </c>
      <c r="G10" s="198" t="s">
        <v>378</v>
      </c>
      <c r="H10" s="199">
        <v>1999</v>
      </c>
      <c r="I10" s="200">
        <v>2004</v>
      </c>
      <c r="J10" s="200">
        <v>2009</v>
      </c>
      <c r="K10" s="200">
        <v>2009</v>
      </c>
    </row>
    <row r="11" spans="1:11" x14ac:dyDescent="0.15">
      <c r="F11" s="27"/>
      <c r="G11" s="28"/>
      <c r="H11" s="28"/>
      <c r="I11" s="33"/>
      <c r="J11" s="109"/>
      <c r="K11" s="33"/>
    </row>
    <row r="12" spans="1:11" x14ac:dyDescent="0.2">
      <c r="C12" s="1" t="s">
        <v>165</v>
      </c>
      <c r="D12" s="1" t="s">
        <v>583</v>
      </c>
      <c r="F12" s="29">
        <v>716</v>
      </c>
      <c r="G12" s="30">
        <v>704</v>
      </c>
      <c r="H12" s="30">
        <v>702</v>
      </c>
      <c r="I12" s="36">
        <v>660</v>
      </c>
      <c r="J12" s="37">
        <v>678</v>
      </c>
      <c r="K12" s="36">
        <v>48828</v>
      </c>
    </row>
    <row r="13" spans="1:11" x14ac:dyDescent="0.2">
      <c r="C13" s="1" t="s">
        <v>132</v>
      </c>
      <c r="D13" s="1" t="s">
        <v>167</v>
      </c>
      <c r="F13" s="60">
        <v>3.68</v>
      </c>
      <c r="G13" s="61">
        <v>3.73</v>
      </c>
      <c r="H13" s="61">
        <v>3.44</v>
      </c>
      <c r="I13" s="75">
        <v>3.3</v>
      </c>
      <c r="J13" s="91">
        <v>3.02</v>
      </c>
      <c r="K13" s="75">
        <v>3.1</v>
      </c>
    </row>
    <row r="14" spans="1:11" x14ac:dyDescent="0.2">
      <c r="C14" s="1" t="s">
        <v>133</v>
      </c>
      <c r="D14" s="1" t="s">
        <v>167</v>
      </c>
      <c r="F14" s="60">
        <v>1.64</v>
      </c>
      <c r="G14" s="61">
        <v>1.62</v>
      </c>
      <c r="H14" s="61">
        <v>1.57</v>
      </c>
      <c r="I14" s="75">
        <v>1.42</v>
      </c>
      <c r="J14" s="91">
        <v>1.43</v>
      </c>
      <c r="K14" s="75">
        <v>1.43</v>
      </c>
    </row>
    <row r="15" spans="1:11" x14ac:dyDescent="0.2">
      <c r="C15" s="1"/>
      <c r="D15" s="1"/>
      <c r="F15" s="60"/>
      <c r="G15" s="61"/>
      <c r="H15" s="61"/>
      <c r="I15" s="75"/>
      <c r="J15" s="91" t="s">
        <v>463</v>
      </c>
      <c r="K15" s="75" t="s">
        <v>463</v>
      </c>
    </row>
    <row r="16" spans="1:11" x14ac:dyDescent="0.2">
      <c r="C16" s="1" t="s">
        <v>170</v>
      </c>
      <c r="D16" s="48" t="s">
        <v>171</v>
      </c>
      <c r="F16" s="29">
        <v>5926</v>
      </c>
      <c r="G16" s="30">
        <v>7013</v>
      </c>
      <c r="H16" s="30">
        <v>6997</v>
      </c>
      <c r="I16" s="36">
        <v>6255</v>
      </c>
      <c r="J16" s="37">
        <v>5589</v>
      </c>
      <c r="K16" s="36">
        <v>6505</v>
      </c>
    </row>
    <row r="17" spans="2:11" x14ac:dyDescent="0.2">
      <c r="C17" s="1" t="s">
        <v>379</v>
      </c>
      <c r="F17" s="62">
        <v>49.7</v>
      </c>
      <c r="G17" s="63">
        <v>48.7</v>
      </c>
      <c r="H17" s="63">
        <v>51.8</v>
      </c>
      <c r="I17" s="76">
        <v>53.3</v>
      </c>
      <c r="J17" s="92">
        <v>55</v>
      </c>
      <c r="K17" s="76">
        <v>55.4</v>
      </c>
    </row>
    <row r="18" spans="2:11" ht="18" thickBot="1" x14ac:dyDescent="0.2">
      <c r="B18" s="5"/>
      <c r="C18" s="5"/>
      <c r="D18" s="5"/>
      <c r="E18" s="5"/>
      <c r="F18" s="45"/>
      <c r="G18" s="46"/>
      <c r="H18" s="46"/>
      <c r="I18" s="46"/>
      <c r="J18" s="93"/>
      <c r="K18" s="46"/>
    </row>
    <row r="19" spans="2:11" x14ac:dyDescent="0.2">
      <c r="F19" s="31" t="s">
        <v>380</v>
      </c>
      <c r="G19" s="54" t="s">
        <v>380</v>
      </c>
      <c r="H19" s="54" t="s">
        <v>380</v>
      </c>
      <c r="I19" s="32" t="s">
        <v>380</v>
      </c>
      <c r="J19" s="201" t="s">
        <v>380</v>
      </c>
      <c r="K19" s="202" t="s">
        <v>380</v>
      </c>
    </row>
    <row r="20" spans="2:11" s="72" customFormat="1" x14ac:dyDescent="0.2">
      <c r="B20" s="4" t="s">
        <v>381</v>
      </c>
      <c r="F20" s="147" t="s">
        <v>592</v>
      </c>
      <c r="G20" s="103">
        <v>51165</v>
      </c>
      <c r="H20" s="96">
        <v>41573</v>
      </c>
      <c r="I20" s="95">
        <v>34996</v>
      </c>
      <c r="J20" s="203">
        <v>31953</v>
      </c>
      <c r="K20" s="94">
        <v>35878</v>
      </c>
    </row>
    <row r="21" spans="2:11" x14ac:dyDescent="0.2">
      <c r="B21" s="1"/>
      <c r="F21" s="38"/>
      <c r="G21" s="57"/>
      <c r="H21" s="26"/>
      <c r="I21" s="34"/>
      <c r="J21" s="204"/>
      <c r="K21" s="25"/>
    </row>
    <row r="22" spans="2:11" s="72" customFormat="1" x14ac:dyDescent="0.2">
      <c r="C22" s="4" t="s">
        <v>382</v>
      </c>
      <c r="F22" s="94">
        <v>7815</v>
      </c>
      <c r="G22" s="96">
        <v>8846</v>
      </c>
      <c r="H22" s="96">
        <v>10356</v>
      </c>
      <c r="I22" s="95">
        <v>11906</v>
      </c>
      <c r="J22" s="203">
        <v>10560</v>
      </c>
      <c r="K22" s="94">
        <v>9467</v>
      </c>
    </row>
    <row r="23" spans="2:11" x14ac:dyDescent="0.2">
      <c r="C23" s="1"/>
      <c r="F23" s="25"/>
      <c r="G23" s="26"/>
      <c r="H23" s="26"/>
      <c r="I23" s="34"/>
      <c r="J23" s="204"/>
      <c r="K23" s="25"/>
    </row>
    <row r="24" spans="2:11" x14ac:dyDescent="0.2">
      <c r="C24" s="1" t="s">
        <v>383</v>
      </c>
      <c r="F24" s="25">
        <v>10369</v>
      </c>
      <c r="G24" s="26">
        <v>12478</v>
      </c>
      <c r="H24" s="26">
        <v>14626</v>
      </c>
      <c r="I24" s="34">
        <v>16558</v>
      </c>
      <c r="J24" s="204">
        <v>14075</v>
      </c>
      <c r="K24" s="25">
        <v>14725</v>
      </c>
    </row>
    <row r="25" spans="2:11" x14ac:dyDescent="0.2">
      <c r="C25" s="1"/>
      <c r="F25" s="25"/>
      <c r="G25" s="26"/>
      <c r="H25" s="26"/>
      <c r="I25" s="34"/>
      <c r="J25" s="204"/>
      <c r="K25" s="25"/>
    </row>
    <row r="26" spans="2:11" x14ac:dyDescent="0.2">
      <c r="C26" s="1" t="s">
        <v>384</v>
      </c>
      <c r="F26" s="25">
        <v>10162</v>
      </c>
      <c r="G26" s="26">
        <v>12224</v>
      </c>
      <c r="H26" s="26">
        <v>14291</v>
      </c>
      <c r="I26" s="34">
        <v>16270</v>
      </c>
      <c r="J26" s="204">
        <v>13912</v>
      </c>
      <c r="K26" s="25">
        <v>14458</v>
      </c>
    </row>
    <row r="27" spans="2:11" x14ac:dyDescent="0.2">
      <c r="C27" s="1"/>
      <c r="F27" s="25"/>
      <c r="G27" s="26"/>
      <c r="H27" s="26"/>
      <c r="I27" s="34"/>
      <c r="J27" s="204"/>
      <c r="K27" s="25"/>
    </row>
    <row r="28" spans="2:11" x14ac:dyDescent="0.2">
      <c r="C28" s="1" t="s">
        <v>385</v>
      </c>
      <c r="F28" s="29">
        <v>772</v>
      </c>
      <c r="G28" s="30">
        <v>733</v>
      </c>
      <c r="H28" s="30">
        <v>1213</v>
      </c>
      <c r="I28" s="36">
        <v>1824</v>
      </c>
      <c r="J28" s="37">
        <v>1612</v>
      </c>
      <c r="K28" s="29">
        <v>2621</v>
      </c>
    </row>
    <row r="29" spans="2:11" x14ac:dyDescent="0.2">
      <c r="C29" s="1" t="s">
        <v>386</v>
      </c>
      <c r="F29" s="29">
        <v>5165</v>
      </c>
      <c r="G29" s="30">
        <v>6680</v>
      </c>
      <c r="H29" s="30">
        <v>8057</v>
      </c>
      <c r="I29" s="36">
        <v>8480</v>
      </c>
      <c r="J29" s="37">
        <v>7383</v>
      </c>
      <c r="K29" s="29">
        <v>6428</v>
      </c>
    </row>
    <row r="30" spans="2:11" x14ac:dyDescent="0.2">
      <c r="C30" s="1" t="s">
        <v>387</v>
      </c>
      <c r="E30" s="137"/>
      <c r="F30" s="148" t="s">
        <v>592</v>
      </c>
      <c r="G30" s="57">
        <v>28</v>
      </c>
      <c r="H30" s="30">
        <v>3</v>
      </c>
      <c r="I30" s="148" t="s">
        <v>592</v>
      </c>
      <c r="J30" s="155" t="s">
        <v>574</v>
      </c>
      <c r="K30" s="153" t="s">
        <v>574</v>
      </c>
    </row>
    <row r="31" spans="2:11" x14ac:dyDescent="0.2">
      <c r="C31" s="1" t="s">
        <v>388</v>
      </c>
      <c r="F31" s="29">
        <v>2172</v>
      </c>
      <c r="G31" s="30">
        <v>3087</v>
      </c>
      <c r="H31" s="30">
        <v>3621</v>
      </c>
      <c r="I31" s="36">
        <v>4193</v>
      </c>
      <c r="J31" s="37">
        <v>3243</v>
      </c>
      <c r="K31" s="29">
        <v>3449</v>
      </c>
    </row>
    <row r="32" spans="2:11" x14ac:dyDescent="0.2">
      <c r="C32" s="1" t="s">
        <v>389</v>
      </c>
      <c r="F32" s="29">
        <v>2053</v>
      </c>
      <c r="G32" s="30">
        <v>1696</v>
      </c>
      <c r="H32" s="30">
        <v>1397</v>
      </c>
      <c r="I32" s="36">
        <v>1773</v>
      </c>
      <c r="J32" s="37">
        <v>1675</v>
      </c>
      <c r="K32" s="29">
        <v>1961</v>
      </c>
    </row>
    <row r="33" spans="3:11" x14ac:dyDescent="0.2">
      <c r="C33" s="1"/>
      <c r="F33" s="29"/>
      <c r="G33" s="30"/>
      <c r="H33" s="30"/>
      <c r="I33" s="36"/>
      <c r="J33" s="37"/>
      <c r="K33" s="29"/>
    </row>
    <row r="34" spans="3:11" x14ac:dyDescent="0.2">
      <c r="C34" s="1" t="s">
        <v>390</v>
      </c>
      <c r="F34" s="29">
        <v>208</v>
      </c>
      <c r="G34" s="30">
        <v>254</v>
      </c>
      <c r="H34" s="30">
        <v>335</v>
      </c>
      <c r="I34" s="36">
        <v>289</v>
      </c>
      <c r="J34" s="37">
        <v>161</v>
      </c>
      <c r="K34" s="29">
        <v>266</v>
      </c>
    </row>
    <row r="35" spans="3:11" x14ac:dyDescent="0.2">
      <c r="C35" s="1"/>
      <c r="F35" s="29"/>
      <c r="G35" s="30"/>
      <c r="H35" s="30"/>
      <c r="I35" s="36"/>
      <c r="J35" s="37"/>
      <c r="K35" s="29"/>
    </row>
    <row r="36" spans="3:11" x14ac:dyDescent="0.2">
      <c r="C36" s="1" t="s">
        <v>595</v>
      </c>
      <c r="F36" s="38">
        <v>220</v>
      </c>
      <c r="G36" s="30">
        <v>372</v>
      </c>
      <c r="H36" s="30">
        <v>501</v>
      </c>
      <c r="I36" s="36">
        <v>664</v>
      </c>
      <c r="J36" s="37">
        <v>473</v>
      </c>
      <c r="K36" s="29">
        <v>699</v>
      </c>
    </row>
    <row r="37" spans="3:11" x14ac:dyDescent="0.2">
      <c r="C37" s="1"/>
      <c r="F37" s="38"/>
      <c r="G37" s="30"/>
      <c r="H37" s="30"/>
      <c r="I37" s="36"/>
      <c r="J37" s="37"/>
      <c r="K37" s="29"/>
    </row>
    <row r="38" spans="3:11" x14ac:dyDescent="0.2">
      <c r="C38" s="1" t="s">
        <v>391</v>
      </c>
      <c r="F38" s="29">
        <v>2554</v>
      </c>
      <c r="G38" s="30">
        <v>3632</v>
      </c>
      <c r="H38" s="30">
        <v>4270</v>
      </c>
      <c r="I38" s="36">
        <v>4652</v>
      </c>
      <c r="J38" s="37">
        <v>3515</v>
      </c>
      <c r="K38" s="29">
        <v>5258</v>
      </c>
    </row>
    <row r="39" spans="3:11" x14ac:dyDescent="0.2">
      <c r="C39" s="1" t="s">
        <v>392</v>
      </c>
      <c r="F39" s="29">
        <v>2125</v>
      </c>
      <c r="G39" s="30">
        <v>3101</v>
      </c>
      <c r="H39" s="30">
        <v>3746</v>
      </c>
      <c r="I39" s="36">
        <v>4081</v>
      </c>
      <c r="J39" s="37">
        <v>2895</v>
      </c>
      <c r="K39" s="29">
        <v>4488</v>
      </c>
    </row>
    <row r="40" spans="3:11" x14ac:dyDescent="0.2">
      <c r="C40" s="1"/>
      <c r="F40" s="29"/>
      <c r="G40" s="30"/>
      <c r="H40" s="30"/>
      <c r="I40" s="36"/>
      <c r="J40" s="37"/>
      <c r="K40" s="29"/>
    </row>
    <row r="41" spans="3:11" s="72" customFormat="1" x14ac:dyDescent="0.2">
      <c r="C41" s="4" t="s">
        <v>393</v>
      </c>
      <c r="F41" s="147" t="s">
        <v>592</v>
      </c>
      <c r="G41" s="103">
        <v>42319</v>
      </c>
      <c r="H41" s="96">
        <v>31217</v>
      </c>
      <c r="I41" s="95">
        <v>23090</v>
      </c>
      <c r="J41" s="203">
        <v>21394</v>
      </c>
      <c r="K41" s="94">
        <v>26411</v>
      </c>
    </row>
    <row r="42" spans="3:11" x14ac:dyDescent="0.2">
      <c r="C42" s="1"/>
      <c r="F42" s="38"/>
      <c r="G42" s="57"/>
      <c r="H42" s="26"/>
      <c r="I42" s="34"/>
      <c r="J42" s="204"/>
      <c r="K42" s="25"/>
    </row>
    <row r="43" spans="3:11" x14ac:dyDescent="0.2">
      <c r="C43" s="1" t="s">
        <v>394</v>
      </c>
      <c r="F43" s="38">
        <v>24600</v>
      </c>
      <c r="G43" s="26">
        <v>40086</v>
      </c>
      <c r="H43" s="26">
        <v>29354</v>
      </c>
      <c r="I43" s="34">
        <v>21464</v>
      </c>
      <c r="J43" s="204">
        <v>20114</v>
      </c>
      <c r="K43" s="25">
        <v>251473</v>
      </c>
    </row>
    <row r="44" spans="3:11" x14ac:dyDescent="0.2">
      <c r="C44" s="1" t="s">
        <v>395</v>
      </c>
      <c r="F44" s="38">
        <v>19830</v>
      </c>
      <c r="G44" s="26">
        <v>28884</v>
      </c>
      <c r="H44" s="26">
        <v>23291</v>
      </c>
      <c r="I44" s="34">
        <v>17571</v>
      </c>
      <c r="J44" s="204">
        <v>15210</v>
      </c>
      <c r="K44" s="25">
        <v>20221</v>
      </c>
    </row>
    <row r="45" spans="3:11" x14ac:dyDescent="0.2">
      <c r="C45" s="1" t="s">
        <v>396</v>
      </c>
      <c r="F45" s="38">
        <v>15590</v>
      </c>
      <c r="G45" s="30">
        <v>22637</v>
      </c>
      <c r="H45" s="30">
        <v>18103</v>
      </c>
      <c r="I45" s="36">
        <v>11858</v>
      </c>
      <c r="J45" s="37">
        <v>10791</v>
      </c>
      <c r="K45" s="29">
        <v>15978</v>
      </c>
    </row>
    <row r="46" spans="3:11" x14ac:dyDescent="0.2">
      <c r="C46" s="1" t="s">
        <v>397</v>
      </c>
      <c r="F46" s="38">
        <v>140</v>
      </c>
      <c r="G46" s="30">
        <v>1390</v>
      </c>
      <c r="H46" s="30">
        <v>194</v>
      </c>
      <c r="I46" s="36">
        <v>124</v>
      </c>
      <c r="J46" s="37">
        <v>106</v>
      </c>
      <c r="K46" s="29">
        <v>471</v>
      </c>
    </row>
    <row r="47" spans="3:11" x14ac:dyDescent="0.2">
      <c r="C47" s="1" t="s">
        <v>398</v>
      </c>
      <c r="F47" s="38">
        <v>4240</v>
      </c>
      <c r="G47" s="30">
        <v>6247</v>
      </c>
      <c r="H47" s="30">
        <v>5188</v>
      </c>
      <c r="I47" s="36">
        <v>5713</v>
      </c>
      <c r="J47" s="37">
        <v>4419</v>
      </c>
      <c r="K47" s="29">
        <v>4243</v>
      </c>
    </row>
    <row r="48" spans="3:11" x14ac:dyDescent="0.2">
      <c r="C48" s="1"/>
      <c r="F48" s="38"/>
      <c r="G48" s="30"/>
      <c r="H48" s="30"/>
      <c r="I48" s="36"/>
      <c r="J48" s="37"/>
      <c r="K48" s="29"/>
    </row>
    <row r="49" spans="2:11" x14ac:dyDescent="0.2">
      <c r="C49" s="1" t="s">
        <v>399</v>
      </c>
      <c r="F49" s="38">
        <v>4770</v>
      </c>
      <c r="G49" s="26">
        <v>11202</v>
      </c>
      <c r="H49" s="26">
        <v>6063</v>
      </c>
      <c r="I49" s="34">
        <v>3893</v>
      </c>
      <c r="J49" s="204">
        <v>4904</v>
      </c>
      <c r="K49" s="25">
        <v>4923</v>
      </c>
    </row>
    <row r="50" spans="2:11" x14ac:dyDescent="0.2">
      <c r="C50" s="1" t="s">
        <v>396</v>
      </c>
      <c r="F50" s="38">
        <v>4020</v>
      </c>
      <c r="G50" s="30">
        <v>10020</v>
      </c>
      <c r="H50" s="30">
        <v>4659</v>
      </c>
      <c r="I50" s="36">
        <v>3045</v>
      </c>
      <c r="J50" s="37">
        <v>3875</v>
      </c>
      <c r="K50" s="29">
        <v>3940</v>
      </c>
    </row>
    <row r="51" spans="2:11" x14ac:dyDescent="0.2">
      <c r="C51" s="1" t="s">
        <v>398</v>
      </c>
      <c r="F51" s="38">
        <v>750</v>
      </c>
      <c r="G51" s="30">
        <v>1182</v>
      </c>
      <c r="H51" s="30">
        <v>1403</v>
      </c>
      <c r="I51" s="36">
        <v>848</v>
      </c>
      <c r="J51" s="37">
        <v>1029</v>
      </c>
      <c r="K51" s="29">
        <v>983</v>
      </c>
    </row>
    <row r="52" spans="2:11" x14ac:dyDescent="0.2">
      <c r="C52" s="1"/>
      <c r="F52" s="38"/>
      <c r="G52" s="30"/>
      <c r="H52" s="30"/>
      <c r="I52" s="36"/>
      <c r="J52" s="37"/>
      <c r="K52" s="29"/>
    </row>
    <row r="53" spans="2:11" x14ac:dyDescent="0.2">
      <c r="C53" s="1" t="s">
        <v>400</v>
      </c>
      <c r="F53" s="38">
        <v>1660</v>
      </c>
      <c r="G53" s="30">
        <v>1945</v>
      </c>
      <c r="H53" s="30">
        <v>1657</v>
      </c>
      <c r="I53" s="36">
        <v>1541</v>
      </c>
      <c r="J53" s="37">
        <v>1204</v>
      </c>
      <c r="K53" s="29">
        <v>1171</v>
      </c>
    </row>
    <row r="54" spans="2:11" x14ac:dyDescent="0.2">
      <c r="C54" s="1" t="s">
        <v>401</v>
      </c>
      <c r="E54" s="137"/>
      <c r="F54" s="148" t="s">
        <v>592</v>
      </c>
      <c r="G54" s="57">
        <v>799</v>
      </c>
      <c r="H54" s="30">
        <v>785</v>
      </c>
      <c r="I54" s="36">
        <v>746</v>
      </c>
      <c r="J54" s="37">
        <v>493</v>
      </c>
      <c r="K54" s="29">
        <v>515</v>
      </c>
    </row>
    <row r="55" spans="2:11" x14ac:dyDescent="0.2">
      <c r="C55" s="1"/>
      <c r="E55" s="137"/>
      <c r="F55" s="39"/>
      <c r="G55" s="57"/>
      <c r="H55" s="30"/>
      <c r="I55" s="36"/>
      <c r="J55" s="37"/>
      <c r="K55" s="29"/>
    </row>
    <row r="56" spans="2:11" x14ac:dyDescent="0.2">
      <c r="C56" s="1" t="s">
        <v>402</v>
      </c>
      <c r="E56" s="137"/>
      <c r="F56" s="148" t="s">
        <v>592</v>
      </c>
      <c r="G56" s="57">
        <v>288</v>
      </c>
      <c r="H56" s="30">
        <v>207</v>
      </c>
      <c r="I56" s="36">
        <v>85</v>
      </c>
      <c r="J56" s="37">
        <v>76</v>
      </c>
      <c r="K56" s="29">
        <v>97</v>
      </c>
    </row>
    <row r="57" spans="2:11" x14ac:dyDescent="0.15">
      <c r="B57" s="64"/>
      <c r="C57" s="64"/>
      <c r="D57" s="64"/>
      <c r="E57" s="64"/>
      <c r="F57" s="65"/>
      <c r="G57" s="66"/>
      <c r="H57" s="66"/>
      <c r="I57" s="66"/>
      <c r="J57" s="205"/>
      <c r="K57" s="65"/>
    </row>
    <row r="58" spans="2:11" x14ac:dyDescent="0.2">
      <c r="B58" s="1" t="s">
        <v>403</v>
      </c>
      <c r="F58" s="6"/>
      <c r="I58" s="17"/>
      <c r="J58" s="137"/>
      <c r="K58" s="6"/>
    </row>
    <row r="59" spans="2:11" x14ac:dyDescent="0.2">
      <c r="C59" s="1" t="s">
        <v>404</v>
      </c>
      <c r="F59" s="67">
        <v>84.1</v>
      </c>
      <c r="G59" s="68">
        <v>80.400000000000006</v>
      </c>
      <c r="H59" s="68">
        <v>83.2</v>
      </c>
      <c r="I59" s="85">
        <v>86</v>
      </c>
      <c r="J59" s="206">
        <v>86.6</v>
      </c>
      <c r="K59" s="106">
        <v>78.2</v>
      </c>
    </row>
    <row r="60" spans="2:11" x14ac:dyDescent="0.2">
      <c r="C60" s="1" t="s">
        <v>405</v>
      </c>
      <c r="F60" s="67">
        <v>81.900000000000006</v>
      </c>
      <c r="G60" s="68">
        <v>78.900000000000006</v>
      </c>
      <c r="H60" s="68">
        <v>82.4</v>
      </c>
      <c r="I60" s="85">
        <v>85</v>
      </c>
      <c r="J60" s="206">
        <v>86</v>
      </c>
      <c r="K60" s="106">
        <v>76.8</v>
      </c>
    </row>
    <row r="61" spans="2:11" x14ac:dyDescent="0.2">
      <c r="C61" s="1" t="s">
        <v>406</v>
      </c>
      <c r="F61" s="67">
        <v>16.2</v>
      </c>
      <c r="G61" s="68">
        <v>13.2</v>
      </c>
      <c r="H61" s="68">
        <v>12.2</v>
      </c>
      <c r="I61" s="85">
        <v>12.5</v>
      </c>
      <c r="J61" s="206">
        <v>12.5</v>
      </c>
      <c r="K61" s="106">
        <v>11.4</v>
      </c>
    </row>
    <row r="62" spans="2:11" x14ac:dyDescent="0.2">
      <c r="C62" s="1"/>
      <c r="F62" s="67"/>
      <c r="G62" s="68"/>
      <c r="H62" s="68"/>
      <c r="I62" s="85"/>
      <c r="J62" s="206" t="s">
        <v>463</v>
      </c>
      <c r="K62" s="106"/>
    </row>
    <row r="63" spans="2:11" x14ac:dyDescent="0.2">
      <c r="C63" s="1" t="s">
        <v>407</v>
      </c>
      <c r="F63" s="67">
        <v>84.3</v>
      </c>
      <c r="G63" s="68">
        <v>85.4</v>
      </c>
      <c r="H63" s="68">
        <v>86.1</v>
      </c>
      <c r="I63" s="85">
        <v>89.9</v>
      </c>
      <c r="J63" s="206">
        <v>88.8</v>
      </c>
      <c r="K63" s="106">
        <v>81.8</v>
      </c>
    </row>
    <row r="64" spans="2:11" x14ac:dyDescent="0.2">
      <c r="C64" s="1" t="s">
        <v>408</v>
      </c>
      <c r="F64" s="67">
        <v>83.9</v>
      </c>
      <c r="G64" s="68">
        <v>84.6</v>
      </c>
      <c r="H64" s="68">
        <v>84.9</v>
      </c>
      <c r="I64" s="85">
        <v>88.3</v>
      </c>
      <c r="J64" s="206">
        <v>88.4</v>
      </c>
      <c r="K64" s="106">
        <v>80.599999999999994</v>
      </c>
    </row>
    <row r="65" spans="1:11" x14ac:dyDescent="0.2">
      <c r="C65" s="1" t="s">
        <v>409</v>
      </c>
      <c r="F65" s="67">
        <v>9.1</v>
      </c>
      <c r="G65" s="68">
        <v>14.7</v>
      </c>
      <c r="H65" s="68">
        <v>12</v>
      </c>
      <c r="I65" s="85">
        <v>13.3</v>
      </c>
      <c r="J65" s="206">
        <v>10.6</v>
      </c>
      <c r="K65" s="106">
        <v>10.8</v>
      </c>
    </row>
    <row r="66" spans="1:11" x14ac:dyDescent="0.2">
      <c r="C66" s="1"/>
      <c r="F66" s="67"/>
      <c r="G66" s="68"/>
      <c r="H66" s="68"/>
      <c r="I66" s="85"/>
      <c r="J66" s="206"/>
      <c r="K66" s="106"/>
    </row>
    <row r="67" spans="1:11" x14ac:dyDescent="0.2">
      <c r="C67" s="1" t="s">
        <v>596</v>
      </c>
      <c r="E67" s="137"/>
      <c r="F67" s="148" t="s">
        <v>592</v>
      </c>
      <c r="G67" s="57">
        <v>1555</v>
      </c>
      <c r="H67" s="57">
        <v>1624</v>
      </c>
      <c r="I67" s="36">
        <v>1758</v>
      </c>
      <c r="J67" s="37">
        <v>1747</v>
      </c>
      <c r="K67" s="29">
        <v>1420</v>
      </c>
    </row>
    <row r="68" spans="1:11" ht="18" thickBot="1" x14ac:dyDescent="0.2">
      <c r="B68" s="5"/>
      <c r="C68" s="5"/>
      <c r="D68" s="5"/>
      <c r="E68" s="5"/>
      <c r="F68" s="16"/>
      <c r="G68" s="5"/>
      <c r="H68" s="5"/>
      <c r="I68" s="5"/>
      <c r="J68" s="21"/>
      <c r="K68" s="16"/>
    </row>
    <row r="69" spans="1:11" x14ac:dyDescent="0.2">
      <c r="A69" s="1"/>
      <c r="F69" s="1" t="s">
        <v>620</v>
      </c>
    </row>
  </sheetData>
  <mergeCells count="3">
    <mergeCell ref="F8:J8"/>
    <mergeCell ref="B6:K6"/>
    <mergeCell ref="B7:K7"/>
  </mergeCells>
  <phoneticPr fontId="2"/>
  <pageMargins left="0.78740157480314965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  <ignoredErrors>
    <ignoredError sqref="F10:G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69"/>
  <sheetViews>
    <sheetView view="pageBreakPreview" zoomScale="75" zoomScaleNormal="75" workbookViewId="0">
      <selection activeCell="D20" sqref="D20"/>
    </sheetView>
  </sheetViews>
  <sheetFormatPr defaultColWidth="12.125" defaultRowHeight="17.25" x14ac:dyDescent="0.15"/>
  <cols>
    <col min="1" max="1" width="13.375" style="2" customWidth="1"/>
    <col min="2" max="2" width="54.25" style="2" customWidth="1"/>
    <col min="3" max="8" width="14.5" style="2" customWidth="1"/>
    <col min="9" max="9" width="13" style="2" customWidth="1"/>
    <col min="10" max="16384" width="12.125" style="2"/>
  </cols>
  <sheetData>
    <row r="1" spans="1:8" x14ac:dyDescent="0.2">
      <c r="A1" s="1"/>
    </row>
    <row r="6" spans="1:8" x14ac:dyDescent="0.2">
      <c r="B6" s="216" t="s">
        <v>585</v>
      </c>
      <c r="C6" s="216"/>
      <c r="D6" s="216"/>
      <c r="E6" s="216"/>
      <c r="F6" s="216"/>
      <c r="G6" s="216"/>
      <c r="H6" s="216"/>
    </row>
    <row r="7" spans="1:8" ht="18" thickBot="1" x14ac:dyDescent="0.25">
      <c r="B7" s="226" t="s">
        <v>540</v>
      </c>
      <c r="C7" s="226"/>
      <c r="D7" s="226"/>
      <c r="E7" s="226"/>
      <c r="F7" s="226"/>
      <c r="G7" s="226"/>
      <c r="H7" s="226"/>
    </row>
    <row r="8" spans="1:8" x14ac:dyDescent="0.2">
      <c r="B8" s="7"/>
      <c r="C8" s="44" t="s">
        <v>591</v>
      </c>
      <c r="D8" s="44" t="s">
        <v>410</v>
      </c>
      <c r="E8" s="44" t="s">
        <v>411</v>
      </c>
      <c r="F8" s="44" t="s">
        <v>591</v>
      </c>
      <c r="G8" s="44" t="s">
        <v>410</v>
      </c>
      <c r="H8" s="44" t="s">
        <v>411</v>
      </c>
    </row>
    <row r="9" spans="1:8" x14ac:dyDescent="0.2">
      <c r="B9" s="17"/>
      <c r="C9" s="42"/>
      <c r="D9" s="69"/>
      <c r="E9" s="69"/>
      <c r="F9" s="42"/>
      <c r="G9" s="69"/>
      <c r="H9" s="69"/>
    </row>
    <row r="10" spans="1:8" x14ac:dyDescent="0.2">
      <c r="B10" s="1" t="s">
        <v>584</v>
      </c>
      <c r="C10" s="29">
        <v>719</v>
      </c>
      <c r="D10" s="30">
        <v>7833</v>
      </c>
      <c r="E10" s="30">
        <v>51637</v>
      </c>
      <c r="F10" s="29">
        <v>719</v>
      </c>
      <c r="G10" s="30">
        <v>7833</v>
      </c>
      <c r="H10" s="30">
        <v>51637</v>
      </c>
    </row>
    <row r="11" spans="1:8" x14ac:dyDescent="0.2">
      <c r="B11" s="1" t="s">
        <v>412</v>
      </c>
      <c r="C11" s="60">
        <v>3</v>
      </c>
      <c r="D11" s="61">
        <v>3.06</v>
      </c>
      <c r="E11" s="61">
        <v>3.1</v>
      </c>
      <c r="F11" s="60">
        <v>3</v>
      </c>
      <c r="G11" s="61">
        <v>3.06</v>
      </c>
      <c r="H11" s="61">
        <v>3.1</v>
      </c>
    </row>
    <row r="12" spans="1:8" x14ac:dyDescent="0.2">
      <c r="B12" s="1" t="s">
        <v>413</v>
      </c>
      <c r="C12" s="60">
        <v>1.44</v>
      </c>
      <c r="D12" s="61">
        <v>1.32</v>
      </c>
      <c r="E12" s="61">
        <v>1.43</v>
      </c>
      <c r="F12" s="60">
        <v>1.44</v>
      </c>
      <c r="G12" s="61">
        <v>1.32</v>
      </c>
      <c r="H12" s="61">
        <v>1.43</v>
      </c>
    </row>
    <row r="13" spans="1:8" x14ac:dyDescent="0.2">
      <c r="B13" s="1" t="s">
        <v>414</v>
      </c>
      <c r="C13" s="62">
        <v>88.3</v>
      </c>
      <c r="D13" s="63">
        <v>79</v>
      </c>
      <c r="E13" s="63">
        <v>80.400000000000006</v>
      </c>
      <c r="F13" s="62">
        <v>88.3</v>
      </c>
      <c r="G13" s="63">
        <v>79</v>
      </c>
      <c r="H13" s="63">
        <v>80.400000000000006</v>
      </c>
    </row>
    <row r="14" spans="1:8" x14ac:dyDescent="0.2">
      <c r="B14" s="24" t="s">
        <v>415</v>
      </c>
      <c r="C14" s="62">
        <v>55.3</v>
      </c>
      <c r="D14" s="76">
        <v>55.4</v>
      </c>
      <c r="E14" s="76">
        <v>55.4</v>
      </c>
      <c r="F14" s="62">
        <v>55.3</v>
      </c>
      <c r="G14" s="76">
        <v>55.4</v>
      </c>
      <c r="H14" s="76">
        <v>55.4</v>
      </c>
    </row>
    <row r="15" spans="1:8" x14ac:dyDescent="0.2">
      <c r="B15" s="23"/>
      <c r="C15" s="70"/>
      <c r="D15" s="71"/>
      <c r="E15" s="71"/>
      <c r="F15" s="70"/>
      <c r="G15" s="71"/>
      <c r="H15" s="71"/>
    </row>
    <row r="16" spans="1:8" x14ac:dyDescent="0.2">
      <c r="C16" s="9"/>
      <c r="D16" s="89" t="s">
        <v>461</v>
      </c>
      <c r="E16" s="207"/>
      <c r="F16" s="208"/>
      <c r="G16" s="48" t="s">
        <v>462</v>
      </c>
      <c r="H16" s="10"/>
    </row>
    <row r="17" spans="2:8" x14ac:dyDescent="0.2">
      <c r="B17" s="72" t="s">
        <v>416</v>
      </c>
      <c r="C17" s="9"/>
      <c r="D17" s="1"/>
      <c r="E17" s="209"/>
      <c r="F17" s="210"/>
      <c r="G17" s="1"/>
      <c r="H17" s="10"/>
    </row>
    <row r="18" spans="2:8" x14ac:dyDescent="0.2">
      <c r="B18" s="1" t="s">
        <v>433</v>
      </c>
      <c r="C18" s="29">
        <v>604</v>
      </c>
      <c r="D18" s="30">
        <v>610</v>
      </c>
      <c r="E18" s="37">
        <v>605</v>
      </c>
      <c r="F18" s="210">
        <v>59</v>
      </c>
      <c r="G18" s="10">
        <v>59.4</v>
      </c>
      <c r="H18" s="10">
        <v>58.9</v>
      </c>
    </row>
    <row r="19" spans="2:8" x14ac:dyDescent="0.2">
      <c r="B19" s="1" t="s">
        <v>434</v>
      </c>
      <c r="C19" s="29">
        <v>91</v>
      </c>
      <c r="D19" s="30">
        <v>43</v>
      </c>
      <c r="E19" s="37">
        <v>63</v>
      </c>
      <c r="F19" s="210">
        <v>9.1</v>
      </c>
      <c r="G19" s="10">
        <v>4.3</v>
      </c>
      <c r="H19" s="10">
        <v>6.2</v>
      </c>
    </row>
    <row r="20" spans="2:8" x14ac:dyDescent="0.2">
      <c r="B20" s="1" t="s">
        <v>417</v>
      </c>
      <c r="C20" s="29">
        <v>560</v>
      </c>
      <c r="D20" s="30">
        <v>636</v>
      </c>
      <c r="E20" s="37">
        <v>597</v>
      </c>
      <c r="F20" s="210">
        <v>54.4</v>
      </c>
      <c r="G20" s="10">
        <v>61.3</v>
      </c>
      <c r="H20" s="10">
        <v>57.2</v>
      </c>
    </row>
    <row r="21" spans="2:8" x14ac:dyDescent="0.2">
      <c r="B21" s="1" t="s">
        <v>435</v>
      </c>
      <c r="C21" s="29">
        <v>851</v>
      </c>
      <c r="D21" s="30">
        <v>795</v>
      </c>
      <c r="E21" s="37">
        <v>810</v>
      </c>
      <c r="F21" s="210">
        <v>75.900000000000006</v>
      </c>
      <c r="G21" s="10">
        <v>73</v>
      </c>
      <c r="H21" s="10">
        <v>71.2</v>
      </c>
    </row>
    <row r="22" spans="2:8" x14ac:dyDescent="0.2">
      <c r="B22" s="1" t="s">
        <v>436</v>
      </c>
      <c r="C22" s="29">
        <v>782</v>
      </c>
      <c r="D22" s="30">
        <v>860</v>
      </c>
      <c r="E22" s="37">
        <v>883</v>
      </c>
      <c r="F22" s="210">
        <v>61.1</v>
      </c>
      <c r="G22" s="10">
        <v>70.5</v>
      </c>
      <c r="H22" s="10">
        <v>68.8</v>
      </c>
    </row>
    <row r="23" spans="2:8" x14ac:dyDescent="0.2">
      <c r="B23" s="4" t="s">
        <v>418</v>
      </c>
      <c r="C23" s="29"/>
      <c r="D23" s="30"/>
      <c r="E23" s="37"/>
      <c r="F23" s="210"/>
      <c r="G23" s="10"/>
      <c r="H23" s="10"/>
    </row>
    <row r="24" spans="2:8" x14ac:dyDescent="0.2">
      <c r="B24" s="4" t="s">
        <v>609</v>
      </c>
      <c r="C24" s="29"/>
      <c r="D24" s="30"/>
      <c r="E24" s="37"/>
      <c r="F24" s="210"/>
      <c r="G24" s="10"/>
      <c r="H24" s="10"/>
    </row>
    <row r="25" spans="2:8" x14ac:dyDescent="0.2">
      <c r="B25" s="51" t="s">
        <v>598</v>
      </c>
      <c r="C25" s="29">
        <v>1063</v>
      </c>
      <c r="D25" s="30">
        <v>1029</v>
      </c>
      <c r="E25" s="37">
        <v>1032</v>
      </c>
      <c r="F25" s="210">
        <v>98.2</v>
      </c>
      <c r="G25" s="10">
        <v>97.9</v>
      </c>
      <c r="H25" s="10">
        <v>97.5</v>
      </c>
    </row>
    <row r="26" spans="2:8" x14ac:dyDescent="0.2">
      <c r="B26" s="1" t="s">
        <v>437</v>
      </c>
      <c r="C26" s="29">
        <v>958</v>
      </c>
      <c r="D26" s="30">
        <v>895</v>
      </c>
      <c r="E26" s="37">
        <v>904</v>
      </c>
      <c r="F26" s="210">
        <v>86.8</v>
      </c>
      <c r="G26" s="10">
        <v>82.7</v>
      </c>
      <c r="H26" s="10">
        <v>82.8</v>
      </c>
    </row>
    <row r="27" spans="2:8" x14ac:dyDescent="0.2">
      <c r="B27" s="1" t="s">
        <v>438</v>
      </c>
      <c r="C27" s="29">
        <v>1295</v>
      </c>
      <c r="D27" s="30">
        <v>1192</v>
      </c>
      <c r="E27" s="37">
        <v>1235</v>
      </c>
      <c r="F27" s="210">
        <v>97.8</v>
      </c>
      <c r="G27" s="10">
        <v>98.7</v>
      </c>
      <c r="H27" s="10">
        <v>98.7</v>
      </c>
    </row>
    <row r="28" spans="2:8" x14ac:dyDescent="0.2">
      <c r="B28" s="1" t="s">
        <v>439</v>
      </c>
      <c r="C28" s="29">
        <v>1481</v>
      </c>
      <c r="D28" s="30">
        <v>1421</v>
      </c>
      <c r="E28" s="37">
        <v>1375</v>
      </c>
      <c r="F28" s="210">
        <v>99</v>
      </c>
      <c r="G28" s="10">
        <v>99</v>
      </c>
      <c r="H28" s="10">
        <v>98.8</v>
      </c>
    </row>
    <row r="29" spans="2:8" x14ac:dyDescent="0.2">
      <c r="B29" s="1" t="s">
        <v>440</v>
      </c>
      <c r="C29" s="29">
        <v>1195</v>
      </c>
      <c r="D29" s="30">
        <v>1094</v>
      </c>
      <c r="E29" s="37">
        <v>1092</v>
      </c>
      <c r="F29" s="210">
        <v>99.7</v>
      </c>
      <c r="G29" s="10">
        <v>99.4</v>
      </c>
      <c r="H29" s="10">
        <v>99.5</v>
      </c>
    </row>
    <row r="30" spans="2:8" x14ac:dyDescent="0.2">
      <c r="B30" s="1" t="s">
        <v>419</v>
      </c>
      <c r="C30" s="29">
        <v>419</v>
      </c>
      <c r="D30" s="30">
        <v>335</v>
      </c>
      <c r="E30" s="37">
        <v>271</v>
      </c>
      <c r="F30" s="210">
        <v>41.6</v>
      </c>
      <c r="G30" s="10">
        <v>33.200000000000003</v>
      </c>
      <c r="H30" s="10">
        <v>26.9</v>
      </c>
    </row>
    <row r="31" spans="2:8" x14ac:dyDescent="0.2">
      <c r="B31" s="1" t="s">
        <v>441</v>
      </c>
      <c r="C31" s="29">
        <v>637</v>
      </c>
      <c r="D31" s="30">
        <v>665</v>
      </c>
      <c r="E31" s="37">
        <v>656</v>
      </c>
      <c r="F31" s="210">
        <v>60.4</v>
      </c>
      <c r="G31" s="10">
        <v>62.8</v>
      </c>
      <c r="H31" s="10">
        <v>61.6</v>
      </c>
    </row>
    <row r="32" spans="2:8" x14ac:dyDescent="0.2">
      <c r="B32" s="4" t="s">
        <v>420</v>
      </c>
      <c r="C32" s="29"/>
      <c r="D32" s="30"/>
      <c r="E32" s="37"/>
      <c r="F32" s="210"/>
      <c r="G32" s="10"/>
      <c r="H32" s="10"/>
    </row>
    <row r="33" spans="2:8" x14ac:dyDescent="0.2">
      <c r="B33" s="1" t="s">
        <v>442</v>
      </c>
      <c r="C33" s="29">
        <v>3289</v>
      </c>
      <c r="D33" s="30">
        <v>2931</v>
      </c>
      <c r="E33" s="37">
        <v>2478</v>
      </c>
      <c r="F33" s="210">
        <v>96.2</v>
      </c>
      <c r="G33" s="10">
        <v>97</v>
      </c>
      <c r="H33" s="10">
        <v>88.1</v>
      </c>
    </row>
    <row r="34" spans="2:8" x14ac:dyDescent="0.2">
      <c r="B34" s="1" t="s">
        <v>541</v>
      </c>
      <c r="C34" s="29">
        <v>402</v>
      </c>
      <c r="D34" s="30">
        <v>459</v>
      </c>
      <c r="E34" s="37">
        <v>416</v>
      </c>
      <c r="F34" s="210">
        <v>34.5</v>
      </c>
      <c r="G34" s="10">
        <v>37.200000000000003</v>
      </c>
      <c r="H34" s="10">
        <v>34.200000000000003</v>
      </c>
    </row>
    <row r="35" spans="2:8" x14ac:dyDescent="0.2">
      <c r="B35" s="4" t="s">
        <v>421</v>
      </c>
      <c r="C35" s="29"/>
      <c r="D35" s="30"/>
      <c r="E35" s="37"/>
      <c r="F35" s="210"/>
      <c r="G35" s="10"/>
      <c r="H35" s="10"/>
    </row>
    <row r="36" spans="2:8" x14ac:dyDescent="0.2">
      <c r="B36" s="1" t="s">
        <v>443</v>
      </c>
      <c r="C36" s="29">
        <v>1117</v>
      </c>
      <c r="D36" s="30">
        <v>989</v>
      </c>
      <c r="E36" s="37">
        <v>1065</v>
      </c>
      <c r="F36" s="210">
        <v>81</v>
      </c>
      <c r="G36" s="10">
        <v>72.3</v>
      </c>
      <c r="H36" s="10">
        <v>70.3</v>
      </c>
    </row>
    <row r="37" spans="2:8" x14ac:dyDescent="0.2">
      <c r="B37" s="1" t="s">
        <v>444</v>
      </c>
      <c r="C37" s="29">
        <v>1578</v>
      </c>
      <c r="D37" s="30">
        <v>1522</v>
      </c>
      <c r="E37" s="37">
        <v>1494</v>
      </c>
      <c r="F37" s="210">
        <v>88.2</v>
      </c>
      <c r="G37" s="10">
        <v>84.9</v>
      </c>
      <c r="H37" s="10">
        <v>82.2</v>
      </c>
    </row>
    <row r="38" spans="2:8" x14ac:dyDescent="0.2">
      <c r="B38" s="1" t="s">
        <v>445</v>
      </c>
      <c r="C38" s="29">
        <v>1959</v>
      </c>
      <c r="D38" s="30">
        <v>1773</v>
      </c>
      <c r="E38" s="37">
        <v>1790</v>
      </c>
      <c r="F38" s="210">
        <v>87.1</v>
      </c>
      <c r="G38" s="10">
        <v>83.5</v>
      </c>
      <c r="H38" s="10">
        <v>81.099999999999994</v>
      </c>
    </row>
    <row r="39" spans="2:8" x14ac:dyDescent="0.2">
      <c r="B39" s="1" t="s">
        <v>446</v>
      </c>
      <c r="C39" s="29">
        <v>874</v>
      </c>
      <c r="D39" s="30">
        <v>834</v>
      </c>
      <c r="E39" s="37">
        <v>810</v>
      </c>
      <c r="F39" s="210">
        <v>84.4</v>
      </c>
      <c r="G39" s="10">
        <v>80.7</v>
      </c>
      <c r="H39" s="10">
        <v>78.5</v>
      </c>
    </row>
    <row r="40" spans="2:8" x14ac:dyDescent="0.2">
      <c r="B40" s="1" t="s">
        <v>447</v>
      </c>
      <c r="C40" s="29">
        <v>1324</v>
      </c>
      <c r="D40" s="30">
        <v>1302</v>
      </c>
      <c r="E40" s="37">
        <v>1391</v>
      </c>
      <c r="F40" s="210">
        <v>93.4</v>
      </c>
      <c r="G40" s="10">
        <v>93.3</v>
      </c>
      <c r="H40" s="10">
        <v>92</v>
      </c>
    </row>
    <row r="41" spans="2:8" x14ac:dyDescent="0.2">
      <c r="B41" s="1" t="s">
        <v>448</v>
      </c>
      <c r="C41" s="29">
        <v>489</v>
      </c>
      <c r="D41" s="30">
        <v>519</v>
      </c>
      <c r="E41" s="37">
        <v>532</v>
      </c>
      <c r="F41" s="210">
        <v>39.299999999999997</v>
      </c>
      <c r="G41" s="10">
        <v>42.7</v>
      </c>
      <c r="H41" s="10">
        <v>44</v>
      </c>
    </row>
    <row r="42" spans="2:8" x14ac:dyDescent="0.2">
      <c r="B42" s="1" t="s">
        <v>449</v>
      </c>
      <c r="C42" s="29">
        <v>888</v>
      </c>
      <c r="D42" s="30">
        <v>723</v>
      </c>
      <c r="E42" s="37">
        <v>709</v>
      </c>
      <c r="F42" s="210">
        <v>78.099999999999994</v>
      </c>
      <c r="G42" s="10">
        <v>65.599999999999994</v>
      </c>
      <c r="H42" s="10">
        <v>63</v>
      </c>
    </row>
    <row r="43" spans="2:8" x14ac:dyDescent="0.2">
      <c r="B43" s="1" t="s">
        <v>539</v>
      </c>
      <c r="C43" s="29">
        <v>89</v>
      </c>
      <c r="D43" s="30">
        <v>77</v>
      </c>
      <c r="E43" s="37">
        <v>79</v>
      </c>
      <c r="F43" s="210">
        <v>5.9</v>
      </c>
      <c r="G43" s="10">
        <v>5.6</v>
      </c>
      <c r="H43" s="10">
        <v>5.8</v>
      </c>
    </row>
    <row r="44" spans="2:8" x14ac:dyDescent="0.2">
      <c r="B44" s="1" t="s">
        <v>542</v>
      </c>
      <c r="C44" s="29">
        <v>306</v>
      </c>
      <c r="D44" s="30">
        <v>249</v>
      </c>
      <c r="E44" s="37">
        <v>253</v>
      </c>
      <c r="F44" s="210">
        <v>28.7</v>
      </c>
      <c r="G44" s="10">
        <v>23.5</v>
      </c>
      <c r="H44" s="10">
        <v>24.1</v>
      </c>
    </row>
    <row r="45" spans="2:8" x14ac:dyDescent="0.2">
      <c r="B45" s="4" t="s">
        <v>422</v>
      </c>
      <c r="C45" s="29"/>
      <c r="D45" s="30"/>
      <c r="E45" s="37"/>
      <c r="F45" s="210"/>
      <c r="G45" s="10"/>
      <c r="H45" s="10"/>
    </row>
    <row r="46" spans="2:8" x14ac:dyDescent="0.2">
      <c r="B46" s="1" t="s">
        <v>607</v>
      </c>
      <c r="C46" s="29">
        <v>223</v>
      </c>
      <c r="D46" s="30">
        <v>221</v>
      </c>
      <c r="E46" s="37">
        <v>207</v>
      </c>
      <c r="F46" s="210">
        <v>15.9</v>
      </c>
      <c r="G46" s="10">
        <v>15.3</v>
      </c>
      <c r="H46" s="10">
        <v>15</v>
      </c>
    </row>
    <row r="47" spans="2:8" x14ac:dyDescent="0.2">
      <c r="B47" s="4" t="s">
        <v>423</v>
      </c>
      <c r="C47" s="29"/>
      <c r="D47" s="30"/>
      <c r="E47" s="37"/>
      <c r="F47" s="210"/>
      <c r="G47" s="10"/>
      <c r="H47" s="10"/>
    </row>
    <row r="48" spans="2:8" x14ac:dyDescent="0.2">
      <c r="B48" s="1" t="s">
        <v>608</v>
      </c>
      <c r="C48" s="29">
        <v>1341</v>
      </c>
      <c r="D48" s="30">
        <v>1196</v>
      </c>
      <c r="E48" s="37">
        <v>1284</v>
      </c>
      <c r="F48" s="210">
        <v>68</v>
      </c>
      <c r="G48" s="10">
        <v>63.3</v>
      </c>
      <c r="H48" s="10">
        <v>65.2</v>
      </c>
    </row>
    <row r="49" spans="2:8" x14ac:dyDescent="0.2">
      <c r="B49" s="4" t="s">
        <v>424</v>
      </c>
      <c r="C49" s="29"/>
      <c r="D49" s="30"/>
      <c r="E49" s="37"/>
      <c r="F49" s="210"/>
      <c r="G49" s="10"/>
      <c r="H49" s="10"/>
    </row>
    <row r="50" spans="2:8" x14ac:dyDescent="0.2">
      <c r="B50" s="1" t="s">
        <v>425</v>
      </c>
      <c r="C50" s="29">
        <v>1728</v>
      </c>
      <c r="D50" s="30">
        <v>1119</v>
      </c>
      <c r="E50" s="37">
        <v>1414</v>
      </c>
      <c r="F50" s="210">
        <v>95.3</v>
      </c>
      <c r="G50" s="10">
        <v>78.7</v>
      </c>
      <c r="H50" s="10">
        <v>85.5</v>
      </c>
    </row>
    <row r="51" spans="2:8" x14ac:dyDescent="0.2">
      <c r="B51" s="1" t="s">
        <v>450</v>
      </c>
      <c r="C51" s="29">
        <v>530</v>
      </c>
      <c r="D51" s="30">
        <v>259</v>
      </c>
      <c r="E51" s="37">
        <v>177</v>
      </c>
      <c r="F51" s="210">
        <v>42.1</v>
      </c>
      <c r="G51" s="10">
        <v>21</v>
      </c>
      <c r="H51" s="10">
        <v>14.8</v>
      </c>
    </row>
    <row r="52" spans="2:8" x14ac:dyDescent="0.2">
      <c r="B52" s="4" t="s">
        <v>426</v>
      </c>
      <c r="C52" s="29"/>
      <c r="D52" s="30"/>
      <c r="E52" s="37"/>
      <c r="F52" s="210"/>
      <c r="G52" s="10"/>
      <c r="H52" s="10"/>
    </row>
    <row r="53" spans="2:8" x14ac:dyDescent="0.2">
      <c r="B53" s="1" t="s">
        <v>427</v>
      </c>
      <c r="C53" s="29">
        <v>2117</v>
      </c>
      <c r="D53" s="30">
        <v>2158</v>
      </c>
      <c r="E53" s="37">
        <v>2131</v>
      </c>
      <c r="F53" s="210">
        <v>93.4</v>
      </c>
      <c r="G53" s="10">
        <v>93.3</v>
      </c>
      <c r="H53" s="10">
        <v>92.7</v>
      </c>
    </row>
    <row r="54" spans="2:8" x14ac:dyDescent="0.2">
      <c r="B54" s="1" t="s">
        <v>451</v>
      </c>
      <c r="C54" s="29">
        <v>556</v>
      </c>
      <c r="D54" s="30">
        <v>651</v>
      </c>
      <c r="E54" s="37">
        <v>578</v>
      </c>
      <c r="F54" s="210">
        <v>54.6</v>
      </c>
      <c r="G54" s="10">
        <v>63.7</v>
      </c>
      <c r="H54" s="10">
        <v>56.5</v>
      </c>
    </row>
    <row r="55" spans="2:8" x14ac:dyDescent="0.2">
      <c r="B55" s="4" t="s">
        <v>428</v>
      </c>
      <c r="C55" s="29"/>
      <c r="D55" s="30"/>
      <c r="E55" s="37"/>
      <c r="F55" s="210"/>
      <c r="G55" s="10"/>
      <c r="H55" s="10"/>
    </row>
    <row r="56" spans="2:8" x14ac:dyDescent="0.2">
      <c r="B56" s="1" t="s">
        <v>543</v>
      </c>
      <c r="C56" s="29">
        <v>959</v>
      </c>
      <c r="D56" s="30">
        <v>879</v>
      </c>
      <c r="E56" s="37">
        <v>865</v>
      </c>
      <c r="F56" s="210">
        <v>66.099999999999994</v>
      </c>
      <c r="G56" s="10">
        <v>62.6</v>
      </c>
      <c r="H56" s="10">
        <v>61.9</v>
      </c>
    </row>
    <row r="57" spans="2:8" x14ac:dyDescent="0.2">
      <c r="B57" s="1" t="s">
        <v>544</v>
      </c>
      <c r="C57" s="29">
        <v>1569</v>
      </c>
      <c r="D57" s="30">
        <v>1347</v>
      </c>
      <c r="E57" s="37">
        <v>1326</v>
      </c>
      <c r="F57" s="210">
        <v>80.3</v>
      </c>
      <c r="G57" s="10">
        <v>76.900000000000006</v>
      </c>
      <c r="H57" s="10">
        <v>74.900000000000006</v>
      </c>
    </row>
    <row r="58" spans="2:8" x14ac:dyDescent="0.15">
      <c r="B58" s="73" t="s">
        <v>429</v>
      </c>
      <c r="C58" s="29">
        <v>1019</v>
      </c>
      <c r="D58" s="30">
        <v>1148</v>
      </c>
      <c r="E58" s="37">
        <v>1125</v>
      </c>
      <c r="F58" s="210">
        <v>68</v>
      </c>
      <c r="G58" s="10">
        <v>75.5</v>
      </c>
      <c r="H58" s="10">
        <v>74.3</v>
      </c>
    </row>
    <row r="59" spans="2:8" x14ac:dyDescent="0.2">
      <c r="B59" s="1" t="s">
        <v>599</v>
      </c>
      <c r="C59" s="29">
        <v>1172</v>
      </c>
      <c r="D59" s="30">
        <v>1193</v>
      </c>
      <c r="E59" s="37">
        <v>1135</v>
      </c>
      <c r="F59" s="210">
        <v>76</v>
      </c>
      <c r="G59" s="10">
        <v>76.3</v>
      </c>
      <c r="H59" s="10">
        <v>74.599999999999994</v>
      </c>
    </row>
    <row r="60" spans="2:8" x14ac:dyDescent="0.2">
      <c r="B60" s="1" t="s">
        <v>452</v>
      </c>
      <c r="C60" s="29">
        <v>1077</v>
      </c>
      <c r="D60" s="30">
        <v>1166</v>
      </c>
      <c r="E60" s="37">
        <v>1157</v>
      </c>
      <c r="F60" s="210">
        <v>75.3</v>
      </c>
      <c r="G60" s="10">
        <v>75.900000000000006</v>
      </c>
      <c r="H60" s="10">
        <v>75.900000000000006</v>
      </c>
    </row>
    <row r="61" spans="2:8" x14ac:dyDescent="0.2">
      <c r="B61" s="1" t="s">
        <v>430</v>
      </c>
      <c r="C61" s="29">
        <v>1192</v>
      </c>
      <c r="D61" s="30">
        <v>1365</v>
      </c>
      <c r="E61" s="37">
        <v>1350</v>
      </c>
      <c r="F61" s="210">
        <v>76.7</v>
      </c>
      <c r="G61" s="10">
        <v>82.1</v>
      </c>
      <c r="H61" s="10">
        <v>81.099999999999994</v>
      </c>
    </row>
    <row r="62" spans="2:8" x14ac:dyDescent="0.2">
      <c r="B62" s="1" t="s">
        <v>538</v>
      </c>
      <c r="C62" s="29">
        <v>444</v>
      </c>
      <c r="D62" s="30">
        <v>479</v>
      </c>
      <c r="E62" s="37">
        <v>475</v>
      </c>
      <c r="F62" s="210">
        <v>41.4</v>
      </c>
      <c r="G62" s="10">
        <v>43.1</v>
      </c>
      <c r="H62" s="10">
        <v>43</v>
      </c>
    </row>
    <row r="63" spans="2:8" x14ac:dyDescent="0.2">
      <c r="B63" s="1" t="s">
        <v>453</v>
      </c>
      <c r="C63" s="29">
        <v>273</v>
      </c>
      <c r="D63" s="30">
        <v>251</v>
      </c>
      <c r="E63" s="37">
        <v>256</v>
      </c>
      <c r="F63" s="210">
        <v>26.5</v>
      </c>
      <c r="G63" s="10">
        <v>24.7</v>
      </c>
      <c r="H63" s="10">
        <v>25.1</v>
      </c>
    </row>
    <row r="64" spans="2:8" x14ac:dyDescent="0.2">
      <c r="B64" s="1" t="s">
        <v>431</v>
      </c>
      <c r="C64" s="29">
        <v>960</v>
      </c>
      <c r="D64" s="30">
        <v>1028</v>
      </c>
      <c r="E64" s="37">
        <v>1039</v>
      </c>
      <c r="F64" s="210">
        <v>57</v>
      </c>
      <c r="G64" s="10">
        <v>60</v>
      </c>
      <c r="H64" s="10">
        <v>60.3</v>
      </c>
    </row>
    <row r="65" spans="1:8" x14ac:dyDescent="0.2">
      <c r="B65" s="4" t="s">
        <v>432</v>
      </c>
      <c r="C65" s="29"/>
      <c r="D65" s="30"/>
      <c r="E65" s="37"/>
      <c r="F65" s="210"/>
      <c r="G65" s="10"/>
      <c r="H65" s="10"/>
    </row>
    <row r="66" spans="1:8" x14ac:dyDescent="0.2">
      <c r="B66" s="1" t="s">
        <v>454</v>
      </c>
      <c r="C66" s="29">
        <v>436</v>
      </c>
      <c r="D66" s="30">
        <v>452</v>
      </c>
      <c r="E66" s="37">
        <v>452</v>
      </c>
      <c r="F66" s="210">
        <v>35</v>
      </c>
      <c r="G66" s="10">
        <v>34.700000000000003</v>
      </c>
      <c r="H66" s="10">
        <v>34.6</v>
      </c>
    </row>
    <row r="67" spans="1:8" ht="18" thickBot="1" x14ac:dyDescent="0.25">
      <c r="B67" s="18"/>
      <c r="C67" s="49"/>
      <c r="D67" s="50"/>
      <c r="E67" s="211"/>
      <c r="F67" s="212"/>
      <c r="G67" s="74"/>
      <c r="H67" s="74"/>
    </row>
    <row r="68" spans="1:8" x14ac:dyDescent="0.2">
      <c r="C68" s="1" t="s">
        <v>594</v>
      </c>
    </row>
    <row r="69" spans="1:8" x14ac:dyDescent="0.2">
      <c r="A69" s="1"/>
    </row>
  </sheetData>
  <mergeCells count="2">
    <mergeCell ref="B6:H6"/>
    <mergeCell ref="B7:H7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Q01</vt:lpstr>
      <vt:lpstr>Q01続き</vt:lpstr>
      <vt:lpstr>Q1続き(2)</vt:lpstr>
      <vt:lpstr>Q02</vt:lpstr>
      <vt:lpstr>Q03</vt:lpstr>
      <vt:lpstr>Q03続き</vt:lpstr>
      <vt:lpstr>Q03続き(2)</vt:lpstr>
      <vt:lpstr>Q04</vt:lpstr>
      <vt:lpstr>Q05</vt:lpstr>
      <vt:lpstr>'Q01'!Print_Area</vt:lpstr>
      <vt:lpstr>Q01続き!Print_Area</vt:lpstr>
      <vt:lpstr>'Q02'!Print_Area</vt:lpstr>
      <vt:lpstr>'Q03'!Print_Area</vt:lpstr>
      <vt:lpstr>Q03続き!Print_Area</vt:lpstr>
      <vt:lpstr>'Q03続き(2)'!Print_Area</vt:lpstr>
      <vt:lpstr>'Q04'!Print_Area</vt:lpstr>
      <vt:lpstr>'Q05'!Print_Area</vt:lpstr>
      <vt:lpstr>'Q1続き(2)'!Print_Area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114057</cp:lastModifiedBy>
  <cp:lastPrinted>2015-02-23T06:51:46Z</cp:lastPrinted>
  <dcterms:created xsi:type="dcterms:W3CDTF">2006-04-24T05:17:06Z</dcterms:created>
  <dcterms:modified xsi:type="dcterms:W3CDTF">2015-02-23T06:53:16Z</dcterms:modified>
</cp:coreProperties>
</file>