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P01物価" sheetId="8" r:id="rId1"/>
    <sheet name="P02戦前" sheetId="9" r:id="rId2"/>
    <sheet name="P03農村" sheetId="10" r:id="rId3"/>
    <sheet name="P04A年別" sheetId="11" r:id="rId4"/>
    <sheet name="P04B月別" sheetId="4" r:id="rId5"/>
    <sheet name="P05地域" sheetId="5" r:id="rId6"/>
    <sheet name="P06小売" sheetId="6" r:id="rId7"/>
    <sheet name="P07地価" sheetId="7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P01物価!$A$1:$N$70</definedName>
    <definedName name="_xlnm.Print_Area" localSheetId="1">P02戦前!$A$1:$K$73</definedName>
    <definedName name="_xlnm.Print_Area" localSheetId="2">P03農村!$A$1:$K$73</definedName>
    <definedName name="_xlnm.Print_Area" localSheetId="3">P04A年別!$A$1:$M$73</definedName>
    <definedName name="_xlnm.Print_Area" localSheetId="4">P04B月別!$A$1:$L$292</definedName>
    <definedName name="_xlnm.Print_Area" localSheetId="5">P05地域!$A$1:$K$141</definedName>
    <definedName name="_xlnm.Print_Area" localSheetId="6">P06小売!$A$1:$N$283</definedName>
    <definedName name="_xlnm.Print_Area" localSheetId="7">P07地価!$A$1:$J$73</definedName>
    <definedName name="Print_Area_MI" localSheetId="0">P01物価!$A$1:$N$70</definedName>
    <definedName name="Print_Area_MI" localSheetId="1">P02戦前!$A$1:$K$73</definedName>
    <definedName name="Print_Area_MI" localSheetId="2">P03農村!$A$1:$K$73</definedName>
    <definedName name="Print_Area_MI" localSheetId="3">P04A年別!$A$1:$M$73</definedName>
    <definedName name="Print_Area_MI" localSheetId="4">P04B月別!$A$1:$L$292</definedName>
    <definedName name="Print_Area_MI" localSheetId="5">P05地域!$A$1:$K$141</definedName>
    <definedName name="Print_Area_MI" localSheetId="6">P06小売!$A$1:$N$283</definedName>
    <definedName name="Print_Area_MI" localSheetId="7">P07地価!$A$1:$J$73</definedName>
  </definedNames>
  <calcPr calcId="145621"/>
</workbook>
</file>

<file path=xl/calcChain.xml><?xml version="1.0" encoding="utf-8"?>
<calcChain xmlns="http://schemas.openxmlformats.org/spreadsheetml/2006/main">
  <c r="D62" i="10" l="1"/>
  <c r="F50" i="10"/>
  <c r="C50" i="10"/>
  <c r="C34" i="10"/>
  <c r="C22" i="10"/>
  <c r="D10" i="10"/>
  <c r="C10" i="10"/>
</calcChain>
</file>

<file path=xl/sharedStrings.xml><?xml version="1.0" encoding="utf-8"?>
<sst xmlns="http://schemas.openxmlformats.org/spreadsheetml/2006/main" count="1614" uniqueCount="967">
  <si>
    <t>Ｐ-04 和歌山市の消費者物価指数</t>
  </si>
  <si>
    <t>Ｂ．和歌山市 中分類別</t>
  </si>
  <si>
    <t xml:space="preserve">       平成 7年(1995)＝100</t>
    <phoneticPr fontId="4"/>
  </si>
  <si>
    <t xml:space="preserve">  総 合</t>
  </si>
  <si>
    <t>食 料</t>
    <phoneticPr fontId="4"/>
  </si>
  <si>
    <t>穀 類</t>
  </si>
  <si>
    <t>魚介類</t>
  </si>
  <si>
    <t>肉 類</t>
  </si>
  <si>
    <t>乳卵類</t>
  </si>
  <si>
    <t>野菜・</t>
  </si>
  <si>
    <t>果 物</t>
  </si>
  <si>
    <t>油脂・</t>
  </si>
  <si>
    <t>菓子類</t>
    <phoneticPr fontId="4"/>
  </si>
  <si>
    <t xml:space="preserve">  海藻</t>
  </si>
  <si>
    <t>調味料</t>
  </si>
  <si>
    <t xml:space="preserve">  ウエイト</t>
  </si>
  <si>
    <t xml:space="preserve">  品目数</t>
  </si>
  <si>
    <t>平成 5年 1993</t>
    <phoneticPr fontId="4"/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</si>
  <si>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</si>
  <si>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</si>
  <si>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</si>
  <si>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</si>
  <si>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</si>
  <si>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</si>
  <si>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</si>
  <si>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2000年  1月</t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</si>
  <si>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</si>
  <si>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</si>
  <si>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</si>
  <si>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</si>
  <si>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</si>
  <si>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</si>
  <si>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</si>
  <si>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</si>
  <si>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</si>
  <si>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</si>
  <si>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</si>
  <si>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食  料</t>
    <phoneticPr fontId="4"/>
  </si>
  <si>
    <t>住 居</t>
  </si>
  <si>
    <t>光熱・</t>
    <phoneticPr fontId="4"/>
  </si>
  <si>
    <t>調理食品</t>
    <phoneticPr fontId="4"/>
  </si>
  <si>
    <t>飲 料</t>
  </si>
  <si>
    <t>酒 類</t>
  </si>
  <si>
    <t>外 食</t>
  </si>
  <si>
    <t>家 賃</t>
  </si>
  <si>
    <t>設備修繕</t>
    <phoneticPr fontId="4"/>
  </si>
  <si>
    <t>水道</t>
    <phoneticPr fontId="4"/>
  </si>
  <si>
    <t>電気・</t>
  </si>
  <si>
    <t xml:space="preserve"> ・維持</t>
    <phoneticPr fontId="4"/>
  </si>
  <si>
    <t>ガス代</t>
  </si>
  <si>
    <t>電気代</t>
    <phoneticPr fontId="4"/>
  </si>
  <si>
    <t>資料：県統計課「消費者物価指数年報」</t>
  </si>
  <si>
    <t>Ｂ．和歌山市 中分類別－続き－</t>
  </si>
  <si>
    <t xml:space="preserve">       平成 7年(1995)＝100</t>
    <phoneticPr fontId="4"/>
  </si>
  <si>
    <t>光熱・水道</t>
  </si>
  <si>
    <t>家具･家</t>
    <phoneticPr fontId="4"/>
  </si>
  <si>
    <t>他の光熱</t>
  </si>
  <si>
    <t xml:space="preserve"> 上下</t>
  </si>
  <si>
    <t xml:space="preserve"> 事用品</t>
    <phoneticPr fontId="4"/>
  </si>
  <si>
    <t>家庭用</t>
  </si>
  <si>
    <t>他の家具</t>
    <phoneticPr fontId="4"/>
  </si>
  <si>
    <t xml:space="preserve">  室内</t>
    <phoneticPr fontId="4"/>
  </si>
  <si>
    <t>家事用</t>
    <phoneticPr fontId="4"/>
  </si>
  <si>
    <t>水道料</t>
  </si>
  <si>
    <t>耐久財</t>
  </si>
  <si>
    <t>家事用品</t>
  </si>
  <si>
    <t>装備品</t>
  </si>
  <si>
    <t>寝具類</t>
  </si>
  <si>
    <t>家事雑貨</t>
    <phoneticPr fontId="4"/>
  </si>
  <si>
    <t>消耗品</t>
    <phoneticPr fontId="4"/>
  </si>
  <si>
    <t>平成 5年 1993</t>
    <phoneticPr fontId="4"/>
  </si>
  <si>
    <t xml:space="preserve">    12   2000</t>
    <phoneticPr fontId="4"/>
  </si>
  <si>
    <t xml:space="preserve"> 2000年  1月</t>
    <phoneticPr fontId="4"/>
  </si>
  <si>
    <t xml:space="preserve"> 被服及</t>
  </si>
  <si>
    <t xml:space="preserve">  家 事</t>
  </si>
  <si>
    <t xml:space="preserve"> び履物</t>
  </si>
  <si>
    <t>衣 料</t>
  </si>
  <si>
    <t xml:space="preserve"> シャツ･</t>
  </si>
  <si>
    <t xml:space="preserve">  ｼｬﾂ･</t>
    <phoneticPr fontId="4"/>
  </si>
  <si>
    <t>履物類</t>
  </si>
  <si>
    <t>生地･他</t>
    <phoneticPr fontId="4"/>
  </si>
  <si>
    <t xml:space="preserve">  ｻ-ﾋﾞｽ</t>
  </si>
  <si>
    <t>和 服</t>
  </si>
  <si>
    <t>洋 服</t>
  </si>
  <si>
    <t xml:space="preserve"> 下着類</t>
    <rPh sb="3" eb="4">
      <t>ルイ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</si>
  <si>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ｾ-ﾀ-類</t>
    </r>
    <rPh sb="6" eb="7">
      <t>ルイ</t>
    </rPh>
    <phoneticPr fontId="4"/>
  </si>
  <si>
    <t>下着類</t>
  </si>
  <si>
    <t>被服類</t>
    <phoneticPr fontId="4"/>
  </si>
  <si>
    <t>保健医療</t>
  </si>
  <si>
    <t xml:space="preserve"> 保健医</t>
  </si>
  <si>
    <t>交通通信</t>
  </si>
  <si>
    <t xml:space="preserve">  生地・  </t>
  </si>
  <si>
    <t>他の被服</t>
  </si>
  <si>
    <t xml:space="preserve"> 被服関</t>
  </si>
  <si>
    <t>医薬品</t>
  </si>
  <si>
    <t xml:space="preserve"> 療用品</t>
  </si>
  <si>
    <t xml:space="preserve"> 保健医療</t>
  </si>
  <si>
    <t xml:space="preserve">  交 通</t>
  </si>
  <si>
    <t>自動車等</t>
    <rPh sb="0" eb="3">
      <t>ジドウシャ</t>
    </rPh>
    <phoneticPr fontId="4"/>
  </si>
  <si>
    <t xml:space="preserve">  糸類</t>
  </si>
  <si>
    <t xml:space="preserve"> 連ｻ-ﾋﾞｽ</t>
  </si>
  <si>
    <t xml:space="preserve"> ・器具</t>
  </si>
  <si>
    <t xml:space="preserve"> ｻ-ﾋﾞｽ</t>
  </si>
  <si>
    <t xml:space="preserve"> 関係費</t>
    <phoneticPr fontId="4"/>
  </si>
  <si>
    <t>教 育</t>
  </si>
  <si>
    <t xml:space="preserve"> 教科書･</t>
  </si>
  <si>
    <t>教養娯楽</t>
  </si>
  <si>
    <t xml:space="preserve">  通 信</t>
  </si>
  <si>
    <t>授業料等</t>
  </si>
  <si>
    <t xml:space="preserve"> 学習</t>
  </si>
  <si>
    <t>補習教育</t>
  </si>
  <si>
    <t>教養娯楽</t>
    <phoneticPr fontId="4"/>
  </si>
  <si>
    <t>他の教</t>
  </si>
  <si>
    <t xml:space="preserve">  教養娯</t>
  </si>
  <si>
    <t xml:space="preserve"> 書籍･他</t>
  </si>
  <si>
    <t xml:space="preserve"> 参考書</t>
  </si>
  <si>
    <t xml:space="preserve"> 用耐久財</t>
  </si>
  <si>
    <t>養娯楽</t>
  </si>
  <si>
    <t xml:space="preserve">  楽用品</t>
  </si>
  <si>
    <t xml:space="preserve"> 印刷物</t>
  </si>
  <si>
    <t>諸雑費</t>
  </si>
  <si>
    <t xml:space="preserve"> 教養娯楽</t>
  </si>
  <si>
    <t>理美容</t>
  </si>
  <si>
    <t>身の回</t>
  </si>
  <si>
    <t>たばこ</t>
  </si>
  <si>
    <t>その他</t>
  </si>
  <si>
    <t xml:space="preserve"> 用品</t>
  </si>
  <si>
    <t>り用品</t>
  </si>
  <si>
    <t xml:space="preserve">   12   2000</t>
    <phoneticPr fontId="4"/>
  </si>
  <si>
    <t xml:space="preserve">      別掲</t>
  </si>
  <si>
    <t/>
  </si>
  <si>
    <t>帰属家賃</t>
  </si>
  <si>
    <t xml:space="preserve"> 生鮮食</t>
  </si>
  <si>
    <t>帰属家</t>
    <phoneticPr fontId="4"/>
  </si>
  <si>
    <t>及び生鮮</t>
  </si>
  <si>
    <t xml:space="preserve">  教育</t>
  </si>
  <si>
    <t xml:space="preserve"> 教養</t>
  </si>
  <si>
    <t xml:space="preserve"> 生鮮食品</t>
  </si>
  <si>
    <t xml:space="preserve">  生鮮</t>
  </si>
  <si>
    <t xml:space="preserve"> 品を除</t>
  </si>
  <si>
    <t>賃を除</t>
    <phoneticPr fontId="4"/>
  </si>
  <si>
    <t>食品を除</t>
  </si>
  <si>
    <t xml:space="preserve">  関係費</t>
  </si>
  <si>
    <t xml:space="preserve"> 娯楽</t>
  </si>
  <si>
    <t xml:space="preserve">  魚介</t>
  </si>
  <si>
    <t xml:space="preserve">  野菜</t>
  </si>
  <si>
    <t xml:space="preserve">  果物</t>
  </si>
  <si>
    <t xml:space="preserve"> く総合</t>
  </si>
  <si>
    <t xml:space="preserve"> く食料</t>
  </si>
  <si>
    <t>く総合</t>
    <phoneticPr fontId="4"/>
  </si>
  <si>
    <t xml:space="preserve"> 関係費</t>
  </si>
  <si>
    <t xml:space="preserve">    Ｐ-05 消費者物価地域差指数</t>
  </si>
  <si>
    <t>「消費者物価地域差指数」は，消費者物価の地域的な差をみるために，</t>
  </si>
  <si>
    <t>全国平均又は東京都区部を100とした基準で作成される。指数の対象範囲</t>
  </si>
  <si>
    <t>は消費者物価指数と同じである。</t>
  </si>
  <si>
    <t>和歌山地域</t>
  </si>
  <si>
    <t xml:space="preserve">    橋本地域</t>
  </si>
  <si>
    <t>有田・御坊地域</t>
  </si>
  <si>
    <t>田辺地域</t>
  </si>
  <si>
    <t xml:space="preserve">    新宮地域</t>
  </si>
  <si>
    <t xml:space="preserve">  和歌山市,</t>
  </si>
  <si>
    <t xml:space="preserve">      橋本市，</t>
  </si>
  <si>
    <t xml:space="preserve">  有田市,御坊市</t>
  </si>
  <si>
    <t xml:space="preserve">  田辺市,南部町,</t>
  </si>
  <si>
    <t xml:space="preserve">      串本町,</t>
  </si>
  <si>
    <t xml:space="preserve">  海南市，</t>
  </si>
  <si>
    <t xml:space="preserve">      伊都郡</t>
  </si>
  <si>
    <t xml:space="preserve">  有田郡,龍神村・</t>
  </si>
  <si>
    <t xml:space="preserve">  南部川村,龍神村,</t>
  </si>
  <si>
    <t xml:space="preserve">      新宮市,</t>
  </si>
  <si>
    <t xml:space="preserve">  海草郡,</t>
  </si>
  <si>
    <t xml:space="preserve">  南部川村・南部</t>
  </si>
  <si>
    <t xml:space="preserve">  串本町を除く</t>
  </si>
  <si>
    <t xml:space="preserve">      東牟婁郡</t>
  </si>
  <si>
    <t xml:space="preserve">  那賀郡</t>
  </si>
  <si>
    <t xml:space="preserve">  町を除く日高郡</t>
  </si>
  <si>
    <t xml:space="preserve">  西牟婁郡</t>
  </si>
  <si>
    <t>Ａ．中分類別指数（全国＝100）</t>
  </si>
  <si>
    <t xml:space="preserve">    （平成 9年11月現在）</t>
  </si>
  <si>
    <t>食  料</t>
  </si>
  <si>
    <t xml:space="preserve"> 総 合</t>
  </si>
  <si>
    <t xml:space="preserve"> 食 料</t>
  </si>
  <si>
    <t xml:space="preserve"> 家賃を除</t>
  </si>
  <si>
    <t xml:space="preserve"> 及び家賃</t>
  </si>
  <si>
    <t>穀類</t>
  </si>
  <si>
    <t xml:space="preserve"> 魚介類</t>
  </si>
  <si>
    <t>肉類</t>
  </si>
  <si>
    <t xml:space="preserve"> を除く</t>
  </si>
  <si>
    <t xml:space="preserve"> く</t>
  </si>
  <si>
    <t>和歌山県</t>
  </si>
  <si>
    <t xml:space="preserve">  和歌山地域</t>
  </si>
  <si>
    <t xml:space="preserve">  橋本地域</t>
  </si>
  <si>
    <t xml:space="preserve">  有田・御坊地域</t>
  </si>
  <si>
    <t xml:space="preserve">  田辺地域</t>
  </si>
  <si>
    <t xml:space="preserve">  新宮地域</t>
  </si>
  <si>
    <t xml:space="preserve"> 住 居</t>
  </si>
  <si>
    <t xml:space="preserve"> 野菜・</t>
  </si>
  <si>
    <t>果物</t>
    <phoneticPr fontId="4"/>
  </si>
  <si>
    <t xml:space="preserve"> 油脂・</t>
  </si>
  <si>
    <t>菓子類</t>
    <phoneticPr fontId="4"/>
  </si>
  <si>
    <t xml:space="preserve"> 調理食品</t>
  </si>
  <si>
    <t>飲料</t>
  </si>
  <si>
    <t>酒類</t>
  </si>
  <si>
    <t>外食</t>
  </si>
  <si>
    <t xml:space="preserve">   海藻</t>
    <phoneticPr fontId="4"/>
  </si>
  <si>
    <t xml:space="preserve"> 調味料</t>
  </si>
  <si>
    <t xml:space="preserve">        住 居</t>
    <phoneticPr fontId="4"/>
  </si>
  <si>
    <t xml:space="preserve">         光熱・水道</t>
  </si>
  <si>
    <t>光熱・</t>
    <phoneticPr fontId="4"/>
  </si>
  <si>
    <t>家具・</t>
  </si>
  <si>
    <t>家賃</t>
  </si>
  <si>
    <t xml:space="preserve"> 設備修繕</t>
  </si>
  <si>
    <t>水道</t>
    <phoneticPr fontId="4"/>
  </si>
  <si>
    <t xml:space="preserve"> 電気・</t>
  </si>
  <si>
    <t>他の光熱</t>
    <phoneticPr fontId="4"/>
  </si>
  <si>
    <t xml:space="preserve"> 家事用品</t>
  </si>
  <si>
    <t xml:space="preserve"> 家庭用</t>
  </si>
  <si>
    <t>他の家具･</t>
  </si>
  <si>
    <t>・維持</t>
  </si>
  <si>
    <t xml:space="preserve"> ガス代</t>
  </si>
  <si>
    <t xml:space="preserve"> 水道料</t>
    <phoneticPr fontId="4"/>
  </si>
  <si>
    <t xml:space="preserve"> 耐久財</t>
  </si>
  <si>
    <t xml:space="preserve">    被服及び履物</t>
  </si>
  <si>
    <t>ｼｬﾂ･</t>
  </si>
  <si>
    <t>衣料</t>
    <phoneticPr fontId="4"/>
  </si>
  <si>
    <t xml:space="preserve"> ｾ-ﾀ-･</t>
  </si>
  <si>
    <t xml:space="preserve"> 履物類</t>
  </si>
  <si>
    <t xml:space="preserve"> 生地･他</t>
  </si>
  <si>
    <t xml:space="preserve"> 医薬品</t>
  </si>
  <si>
    <t xml:space="preserve"> 下着類</t>
  </si>
  <si>
    <t xml:space="preserve"> の被服類</t>
  </si>
  <si>
    <t>・器具</t>
  </si>
  <si>
    <t xml:space="preserve"> サ－ビス</t>
  </si>
  <si>
    <t>資料：総務省統計局「全国物価統計調査報告」</t>
    <rPh sb="5" eb="6">
      <t>ショウ</t>
    </rPh>
    <phoneticPr fontId="4"/>
  </si>
  <si>
    <t>Ａ．中分類別指数（全国＝100）－続き－</t>
  </si>
  <si>
    <t>交通･通信</t>
    <phoneticPr fontId="4"/>
  </si>
  <si>
    <t>教 育</t>
    <phoneticPr fontId="4"/>
  </si>
  <si>
    <t xml:space="preserve"> 教科書</t>
  </si>
  <si>
    <t>交通</t>
    <phoneticPr fontId="4"/>
  </si>
  <si>
    <t>自動車等</t>
    <phoneticPr fontId="4"/>
  </si>
  <si>
    <t>通信</t>
  </si>
  <si>
    <t>授業料等</t>
    <phoneticPr fontId="4"/>
  </si>
  <si>
    <t xml:space="preserve"> ・学習</t>
  </si>
  <si>
    <t>補習教育</t>
    <phoneticPr fontId="4"/>
  </si>
  <si>
    <t xml:space="preserve"> 関係費</t>
    <phoneticPr fontId="4"/>
  </si>
  <si>
    <t xml:space="preserve"> 諸雑費</t>
  </si>
  <si>
    <t xml:space="preserve">教養娯楽 </t>
  </si>
  <si>
    <t xml:space="preserve"> 他の教</t>
  </si>
  <si>
    <t xml:space="preserve"> 理美容</t>
  </si>
  <si>
    <t xml:space="preserve"> 身の回</t>
  </si>
  <si>
    <t xml:space="preserve"> たばこ</t>
  </si>
  <si>
    <t xml:space="preserve"> その他</t>
  </si>
  <si>
    <t>用耐久財</t>
  </si>
  <si>
    <t xml:space="preserve"> 養娯楽</t>
  </si>
  <si>
    <t>ｻ-ﾋﾞｽ</t>
  </si>
  <si>
    <t>用品</t>
  </si>
  <si>
    <t xml:space="preserve"> り用品</t>
  </si>
  <si>
    <t>Ｂ．商品・サ－ビス分類別指数（全国＝100）</t>
  </si>
  <si>
    <t>（平成 9年11月現在）</t>
  </si>
  <si>
    <t>総 合</t>
    <phoneticPr fontId="4"/>
  </si>
  <si>
    <t>商 品</t>
  </si>
  <si>
    <t xml:space="preserve">  農水</t>
    <phoneticPr fontId="4"/>
  </si>
  <si>
    <t xml:space="preserve"> 工業製品</t>
  </si>
  <si>
    <t xml:space="preserve"> 食料</t>
  </si>
  <si>
    <t xml:space="preserve">  耐久</t>
    <phoneticPr fontId="4"/>
  </si>
  <si>
    <t xml:space="preserve"> その他の</t>
  </si>
  <si>
    <t xml:space="preserve"> 都市ガス</t>
  </si>
  <si>
    <t>畜産物</t>
    <phoneticPr fontId="4"/>
  </si>
  <si>
    <t xml:space="preserve"> 繊維製品</t>
  </si>
  <si>
    <t xml:space="preserve"> 消費財</t>
  </si>
  <si>
    <t xml:space="preserve"> ・水道</t>
  </si>
  <si>
    <t xml:space="preserve"> 別  掲</t>
  </si>
  <si>
    <t>サ－ビス</t>
    <phoneticPr fontId="4"/>
  </si>
  <si>
    <t xml:space="preserve">  公共</t>
    <phoneticPr fontId="4"/>
  </si>
  <si>
    <t xml:space="preserve">  個人</t>
    <phoneticPr fontId="4"/>
  </si>
  <si>
    <t xml:space="preserve">  出版物</t>
  </si>
  <si>
    <t xml:space="preserve"> 民営家賃</t>
  </si>
  <si>
    <t xml:space="preserve">  ｻ-ﾋﾞｽ</t>
    <phoneticPr fontId="4"/>
  </si>
  <si>
    <t>外食</t>
    <phoneticPr fontId="4"/>
  </si>
  <si>
    <t xml:space="preserve">  半耐久</t>
  </si>
  <si>
    <t xml:space="preserve">  非耐久</t>
  </si>
  <si>
    <t xml:space="preserve"> 公共料金</t>
  </si>
  <si>
    <t xml:space="preserve">  料金</t>
    <phoneticPr fontId="4"/>
  </si>
  <si>
    <t xml:space="preserve">  消費財</t>
  </si>
  <si>
    <t>Ｐ-06 和歌山市内の主要品目小売価格</t>
  </si>
  <si>
    <t>　「小売物価統計調査」は，消費生活上重要な商品の小売価格，サ－ビス料金及び家賃を</t>
    <phoneticPr fontId="4"/>
  </si>
  <si>
    <t>調査し，消費者物価指数，その他物価に関する資料を作成するため，昭和25年 6月から毎</t>
  </si>
  <si>
    <t xml:space="preserve">月，総務省統計局で実施されている。　　  </t>
    <rPh sb="4" eb="5">
      <t>ショウ</t>
    </rPh>
    <phoneticPr fontId="4"/>
  </si>
  <si>
    <t xml:space="preserve">  調査日は毎月12日を含む週の水曜日，木曜日及び金曜日の 3日のうち，いずれか 1日に</t>
  </si>
  <si>
    <t>ついて調査している。ただし、生鮮食料品については、毎月上旬・中旬・下旬の 3旬調査</t>
  </si>
  <si>
    <t>を行い，それぞれ 5日，12日，22日を含む週の水曜日，木曜日及び金曜日の 3日を調査日</t>
  </si>
  <si>
    <t>とし，この 3日のうち，いずれか 1日を含む前 3日間の中値を調査する。</t>
  </si>
  <si>
    <t>年平均価格</t>
  </si>
  <si>
    <t>品目</t>
  </si>
  <si>
    <t xml:space="preserve">       銘柄</t>
  </si>
  <si>
    <t xml:space="preserve">  単位</t>
  </si>
  <si>
    <t xml:space="preserve"> 1998</t>
  </si>
  <si>
    <t xml:space="preserve"> 1999</t>
  </si>
  <si>
    <t>平成10年</t>
  </si>
  <si>
    <t>平成11年</t>
  </si>
  <si>
    <t>平成12年</t>
    <phoneticPr fontId="4"/>
  </si>
  <si>
    <t>円</t>
  </si>
  <si>
    <t>うるち米(単一品種)</t>
  </si>
  <si>
    <t>国内産，精米，コシヒカリ</t>
    <phoneticPr fontId="4"/>
  </si>
  <si>
    <t>10kg</t>
  </si>
  <si>
    <t>国内産，精米，コシヒカリを除く</t>
    <phoneticPr fontId="4"/>
  </si>
  <si>
    <t>食パン</t>
  </si>
  <si>
    <t>普通品</t>
  </si>
  <si>
    <t>1kg</t>
  </si>
  <si>
    <t>干しうどん</t>
  </si>
  <si>
    <r>
      <t>普通品(平成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年まで中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フツウ</t>
    </rPh>
    <rPh sb="2" eb="3">
      <t>ヒン</t>
    </rPh>
    <rPh sb="4" eb="6">
      <t>ヘイセイ</t>
    </rPh>
    <rPh sb="8" eb="9">
      <t>ネン</t>
    </rPh>
    <phoneticPr fontId="4"/>
  </si>
  <si>
    <t>即席中華めん</t>
  </si>
  <si>
    <t>袋入(100g入り)，JAS規格品</t>
  </si>
  <si>
    <t>1袋</t>
    <phoneticPr fontId="4"/>
  </si>
  <si>
    <t>小麦粉</t>
  </si>
  <si>
    <t>薄力粉，1等粉</t>
  </si>
  <si>
    <t>まぐろ</t>
  </si>
  <si>
    <t>めばち，切り身(刺身用)，赤身</t>
    <phoneticPr fontId="4"/>
  </si>
  <si>
    <t>100g</t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</si>
  <si>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年まできわだ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phoneticPr fontId="4"/>
  </si>
  <si>
    <t>あじ</t>
    <phoneticPr fontId="4"/>
  </si>
  <si>
    <r>
      <t>まあじ，丸(長さ約</t>
    </r>
    <r>
      <rPr>
        <sz val="11"/>
        <color theme="1"/>
        <rFont val="ＭＳ Ｐゴシック"/>
        <family val="2"/>
        <charset val="128"/>
        <scheme val="minor"/>
      </rPr>
      <t>15㎝以上)</t>
    </r>
    <rPh sb="4" eb="5">
      <t>マル</t>
    </rPh>
    <rPh sb="6" eb="7">
      <t>ナガ</t>
    </rPh>
    <rPh sb="8" eb="9">
      <t>ヤク</t>
    </rPh>
    <rPh sb="12" eb="14">
      <t>イジョウ</t>
    </rPh>
    <phoneticPr fontId="4"/>
  </si>
  <si>
    <t>ぶり</t>
  </si>
  <si>
    <t>切り身</t>
  </si>
  <si>
    <t>いか</t>
  </si>
  <si>
    <t>するめいか</t>
  </si>
  <si>
    <t>塩さけ</t>
  </si>
  <si>
    <t>たらこ</t>
  </si>
  <si>
    <t>すけそうだらの子，並</t>
  </si>
  <si>
    <t>かまぼこ</t>
    <phoneticPr fontId="4"/>
  </si>
  <si>
    <t>小板付き,中</t>
    <rPh sb="0" eb="1">
      <t>ショウ</t>
    </rPh>
    <rPh sb="1" eb="2">
      <t>イタ</t>
    </rPh>
    <rPh sb="2" eb="3">
      <t>ツ</t>
    </rPh>
    <rPh sb="5" eb="6">
      <t>チュウ</t>
    </rPh>
    <phoneticPr fontId="4"/>
  </si>
  <si>
    <t>牛肉(ﾛ-ｽ)</t>
  </si>
  <si>
    <t>ﾛ-ｽ</t>
  </si>
  <si>
    <t>牛肉(肩肉)</t>
  </si>
  <si>
    <t>肩肉</t>
  </si>
  <si>
    <t>豚肉(ﾛ-ｽ)</t>
  </si>
  <si>
    <t>豚肉(肩肉)</t>
  </si>
  <si>
    <t>鶏肉</t>
  </si>
  <si>
    <t>ﾌﾞﾛｲﾗ-，もも肉</t>
  </si>
  <si>
    <r>
      <t>牛乳(瓶詰</t>
    </r>
    <r>
      <rPr>
        <sz val="11"/>
        <color theme="1"/>
        <rFont val="ＭＳ Ｐゴシック"/>
        <family val="2"/>
        <charset val="128"/>
        <scheme val="minor"/>
      </rPr>
      <t>,配達)</t>
    </r>
    <rPh sb="3" eb="4">
      <t>ビン</t>
    </rPh>
    <rPh sb="4" eb="5">
      <t>ヅ</t>
    </rPh>
    <rPh sb="6" eb="8">
      <t>ハイタツ</t>
    </rPh>
    <phoneticPr fontId="4"/>
  </si>
  <si>
    <r>
      <t>牛乳(加工乳,特別牛乳及び乳飲料を除く</t>
    </r>
    <r>
      <rPr>
        <sz val="11"/>
        <color theme="1"/>
        <rFont val="ＭＳ Ｐゴシック"/>
        <family val="2"/>
        <charset val="128"/>
        <scheme val="minor"/>
      </rPr>
      <t>),</t>
    </r>
    <rPh sb="17" eb="18">
      <t>ノゾ</t>
    </rPh>
    <phoneticPr fontId="4"/>
  </si>
  <si>
    <t>1本</t>
    <phoneticPr fontId="4"/>
  </si>
  <si>
    <r>
      <t>瓶詰(200</t>
    </r>
    <r>
      <rPr>
        <sz val="11"/>
        <color theme="1"/>
        <rFont val="ＭＳ Ｐゴシック"/>
        <family val="2"/>
        <charset val="128"/>
        <scheme val="minor"/>
      </rPr>
      <t>ml</t>
    </r>
    <r>
      <rPr>
        <sz val="14"/>
        <rFont val="ＭＳ 明朝"/>
        <family val="1"/>
        <charset val="128"/>
      </rPr>
      <t>入),瓶代を除く,配達</t>
    </r>
    <r>
      <rPr>
        <sz val="11"/>
        <color theme="1"/>
        <rFont val="ＭＳ Ｐゴシック"/>
        <family val="2"/>
        <charset val="128"/>
        <scheme val="minor"/>
      </rPr>
      <t>1本月極め</t>
    </r>
    <rPh sb="17" eb="19">
      <t>ハイタツ</t>
    </rPh>
    <rPh sb="20" eb="21">
      <t>ホン</t>
    </rPh>
    <rPh sb="21" eb="22">
      <t>ツキ</t>
    </rPh>
    <rPh sb="22" eb="23">
      <t>キ</t>
    </rPh>
    <phoneticPr fontId="4"/>
  </si>
  <si>
    <t>牛乳</t>
    <phoneticPr fontId="4"/>
  </si>
  <si>
    <t>牛乳(加工乳,特別牛乳及び乳飲料を除</t>
    <rPh sb="11" eb="12">
      <t>オヨ</t>
    </rPh>
    <rPh sb="13" eb="14">
      <t>ニュウサン</t>
    </rPh>
    <rPh sb="14" eb="16">
      <t>インリョウ</t>
    </rPh>
    <rPh sb="17" eb="18">
      <t>ノゾ</t>
    </rPh>
    <phoneticPr fontId="4"/>
  </si>
  <si>
    <t>1個</t>
    <phoneticPr fontId="4"/>
  </si>
  <si>
    <r>
      <t xml:space="preserve"> </t>
    </r>
    <r>
      <rPr>
        <sz val="14"/>
        <rFont val="ＭＳ 明朝"/>
        <family val="1"/>
        <charset val="128"/>
      </rPr>
      <t>(紙容器入り</t>
    </r>
    <r>
      <rPr>
        <sz val="11"/>
        <color theme="1"/>
        <rFont val="ＭＳ Ｐゴシック"/>
        <family val="2"/>
        <charset val="128"/>
        <scheme val="minor"/>
      </rPr>
      <t>,店頭売り)</t>
    </r>
    <rPh sb="2" eb="3">
      <t>カミ</t>
    </rPh>
    <rPh sb="3" eb="5">
      <t>ヨウキ</t>
    </rPh>
    <rPh sb="5" eb="6">
      <t>イ</t>
    </rPh>
    <rPh sb="8" eb="10">
      <t>テントウ</t>
    </rPh>
    <rPh sb="10" eb="11">
      <t>ウ</t>
    </rPh>
    <phoneticPr fontId="4"/>
  </si>
  <si>
    <r>
      <t>く)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紙容器入り,1000</t>
    </r>
    <r>
      <rPr>
        <sz val="11"/>
        <color theme="1"/>
        <rFont val="ＭＳ Ｐゴシック"/>
        <family val="2"/>
        <charset val="128"/>
        <scheme val="minor"/>
      </rPr>
      <t>ml</t>
    </r>
    <r>
      <rPr>
        <sz val="14"/>
        <rFont val="ＭＳ 明朝"/>
        <family val="1"/>
        <charset val="128"/>
      </rPr>
      <t>入,店頭売り</t>
    </r>
    <rPh sb="3" eb="4">
      <t>カミ</t>
    </rPh>
    <rPh sb="4" eb="5">
      <t>ヨウキ</t>
    </rPh>
    <phoneticPr fontId="4"/>
  </si>
  <si>
    <t>鶏卵</t>
  </si>
  <si>
    <t xml:space="preserve"> 1個約60g</t>
  </si>
  <si>
    <t>野菜・海草</t>
  </si>
  <si>
    <t>キャベツ</t>
  </si>
  <si>
    <t>ほうれんそう</t>
  </si>
  <si>
    <t>ねぎ</t>
  </si>
  <si>
    <t>レタス</t>
  </si>
  <si>
    <t>玉レタス</t>
  </si>
  <si>
    <t>だいこん</t>
  </si>
  <si>
    <t>きゅうり</t>
  </si>
  <si>
    <t>トマト</t>
  </si>
  <si>
    <t>のり</t>
    <phoneticPr fontId="4"/>
  </si>
  <si>
    <r>
      <t>焼のり，中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１帖(</t>
    </r>
    <r>
      <rPr>
        <sz val="11"/>
        <color theme="1"/>
        <rFont val="ＭＳ Ｐゴシック"/>
        <family val="2"/>
        <charset val="128"/>
        <scheme val="minor"/>
      </rPr>
      <t>10枚入り)</t>
    </r>
    <rPh sb="0" eb="1">
      <t>ヤ</t>
    </rPh>
    <rPh sb="4" eb="5">
      <t>チュウ</t>
    </rPh>
    <rPh sb="7" eb="8">
      <t>チョウ</t>
    </rPh>
    <rPh sb="11" eb="12">
      <t>マイ</t>
    </rPh>
    <rPh sb="12" eb="13">
      <t>イ</t>
    </rPh>
    <phoneticPr fontId="4"/>
  </si>
  <si>
    <t>1帖</t>
    <rPh sb="1" eb="2">
      <t>ジョウ</t>
    </rPh>
    <phoneticPr fontId="4"/>
  </si>
  <si>
    <t>わかめ</t>
    <phoneticPr fontId="4"/>
  </si>
  <si>
    <r>
      <t>養殖もの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塩蔵わかめ(湯通しもの</t>
    </r>
    <r>
      <rPr>
        <sz val="11"/>
        <color theme="1"/>
        <rFont val="ＭＳ Ｐゴシック"/>
        <family val="2"/>
        <charset val="128"/>
        <scheme val="minor"/>
      </rPr>
      <t>),並</t>
    </r>
    <rPh sb="0" eb="2">
      <t>ヨウショク</t>
    </rPh>
    <rPh sb="5" eb="6">
      <t>シオ</t>
    </rPh>
    <rPh sb="6" eb="7">
      <t>クラ</t>
    </rPh>
    <rPh sb="11" eb="12">
      <t>ユ</t>
    </rPh>
    <rPh sb="12" eb="13">
      <t>トオ</t>
    </rPh>
    <rPh sb="18" eb="19">
      <t>ナミ</t>
    </rPh>
    <phoneticPr fontId="4"/>
  </si>
  <si>
    <t>豆腐</t>
  </si>
  <si>
    <t>絹ごしを除く</t>
  </si>
  <si>
    <t>油揚げ</t>
  </si>
  <si>
    <t>薄揚げ</t>
  </si>
  <si>
    <t>納豆</t>
  </si>
  <si>
    <t>糸ひき納豆</t>
  </si>
  <si>
    <t>こんにゃく</t>
  </si>
  <si>
    <t>板こんにゃく</t>
  </si>
  <si>
    <t>果物</t>
  </si>
  <si>
    <t>りんご(ふじ)</t>
  </si>
  <si>
    <t>ふじ1個(260～350g)</t>
    <phoneticPr fontId="4"/>
  </si>
  <si>
    <t>みかん</t>
  </si>
  <si>
    <t>1個(100～120g)</t>
  </si>
  <si>
    <t>いちご</t>
  </si>
  <si>
    <t>油脂・調味料</t>
  </si>
  <si>
    <t>食用油</t>
  </si>
  <si>
    <t>サラダ油(食用調合油),ポリ容器入り</t>
    <rPh sb="14" eb="16">
      <t>ヨウキ</t>
    </rPh>
    <rPh sb="16" eb="17">
      <t>イ</t>
    </rPh>
    <phoneticPr fontId="4"/>
  </si>
  <si>
    <r>
      <t>(1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500g入り)</t>
    </r>
    <phoneticPr fontId="4"/>
  </si>
  <si>
    <t>みそ</t>
  </si>
  <si>
    <t>並，袋入り(1kg入り)</t>
    <phoneticPr fontId="4"/>
  </si>
  <si>
    <t>マヨネ－ズ</t>
  </si>
  <si>
    <t>ポリ容器入(500g入り)</t>
    <phoneticPr fontId="4"/>
  </si>
  <si>
    <t xml:space="preserve">        資料：総務省統計局「小売物価統計調査年報」</t>
    <rPh sb="13" eb="14">
      <t>ショウ</t>
    </rPh>
    <phoneticPr fontId="4"/>
  </si>
  <si>
    <t>Ｐ-06 和歌山市内の主要品目小売価格－続き－</t>
  </si>
  <si>
    <t>菓子類</t>
  </si>
  <si>
    <t>ようかん</t>
  </si>
  <si>
    <t>練ようかん,普通品</t>
    <rPh sb="6" eb="8">
      <t>フツウ</t>
    </rPh>
    <rPh sb="8" eb="9">
      <t>ヒン</t>
    </rPh>
    <phoneticPr fontId="4"/>
  </si>
  <si>
    <t>塩せんべい</t>
  </si>
  <si>
    <t>うるち米粉製せんべい，普通品</t>
    <rPh sb="11" eb="13">
      <t>フツウ</t>
    </rPh>
    <rPh sb="13" eb="14">
      <t>ヒン</t>
    </rPh>
    <phoneticPr fontId="4"/>
  </si>
  <si>
    <t>チョコレ－ト</t>
  </si>
  <si>
    <t>板ﾁｮｺﾚ-ﾄ，</t>
    <phoneticPr fontId="4"/>
  </si>
  <si>
    <t>ポテトチップス</t>
    <phoneticPr fontId="4"/>
  </si>
  <si>
    <r>
      <t>袋入り(</t>
    </r>
    <r>
      <rPr>
        <sz val="11"/>
        <color theme="1"/>
        <rFont val="ＭＳ Ｐゴシック"/>
        <family val="2"/>
        <charset val="128"/>
        <scheme val="minor"/>
      </rPr>
      <t>90～130g入り),成型ﾎﾟﾃﾄﾁｯﾌﾟｽを</t>
    </r>
    <rPh sb="0" eb="1">
      <t>フクロ</t>
    </rPh>
    <rPh sb="1" eb="2">
      <t>イ</t>
    </rPh>
    <rPh sb="11" eb="12">
      <t>イ</t>
    </rPh>
    <rPh sb="15" eb="16">
      <t>セイ</t>
    </rPh>
    <rPh sb="16" eb="17">
      <t>ガタ</t>
    </rPh>
    <phoneticPr fontId="4"/>
  </si>
  <si>
    <t>除く</t>
    <rPh sb="0" eb="1">
      <t>ノゾ</t>
    </rPh>
    <phoneticPr fontId="4"/>
  </si>
  <si>
    <t>緑茶（せん茶）</t>
  </si>
  <si>
    <t>せん茶，中</t>
  </si>
  <si>
    <t>中華そば</t>
  </si>
  <si>
    <t>ラ－メン</t>
  </si>
  <si>
    <t>1杯</t>
    <phoneticPr fontId="4"/>
  </si>
  <si>
    <t>親子どんぶり</t>
  </si>
  <si>
    <t>並</t>
  </si>
  <si>
    <t>カレ－ライス</t>
  </si>
  <si>
    <t>1皿</t>
    <phoneticPr fontId="4"/>
  </si>
  <si>
    <t>ハンバーガー</t>
    <phoneticPr fontId="4"/>
  </si>
  <si>
    <t>ﾊﾝﾊﾞｰｶﾞｰ店におけるﾊﾝﾊﾞｰｶﾞｰ</t>
    <rPh sb="8" eb="9">
      <t>テン</t>
    </rPh>
    <phoneticPr fontId="4"/>
  </si>
  <si>
    <t>1個</t>
    <rPh sb="1" eb="2">
      <t>コ</t>
    </rPh>
    <phoneticPr fontId="4"/>
  </si>
  <si>
    <t>えびフライ</t>
  </si>
  <si>
    <t>コ－ヒ－</t>
  </si>
  <si>
    <t>喫茶店のｺ-ﾋ-代(ﾄ-ｽﾄ等のｻ-ﾋﾞｽ除く)</t>
  </si>
  <si>
    <t>家賃(民営)</t>
  </si>
  <si>
    <r>
      <t>民営家賃3.3㎡</t>
    </r>
    <r>
      <rPr>
        <sz val="11"/>
        <color theme="1"/>
        <rFont val="ＭＳ Ｐゴシック"/>
        <family val="2"/>
        <charset val="128"/>
        <scheme val="minor"/>
      </rPr>
      <t>(平成11年まで</t>
    </r>
    <r>
      <rPr>
        <sz val="14"/>
        <rFont val="ＭＳ 明朝"/>
        <family val="1"/>
        <charset val="128"/>
      </rPr>
      <t>借家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ミンエイ</t>
    </rPh>
    <rPh sb="2" eb="4">
      <t>ヤチン</t>
    </rPh>
    <rPh sb="9" eb="11">
      <t>ヘイセイ</t>
    </rPh>
    <rPh sb="13" eb="14">
      <t>ネン</t>
    </rPh>
    <phoneticPr fontId="4"/>
  </si>
  <si>
    <t>1か月</t>
    <phoneticPr fontId="4"/>
  </si>
  <si>
    <t>家賃(公営)</t>
    <phoneticPr fontId="4"/>
  </si>
  <si>
    <r>
      <t>平均3.3㎡</t>
    </r>
    <r>
      <rPr>
        <sz val="11"/>
        <color theme="1"/>
        <rFont val="ＭＳ Ｐゴシック"/>
        <family val="2"/>
        <charset val="128"/>
        <scheme val="minor"/>
      </rPr>
      <t>(平成11年まで</t>
    </r>
    <r>
      <rPr>
        <sz val="14"/>
        <rFont val="ＭＳ 明朝"/>
        <family val="1"/>
        <charset val="128"/>
      </rPr>
      <t>借家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ヘイキン</t>
    </rPh>
    <rPh sb="7" eb="9">
      <t>ヘイセイ</t>
    </rPh>
    <rPh sb="11" eb="12">
      <t>ネン</t>
    </rPh>
    <phoneticPr fontId="4"/>
  </si>
  <si>
    <t>設備修繕・維持</t>
  </si>
  <si>
    <t>浴槽</t>
  </si>
  <si>
    <r>
      <t>ｽﾃﾝﾚｽ製,容量280～300ﾘｯﾄﾙ,埋込式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</si>
  <si>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t>1台</t>
    <phoneticPr fontId="4"/>
  </si>
  <si>
    <t>ｴﾌﾟﾛﾝ付き,中級品</t>
    <phoneticPr fontId="4"/>
  </si>
  <si>
    <t>板材</t>
  </si>
  <si>
    <r>
      <t>ﾗﾜﾝ材,棚板,1.4㎝×30.0㎝×180～</t>
    </r>
    <r>
      <rPr>
        <sz val="11"/>
        <color theme="1"/>
        <rFont val="ＭＳ Ｐゴシック"/>
        <family val="2"/>
        <charset val="128"/>
        <scheme val="minor"/>
      </rPr>
      <t>182㎝</t>
    </r>
    <phoneticPr fontId="4"/>
  </si>
  <si>
    <t>1枚</t>
    <phoneticPr fontId="4"/>
  </si>
  <si>
    <t>畳表取替費</t>
  </si>
  <si>
    <r>
      <t>〔表〕備後表,引通し,経綿糸,動力織</t>
    </r>
    <r>
      <rPr>
        <sz val="11"/>
        <color theme="1"/>
        <rFont val="ＭＳ Ｐゴシック"/>
        <family val="2"/>
        <charset val="128"/>
        <scheme val="minor"/>
      </rPr>
      <t>,中</t>
    </r>
    <rPh sb="19" eb="20">
      <t>チュウキュウ</t>
    </rPh>
    <phoneticPr fontId="4"/>
  </si>
  <si>
    <r>
      <t>級品,〔へり〕光輝べり,化繊,中級品</t>
    </r>
    <r>
      <rPr>
        <sz val="11"/>
        <color theme="1"/>
        <rFont val="ＭＳ Ｐゴシック"/>
        <family val="2"/>
        <charset val="128"/>
        <scheme val="minor"/>
      </rPr>
      <t>,材</t>
    </r>
    <rPh sb="0" eb="1">
      <t>キュウ</t>
    </rPh>
    <rPh sb="16" eb="17">
      <t>キュウ</t>
    </rPh>
    <rPh sb="17" eb="18">
      <t>ヒン</t>
    </rPh>
    <rPh sb="19" eb="20">
      <t>ザイリョウヒ</t>
    </rPh>
    <phoneticPr fontId="4"/>
  </si>
  <si>
    <t>料費及び畳表取替工賃を含む</t>
    <rPh sb="0" eb="1">
      <t>ザイリョウ</t>
    </rPh>
    <rPh sb="1" eb="2">
      <t>ヒ</t>
    </rPh>
    <phoneticPr fontId="4"/>
  </si>
  <si>
    <t>大工手間代</t>
  </si>
  <si>
    <t>家屋修理手間代，常用1人分</t>
  </si>
  <si>
    <t>1日</t>
    <phoneticPr fontId="4"/>
  </si>
  <si>
    <t>電気・ガス代，他の光熱</t>
  </si>
  <si>
    <t>電気代(基本料金又は</t>
    <rPh sb="4" eb="7">
      <t>キホンリョウ</t>
    </rPh>
    <rPh sb="7" eb="8">
      <t>キン</t>
    </rPh>
    <rPh sb="8" eb="9">
      <t>マタ</t>
    </rPh>
    <phoneticPr fontId="4"/>
  </si>
  <si>
    <r>
      <t>従量電灯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ｱﾝﾍﾟｱ制(契約電流</t>
    </r>
    <r>
      <rPr>
        <sz val="11"/>
        <color theme="1"/>
        <rFont val="ＭＳ Ｐゴシック"/>
        <family val="2"/>
        <charset val="128"/>
        <scheme val="minor"/>
      </rPr>
      <t>10ｱﾝﾍﾟｱ）又は</t>
    </r>
    <rPh sb="0" eb="2">
      <t>ジュウリョウ</t>
    </rPh>
    <rPh sb="2" eb="4">
      <t>デントウ</t>
    </rPh>
    <rPh sb="12" eb="14">
      <t>ケイヤク</t>
    </rPh>
    <rPh sb="14" eb="16">
      <t>デンリュウ</t>
    </rPh>
    <rPh sb="24" eb="25">
      <t>マタ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</si>
  <si>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最低料金)</t>
    </r>
    <rPh sb="6" eb="8">
      <t>サイテイ</t>
    </rPh>
    <rPh sb="8" eb="10">
      <t>リョウキン</t>
    </rPh>
    <phoneticPr fontId="4"/>
  </si>
  <si>
    <t>最低料金制,早収料金</t>
    <rPh sb="0" eb="2">
      <t>サイテイ</t>
    </rPh>
    <rPh sb="2" eb="5">
      <t>リョウキンセイ</t>
    </rPh>
    <rPh sb="6" eb="7">
      <t>ソウ</t>
    </rPh>
    <rPh sb="7" eb="8">
      <t>シュウ</t>
    </rPh>
    <rPh sb="8" eb="10">
      <t>リョウキン</t>
    </rPh>
    <phoneticPr fontId="4"/>
  </si>
  <si>
    <r>
      <t>ガス代(都市ガス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トシ</t>
    </rPh>
    <phoneticPr fontId="4"/>
  </si>
  <si>
    <r>
      <t>一般家庭用,早収料金</t>
    </r>
    <r>
      <rPr>
        <sz val="11"/>
        <color theme="1"/>
        <rFont val="ＭＳ Ｐゴシック"/>
        <family val="2"/>
        <charset val="128"/>
        <scheme val="minor"/>
      </rPr>
      <t>,都市ガス</t>
    </r>
    <rPh sb="11" eb="13">
      <t>トシ</t>
    </rPh>
    <phoneticPr fontId="4"/>
  </si>
  <si>
    <t>プロパンガス</t>
  </si>
  <si>
    <t>体積売り,一般家庭用</t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</si>
  <si>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5万kcal</t>
    </r>
    <rPh sb="2" eb="3">
      <t>マン</t>
    </rPh>
    <phoneticPr fontId="4"/>
  </si>
  <si>
    <r>
      <t>(</t>
    </r>
    <r>
      <rPr>
        <sz val="14"/>
        <rFont val="ＭＳ 明朝"/>
        <family val="1"/>
        <charset val="128"/>
      </rPr>
      <t>平成1</t>
    </r>
    <r>
      <rPr>
        <sz val="11"/>
        <color theme="1"/>
        <rFont val="ＭＳ Ｐゴシック"/>
        <family val="2"/>
        <charset val="128"/>
        <scheme val="minor"/>
      </rPr>
      <t>1年までは</t>
    </r>
    <r>
      <rPr>
        <sz val="14"/>
        <rFont val="ＭＳ 明朝"/>
        <family val="1"/>
        <charset val="128"/>
      </rPr>
      <t>単位10㎥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9" eb="11">
      <t>タンイ</t>
    </rPh>
    <phoneticPr fontId="4"/>
  </si>
  <si>
    <t>5㎥</t>
    <phoneticPr fontId="4"/>
  </si>
  <si>
    <t>灯油</t>
  </si>
  <si>
    <t>白灯油,詰め替え売り,配達</t>
  </si>
  <si>
    <t>18ﾘｯﾄﾙ</t>
  </si>
  <si>
    <t>水道料(基本料金)</t>
  </si>
  <si>
    <t>計量制,専用栓，一般家庭用</t>
  </si>
  <si>
    <t>家庭用耐久財</t>
  </si>
  <si>
    <t>電気冷蔵庫</t>
  </si>
  <si>
    <r>
      <t>冷凍冷蔵庫,4ﾄﾞｱ,［定格内容積］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375～</t>
    </r>
    <rPh sb="12" eb="14">
      <t>テイカク</t>
    </rPh>
    <phoneticPr fontId="4"/>
  </si>
  <si>
    <r>
      <t>415</t>
    </r>
    <r>
      <rPr>
        <sz val="11"/>
        <color theme="1"/>
        <rFont val="ＭＳ Ｐゴシック"/>
        <family val="2"/>
        <charset val="128"/>
        <scheme val="minor"/>
      </rPr>
      <t>L</t>
    </r>
    <r>
      <rPr>
        <sz val="14"/>
        <rFont val="ＭＳ 明朝"/>
        <family val="1"/>
        <charset val="128"/>
      </rPr>
      <t>)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自動製氷機能付き</t>
    </r>
    <rPh sb="6" eb="8">
      <t>ジドウ</t>
    </rPh>
    <rPh sb="8" eb="10">
      <t>セイヒョウ</t>
    </rPh>
    <rPh sb="10" eb="12">
      <t>キノウ</t>
    </rPh>
    <rPh sb="12" eb="13">
      <t>ツ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</si>
  <si>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年まで［有効内容積］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9" eb="11">
      <t>ユウコウ</t>
    </rPh>
    <rPh sb="11" eb="13">
      <t>ナイヨウ</t>
    </rPh>
    <rPh sb="13" eb="14">
      <t>セキ</t>
    </rPh>
    <phoneticPr fontId="4"/>
  </si>
  <si>
    <t>電気掃除機</t>
    <rPh sb="0" eb="2">
      <t>デンキ</t>
    </rPh>
    <rPh sb="2" eb="5">
      <t>ソウジキ</t>
    </rPh>
    <phoneticPr fontId="4"/>
  </si>
  <si>
    <r>
      <t>家庭用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床移動型</t>
    </r>
    <r>
      <rPr>
        <sz val="11"/>
        <color theme="1"/>
        <rFont val="ＭＳ Ｐゴシック"/>
        <family val="2"/>
        <charset val="128"/>
        <scheme val="minor"/>
      </rPr>
      <t>,〔</t>
    </r>
    <r>
      <rPr>
        <sz val="14"/>
        <rFont val="ＭＳ 明朝"/>
        <family val="1"/>
        <charset val="128"/>
      </rPr>
      <t>吸込仕事率〕5</t>
    </r>
    <r>
      <rPr>
        <sz val="11"/>
        <color theme="1"/>
        <rFont val="ＭＳ Ｐゴシック"/>
        <family val="2"/>
        <charset val="128"/>
        <scheme val="minor"/>
      </rPr>
      <t>30～570</t>
    </r>
    <rPh sb="0" eb="3">
      <t>カテイヨウ</t>
    </rPh>
    <rPh sb="4" eb="5">
      <t>トコ</t>
    </rPh>
    <rPh sb="5" eb="8">
      <t>イドウガタ</t>
    </rPh>
    <rPh sb="10" eb="12">
      <t>キュウニュウ</t>
    </rPh>
    <rPh sb="12" eb="14">
      <t>シゴト</t>
    </rPh>
    <rPh sb="14" eb="15">
      <t>リツ</t>
    </rPh>
    <phoneticPr fontId="4"/>
  </si>
  <si>
    <t>1台</t>
    <rPh sb="1" eb="2">
      <t>ダイ</t>
    </rPh>
    <phoneticPr fontId="4"/>
  </si>
  <si>
    <t>W,ﾀｰﾋﾞﾝﾌﾞﾗｼ付き,ﾌｧｼﾞｨ制御機能付き,</t>
    <rPh sb="11" eb="12">
      <t>ツ</t>
    </rPh>
    <rPh sb="19" eb="21">
      <t>セイギョ</t>
    </rPh>
    <rPh sb="21" eb="23">
      <t>キノウ</t>
    </rPh>
    <rPh sb="23" eb="24">
      <t>ツ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</si>
  <si>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500～550W,</t>
    </r>
    <r>
      <rPr>
        <sz val="14"/>
        <rFont val="ＭＳ 明朝"/>
        <family val="1"/>
        <charset val="128"/>
      </rPr>
      <t>ﾊﾟﾜｰﾌﾞﾗｼ付き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25" eb="26">
      <t>ツ</t>
    </rPh>
    <phoneticPr fontId="4"/>
  </si>
  <si>
    <r>
      <t>電気洗濯機(２槽式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デンキ</t>
    </rPh>
    <rPh sb="2" eb="5">
      <t>センタクキ</t>
    </rPh>
    <rPh sb="7" eb="8">
      <t>ソウ</t>
    </rPh>
    <rPh sb="8" eb="9">
      <t>シキ</t>
    </rPh>
    <phoneticPr fontId="4"/>
  </si>
  <si>
    <r>
      <t>２槽式〔洗濯容量〕4</t>
    </r>
    <r>
      <rPr>
        <sz val="11"/>
        <color theme="1"/>
        <rFont val="ＭＳ Ｐゴシック"/>
        <family val="2"/>
        <charset val="128"/>
        <scheme val="minor"/>
      </rPr>
      <t>.0～4.5㎏,</t>
    </r>
    <rPh sb="1" eb="2">
      <t>ソウ</t>
    </rPh>
    <rPh sb="2" eb="3">
      <t>シキ</t>
    </rPh>
    <rPh sb="4" eb="6">
      <t>センタク</t>
    </rPh>
    <rPh sb="6" eb="8">
      <t>ヨウキ</t>
    </rPh>
    <phoneticPr fontId="4"/>
  </si>
  <si>
    <t>特殊機能付きは除く</t>
    <rPh sb="0" eb="2">
      <t>トクシュ</t>
    </rPh>
    <rPh sb="2" eb="4">
      <t>キノウ</t>
    </rPh>
    <rPh sb="4" eb="5">
      <t>ツ</t>
    </rPh>
    <rPh sb="7" eb="8">
      <t>ノゾ</t>
    </rPh>
    <phoneticPr fontId="4"/>
  </si>
  <si>
    <t>ル－ムエアコン</t>
  </si>
  <si>
    <r>
      <t>冷房･ﾋｰﾄﾎﾟﾝﾌﾟ暖房兼用ﾀｲﾌﾟ,ｾﾊﾟﾚｰﾄ型</t>
    </r>
    <r>
      <rPr>
        <sz val="11"/>
        <color theme="1"/>
        <rFont val="ＭＳ Ｐゴシック"/>
        <family val="2"/>
        <charset val="128"/>
        <scheme val="minor"/>
      </rPr>
      <t>,</t>
    </r>
    <rPh sb="11" eb="13">
      <t>ダンボウ</t>
    </rPh>
    <rPh sb="13" eb="15">
      <t>ケンヨウ</t>
    </rPh>
    <rPh sb="26" eb="27">
      <t>カタ</t>
    </rPh>
    <phoneticPr fontId="4"/>
  </si>
  <si>
    <r>
      <t>壁掛型,省ｴﾈ機能付き</t>
    </r>
    <r>
      <rPr>
        <sz val="11"/>
        <color theme="1"/>
        <rFont val="ＭＳ Ｐゴシック"/>
        <family val="2"/>
        <charset val="128"/>
        <scheme val="minor"/>
      </rPr>
      <t>,ｲﾝﾊﾞｰﾀｰ内蔵,空気</t>
    </r>
    <rPh sb="0" eb="1">
      <t>カベ</t>
    </rPh>
    <rPh sb="1" eb="2">
      <t>カ</t>
    </rPh>
    <rPh sb="2" eb="3">
      <t>ガタ</t>
    </rPh>
    <rPh sb="4" eb="5">
      <t>ショウ</t>
    </rPh>
    <rPh sb="7" eb="9">
      <t>キノウ</t>
    </rPh>
    <rPh sb="9" eb="10">
      <t>ツ</t>
    </rPh>
    <rPh sb="19" eb="21">
      <t>ナイゾウ</t>
    </rPh>
    <rPh sb="22" eb="23">
      <t>クウキ</t>
    </rPh>
    <rPh sb="23" eb="24">
      <t>キ</t>
    </rPh>
    <phoneticPr fontId="4"/>
  </si>
  <si>
    <r>
      <t>清浄機能付き［定格時能力］冷房2</t>
    </r>
    <r>
      <rPr>
        <sz val="11"/>
        <color theme="1"/>
        <rFont val="ＭＳ Ｐゴシック"/>
        <family val="2"/>
        <charset val="128"/>
        <scheme val="minor"/>
      </rPr>
      <t>.2kW,</t>
    </r>
    <rPh sb="0" eb="2">
      <t>セイジョウ</t>
    </rPh>
    <rPh sb="2" eb="4">
      <t>キノウ</t>
    </rPh>
    <rPh sb="4" eb="5">
      <t>ツ</t>
    </rPh>
    <rPh sb="7" eb="9">
      <t>テイカク</t>
    </rPh>
    <rPh sb="9" eb="10">
      <t>ジ</t>
    </rPh>
    <rPh sb="10" eb="12">
      <t>ノウリョク</t>
    </rPh>
    <rPh sb="13" eb="15">
      <t>レイボウ</t>
    </rPh>
    <phoneticPr fontId="4"/>
  </si>
  <si>
    <r>
      <t>暖房 3.</t>
    </r>
    <r>
      <rPr>
        <sz val="11"/>
        <color theme="1"/>
        <rFont val="ＭＳ Ｐゴシック"/>
        <family val="2"/>
        <charset val="128"/>
        <scheme val="minor"/>
      </rPr>
      <t>2kW,特殊機能付きは除く</t>
    </r>
    <rPh sb="9" eb="11">
      <t>トクシュ</t>
    </rPh>
    <rPh sb="11" eb="13">
      <t>キノウ</t>
    </rPh>
    <rPh sb="13" eb="14">
      <t>ツ</t>
    </rPh>
    <rPh sb="16" eb="17">
      <t>ノゾ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</si>
  <si>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11年まで冷房2.5kW又は2.8kW,</t>
    </r>
    <rPh sb="1" eb="3">
      <t>ヘイセイ</t>
    </rPh>
    <rPh sb="5" eb="6">
      <t>ネン</t>
    </rPh>
    <rPh sb="8" eb="10">
      <t>レイボウ</t>
    </rPh>
    <rPh sb="15" eb="16">
      <t>マタ</t>
    </rPh>
    <phoneticPr fontId="4"/>
  </si>
  <si>
    <t>暖房3.6kW～4.0kW)</t>
    <rPh sb="0" eb="2">
      <t>ダンボウ</t>
    </rPh>
    <phoneticPr fontId="4"/>
  </si>
  <si>
    <t>他の家具・家事用品</t>
  </si>
  <si>
    <t>カ－ペット</t>
  </si>
  <si>
    <t xml:space="preserve">ﾀﾌﾃｯﾄﾞｶ-ﾍﾟｯﾄ,無地,「ｱｸﾘﾙ100％」又は </t>
    <phoneticPr fontId="4"/>
  </si>
  <si>
    <t>1畳</t>
    <phoneticPr fontId="4"/>
  </si>
  <si>
    <r>
      <t>「ﾎﾟﾘｴｽﾃﾙ 100％」</t>
    </r>
    <r>
      <rPr>
        <sz val="11"/>
        <color theme="1"/>
        <rFont val="ＭＳ Ｐゴシック"/>
        <family val="2"/>
        <charset val="128"/>
        <scheme val="minor"/>
      </rPr>
      <t xml:space="preserve">, </t>
    </r>
    <r>
      <rPr>
        <sz val="14"/>
        <rFont val="ＭＳ 明朝"/>
        <family val="1"/>
        <charset val="128"/>
      </rPr>
      <t>ﾋﾟ-ｽもの</t>
    </r>
    <r>
      <rPr>
        <sz val="11"/>
        <color theme="1"/>
        <rFont val="ＭＳ Ｐゴシック"/>
        <family val="2"/>
        <charset val="128"/>
        <scheme val="minor"/>
      </rPr>
      <t>,[ﾊﾟｲﾙ］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</si>
  <si>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1.65㎡)</t>
    </r>
    <phoneticPr fontId="4"/>
  </si>
  <si>
    <r>
      <t>ｶｯﾄ状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長さ</t>
    </r>
    <r>
      <rPr>
        <sz val="11"/>
        <color theme="1"/>
        <rFont val="ＭＳ Ｐゴシック"/>
        <family val="2"/>
        <charset val="128"/>
        <scheme val="minor"/>
      </rPr>
      <t>6～8mm,</t>
    </r>
    <r>
      <rPr>
        <sz val="14"/>
        <rFont val="ＭＳ 明朝"/>
        <family val="1"/>
        <charset val="128"/>
      </rPr>
      <t>江戸間</t>
    </r>
    <rPh sb="3" eb="4">
      <t>ジョウ</t>
    </rPh>
    <rPh sb="5" eb="6">
      <t>ナガ</t>
    </rPh>
    <phoneticPr fontId="4"/>
  </si>
  <si>
    <t>洋掛布団</t>
  </si>
  <si>
    <t>｢表地｣ｻﾃﾝ(綿100%),｢中綿｣ﾎﾟﾘｴｽﾃﾙ50%･</t>
    <rPh sb="2" eb="3">
      <t>チ</t>
    </rPh>
    <phoneticPr fontId="4"/>
  </si>
  <si>
    <r>
      <t>毛50%(2.0～2.2kg入り)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</si>
  <si>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r>
      <t>「仕上がりｻｲｽﾞ」幅1</t>
    </r>
    <r>
      <rPr>
        <sz val="11"/>
        <color theme="1"/>
        <rFont val="ＭＳ Ｐゴシック"/>
        <family val="2"/>
        <charset val="128"/>
        <scheme val="minor"/>
      </rPr>
      <t>50㎝･長さ200～210㎝</t>
    </r>
    <rPh sb="1" eb="3">
      <t>シア</t>
    </rPh>
    <rPh sb="10" eb="11">
      <t>ハバ</t>
    </rPh>
    <rPh sb="16" eb="17">
      <t>ナガ</t>
    </rPh>
    <phoneticPr fontId="4"/>
  </si>
  <si>
    <t>蛍光ランプ</t>
  </si>
  <si>
    <t>環形,ｽﾀ-ﾀ形,3波長域発光形,30W形</t>
  </si>
  <si>
    <t>ちり紙(ﾃｨｼｭﾍﾟ-ﾊﾟ-)</t>
    <phoneticPr fontId="4"/>
  </si>
  <si>
    <r>
      <t>5箱入り</t>
    </r>
    <r>
      <rPr>
        <sz val="11"/>
        <color theme="1"/>
        <rFont val="ＭＳ Ｐゴシック"/>
        <family val="2"/>
        <charset val="128"/>
        <scheme val="minor"/>
      </rPr>
      <t>1箱</t>
    </r>
    <r>
      <rPr>
        <sz val="14"/>
        <rFont val="ＭＳ 明朝"/>
        <family val="1"/>
        <charset val="128"/>
      </rPr>
      <t>400枚(200組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入り,</t>
    </r>
    <rPh sb="5" eb="6">
      <t>ハコ</t>
    </rPh>
    <phoneticPr fontId="4"/>
  </si>
  <si>
    <t>台所用洗剤</t>
  </si>
  <si>
    <t>食器･野菜･果物洗い用中性洗剤,液状</t>
  </si>
  <si>
    <t>600ﾐﾘﾘｯﾄﾙ入</t>
  </si>
  <si>
    <t>洗濯用洗剤</t>
  </si>
  <si>
    <r>
      <t>合成洗剤,綿･</t>
    </r>
    <r>
      <rPr>
        <sz val="11"/>
        <color theme="1"/>
        <rFont val="ＭＳ Ｐゴシック"/>
        <family val="2"/>
        <charset val="128"/>
        <scheme val="minor"/>
      </rPr>
      <t>麻･</t>
    </r>
    <r>
      <rPr>
        <sz val="14"/>
        <rFont val="ＭＳ 明朝"/>
        <family val="1"/>
        <charset val="128"/>
      </rPr>
      <t>ﾚ-ﾖﾝ･合成繊維用</t>
    </r>
    <r>
      <rPr>
        <sz val="11"/>
        <color theme="1"/>
        <rFont val="ＭＳ Ｐゴシック"/>
        <family val="2"/>
        <charset val="128"/>
        <scheme val="minor"/>
      </rPr>
      <t>,高密度</t>
    </r>
    <rPh sb="0" eb="2">
      <t>ゴウセイ</t>
    </rPh>
    <rPh sb="2" eb="4">
      <t>センザイ</t>
    </rPh>
    <rPh sb="5" eb="6">
      <t>メン</t>
    </rPh>
    <rPh sb="7" eb="8">
      <t>アサ</t>
    </rPh>
    <rPh sb="20" eb="21">
      <t>コウ</t>
    </rPh>
    <rPh sb="21" eb="23">
      <t>ミツド</t>
    </rPh>
    <phoneticPr fontId="4"/>
  </si>
  <si>
    <t>1箱</t>
    <phoneticPr fontId="4"/>
  </si>
  <si>
    <t>粉末,箱入り (1.2kg入)</t>
    <rPh sb="3" eb="5">
      <t>ハコイ</t>
    </rPh>
    <phoneticPr fontId="4"/>
  </si>
  <si>
    <t>殺虫剤　　　　</t>
    <phoneticPr fontId="4"/>
  </si>
  <si>
    <t>ｴｱｿﾞ-ﾙﾀｲﾌﾟ，缶入(450ﾐﾘﾘｯﾄﾙ入)</t>
    <phoneticPr fontId="4"/>
  </si>
  <si>
    <t>－</t>
    <phoneticPr fontId="4"/>
  </si>
  <si>
    <t>被服</t>
  </si>
  <si>
    <t>振袖</t>
  </si>
  <si>
    <t>注文仕立上り,振袖,あわせ,平綸子</t>
    <rPh sb="0" eb="2">
      <t>チュウモン</t>
    </rPh>
    <rPh sb="2" eb="4">
      <t>シタ</t>
    </rPh>
    <rPh sb="4" eb="5">
      <t>ア</t>
    </rPh>
    <phoneticPr fontId="4"/>
  </si>
  <si>
    <r>
      <t>(絹100%,750g付き程度</t>
    </r>
    <r>
      <rPr>
        <sz val="11"/>
        <color theme="1"/>
        <rFont val="ＭＳ Ｐゴシック"/>
        <family val="2"/>
        <charset val="128"/>
        <scheme val="minor"/>
      </rPr>
      <t>),型染,中級品</t>
    </r>
    <rPh sb="13" eb="15">
      <t>テイド</t>
    </rPh>
    <rPh sb="17" eb="18">
      <t>カタ</t>
    </rPh>
    <rPh sb="18" eb="19">
      <t>ソ</t>
    </rPh>
    <rPh sb="20" eb="23">
      <t>チュウキュウヒン</t>
    </rPh>
    <phoneticPr fontId="4"/>
  </si>
  <si>
    <t>袋帯</t>
  </si>
  <si>
    <t>錦織(絹100%)，中級品</t>
  </si>
  <si>
    <t>背広服(夏物)</t>
  </si>
  <si>
    <t xml:space="preserve">ｼﾝｸﾞﾙ上下,並型〔表地〕 ﾎﾟﾘｴｽﾃﾙ混紡 </t>
    <rPh sb="8" eb="9">
      <t>ナミ</t>
    </rPh>
    <rPh sb="9" eb="10">
      <t>ガタ</t>
    </rPh>
    <phoneticPr fontId="4"/>
  </si>
  <si>
    <t>1着</t>
    <phoneticPr fontId="4"/>
  </si>
  <si>
    <t>(ﾎﾟﾘｴｽﾃﾙ55%,毛45%),中級品,</t>
  </si>
  <si>
    <t>〔裏地〕 ﾎﾟﾘｴｽﾃﾙ100%</t>
  </si>
  <si>
    <t>背広服(秋冬物)</t>
  </si>
  <si>
    <r>
      <t>ｼﾝｸﾞﾙ上下,並型〔表地〕ｳｰｽﾃｯﾄﾞ毛100%</t>
    </r>
    <r>
      <rPr>
        <sz val="11"/>
        <color theme="1"/>
        <rFont val="ＭＳ Ｐゴシック"/>
        <family val="2"/>
        <charset val="128"/>
        <scheme val="minor"/>
      </rPr>
      <t>,</t>
    </r>
    <rPh sb="8" eb="9">
      <t>ナミ</t>
    </rPh>
    <rPh sb="9" eb="10">
      <t>ガタ</t>
    </rPh>
    <phoneticPr fontId="4"/>
  </si>
  <si>
    <t>中級品,〔裏地〕 ﾎﾟﾘｴｽﾃﾙ100%</t>
    <rPh sb="0" eb="3">
      <t>チュウキュウヒン</t>
    </rPh>
    <phoneticPr fontId="4"/>
  </si>
  <si>
    <t>男子ｽﾘ-ｼｰｽﾞﾝｺｰﾄ</t>
  </si>
  <si>
    <r>
      <t>ｼﾝｸﾞﾙ並型,［表地］綿100%,ﾗｲﾆﾝｸﾞ付</t>
    </r>
    <r>
      <rPr>
        <sz val="11"/>
        <color theme="1"/>
        <rFont val="ＭＳ Ｐゴシック"/>
        <family val="2"/>
        <charset val="128"/>
        <scheme val="minor"/>
      </rPr>
      <t>,</t>
    </r>
    <rPh sb="9" eb="11">
      <t>オモテジ</t>
    </rPh>
    <phoneticPr fontId="4"/>
  </si>
  <si>
    <t xml:space="preserve"> </t>
  </si>
  <si>
    <t>中級品</t>
    <phoneticPr fontId="4"/>
  </si>
  <si>
    <t>スカ－ト(春夏物)</t>
  </si>
  <si>
    <r>
      <t>［繊維･混用率］「ﾎﾟﾘｴｽﾃﾙ6</t>
    </r>
    <r>
      <rPr>
        <sz val="11"/>
        <color theme="1"/>
        <rFont val="ＭＳ Ｐゴシック"/>
        <family val="2"/>
        <charset val="128"/>
        <scheme val="minor"/>
      </rPr>
      <t>5%･ﾚｰﾖﾝ35%」</t>
    </r>
    <rPh sb="1" eb="3">
      <t>センイ</t>
    </rPh>
    <rPh sb="4" eb="6">
      <t>コンヨウ</t>
    </rPh>
    <rPh sb="6" eb="7">
      <t>リツ</t>
    </rPh>
    <phoneticPr fontId="4"/>
  </si>
  <si>
    <r>
      <t>又は「ﾎﾟﾘｴｽﾃﾙ1</t>
    </r>
    <r>
      <rPr>
        <sz val="11"/>
        <color theme="1"/>
        <rFont val="ＭＳ Ｐゴシック"/>
        <family val="2"/>
        <charset val="128"/>
        <scheme val="minor"/>
      </rPr>
      <t>00%」,普通ｻｲｽﾞ,中級品</t>
    </r>
    <rPh sb="0" eb="1">
      <t>マタ</t>
    </rPh>
    <rPh sb="16" eb="18">
      <t>フツウ</t>
    </rPh>
    <rPh sb="23" eb="26">
      <t>チュウキュウヒン</t>
    </rPh>
    <phoneticPr fontId="4"/>
  </si>
  <si>
    <t>ﾆｯﾄを除く</t>
    <phoneticPr fontId="4"/>
  </si>
  <si>
    <t>ﾜｲｼｬﾂ(長袖)</t>
  </si>
  <si>
    <r>
      <t>ｼﾝｸﾞﾙｶﾌｽ,ﾌﾞﾛｰﾄﾞ,ﾎﾟﾘｴｽﾃﾙ・綿混紡</t>
    </r>
    <r>
      <rPr>
        <sz val="11"/>
        <color theme="1"/>
        <rFont val="ＭＳ Ｐゴシック"/>
        <family val="2"/>
        <charset val="128"/>
        <scheme val="minor"/>
      </rPr>
      <t>,白,</t>
    </r>
    <r>
      <rPr>
        <sz val="14"/>
        <rFont val="ＭＳ 明朝"/>
        <family val="1"/>
        <charset val="128"/>
      </rPr>
      <t xml:space="preserve"> </t>
    </r>
    <rPh sb="24" eb="25">
      <t>メン</t>
    </rPh>
    <rPh sb="28" eb="29">
      <t>シロ</t>
    </rPh>
    <phoneticPr fontId="4"/>
  </si>
  <si>
    <t>標準タイプ, 普通品</t>
    <rPh sb="0" eb="2">
      <t>ヒョウジュン</t>
    </rPh>
    <phoneticPr fontId="4"/>
  </si>
  <si>
    <t>男子ｾ-ﾀ-</t>
  </si>
  <si>
    <r>
      <t>ﾌﾟﾙｵ-ﾊﾞ-,長袖,毛100%,無地,〔ｻｲｽﾞ〕</t>
    </r>
    <r>
      <rPr>
        <sz val="11"/>
        <color theme="1"/>
        <rFont val="ＭＳ Ｐゴシック"/>
        <family val="2"/>
        <charset val="128"/>
        <scheme val="minor"/>
      </rPr>
      <t>MA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</si>
  <si>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M),</t>
    </r>
    <r>
      <rPr>
        <sz val="14"/>
        <rFont val="ＭＳ 明朝"/>
        <family val="1"/>
        <charset val="128"/>
      </rPr>
      <t>普通品</t>
    </r>
    <rPh sb="6" eb="7">
      <t>ヒン</t>
    </rPh>
    <phoneticPr fontId="4"/>
  </si>
  <si>
    <t>婦人ｾ-ﾀ-(長袖)</t>
  </si>
  <si>
    <r>
      <t>ｶ-ﾃﾞｶﾞﾝ(ﾎﾞﾀﾝ付),毛</t>
    </r>
    <r>
      <rPr>
        <sz val="11"/>
        <color theme="1"/>
        <rFont val="ＭＳ Ｐゴシック"/>
        <family val="2"/>
        <charset val="128"/>
        <scheme val="minor"/>
      </rPr>
      <t>100％,無地</t>
    </r>
    <rPh sb="15" eb="16">
      <t>ケ</t>
    </rPh>
    <rPh sb="21" eb="23">
      <t>ムジ</t>
    </rPh>
    <phoneticPr fontId="4"/>
  </si>
  <si>
    <t>〔ｻｲｽﾞ〕M,普通品</t>
    <rPh sb="8" eb="10">
      <t>フツウ</t>
    </rPh>
    <rPh sb="10" eb="11">
      <t>ヒン</t>
    </rPh>
    <phoneticPr fontId="4"/>
  </si>
  <si>
    <r>
      <t>男子シャツ(半袖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　</t>
    </r>
    <rPh sb="0" eb="2">
      <t>ダンシ</t>
    </rPh>
    <rPh sb="6" eb="8">
      <t>ハンソデ</t>
    </rPh>
    <phoneticPr fontId="4"/>
  </si>
  <si>
    <r>
      <t>半袖,ﾒﾘﾔｽ</t>
    </r>
    <r>
      <rPr>
        <sz val="11"/>
        <color theme="1"/>
        <rFont val="ＭＳ Ｐゴシック"/>
        <family val="2"/>
        <charset val="128"/>
        <scheme val="minor"/>
      </rPr>
      <t>,綿100%,〔ｻｲｽﾞ〕MA(M),白,</t>
    </r>
    <rPh sb="0" eb="2">
      <t>ハンソデ</t>
    </rPh>
    <rPh sb="8" eb="9">
      <t>メン</t>
    </rPh>
    <rPh sb="26" eb="27">
      <t>シロ</t>
    </rPh>
    <phoneticPr fontId="4"/>
  </si>
  <si>
    <t>1枚</t>
    <rPh sb="1" eb="2">
      <t>マイ</t>
    </rPh>
    <phoneticPr fontId="4"/>
  </si>
  <si>
    <r>
      <t>普通品</t>
    </r>
    <r>
      <rPr>
        <sz val="14"/>
        <rFont val="ＭＳ 明朝"/>
        <family val="1"/>
        <charset val="128"/>
      </rP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30～40番手程度)</t>
    </r>
    <rPh sb="0" eb="2">
      <t>フツウ</t>
    </rPh>
    <rPh sb="2" eb="3">
      <t>ヒン</t>
    </rPh>
    <rPh sb="4" eb="6">
      <t>ヘイセイ</t>
    </rPh>
    <rPh sb="8" eb="9">
      <t>ネン</t>
    </rPh>
    <rPh sb="16" eb="17">
      <t>バン</t>
    </rPh>
    <rPh sb="17" eb="18">
      <t>テ</t>
    </rPh>
    <rPh sb="18" eb="20">
      <t>テイド</t>
    </rPh>
    <phoneticPr fontId="4"/>
  </si>
  <si>
    <t>スリップ</t>
  </si>
  <si>
    <t>ﾅｲﾛﾝﾄﾘｺｯﾄ(ﾅｲﾛﾝ100%),白又はﾍﾞ-ｼﾞｭ,</t>
  </si>
  <si>
    <t>普通ｻｲｽﾞ,普通品</t>
  </si>
  <si>
    <t>男子靴(皮)</t>
  </si>
  <si>
    <t>短靴,黒,(甲)牛皮,(底)合成ｺﾞﾑ張付</t>
  </si>
  <si>
    <t>1足</t>
    <phoneticPr fontId="4"/>
  </si>
  <si>
    <t>底,25cm程度, 中級品</t>
  </si>
  <si>
    <t>婦人靴</t>
  </si>
  <si>
    <t>ﾊﾟﾝﾌﾟｽ,中高ﾋ-ﾙ,(甲)牛皮,(底)合成</t>
  </si>
  <si>
    <t>ｺﾞﾑ張付底,23.5cm程度,中級品</t>
  </si>
  <si>
    <t>被服関連サ－ビス</t>
  </si>
  <si>
    <t>洗濯代(ﾜｲｼｬﾂ)</t>
  </si>
  <si>
    <r>
      <t>ﾜｲｼｬﾂ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ｶｯﾀ</t>
    </r>
    <r>
      <rPr>
        <sz val="11"/>
        <color theme="1"/>
        <rFont val="ＭＳ Ｐゴシック"/>
        <family val="2"/>
        <charset val="128"/>
        <scheme val="minor"/>
      </rPr>
      <t>-),</t>
    </r>
    <r>
      <rPr>
        <sz val="14"/>
        <rFont val="ＭＳ 明朝"/>
        <family val="1"/>
        <charset val="128"/>
      </rPr>
      <t>水洗い</t>
    </r>
    <r>
      <rPr>
        <sz val="11"/>
        <color theme="1"/>
        <rFont val="ＭＳ Ｐゴシック"/>
        <family val="2"/>
        <charset val="128"/>
        <scheme val="minor"/>
      </rPr>
      <t>,折りたたみ仕上げ,</t>
    </r>
    <rPh sb="12" eb="14">
      <t>ミズアラ</t>
    </rPh>
    <rPh sb="16" eb="17">
      <t>オ</t>
    </rPh>
    <rPh sb="21" eb="23">
      <t>シア</t>
    </rPh>
    <phoneticPr fontId="4"/>
  </si>
  <si>
    <t>持ち込み,料金前払い,配達なし</t>
    <rPh sb="0" eb="3">
      <t>モチコ</t>
    </rPh>
    <rPh sb="5" eb="7">
      <t>リョウキン</t>
    </rPh>
    <rPh sb="7" eb="8">
      <t>マエ</t>
    </rPh>
    <rPh sb="8" eb="9">
      <t>バラ</t>
    </rPh>
    <rPh sb="11" eb="13">
      <t>ハイタツ</t>
    </rPh>
    <phoneticPr fontId="4"/>
  </si>
  <si>
    <r>
      <t>(平成11年まで配達</t>
    </r>
    <r>
      <rPr>
        <sz val="11"/>
        <color theme="1"/>
        <rFont val="ＭＳ Ｐゴシック"/>
        <family val="2"/>
        <charset val="128"/>
        <scheme val="minor"/>
      </rPr>
      <t>,料金後払い)</t>
    </r>
    <rPh sb="1" eb="3">
      <t>ヘイセイ</t>
    </rPh>
    <rPh sb="5" eb="6">
      <t>ネン</t>
    </rPh>
    <rPh sb="8" eb="10">
      <t>ハイタツ</t>
    </rPh>
    <rPh sb="11" eb="13">
      <t>リョウキン</t>
    </rPh>
    <rPh sb="13" eb="15">
      <t>アトバラ</t>
    </rPh>
    <phoneticPr fontId="4"/>
  </si>
  <si>
    <t>洗濯代(背広服上下)</t>
  </si>
  <si>
    <r>
      <t>背広服上下,ﾄﾞﾗｲｸﾘ-ﾆﾝｸﾞ,持ち込み</t>
    </r>
    <r>
      <rPr>
        <sz val="11"/>
        <color theme="1"/>
        <rFont val="ＭＳ Ｐゴシック"/>
        <family val="2"/>
        <charset val="128"/>
        <scheme val="minor"/>
      </rPr>
      <t>,</t>
    </r>
    <rPh sb="18" eb="21">
      <t>モチコ</t>
    </rPh>
    <phoneticPr fontId="4"/>
  </si>
  <si>
    <t>料金前払い,配達なし</t>
    <rPh sb="0" eb="2">
      <t>リョウキン</t>
    </rPh>
    <rPh sb="2" eb="4">
      <t>マエバラ</t>
    </rPh>
    <rPh sb="6" eb="8">
      <t>ハイタツ</t>
    </rPh>
    <phoneticPr fontId="4"/>
  </si>
  <si>
    <r>
      <t>(平成11年まで配達,料金後払い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8" eb="10">
      <t>ハイタツ</t>
    </rPh>
    <rPh sb="11" eb="13">
      <t>リョウキン</t>
    </rPh>
    <rPh sb="13" eb="15">
      <t>アトバラ</t>
    </rPh>
    <phoneticPr fontId="4"/>
  </si>
  <si>
    <t>感冒薬</t>
  </si>
  <si>
    <t>総合感冒剤</t>
    <phoneticPr fontId="4"/>
  </si>
  <si>
    <t>ビタミン剤</t>
    <phoneticPr fontId="4"/>
  </si>
  <si>
    <r>
      <t>ﾋﾞﾀﾐﾝ含有保健剤,錠剤</t>
    </r>
    <r>
      <rPr>
        <sz val="11"/>
        <color theme="1"/>
        <rFont val="ＭＳ Ｐゴシック"/>
        <family val="2"/>
        <charset val="128"/>
        <scheme val="minor"/>
      </rPr>
      <t>,瓶入り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0錠入)</t>
    </r>
    <rPh sb="5" eb="7">
      <t>ガンユウ</t>
    </rPh>
    <rPh sb="7" eb="9">
      <t>ホケン</t>
    </rPh>
    <rPh sb="11" eb="13">
      <t>ジョウザイ</t>
    </rPh>
    <rPh sb="14" eb="15">
      <t>ビン</t>
    </rPh>
    <rPh sb="15" eb="16">
      <t>イ</t>
    </rPh>
    <phoneticPr fontId="4"/>
  </si>
  <si>
    <r>
      <t>　(総合ﾋﾞﾀﾐﾝ剤</t>
    </r>
    <r>
      <rPr>
        <sz val="11"/>
        <color theme="1"/>
        <rFont val="ＭＳ Ｐゴシック"/>
        <family val="2"/>
        <charset val="128"/>
        <scheme val="minor"/>
      </rPr>
      <t>)</t>
    </r>
    <rPh sb="2" eb="4">
      <t>ソウゴウ</t>
    </rPh>
    <rPh sb="9" eb="10">
      <t>ザイ</t>
    </rPh>
    <phoneticPr fontId="4"/>
  </si>
  <si>
    <r>
      <t>(平成11年まで1</t>
    </r>
    <r>
      <rPr>
        <sz val="11"/>
        <color theme="1"/>
        <rFont val="ＭＳ Ｐゴシック"/>
        <family val="2"/>
        <charset val="128"/>
        <scheme val="minor"/>
      </rPr>
      <t>20錠入り)</t>
    </r>
    <rPh sb="1" eb="3">
      <t>ヘイセイ</t>
    </rPh>
    <rPh sb="5" eb="6">
      <t>ネン</t>
    </rPh>
    <rPh sb="11" eb="12">
      <t>ジョウ</t>
    </rPh>
    <rPh sb="12" eb="13">
      <t>イ</t>
    </rPh>
    <phoneticPr fontId="4"/>
  </si>
  <si>
    <t>交通</t>
  </si>
  <si>
    <t>バス代</t>
  </si>
  <si>
    <t>一般乗合旅客自動車運賃，大人・</t>
  </si>
  <si>
    <t>1回</t>
    <phoneticPr fontId="4"/>
  </si>
  <si>
    <t>最低運賃</t>
  </si>
  <si>
    <t>タクシ－代</t>
  </si>
  <si>
    <r>
      <t>タクシ－運賃,距離制</t>
    </r>
    <r>
      <rPr>
        <sz val="11"/>
        <color theme="1"/>
        <rFont val="ＭＳ Ｐゴシック"/>
        <family val="2"/>
        <charset val="128"/>
        <scheme val="minor"/>
      </rPr>
      <t>,小型車又は中型車,</t>
    </r>
    <rPh sb="11" eb="13">
      <t>コガタ</t>
    </rPh>
    <rPh sb="13" eb="14">
      <t>ジドウシャ</t>
    </rPh>
    <rPh sb="14" eb="15">
      <t>マタ</t>
    </rPh>
    <rPh sb="16" eb="18">
      <t>チュウガタ</t>
    </rPh>
    <rPh sb="18" eb="19">
      <t>シャ</t>
    </rPh>
    <phoneticPr fontId="4"/>
  </si>
  <si>
    <t>1回</t>
    <rPh sb="1" eb="2">
      <t>カイ</t>
    </rPh>
    <phoneticPr fontId="4"/>
  </si>
  <si>
    <t>初乗運賃</t>
    <phoneticPr fontId="4"/>
  </si>
  <si>
    <t>自動車等関係費</t>
    <rPh sb="1" eb="2">
      <t>ドウ</t>
    </rPh>
    <phoneticPr fontId="4"/>
  </si>
  <si>
    <t>　</t>
  </si>
  <si>
    <t>自転車</t>
  </si>
  <si>
    <t>軽快車,26型</t>
  </si>
  <si>
    <t>自動車ガソリン</t>
  </si>
  <si>
    <t>現金売り,ﾚｷﾞｭﾗ-ｶﾞｿﾘﾝ</t>
  </si>
  <si>
    <t>1ﾘｯﾄﾙ</t>
  </si>
  <si>
    <r>
      <t>通話料(回線使用料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カイセン</t>
    </rPh>
    <rPh sb="6" eb="9">
      <t>シヨウリョウ</t>
    </rPh>
    <phoneticPr fontId="4"/>
  </si>
  <si>
    <r>
      <t>電話使用料,度数料金局加入電話</t>
    </r>
    <r>
      <rPr>
        <sz val="11"/>
        <color theme="1"/>
        <rFont val="ＭＳ Ｐゴシック"/>
        <family val="2"/>
        <charset val="128"/>
        <scheme val="minor"/>
      </rPr>
      <t>,</t>
    </r>
    <rPh sb="11" eb="13">
      <t>カニュウ</t>
    </rPh>
    <rPh sb="13" eb="15">
      <t>デンワ</t>
    </rPh>
    <phoneticPr fontId="4"/>
  </si>
  <si>
    <t>単独電話, 住宅用</t>
    <phoneticPr fontId="4"/>
  </si>
  <si>
    <t>通話料(携帯・基本料金)</t>
    <rPh sb="0" eb="3">
      <t>ツウワリョウ</t>
    </rPh>
    <rPh sb="4" eb="6">
      <t>ケイタイ</t>
    </rPh>
    <rPh sb="7" eb="9">
      <t>キホン</t>
    </rPh>
    <rPh sb="10" eb="11">
      <t>キン</t>
    </rPh>
    <phoneticPr fontId="4"/>
  </si>
  <si>
    <r>
      <t>携帯電話通話料,基本ﾌﾟﾗﾝ</t>
    </r>
    <r>
      <rPr>
        <sz val="11"/>
        <color theme="1"/>
        <rFont val="ＭＳ Ｐゴシック"/>
        <family val="2"/>
        <charset val="128"/>
        <scheme val="minor"/>
      </rPr>
      <t>,着信は自社営</t>
    </r>
    <rPh sb="0" eb="2">
      <t>ケイタイ</t>
    </rPh>
    <rPh sb="2" eb="4">
      <t>デンワ</t>
    </rPh>
    <rPh sb="4" eb="7">
      <t>ツウワリョウ</t>
    </rPh>
    <rPh sb="8" eb="10">
      <t>キホン</t>
    </rPh>
    <rPh sb="15" eb="17">
      <t>チャクシン</t>
    </rPh>
    <rPh sb="18" eb="19">
      <t>ジ</t>
    </rPh>
    <rPh sb="19" eb="20">
      <t>シャ</t>
    </rPh>
    <rPh sb="20" eb="21">
      <t>エイギョウ</t>
    </rPh>
    <phoneticPr fontId="4"/>
  </si>
  <si>
    <t>1か月</t>
    <rPh sb="2" eb="3">
      <t>ゲツ</t>
    </rPh>
    <phoneticPr fontId="4"/>
  </si>
  <si>
    <t>業区域内で,発信と同一都道府県内の一般</t>
    <rPh sb="0" eb="1">
      <t>エイギョウ</t>
    </rPh>
    <rPh sb="1" eb="4">
      <t>クイキナイ</t>
    </rPh>
    <rPh sb="6" eb="8">
      <t>ハッシン</t>
    </rPh>
    <rPh sb="9" eb="11">
      <t>ドウイツ</t>
    </rPh>
    <rPh sb="11" eb="15">
      <t>トドウフケン</t>
    </rPh>
    <rPh sb="15" eb="16">
      <t>ナイ</t>
    </rPh>
    <rPh sb="17" eb="19">
      <t>イッパン</t>
    </rPh>
    <phoneticPr fontId="4"/>
  </si>
  <si>
    <r>
      <t>加入電話,基本料金</t>
    </r>
    <r>
      <rPr>
        <sz val="11"/>
        <color theme="1"/>
        <rFont val="ＭＳ Ｐゴシック"/>
        <family val="2"/>
        <charset val="128"/>
        <scheme val="minor"/>
      </rPr>
      <t>(無料通話分を含む),</t>
    </r>
    <rPh sb="0" eb="2">
      <t>カニュウ</t>
    </rPh>
    <rPh sb="2" eb="4">
      <t>デンワ</t>
    </rPh>
    <rPh sb="5" eb="7">
      <t>キホン</t>
    </rPh>
    <rPh sb="7" eb="9">
      <t>リョウキン</t>
    </rPh>
    <rPh sb="10" eb="12">
      <t>ムリョウ</t>
    </rPh>
    <rPh sb="12" eb="14">
      <t>ツウワ</t>
    </rPh>
    <rPh sb="14" eb="15">
      <t>ブン</t>
    </rPh>
    <rPh sb="16" eb="17">
      <t>フク</t>
    </rPh>
    <phoneticPr fontId="4"/>
  </si>
  <si>
    <t>契約後１年まで</t>
    <rPh sb="0" eb="3">
      <t>ケイヤクゴ</t>
    </rPh>
    <rPh sb="4" eb="5">
      <t>ネン</t>
    </rPh>
    <phoneticPr fontId="4"/>
  </si>
  <si>
    <t>大学授業料(私立)</t>
  </si>
  <si>
    <t>昼間部,法文経系,当該年度の１か年</t>
    <rPh sb="16" eb="17">
      <t>ネン</t>
    </rPh>
    <phoneticPr fontId="4"/>
  </si>
  <si>
    <t>1か年</t>
    <phoneticPr fontId="4"/>
  </si>
  <si>
    <t>授業料</t>
    <phoneticPr fontId="4"/>
  </si>
  <si>
    <t>高校授業料(私立)</t>
  </si>
  <si>
    <t>全日制，普通過程，年度平均</t>
    <phoneticPr fontId="4"/>
  </si>
  <si>
    <r>
      <t>幼稚園保育料(私立</t>
    </r>
    <r>
      <rPr>
        <sz val="11"/>
        <color theme="1"/>
        <rFont val="ＭＳ Ｐゴシック"/>
        <family val="2"/>
        <charset val="128"/>
        <scheme val="minor"/>
      </rPr>
      <t>)</t>
    </r>
    <rPh sb="7" eb="9">
      <t>シリツ</t>
    </rPh>
    <phoneticPr fontId="4"/>
  </si>
  <si>
    <t>3年保育，年度平均</t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</si>
  <si>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2年保育,年度平均)</t>
    </r>
    <rPh sb="1" eb="3">
      <t>ヘイセイ</t>
    </rPh>
    <rPh sb="5" eb="6">
      <t>ネン</t>
    </rPh>
    <rPh sb="9" eb="10">
      <t>ネン</t>
    </rPh>
    <rPh sb="10" eb="12">
      <t>ホイク</t>
    </rPh>
    <rPh sb="13" eb="15">
      <t>ネンド</t>
    </rPh>
    <rPh sb="15" eb="17">
      <t>ヘイキン</t>
    </rPh>
    <phoneticPr fontId="4"/>
  </si>
  <si>
    <t>中学校PTA会費</t>
  </si>
  <si>
    <t>ＰＴＡ会則による会費，公立中学校</t>
  </si>
  <si>
    <t>小学校PTA会費</t>
  </si>
  <si>
    <t>ＰＴＡ会則による会費，公立小学校</t>
  </si>
  <si>
    <t>教養娯楽用耐久財</t>
  </si>
  <si>
    <t>テレビ</t>
  </si>
  <si>
    <r>
      <t>ﾜｲﾄﾞﾃﾚﾋﾞ,</t>
    </r>
    <r>
      <rPr>
        <sz val="11"/>
        <color theme="1"/>
        <rFont val="ＭＳ Ｐゴシック"/>
        <family val="2"/>
        <charset val="128"/>
        <scheme val="minor"/>
      </rPr>
      <t>32</t>
    </r>
    <r>
      <rPr>
        <sz val="14"/>
        <rFont val="ＭＳ 明朝"/>
        <family val="1"/>
        <charset val="128"/>
      </rPr>
      <t>型,ﾌﾗｯﾄ画面</t>
    </r>
    <r>
      <rPr>
        <sz val="11"/>
        <color theme="1"/>
        <rFont val="ＭＳ Ｐゴシック"/>
        <family val="2"/>
        <charset val="128"/>
        <scheme val="minor"/>
      </rPr>
      <t>,画面分割機能</t>
    </r>
    <rPh sb="17" eb="19">
      <t>ガメン</t>
    </rPh>
    <rPh sb="20" eb="21">
      <t>ガ</t>
    </rPh>
    <rPh sb="21" eb="22">
      <t>リョウメン</t>
    </rPh>
    <rPh sb="22" eb="24">
      <t>ブンカツ</t>
    </rPh>
    <rPh sb="24" eb="26">
      <t>キノウ</t>
    </rPh>
    <phoneticPr fontId="4"/>
  </si>
  <si>
    <r>
      <t>付き,BSﾁｭ-ﾅ-内蔵</t>
    </r>
    <r>
      <rPr>
        <sz val="11"/>
        <color theme="1"/>
        <rFont val="ＭＳ Ｐゴシック"/>
        <family val="2"/>
        <charset val="128"/>
        <scheme val="minor"/>
      </rPr>
      <t>,BSﾃﾞｼﾞﾀﾙ放送対応機</t>
    </r>
    <rPh sb="0" eb="1">
      <t>ツ</t>
    </rPh>
    <rPh sb="21" eb="23">
      <t>ホウソウ</t>
    </rPh>
    <rPh sb="23" eb="25">
      <t>タイオウ</t>
    </rPh>
    <rPh sb="25" eb="26">
      <t>キノウ</t>
    </rPh>
    <phoneticPr fontId="4"/>
  </si>
  <si>
    <r>
      <t>能(Ｄ3端子</t>
    </r>
    <r>
      <rPr>
        <sz val="11"/>
        <color theme="1"/>
        <rFont val="ＭＳ Ｐゴシック"/>
        <family val="2"/>
        <charset val="128"/>
        <scheme val="minor"/>
      </rPr>
      <t>)付き,特殊機能付きは除く</t>
    </r>
    <rPh sb="0" eb="1">
      <t>ノウ</t>
    </rPh>
    <rPh sb="4" eb="5">
      <t>タン</t>
    </rPh>
    <rPh sb="5" eb="6">
      <t>コ</t>
    </rPh>
    <rPh sb="7" eb="8">
      <t>ツ</t>
    </rPh>
    <rPh sb="10" eb="12">
      <t>トクシュ</t>
    </rPh>
    <rPh sb="12" eb="14">
      <t>キノウ</t>
    </rPh>
    <rPh sb="14" eb="15">
      <t>ツ</t>
    </rPh>
    <rPh sb="17" eb="18">
      <t>ノゾ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</si>
  <si>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11年まで</t>
    </r>
    <r>
      <rPr>
        <sz val="14"/>
        <rFont val="ＭＳ 明朝"/>
        <family val="1"/>
        <charset val="128"/>
      </rPr>
      <t>28型,</t>
    </r>
    <r>
      <rPr>
        <sz val="11"/>
        <color theme="1"/>
        <rFont val="ＭＳ Ｐゴシック"/>
        <family val="2"/>
        <charset val="128"/>
        <scheme val="minor"/>
      </rPr>
      <t>BSﾁｭｰﾅ内蔵,2画面及</t>
    </r>
    <rPh sb="1" eb="3">
      <t>ヘイセイ</t>
    </rPh>
    <rPh sb="5" eb="6">
      <t>ネン</t>
    </rPh>
    <rPh sb="18" eb="20">
      <t>ナイゾウ</t>
    </rPh>
    <rPh sb="22" eb="24">
      <t>ガメン</t>
    </rPh>
    <rPh sb="24" eb="25">
      <t>オヨ</t>
    </rPh>
    <phoneticPr fontId="4"/>
  </si>
  <si>
    <t>びﾊｲﾋﾞｼﾞｮﾝ対応機能付きは除く)</t>
    <phoneticPr fontId="4"/>
  </si>
  <si>
    <t>ステレオ</t>
  </si>
  <si>
    <t>ﾐﾆﾐﾆｺﾝﾎﾟｰﾈﾝﾄｽﾃﾚｵｾｯﾄ,CDﾌﾟﾚﾔ-,</t>
  </si>
  <si>
    <t>1ｾｯﾄ</t>
    <phoneticPr fontId="4"/>
  </si>
  <si>
    <t>実用最大出力40W+40W～70W+70W,</t>
  </si>
  <si>
    <r>
      <t>FM/AM,ﾐﾆﾃﾞｨｽｸ</t>
    </r>
    <r>
      <rPr>
        <sz val="11"/>
        <color theme="1"/>
        <rFont val="ＭＳ Ｐゴシック"/>
        <family val="2"/>
        <charset val="128"/>
        <scheme val="minor"/>
      </rPr>
      <t>(MD)</t>
    </r>
    <phoneticPr fontId="4"/>
  </si>
  <si>
    <t>カメラ</t>
    <phoneticPr fontId="4"/>
  </si>
  <si>
    <r>
      <t>35ﾐﾘﾚﾝｽﾞｼｬｯﾀ-式全自動ｶﾒﾗ</t>
    </r>
    <r>
      <rPr>
        <sz val="11"/>
        <color theme="1"/>
        <rFont val="ＭＳ Ｐゴシック"/>
        <family val="2"/>
        <charset val="128"/>
        <scheme val="minor"/>
      </rPr>
      <t>,ｽﾞｰﾑﾚﾝｽﾞ内蔵,</t>
    </r>
    <rPh sb="29" eb="31">
      <t>ナイゾウ</t>
    </rPh>
    <phoneticPr fontId="4"/>
  </si>
  <si>
    <r>
      <t>「ﾚﾝｽﾞ」広角(35～40㎜)～望遠(105～</t>
    </r>
    <r>
      <rPr>
        <sz val="11"/>
        <color theme="1"/>
        <rFont val="ＭＳ Ｐゴシック"/>
        <family val="2"/>
        <charset val="128"/>
        <scheme val="minor"/>
      </rPr>
      <t>120</t>
    </r>
    <rPh sb="6" eb="8">
      <t>コウカク</t>
    </rPh>
    <rPh sb="17" eb="19">
      <t>ボウエン</t>
    </rPh>
    <phoneticPr fontId="4"/>
  </si>
  <si>
    <r>
      <t>mm）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F値</t>
    </r>
    <r>
      <rPr>
        <sz val="11"/>
        <color theme="1"/>
        <rFont val="ＭＳ Ｐゴシック"/>
        <family val="2"/>
        <charset val="128"/>
        <scheme val="minor"/>
      </rPr>
      <t>(広角時)</t>
    </r>
    <r>
      <rPr>
        <sz val="14"/>
        <rFont val="ＭＳ 明朝"/>
        <family val="1"/>
        <charset val="128"/>
      </rPr>
      <t>3.5～4.5,ﾊﾟﾉﾗﾏ切替機</t>
    </r>
    <rPh sb="7" eb="9">
      <t>コウカク</t>
    </rPh>
    <rPh sb="9" eb="10">
      <t>ジ</t>
    </rPh>
    <rPh sb="26" eb="27">
      <t>キ</t>
    </rPh>
    <phoneticPr fontId="4"/>
  </si>
  <si>
    <t>能付き,日付写し込み機能付き,ｹ-ｽ代を含</t>
    <rPh sb="0" eb="1">
      <t>キノウ</t>
    </rPh>
    <rPh sb="1" eb="2">
      <t>ツ</t>
    </rPh>
    <rPh sb="20" eb="21">
      <t>フク</t>
    </rPh>
    <phoneticPr fontId="4"/>
  </si>
  <si>
    <t>む</t>
    <phoneticPr fontId="4"/>
  </si>
  <si>
    <t>パーソナルコンピュータ</t>
    <phoneticPr fontId="4"/>
  </si>
  <si>
    <t>ﾉｰﾄ型</t>
    <rPh sb="3" eb="4">
      <t>ガタ</t>
    </rPh>
    <phoneticPr fontId="4"/>
  </si>
  <si>
    <t>他の教養娯楽</t>
  </si>
  <si>
    <t>月謝（珠算塾）</t>
    <rPh sb="5" eb="6">
      <t>ジュク</t>
    </rPh>
    <phoneticPr fontId="4"/>
  </si>
  <si>
    <t>珠算塾,夜間部,毎週3日以上授業,初心者</t>
    <rPh sb="18" eb="19">
      <t>シン</t>
    </rPh>
    <rPh sb="19" eb="20">
      <t>シャ</t>
    </rPh>
    <phoneticPr fontId="4"/>
  </si>
  <si>
    <t>月謝（洋裁学校）</t>
    <rPh sb="5" eb="7">
      <t>ガッコウ</t>
    </rPh>
    <phoneticPr fontId="4"/>
  </si>
  <si>
    <t>洋裁学校，昼間部，本科授業料</t>
  </si>
  <si>
    <t>映画観覧料</t>
  </si>
  <si>
    <t>大人観覧料</t>
  </si>
  <si>
    <t>ﾎﾞｰﾘﾝｸﾞｹﾞｰﾑ代</t>
  </si>
  <si>
    <r>
      <t>平日(月～金曜日)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午後6時以後の料金</t>
    </r>
    <phoneticPr fontId="4"/>
  </si>
  <si>
    <t>1ｹﾞｰﾑ</t>
    <phoneticPr fontId="4"/>
  </si>
  <si>
    <t>写真焼付代</t>
  </si>
  <si>
    <r>
      <t>ｶﾗｰ,</t>
    </r>
    <r>
      <rPr>
        <sz val="11"/>
        <color theme="1"/>
        <rFont val="ＭＳ Ｐゴシック"/>
        <family val="2"/>
        <charset val="128"/>
        <scheme val="minor"/>
      </rPr>
      <t>24枚同時プリント(現像代を含む)</t>
    </r>
    <r>
      <rPr>
        <sz val="14"/>
        <rFont val="ＭＳ 明朝"/>
        <family val="1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,</t>
    </r>
    <rPh sb="6" eb="7">
      <t>マイ</t>
    </rPh>
    <rPh sb="7" eb="9">
      <t>ドウジ</t>
    </rPh>
    <rPh sb="14" eb="16">
      <t>ゲンゾウ</t>
    </rPh>
    <rPh sb="16" eb="17">
      <t>ダイ</t>
    </rPh>
    <rPh sb="18" eb="19">
      <t>フク</t>
    </rPh>
    <phoneticPr fontId="4"/>
  </si>
  <si>
    <r>
      <t>ｻｰﾋﾞｽｻｲｽﾞ,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E又はLｻｲｽﾞ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 xml:space="preserve"> </t>
    </r>
    <rPh sb="12" eb="13">
      <t>マタ</t>
    </rPh>
    <phoneticPr fontId="4"/>
  </si>
  <si>
    <t>理美容サービス</t>
  </si>
  <si>
    <t>入浴料（大人）</t>
  </si>
  <si>
    <t>大人</t>
    <phoneticPr fontId="4"/>
  </si>
  <si>
    <t>理髪料</t>
  </si>
  <si>
    <t>大人調髪（洗髪を含む）</t>
  </si>
  <si>
    <t>パ－マネント代</t>
  </si>
  <si>
    <t>ｺｰﾙﾄﾞ（ｾｯﾄを含む）</t>
  </si>
  <si>
    <t>理美容用品</t>
  </si>
  <si>
    <t>化粧石けん</t>
  </si>
  <si>
    <t>標準重量90g又は100g,3個入</t>
    <rPh sb="7" eb="8">
      <t>マタ</t>
    </rPh>
    <phoneticPr fontId="4"/>
  </si>
  <si>
    <t>シャンプ－</t>
  </si>
  <si>
    <r>
      <t>液体,ポリ容器入</t>
    </r>
    <r>
      <rPr>
        <sz val="11"/>
        <color theme="1"/>
        <rFont val="ＭＳ Ｐゴシック"/>
        <family val="2"/>
        <charset val="128"/>
        <scheme val="minor"/>
      </rPr>
      <t>(750</t>
    </r>
    <r>
      <rPr>
        <sz val="14"/>
        <rFont val="ＭＳ 明朝"/>
        <family val="1"/>
        <charset val="128"/>
      </rPr>
      <t>ﾐﾘﾘｯﾄﾙ入</t>
    </r>
    <r>
      <rPr>
        <sz val="11"/>
        <color theme="1"/>
        <rFont val="ＭＳ Ｐゴシック"/>
        <family val="2"/>
        <charset val="128"/>
        <scheme val="minor"/>
      </rPr>
      <t>),ﾎﾟﾝﾌﾟﾀｲﾌﾟ</t>
    </r>
    <phoneticPr fontId="4"/>
  </si>
  <si>
    <r>
      <t>(平成11年まで2</t>
    </r>
    <r>
      <rPr>
        <sz val="11"/>
        <color theme="1"/>
        <rFont val="ＭＳ Ｐゴシック"/>
        <family val="2"/>
        <charset val="128"/>
        <scheme val="minor"/>
      </rPr>
      <t>20ﾐﾘﾘｯﾄﾙ入)</t>
    </r>
    <rPh sb="1" eb="3">
      <t>ヘイセイ</t>
    </rPh>
    <rPh sb="5" eb="6">
      <t>ネン</t>
    </rPh>
    <rPh sb="17" eb="18">
      <t>イ</t>
    </rPh>
    <phoneticPr fontId="4"/>
  </si>
  <si>
    <t>歯磨き</t>
  </si>
  <si>
    <r>
      <t>練り歯磨き(ﾗﾐﾈｰﾄﾁｭｰﾌﾞ入</t>
    </r>
    <r>
      <rPr>
        <sz val="11"/>
        <color theme="1"/>
        <rFont val="ＭＳ Ｐゴシック"/>
        <family val="2"/>
        <charset val="128"/>
        <scheme val="minor"/>
      </rPr>
      <t>)</t>
    </r>
    <rPh sb="16" eb="17">
      <t>イ</t>
    </rPh>
    <phoneticPr fontId="4"/>
  </si>
  <si>
    <t>化粧水</t>
  </si>
  <si>
    <r>
      <t>「ｶﾈﾎﾞｳﾌﾟﾚｼｬｽﾀ-ﾝｸﾘｱﾛ-ｼｮﾝ</t>
    </r>
    <r>
      <rPr>
        <sz val="11"/>
        <color theme="1"/>
        <rFont val="ＭＳ Ｐゴシック"/>
        <family val="2"/>
        <charset val="128"/>
        <scheme val="minor"/>
      </rPr>
      <t>N</t>
    </r>
    <r>
      <rPr>
        <sz val="14"/>
        <rFont val="ＭＳ 明朝"/>
        <family val="1"/>
        <charset val="128"/>
      </rPr>
      <t>(200ﾐﾘﾘｯﾄﾙ入</t>
    </r>
    <rPh sb="34" eb="35">
      <t>イ</t>
    </rPh>
    <phoneticPr fontId="4"/>
  </si>
  <si>
    <t>1瓶</t>
    <phoneticPr fontId="4"/>
  </si>
  <si>
    <r>
      <t>り）」(素肌つるるん化粧水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</si>
  <si>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身の回り用品</t>
  </si>
  <si>
    <t>男子洋傘</t>
  </si>
  <si>
    <r>
      <t>長傘</t>
    </r>
    <r>
      <rPr>
        <sz val="11"/>
        <color theme="1"/>
        <rFont val="ＭＳ Ｐゴシック"/>
        <family val="2"/>
        <charset val="128"/>
        <scheme val="minor"/>
      </rPr>
      <t>,65㎝,</t>
    </r>
    <r>
      <rPr>
        <sz val="14"/>
        <rFont val="ＭＳ 明朝"/>
        <family val="1"/>
        <charset val="128"/>
      </rPr>
      <t>ﾎﾟﾘｴｽﾃﾙ100％,無地</t>
    </r>
    <r>
      <rPr>
        <sz val="11"/>
        <color theme="1"/>
        <rFont val="ＭＳ Ｐゴシック"/>
        <family val="2"/>
        <charset val="128"/>
        <scheme val="minor"/>
      </rPr>
      <t>,</t>
    </r>
    <rPh sb="0" eb="1">
      <t>チョウ</t>
    </rPh>
    <rPh sb="1" eb="2">
      <t>カサ</t>
    </rPh>
    <rPh sb="19" eb="21">
      <t>ムジ</t>
    </rPh>
    <phoneticPr fontId="4"/>
  </si>
  <si>
    <r>
      <t>ジャンプ式,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普通品</t>
    </r>
    <rPh sb="4" eb="5">
      <t>シキ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</si>
  <si>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11年まで折り畳傘,骨の数8本,ﾎｯｸ式)</t>
    </r>
    <rPh sb="1" eb="3">
      <t>ヘイセイ</t>
    </rPh>
    <rPh sb="5" eb="6">
      <t>ネン</t>
    </rPh>
    <rPh sb="8" eb="11">
      <t>オリタタ</t>
    </rPh>
    <rPh sb="11" eb="12">
      <t>カサ</t>
    </rPh>
    <rPh sb="13" eb="14">
      <t>ホネ</t>
    </rPh>
    <rPh sb="15" eb="16">
      <t>スウ</t>
    </rPh>
    <rPh sb="17" eb="18">
      <t>ホン</t>
    </rPh>
    <rPh sb="22" eb="23">
      <t>シキ</t>
    </rPh>
    <phoneticPr fontId="4"/>
  </si>
  <si>
    <t>ハンドバッグ</t>
  </si>
  <si>
    <r>
      <t>手提げ型(ｼｮﾙﾀﾞｰ兼用型を含む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,牛皮製</t>
    </r>
    <rPh sb="3" eb="4">
      <t>カタ</t>
    </rPh>
    <rPh sb="11" eb="14">
      <t>ケンヨウガタ</t>
    </rPh>
    <rPh sb="15" eb="16">
      <t>フク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</si>
  <si>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5㎝程度(輸入品を除く),牛皮製(ｶｰﾌ,ｽｴｰ</t>
    </r>
    <rPh sb="3" eb="5">
      <t>テイド</t>
    </rPh>
    <rPh sb="6" eb="9">
      <t>ユニュウヒン</t>
    </rPh>
    <rPh sb="10" eb="11">
      <t>ノゾ</t>
    </rPh>
    <rPh sb="14" eb="15">
      <t>ギュウ</t>
    </rPh>
    <rPh sb="15" eb="16">
      <t>カワ</t>
    </rPh>
    <rPh sb="16" eb="17">
      <t>セイ</t>
    </rPh>
    <phoneticPr fontId="4"/>
  </si>
  <si>
    <r>
      <t>ﾄﾞ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エナメル及び型内を除く)</t>
    </r>
    <r>
      <rPr>
        <sz val="11"/>
        <color theme="1"/>
        <rFont val="ＭＳ Ｐゴシック"/>
        <family val="2"/>
        <charset val="128"/>
        <scheme val="minor"/>
      </rPr>
      <t>,[内側]合成</t>
    </r>
    <rPh sb="7" eb="8">
      <t>オヨ</t>
    </rPh>
    <rPh sb="9" eb="10">
      <t>カタ</t>
    </rPh>
    <rPh sb="10" eb="11">
      <t>ウチ</t>
    </rPh>
    <rPh sb="12" eb="13">
      <t>ノゾ</t>
    </rPh>
    <rPh sb="17" eb="19">
      <t>ウチガワ</t>
    </rPh>
    <rPh sb="20" eb="22">
      <t>ゴウセイ</t>
    </rPh>
    <phoneticPr fontId="4"/>
  </si>
  <si>
    <t>皮革張り</t>
    <rPh sb="0" eb="1">
      <t>カワ</t>
    </rPh>
    <rPh sb="1" eb="2">
      <t>カワ</t>
    </rPh>
    <rPh sb="2" eb="3">
      <t>ハ</t>
    </rPh>
    <phoneticPr fontId="4"/>
  </si>
  <si>
    <t>旅行用かばん</t>
  </si>
  <si>
    <r>
      <t>ｽｰﾂｹｰｽ,ABS樹脂製,70cm程度,特殊ﾛｯｸ付き</t>
    </r>
    <r>
      <rPr>
        <sz val="11"/>
        <color theme="1"/>
        <rFont val="ＭＳ Ｐゴシック"/>
        <family val="2"/>
        <charset val="128"/>
        <scheme val="minor"/>
      </rPr>
      <t>,</t>
    </r>
    <rPh sb="26" eb="27">
      <t>ツ</t>
    </rPh>
    <phoneticPr fontId="4"/>
  </si>
  <si>
    <r>
      <t>ｷｬｽﾀｰ付き,</t>
    </r>
    <r>
      <rPr>
        <sz val="11"/>
        <color theme="1"/>
        <rFont val="ＭＳ Ｐゴシック"/>
        <family val="2"/>
        <charset val="128"/>
        <scheme val="minor"/>
      </rPr>
      <t>[ｻｲｽﾞ]70㎝程度</t>
    </r>
    <rPh sb="17" eb="19">
      <t>テイド</t>
    </rPh>
    <phoneticPr fontId="4"/>
  </si>
  <si>
    <t>Ｐ-07 市町村別住宅地，商業地の平均価格</t>
  </si>
  <si>
    <t>( 7月 1日現在)</t>
  </si>
  <si>
    <t xml:space="preserve">        住宅地</t>
  </si>
  <si>
    <t xml:space="preserve">        商業地</t>
  </si>
  <si>
    <t xml:space="preserve">       平均価格</t>
  </si>
  <si>
    <t xml:space="preserve">  　 平均変動率</t>
  </si>
  <si>
    <t xml:space="preserve"> 2000年</t>
  </si>
  <si>
    <t xml:space="preserve"> 2001年</t>
    <phoneticPr fontId="4"/>
  </si>
  <si>
    <t>円／㎡</t>
  </si>
  <si>
    <t>％</t>
  </si>
  <si>
    <t xml:space="preserve">  県平均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</si>
  <si>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</si>
  <si>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</si>
  <si>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</si>
  <si>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</si>
  <si>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</si>
  <si>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</si>
  <si>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</si>
  <si>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</si>
  <si>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</si>
  <si>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</si>
  <si>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</si>
  <si>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</si>
  <si>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</si>
  <si>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</si>
  <si>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</si>
  <si>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</si>
  <si>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</si>
  <si>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</si>
  <si>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</si>
  <si>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</si>
  <si>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</si>
  <si>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</si>
  <si>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</si>
  <si>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</si>
  <si>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</si>
  <si>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</si>
  <si>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</si>
  <si>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</si>
  <si>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</si>
  <si>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</si>
  <si>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</si>
  <si>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</si>
  <si>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</si>
  <si>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</si>
  <si>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</si>
  <si>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</si>
  <si>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</si>
  <si>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</si>
  <si>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</si>
  <si>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</si>
  <si>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</si>
  <si>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</si>
  <si>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</si>
  <si>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</si>
  <si>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</si>
  <si>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</si>
  <si>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</si>
  <si>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</si>
  <si>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</si>
  <si>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</si>
  <si>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資料：県水･土地政策課「和歌山県地価調査基準地価格要覧」</t>
  </si>
  <si>
    <t>Ｐ　物価・地価</t>
  </si>
  <si>
    <t>Ｐ-01 総合卸売物価指数（全国）</t>
  </si>
  <si>
    <t>「総合卸売物価指数」は，国内卸売物価指数，輸出物価指数及び輸入物価指数の基本</t>
  </si>
  <si>
    <t>指数を総合した包括指数である。平成元年 4月より国内品については消費税込み価格。</t>
  </si>
  <si>
    <t xml:space="preserve"> 平成 7年(1995)＝100</t>
  </si>
  <si>
    <t xml:space="preserve">  工業製品</t>
  </si>
  <si>
    <t xml:space="preserve">  工業</t>
  </si>
  <si>
    <t xml:space="preserve"> ﾊﾟﾙﾌﾟ</t>
  </si>
  <si>
    <t xml:space="preserve"> 石油･</t>
  </si>
  <si>
    <t xml:space="preserve"> 窯業･</t>
  </si>
  <si>
    <t xml:space="preserve"> 総平均</t>
  </si>
  <si>
    <t xml:space="preserve">  製品</t>
  </si>
  <si>
    <t xml:space="preserve"> 加工</t>
  </si>
  <si>
    <t xml:space="preserve">  繊維</t>
  </si>
  <si>
    <t xml:space="preserve"> 製材･</t>
  </si>
  <si>
    <t xml:space="preserve"> ･紙･</t>
  </si>
  <si>
    <t xml:space="preserve"> 化学</t>
  </si>
  <si>
    <t xml:space="preserve"> ﾌﾟﾗｽﾁｯｸ</t>
  </si>
  <si>
    <t xml:space="preserve"> 石炭</t>
  </si>
  <si>
    <t xml:space="preserve"> 土石</t>
  </si>
  <si>
    <t>　鉄鋼</t>
  </si>
  <si>
    <t xml:space="preserve">  非鉄</t>
  </si>
  <si>
    <t xml:space="preserve"> 食品</t>
  </si>
  <si>
    <t xml:space="preserve"> 木製品</t>
  </si>
  <si>
    <t xml:space="preserve"> 紙製品</t>
  </si>
  <si>
    <t>　製品</t>
  </si>
  <si>
    <t xml:space="preserve"> 製品</t>
  </si>
  <si>
    <t xml:space="preserve">  金属</t>
  </si>
  <si>
    <t>昭和40年1965</t>
  </si>
  <si>
    <t>　　45　1970</t>
  </si>
  <si>
    <t>　　50  1975</t>
  </si>
  <si>
    <t>　　55　1980</t>
  </si>
  <si>
    <t>　　60　1985</t>
  </si>
  <si>
    <t>　　62　1987</t>
  </si>
  <si>
    <t>　　63  1988</t>
  </si>
  <si>
    <t>平成元　1989</t>
  </si>
  <si>
    <t>　　 2  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</si>
  <si>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</si>
  <si>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</si>
  <si>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</si>
  <si>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</si>
  <si>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</si>
  <si>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</si>
  <si>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</si>
  <si>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</si>
  <si>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  <phoneticPr fontId="4"/>
  </si>
  <si>
    <t>　　12　2000</t>
    <phoneticPr fontId="4"/>
  </si>
  <si>
    <t xml:space="preserve"> 農林</t>
  </si>
  <si>
    <t xml:space="preserve"> 食料用</t>
  </si>
  <si>
    <t xml:space="preserve"> 非食料</t>
  </si>
  <si>
    <t xml:space="preserve"> 鉱産物</t>
  </si>
  <si>
    <t xml:space="preserve"> 電力･</t>
  </si>
  <si>
    <t xml:space="preserve"> ｽｸﾗｯﾌﾟ</t>
  </si>
  <si>
    <t>　金属</t>
  </si>
  <si>
    <t xml:space="preserve">  一般</t>
  </si>
  <si>
    <t xml:space="preserve"> 電気</t>
  </si>
  <si>
    <t xml:space="preserve"> 輸送用</t>
  </si>
  <si>
    <t xml:space="preserve">  精密</t>
  </si>
  <si>
    <t xml:space="preserve"> 水産物</t>
  </si>
  <si>
    <t xml:space="preserve"> 農･畜･</t>
  </si>
  <si>
    <t>都市ｶﾞｽ</t>
  </si>
  <si>
    <t xml:space="preserve">   類</t>
  </si>
  <si>
    <t xml:space="preserve">  機器</t>
  </si>
  <si>
    <t xml:space="preserve"> 機器</t>
  </si>
  <si>
    <t xml:space="preserve"> 工業品</t>
  </si>
  <si>
    <t xml:space="preserve"> 産物</t>
  </si>
  <si>
    <t xml:space="preserve"> ･水道</t>
  </si>
  <si>
    <r>
      <t>資料：日本銀行調査統計局「物価指数年報」(主要経済・金融データ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，総務省統計局「日本統計年鑑」</t>
    </r>
    <rPh sb="21" eb="23">
      <t>シュヨウ</t>
    </rPh>
    <rPh sb="23" eb="25">
      <t>ケイザイ</t>
    </rPh>
    <rPh sb="26" eb="28">
      <t>キンユウ</t>
    </rPh>
    <rPh sb="35" eb="36">
      <t>ショウ</t>
    </rPh>
    <phoneticPr fontId="4"/>
  </si>
  <si>
    <t>Ｐ-02 総合卸売物価 戦前基準指数（全国）</t>
  </si>
  <si>
    <t xml:space="preserve">        昭和 9～11年(1934～1936)＝1.00</t>
  </si>
  <si>
    <t xml:space="preserve"> 食料品</t>
  </si>
  <si>
    <t>その他の</t>
  </si>
  <si>
    <t xml:space="preserve"> 繊維品</t>
  </si>
  <si>
    <t xml:space="preserve"> 木材・</t>
  </si>
  <si>
    <t xml:space="preserve"> パルプ・</t>
  </si>
  <si>
    <t xml:space="preserve"> 化学製品</t>
  </si>
  <si>
    <t xml:space="preserve"> 農産物</t>
  </si>
  <si>
    <t>食料品</t>
  </si>
  <si>
    <t xml:space="preserve"> 同製品</t>
  </si>
  <si>
    <t xml:space="preserve"> 紙･同製品</t>
  </si>
  <si>
    <t>昭和10年 1935</t>
  </si>
  <si>
    <t>･･･</t>
  </si>
  <si>
    <t xml:space="preserve">    15   1940</t>
  </si>
  <si>
    <t xml:space="preserve">    20   1945</t>
  </si>
  <si>
    <t xml:space="preserve">    25   1950</t>
  </si>
  <si>
    <t xml:space="preserve">    30   1955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</si>
  <si>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</si>
  <si>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</si>
  <si>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</si>
  <si>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</si>
  <si>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55   1980</t>
  </si>
  <si>
    <t>　　60　 1985</t>
  </si>
  <si>
    <t>平成元　 1989</t>
  </si>
  <si>
    <t>　　 2   1990</t>
  </si>
  <si>
    <t>　　 3　 1991</t>
  </si>
  <si>
    <t>　　 4　 1992</t>
  </si>
  <si>
    <t>　　 5 　1993</t>
  </si>
  <si>
    <t>　　 6 　1994</t>
  </si>
  <si>
    <t>　　 7 　1995</t>
  </si>
  <si>
    <t>　　 8 　1996</t>
  </si>
  <si>
    <t>　　 9 　1997</t>
  </si>
  <si>
    <t>　　10 　1998</t>
  </si>
  <si>
    <t>　　11 　1999</t>
    <phoneticPr fontId="4"/>
  </si>
  <si>
    <t>･･･</t>
    <phoneticPr fontId="4"/>
  </si>
  <si>
    <t>　　12  2000</t>
    <phoneticPr fontId="4"/>
  </si>
  <si>
    <t xml:space="preserve">     金属・機械</t>
  </si>
  <si>
    <t xml:space="preserve"> 石油･石炭</t>
  </si>
  <si>
    <t>窯業・</t>
  </si>
  <si>
    <t xml:space="preserve"> 金属･機械</t>
  </si>
  <si>
    <t>雑  品</t>
  </si>
  <si>
    <t>同製品</t>
  </si>
  <si>
    <t xml:space="preserve"> 土石製品</t>
  </si>
  <si>
    <t xml:space="preserve">  鉄  鋼</t>
  </si>
  <si>
    <t xml:space="preserve"> 非鉄金属</t>
  </si>
  <si>
    <t xml:space="preserve"> 金属製品</t>
  </si>
  <si>
    <t xml:space="preserve"> 機械器具</t>
  </si>
  <si>
    <r>
      <t>資料：日本銀行調査統計局「物価指数年報」(主要経済・金融データ</t>
    </r>
    <r>
      <rPr>
        <sz val="11"/>
        <color theme="1"/>
        <rFont val="ＭＳ Ｐゴシック"/>
        <family val="2"/>
        <charset val="128"/>
        <scheme val="minor"/>
      </rPr>
      <t>)</t>
    </r>
    <rPh sb="21" eb="23">
      <t>シュヨウ</t>
    </rPh>
    <rPh sb="23" eb="25">
      <t>ケイザイ</t>
    </rPh>
    <rPh sb="26" eb="28">
      <t>キンユウ</t>
    </rPh>
    <phoneticPr fontId="4"/>
  </si>
  <si>
    <t>Ｐ-03 農村物価指数</t>
  </si>
  <si>
    <t>Ａ．農産物</t>
  </si>
  <si>
    <t xml:space="preserve">        平成 7年(1995)＝100</t>
  </si>
  <si>
    <t>　  年度</t>
  </si>
  <si>
    <t>農産物総合</t>
  </si>
  <si>
    <t>米</t>
  </si>
  <si>
    <t>政府売り</t>
  </si>
  <si>
    <t>自主流通</t>
  </si>
  <si>
    <t>計画外流通</t>
    <phoneticPr fontId="4"/>
  </si>
  <si>
    <t>麦</t>
  </si>
  <si>
    <t>豆</t>
  </si>
  <si>
    <t>いも</t>
  </si>
  <si>
    <t>　ウエイト</t>
  </si>
  <si>
    <t>－</t>
  </si>
  <si>
    <t>平成 6年1994</t>
    <phoneticPr fontId="4"/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</si>
  <si>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</si>
  <si>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12  2000</t>
    <phoneticPr fontId="4"/>
  </si>
  <si>
    <t>工芸</t>
  </si>
  <si>
    <t xml:space="preserve"> 野菜</t>
  </si>
  <si>
    <t xml:space="preserve"> 果菜類</t>
  </si>
  <si>
    <t xml:space="preserve"> 葉茎菜類</t>
  </si>
  <si>
    <t xml:space="preserve"> 根菜類</t>
  </si>
  <si>
    <t>まめ科野菜</t>
  </si>
  <si>
    <t xml:space="preserve"> 果実</t>
  </si>
  <si>
    <t>農作物</t>
  </si>
  <si>
    <t>花き</t>
  </si>
  <si>
    <t>わら･わら</t>
  </si>
  <si>
    <t xml:space="preserve"> 畜産物</t>
  </si>
  <si>
    <t xml:space="preserve"> 鶏卵</t>
  </si>
  <si>
    <t xml:space="preserve"> 生乳</t>
  </si>
  <si>
    <t xml:space="preserve"> 肉畜</t>
  </si>
  <si>
    <t xml:space="preserve"> 子畜</t>
  </si>
  <si>
    <t xml:space="preserve"> 成畜</t>
  </si>
  <si>
    <t>加工品</t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</si>
  <si>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</si>
  <si>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>資料：農林水産省 和歌山統計情報事務所「和歌山農林水産統計年報」</t>
  </si>
  <si>
    <t>Ｂ．農業生産資材</t>
  </si>
  <si>
    <t xml:space="preserve">       平成 7年(1995)＝100</t>
  </si>
  <si>
    <t xml:space="preserve"> 農業生産</t>
  </si>
  <si>
    <t xml:space="preserve"> 資材総合</t>
  </si>
  <si>
    <t xml:space="preserve"> 種苗･苗木</t>
  </si>
  <si>
    <t>畜産用動物</t>
  </si>
  <si>
    <t xml:space="preserve"> 肥 料</t>
  </si>
  <si>
    <t xml:space="preserve"> 無機質</t>
  </si>
  <si>
    <t xml:space="preserve"> 有機質</t>
  </si>
  <si>
    <t xml:space="preserve"> 飼 料</t>
  </si>
  <si>
    <t xml:space="preserve"> 農業薬剤</t>
  </si>
  <si>
    <t xml:space="preserve"> 諸材料</t>
  </si>
  <si>
    <t xml:space="preserve"> 自動車･同</t>
  </si>
  <si>
    <t>賃借料</t>
  </si>
  <si>
    <t xml:space="preserve"> 光熱動力</t>
  </si>
  <si>
    <t xml:space="preserve"> 農機具</t>
  </si>
  <si>
    <t xml:space="preserve"> 小農具</t>
  </si>
  <si>
    <t xml:space="preserve"> 大農具</t>
  </si>
  <si>
    <t xml:space="preserve"> 関係料金</t>
  </si>
  <si>
    <t xml:space="preserve"> 建築資材</t>
  </si>
  <si>
    <t xml:space="preserve"> 農用被服</t>
  </si>
  <si>
    <t xml:space="preserve"> 及び料金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</si>
  <si>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4</t>
    </r>
    <phoneticPr fontId="4"/>
  </si>
  <si>
    <t>Ａ．和歌山市10大品目の推移</t>
  </si>
  <si>
    <t xml:space="preserve">  平成 7年(1995)＝100</t>
  </si>
  <si>
    <t xml:space="preserve"> 光熱･</t>
  </si>
  <si>
    <t xml:space="preserve"> 家具･家</t>
  </si>
  <si>
    <t xml:space="preserve"> 保 健</t>
  </si>
  <si>
    <t xml:space="preserve"> 交 通</t>
  </si>
  <si>
    <t xml:space="preserve"> 教 養</t>
  </si>
  <si>
    <t xml:space="preserve"> 水道</t>
  </si>
  <si>
    <t xml:space="preserve"> 事用品</t>
  </si>
  <si>
    <t xml:space="preserve"> 医 療</t>
  </si>
  <si>
    <t xml:space="preserve"> 通 信</t>
  </si>
  <si>
    <t xml:space="preserve"> 娯 楽</t>
  </si>
  <si>
    <t>暦年平均</t>
  </si>
  <si>
    <t xml:space="preserve">  昭和48年 1973</t>
    <phoneticPr fontId="4"/>
  </si>
  <si>
    <t xml:space="preserve">      49   1974</t>
  </si>
  <si>
    <t xml:space="preserve">      50   1975</t>
  </si>
  <si>
    <t xml:space="preserve">      51   1976</t>
  </si>
  <si>
    <t xml:space="preserve">      52   1977</t>
  </si>
  <si>
    <t xml:space="preserve">      53   1978</t>
  </si>
  <si>
    <t xml:space="preserve">      54   1979</t>
  </si>
  <si>
    <t xml:space="preserve">      55   1980</t>
  </si>
  <si>
    <t xml:space="preserve">      56   1981</t>
  </si>
  <si>
    <t xml:space="preserve">      57   1982</t>
  </si>
  <si>
    <t xml:space="preserve">      58   1983</t>
  </si>
  <si>
    <t xml:space="preserve">      59   1984</t>
  </si>
  <si>
    <t xml:space="preserve">      60   1985</t>
  </si>
  <si>
    <t xml:space="preserve">      61   1986</t>
  </si>
  <si>
    <t xml:space="preserve">      62   1987</t>
  </si>
  <si>
    <t xml:space="preserve">      63   1988</t>
  </si>
  <si>
    <t xml:space="preserve">  平成元   1989</t>
  </si>
  <si>
    <t xml:space="preserve">       2   1990</t>
  </si>
  <si>
    <t xml:space="preserve">       3   1991</t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</si>
  <si>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</si>
  <si>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</si>
  <si>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</si>
  <si>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</si>
  <si>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</si>
  <si>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</si>
  <si>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</si>
  <si>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</si>
  <si>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 xml:space="preserve">     12   2000</t>
    <phoneticPr fontId="4"/>
  </si>
  <si>
    <t>年度平均</t>
  </si>
  <si>
    <t>昭和48年度 1973</t>
    <phoneticPr fontId="4"/>
  </si>
  <si>
    <t xml:space="preserve">    49     1974</t>
  </si>
  <si>
    <t xml:space="preserve">    50     1975</t>
  </si>
  <si>
    <t xml:space="preserve">    51     1976</t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</si>
  <si>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</si>
  <si>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</si>
  <si>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</si>
  <si>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</si>
  <si>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</si>
  <si>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</si>
  <si>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</si>
  <si>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</si>
  <si>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</si>
  <si>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</si>
  <si>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</si>
  <si>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</si>
  <si>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</si>
  <si>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</si>
  <si>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</si>
  <si>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</si>
  <si>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</si>
  <si>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</si>
  <si>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</si>
  <si>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</si>
  <si>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</si>
  <si>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</si>
  <si>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</si>
  <si>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12     2000</t>
    <phoneticPr fontId="4"/>
  </si>
  <si>
    <t>資料：総務省統計局「消費者物価指数月報」</t>
    <rPh sb="5" eb="6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</si>
</sst>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&quot;¥&quot;\!\-#,##0.0"/>
    <numFmt numFmtId="177" formatCode="0.0"/>
    <numFmt numFmtId="178" formatCode="#,##0.0;\-#,##0.0"/>
    <numFmt numFmtId="179" formatCode="#,##0.000;\-#,##0.00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178" fontId="1" fillId="0" borderId="0"/>
    <xf numFmtId="37" fontId="1" fillId="0" borderId="0"/>
  </cellStyleXfs>
  <cellXfs count="128">
    <xf numFmtId="0" fontId="0" fillId="0" borderId="0" xfId="0">
      <alignment vertical="center"/>
    </xf>
    <xf numFmtId="176" fontId="1" fillId="0" borderId="0" xfId="1" applyFont="1" applyAlignment="1" applyProtection="1">
      <alignment horizontal="left"/>
    </xf>
    <xf numFmtId="176" fontId="1" fillId="0" borderId="0" xfId="1" applyFont="1"/>
    <xf numFmtId="176" fontId="3" fillId="0" borderId="0" xfId="1" applyFont="1" applyAlignment="1" applyProtection="1">
      <alignment horizontal="left"/>
    </xf>
    <xf numFmtId="176" fontId="1" fillId="0" borderId="1" xfId="1" applyFont="1" applyBorder="1"/>
    <xf numFmtId="176" fontId="1" fillId="0" borderId="1" xfId="1" applyFont="1" applyBorder="1" applyAlignment="1" applyProtection="1">
      <alignment horizontal="left"/>
    </xf>
    <xf numFmtId="176" fontId="1" fillId="0" borderId="0" xfId="1" applyFont="1" applyBorder="1"/>
    <xf numFmtId="176" fontId="1" fillId="0" borderId="2" xfId="1" applyFont="1" applyBorder="1"/>
    <xf numFmtId="176" fontId="1" fillId="0" borderId="3" xfId="1" applyFont="1" applyBorder="1"/>
    <xf numFmtId="176" fontId="1" fillId="0" borderId="2" xfId="1" applyFont="1" applyBorder="1" applyAlignment="1" applyProtection="1">
      <alignment horizontal="left"/>
    </xf>
    <xf numFmtId="176" fontId="1" fillId="0" borderId="2" xfId="1" applyFont="1" applyBorder="1" applyAlignment="1" applyProtection="1">
      <alignment horizontal="center"/>
    </xf>
    <xf numFmtId="176" fontId="1" fillId="0" borderId="4" xfId="1" applyFont="1" applyBorder="1"/>
    <xf numFmtId="176" fontId="1" fillId="0" borderId="4" xfId="1" applyFont="1" applyBorder="1" applyAlignment="1" applyProtection="1">
      <alignment horizontal="left"/>
    </xf>
    <xf numFmtId="176" fontId="1" fillId="0" borderId="4" xfId="1" applyFont="1" applyBorder="1" applyAlignment="1" applyProtection="1">
      <alignment horizontal="center"/>
    </xf>
    <xf numFmtId="176" fontId="1" fillId="0" borderId="0" xfId="1" applyFont="1" applyBorder="1" applyAlignment="1" applyProtection="1">
      <alignment horizontal="lef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176" fontId="1" fillId="0" borderId="3" xfId="1" applyFont="1" applyBorder="1" applyAlignment="1" applyProtection="1">
      <alignment horizontal="left"/>
    </xf>
    <xf numFmtId="37" fontId="1" fillId="0" borderId="4" xfId="1" applyNumberFormat="1" applyFont="1" applyBorder="1" applyProtection="1">
      <protection locked="0"/>
    </xf>
    <xf numFmtId="37" fontId="1" fillId="0" borderId="3" xfId="1" applyNumberFormat="1" applyFont="1" applyBorder="1" applyProtection="1">
      <protection locked="0"/>
    </xf>
    <xf numFmtId="176" fontId="1" fillId="0" borderId="2" xfId="1" applyFont="1" applyBorder="1" applyProtection="1">
      <protection locked="0"/>
    </xf>
    <xf numFmtId="176" fontId="1" fillId="0" borderId="0" xfId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176" fontId="1" fillId="0" borderId="0" xfId="1" applyFont="1" applyBorder="1" applyProtection="1">
      <protection locked="0"/>
    </xf>
    <xf numFmtId="176" fontId="3" fillId="0" borderId="0" xfId="1" applyFont="1" applyBorder="1" applyAlignment="1" applyProtection="1">
      <alignment horizontal="left"/>
    </xf>
    <xf numFmtId="176" fontId="3" fillId="0" borderId="2" xfId="1" applyFont="1" applyBorder="1" applyProtection="1">
      <protection locked="0"/>
    </xf>
    <xf numFmtId="176" fontId="3" fillId="0" borderId="0" xfId="1" applyFont="1" applyBorder="1" applyProtection="1">
      <protection locked="0"/>
    </xf>
    <xf numFmtId="177" fontId="1" fillId="0" borderId="0" xfId="1" applyNumberFormat="1" applyFont="1" applyBorder="1" applyProtection="1">
      <protection locked="0"/>
    </xf>
    <xf numFmtId="176" fontId="3" fillId="0" borderId="0" xfId="1" applyFont="1" applyProtection="1">
      <protection locked="0"/>
    </xf>
    <xf numFmtId="176" fontId="1" fillId="0" borderId="5" xfId="1" applyFont="1" applyBorder="1" applyProtection="1">
      <protection locked="0"/>
    </xf>
    <xf numFmtId="176" fontId="1" fillId="0" borderId="1" xfId="1" applyFont="1" applyBorder="1" applyProtection="1">
      <protection locked="0"/>
    </xf>
    <xf numFmtId="176" fontId="1" fillId="0" borderId="2" xfId="1" applyFont="1" applyBorder="1" applyAlignment="1" applyProtection="1">
      <alignment horizontal="right"/>
    </xf>
    <xf numFmtId="176" fontId="1" fillId="0" borderId="4" xfId="1" applyFont="1" applyBorder="1" applyProtection="1">
      <protection locked="0"/>
    </xf>
    <xf numFmtId="176" fontId="1" fillId="0" borderId="3" xfId="1" applyFont="1" applyBorder="1" applyProtection="1">
      <protection locked="0"/>
    </xf>
    <xf numFmtId="176" fontId="1" fillId="0" borderId="4" xfId="1" applyFont="1" applyBorder="1" applyAlignment="1" applyProtection="1">
      <alignment horizontal="right"/>
    </xf>
    <xf numFmtId="37" fontId="1" fillId="0" borderId="0" xfId="1" applyNumberFormat="1" applyFont="1" applyBorder="1" applyProtection="1">
      <protection locked="0"/>
    </xf>
    <xf numFmtId="176" fontId="3" fillId="0" borderId="0" xfId="1" applyFont="1" applyProtection="1"/>
    <xf numFmtId="178" fontId="1" fillId="0" borderId="0" xfId="2" applyFont="1" applyAlignment="1" applyProtection="1">
      <alignment horizontal="left"/>
    </xf>
    <xf numFmtId="178" fontId="1" fillId="0" borderId="0" xfId="2" applyFont="1"/>
    <xf numFmtId="178" fontId="3" fillId="0" borderId="0" xfId="2" applyFont="1" applyAlignment="1" applyProtection="1">
      <alignment horizontal="left"/>
    </xf>
    <xf numFmtId="178" fontId="1" fillId="0" borderId="0" xfId="2" applyFont="1" applyBorder="1"/>
    <xf numFmtId="178" fontId="3" fillId="0" borderId="0" xfId="2" applyFont="1" applyBorder="1" applyAlignment="1" applyProtection="1">
      <alignment horizontal="left"/>
    </xf>
    <xf numFmtId="178" fontId="1" fillId="0" borderId="1" xfId="2" applyFont="1" applyBorder="1"/>
    <xf numFmtId="178" fontId="1" fillId="0" borderId="1" xfId="2" applyFont="1" applyBorder="1" applyAlignment="1" applyProtection="1">
      <alignment horizontal="left"/>
    </xf>
    <xf numFmtId="178" fontId="1" fillId="0" borderId="2" xfId="2" applyFont="1" applyBorder="1"/>
    <xf numFmtId="178" fontId="1" fillId="0" borderId="3" xfId="2" applyFont="1" applyBorder="1"/>
    <xf numFmtId="178" fontId="1" fillId="0" borderId="3" xfId="2" applyFont="1" applyBorder="1" applyAlignment="1" applyProtection="1">
      <alignment horizontal="center"/>
    </xf>
    <xf numFmtId="178" fontId="1" fillId="0" borderId="2" xfId="2" applyFont="1" applyBorder="1" applyAlignment="1" applyProtection="1">
      <alignment horizontal="center"/>
    </xf>
    <xf numFmtId="178" fontId="1" fillId="0" borderId="2" xfId="2" applyFont="1" applyBorder="1" applyAlignment="1" applyProtection="1">
      <alignment horizontal="left"/>
    </xf>
    <xf numFmtId="178" fontId="1" fillId="0" borderId="4" xfId="2" applyFont="1" applyBorder="1"/>
    <xf numFmtId="178" fontId="1" fillId="0" borderId="6" xfId="2" applyFont="1" applyBorder="1" applyAlignment="1" applyProtection="1">
      <alignment horizontal="left"/>
    </xf>
    <xf numFmtId="178" fontId="1" fillId="0" borderId="4" xfId="2" applyFont="1" applyBorder="1" applyAlignment="1" applyProtection="1">
      <alignment horizontal="left"/>
    </xf>
    <xf numFmtId="178" fontId="1" fillId="0" borderId="2" xfId="2" applyFont="1" applyBorder="1" applyProtection="1">
      <protection locked="0"/>
    </xf>
    <xf numFmtId="178" fontId="1" fillId="0" borderId="0" xfId="2" applyFont="1" applyProtection="1">
      <protection locked="0"/>
    </xf>
    <xf numFmtId="178" fontId="1" fillId="0" borderId="4" xfId="2" applyFont="1" applyBorder="1" applyAlignment="1" applyProtection="1">
      <alignment horizontal="center"/>
    </xf>
    <xf numFmtId="178" fontId="1" fillId="0" borderId="3" xfId="2" applyFont="1" applyBorder="1" applyAlignment="1" applyProtection="1">
      <alignment horizontal="left"/>
    </xf>
    <xf numFmtId="178" fontId="1" fillId="0" borderId="5" xfId="2" applyFont="1" applyBorder="1"/>
    <xf numFmtId="178" fontId="1" fillId="0" borderId="0" xfId="2" applyFont="1" applyBorder="1" applyAlignment="1" applyProtection="1">
      <alignment horizontal="left"/>
    </xf>
    <xf numFmtId="37" fontId="1" fillId="0" borderId="0" xfId="3" applyFont="1" applyAlignment="1" applyProtection="1">
      <alignment horizontal="left"/>
    </xf>
    <xf numFmtId="37" fontId="1" fillId="0" borderId="0" xfId="3" applyFont="1" applyBorder="1"/>
    <xf numFmtId="37" fontId="1" fillId="0" borderId="0" xfId="3" applyFont="1"/>
    <xf numFmtId="37" fontId="3" fillId="0" borderId="0" xfId="3" applyFont="1" applyAlignment="1" applyProtection="1">
      <alignment horizontal="left"/>
    </xf>
    <xf numFmtId="37" fontId="3" fillId="0" borderId="0" xfId="3" applyFont="1" applyProtection="1"/>
    <xf numFmtId="37" fontId="1" fillId="0" borderId="1" xfId="3" applyFont="1" applyBorder="1"/>
    <xf numFmtId="37" fontId="1" fillId="0" borderId="1" xfId="3" applyFont="1" applyBorder="1" applyAlignment="1" applyProtection="1">
      <alignment horizontal="left"/>
    </xf>
    <xf numFmtId="37" fontId="1" fillId="0" borderId="2" xfId="3" applyFont="1" applyBorder="1"/>
    <xf numFmtId="37" fontId="1" fillId="0" borderId="4" xfId="3" applyFont="1" applyBorder="1"/>
    <xf numFmtId="37" fontId="1" fillId="0" borderId="3" xfId="3" applyFont="1" applyBorder="1" applyAlignment="1" applyProtection="1">
      <alignment horizontal="left"/>
    </xf>
    <xf numFmtId="37" fontId="1" fillId="0" borderId="3" xfId="3" applyFont="1" applyBorder="1"/>
    <xf numFmtId="37" fontId="1" fillId="0" borderId="0" xfId="3" applyFont="1" applyBorder="1" applyAlignment="1" applyProtection="1">
      <alignment horizontal="left"/>
    </xf>
    <xf numFmtId="37" fontId="1" fillId="0" borderId="2" xfId="3" applyFont="1" applyBorder="1" applyAlignment="1" applyProtection="1">
      <alignment horizontal="center"/>
    </xf>
    <xf numFmtId="49" fontId="1" fillId="0" borderId="2" xfId="3" applyNumberFormat="1" applyFont="1" applyBorder="1" applyAlignment="1" applyProtection="1">
      <alignment horizontal="center"/>
    </xf>
    <xf numFmtId="37" fontId="1" fillId="0" borderId="4" xfId="3" applyFont="1" applyBorder="1" applyAlignment="1" applyProtection="1">
      <alignment horizontal="center"/>
    </xf>
    <xf numFmtId="37" fontId="1" fillId="0" borderId="7" xfId="3" applyFont="1" applyBorder="1" applyAlignment="1" applyProtection="1">
      <alignment horizontal="right"/>
    </xf>
    <xf numFmtId="37" fontId="1" fillId="0" borderId="0" xfId="3" applyFont="1" applyBorder="1" applyAlignment="1" applyProtection="1">
      <alignment horizontal="right"/>
    </xf>
    <xf numFmtId="37" fontId="1" fillId="0" borderId="2" xfId="3" applyFont="1" applyBorder="1" applyProtection="1">
      <protection locked="0"/>
    </xf>
    <xf numFmtId="37" fontId="1" fillId="0" borderId="0" xfId="3" applyFont="1" applyBorder="1" applyProtection="1">
      <protection locked="0"/>
    </xf>
    <xf numFmtId="37" fontId="1" fillId="0" borderId="0" xfId="3" applyAlignment="1" applyProtection="1">
      <alignment horizontal="left"/>
    </xf>
    <xf numFmtId="37" fontId="1" fillId="0" borderId="5" xfId="3" applyFont="1" applyBorder="1"/>
    <xf numFmtId="37" fontId="1" fillId="0" borderId="0" xfId="3" applyFont="1" applyProtection="1">
      <protection locked="0"/>
    </xf>
    <xf numFmtId="37" fontId="1" fillId="0" borderId="1" xfId="3" applyFont="1" applyBorder="1" applyProtection="1">
      <protection locked="0"/>
    </xf>
    <xf numFmtId="37" fontId="1" fillId="0" borderId="0" xfId="3" applyFont="1" applyBorder="1" applyAlignment="1" applyProtection="1">
      <alignment horizontal="right"/>
      <protection locked="0"/>
    </xf>
    <xf numFmtId="37" fontId="1" fillId="0" borderId="5" xfId="3" applyFont="1" applyBorder="1" applyProtection="1">
      <protection locked="0"/>
    </xf>
    <xf numFmtId="37" fontId="1" fillId="0" borderId="2" xfId="3" applyFont="1" applyBorder="1" applyAlignment="1" applyProtection="1">
      <alignment horizontal="right"/>
      <protection locked="0"/>
    </xf>
    <xf numFmtId="37" fontId="1" fillId="0" borderId="2" xfId="3" applyFont="1" applyBorder="1" applyAlignment="1">
      <alignment horizontal="right"/>
    </xf>
    <xf numFmtId="37" fontId="1" fillId="0" borderId="0" xfId="3" applyFont="1" applyBorder="1" applyAlignment="1">
      <alignment horizontal="right"/>
    </xf>
    <xf numFmtId="37" fontId="1" fillId="0" borderId="4" xfId="3" applyFont="1" applyBorder="1" applyAlignment="1" applyProtection="1">
      <alignment horizontal="left"/>
    </xf>
    <xf numFmtId="37" fontId="1" fillId="0" borderId="0" xfId="3" applyFont="1" applyAlignment="1" applyProtection="1">
      <alignment horizontal="right"/>
    </xf>
    <xf numFmtId="37" fontId="3" fillId="0" borderId="0" xfId="3" applyFont="1" applyAlignment="1" applyProtection="1">
      <alignment horizontal="center"/>
    </xf>
    <xf numFmtId="37" fontId="3" fillId="0" borderId="2" xfId="3" applyFont="1" applyBorder="1" applyProtection="1">
      <protection locked="0"/>
    </xf>
    <xf numFmtId="37" fontId="3" fillId="0" borderId="0" xfId="3" applyFont="1" applyProtection="1">
      <protection locked="0"/>
    </xf>
    <xf numFmtId="178" fontId="3" fillId="0" borderId="0" xfId="3" applyNumberFormat="1" applyFont="1" applyProtection="1">
      <protection locked="0"/>
    </xf>
    <xf numFmtId="178" fontId="1" fillId="0" borderId="0" xfId="3" applyNumberFormat="1" applyFont="1" applyProtection="1">
      <protection locked="0"/>
    </xf>
    <xf numFmtId="37" fontId="1" fillId="0" borderId="0" xfId="3" applyFont="1" applyAlignment="1" applyProtection="1">
      <alignment horizontal="center"/>
    </xf>
    <xf numFmtId="178" fontId="5" fillId="0" borderId="0" xfId="2" applyFont="1" applyAlignment="1" applyProtection="1">
      <alignment horizontal="left"/>
    </xf>
    <xf numFmtId="178" fontId="3" fillId="0" borderId="0" xfId="2" applyFont="1" applyProtection="1"/>
    <xf numFmtId="178" fontId="1" fillId="0" borderId="0" xfId="2" applyFont="1" applyBorder="1" applyProtection="1">
      <protection locked="0"/>
    </xf>
    <xf numFmtId="178" fontId="3" fillId="0" borderId="2" xfId="2" applyFont="1" applyBorder="1" applyProtection="1">
      <protection locked="0"/>
    </xf>
    <xf numFmtId="178" fontId="3" fillId="0" borderId="0" xfId="2" applyFont="1" applyProtection="1">
      <protection locked="0"/>
    </xf>
    <xf numFmtId="179" fontId="1" fillId="0" borderId="2" xfId="2" applyNumberFormat="1" applyFont="1" applyBorder="1" applyProtection="1">
      <protection locked="0"/>
    </xf>
    <xf numFmtId="179" fontId="1" fillId="0" borderId="0" xfId="2" applyNumberFormat="1" applyFont="1" applyAlignment="1" applyProtection="1">
      <alignment horizontal="right"/>
      <protection locked="0"/>
    </xf>
    <xf numFmtId="179" fontId="1" fillId="0" borderId="0" xfId="2" applyNumberFormat="1" applyFont="1" applyProtection="1">
      <protection locked="0"/>
    </xf>
    <xf numFmtId="178" fontId="1" fillId="0" borderId="2" xfId="2" applyNumberFormat="1" applyFont="1" applyBorder="1" applyProtection="1">
      <protection locked="0"/>
    </xf>
    <xf numFmtId="178" fontId="1" fillId="0" borderId="0" xfId="2" applyNumberFormat="1" applyFont="1" applyProtection="1">
      <protection locked="0"/>
    </xf>
    <xf numFmtId="178" fontId="1" fillId="0" borderId="0" xfId="2" applyFont="1" applyAlignment="1" applyProtection="1">
      <alignment horizontal="right"/>
      <protection locked="0"/>
    </xf>
    <xf numFmtId="178" fontId="1" fillId="0" borderId="3" xfId="2" applyFont="1" applyBorder="1" applyAlignment="1" applyProtection="1">
      <alignment horizontal="right"/>
    </xf>
    <xf numFmtId="178" fontId="1" fillId="0" borderId="2" xfId="2" applyFont="1" applyBorder="1" applyAlignment="1" applyProtection="1">
      <alignment horizontal="right"/>
    </xf>
    <xf numFmtId="178" fontId="1" fillId="0" borderId="4" xfId="2" applyFont="1" applyBorder="1" applyAlignment="1" applyProtection="1">
      <alignment horizontal="right"/>
    </xf>
    <xf numFmtId="178" fontId="1" fillId="0" borderId="2" xfId="2" applyFont="1" applyBorder="1" applyAlignment="1" applyProtection="1">
      <alignment horizontal="right"/>
      <protection locked="0"/>
    </xf>
    <xf numFmtId="37" fontId="3" fillId="0" borderId="1" xfId="3" applyFont="1" applyBorder="1" applyAlignment="1" applyProtection="1">
      <alignment horizontal="left"/>
    </xf>
    <xf numFmtId="37" fontId="1" fillId="0" borderId="4" xfId="3" applyFont="1" applyBorder="1" applyProtection="1"/>
    <xf numFmtId="37" fontId="1" fillId="0" borderId="4" xfId="3" applyFont="1" applyBorder="1" applyProtection="1">
      <protection locked="0"/>
    </xf>
    <xf numFmtId="37" fontId="1" fillId="0" borderId="4" xfId="3" applyFont="1" applyBorder="1" applyAlignment="1" applyProtection="1">
      <alignment horizontal="right"/>
      <protection locked="0"/>
    </xf>
    <xf numFmtId="176" fontId="1" fillId="0" borderId="2" xfId="3" applyNumberFormat="1" applyFont="1" applyBorder="1" applyProtection="1">
      <protection locked="0"/>
    </xf>
    <xf numFmtId="176" fontId="1" fillId="0" borderId="0" xfId="3" applyNumberFormat="1" applyFont="1" applyProtection="1">
      <protection locked="0"/>
    </xf>
    <xf numFmtId="176" fontId="1" fillId="0" borderId="0" xfId="3" applyNumberFormat="1" applyFont="1" applyAlignment="1" applyProtection="1">
      <alignment horizontal="right"/>
      <protection locked="0"/>
    </xf>
    <xf numFmtId="176" fontId="3" fillId="0" borderId="2" xfId="3" applyNumberFormat="1" applyFont="1" applyBorder="1" applyProtection="1">
      <protection locked="0"/>
    </xf>
    <xf numFmtId="176" fontId="3" fillId="0" borderId="0" xfId="3" applyNumberFormat="1" applyFont="1" applyProtection="1">
      <protection locked="0"/>
    </xf>
    <xf numFmtId="37" fontId="3" fillId="0" borderId="0" xfId="3" applyFont="1" applyAlignment="1" applyProtection="1">
      <alignment horizontal="right"/>
    </xf>
    <xf numFmtId="176" fontId="3" fillId="0" borderId="0" xfId="3" applyNumberFormat="1" applyFont="1" applyAlignment="1" applyProtection="1">
      <alignment horizontal="right"/>
      <protection locked="0"/>
    </xf>
    <xf numFmtId="37" fontId="1" fillId="0" borderId="6" xfId="3" applyFont="1" applyBorder="1" applyAlignment="1" applyProtection="1">
      <alignment horizontal="center"/>
    </xf>
    <xf numFmtId="37" fontId="1" fillId="0" borderId="8" xfId="3" applyFont="1" applyBorder="1" applyProtection="1">
      <protection locked="0"/>
    </xf>
    <xf numFmtId="178" fontId="3" fillId="0" borderId="0" xfId="2" applyFont="1" applyAlignment="1" applyProtection="1">
      <alignment horizontal="right"/>
    </xf>
    <xf numFmtId="177" fontId="1" fillId="0" borderId="2" xfId="2" applyNumberFormat="1" applyFont="1" applyBorder="1" applyProtection="1">
      <protection locked="0"/>
    </xf>
    <xf numFmtId="177" fontId="1" fillId="0" borderId="0" xfId="2" applyNumberFormat="1" applyFont="1" applyProtection="1">
      <protection locked="0"/>
    </xf>
    <xf numFmtId="177" fontId="3" fillId="0" borderId="2" xfId="2" applyNumberFormat="1" applyFont="1" applyBorder="1" applyProtection="1">
      <protection locked="0"/>
    </xf>
    <xf numFmtId="177" fontId="3" fillId="0" borderId="0" xfId="2" applyNumberFormat="1" applyFont="1" applyProtection="1"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0"/>
  <sheetViews>
    <sheetView showGridLines="0" zoomScale="75" workbookViewId="0"/>
  </sheetViews>
  <sheetFormatPr defaultColWidth="9.625" defaultRowHeight="17.25" x14ac:dyDescent="0.2"/>
  <cols>
    <col min="1" max="1" width="13.375" style="39" customWidth="1"/>
    <col min="2" max="2" width="17.125" style="39" customWidth="1"/>
    <col min="3" max="3" width="10.875" style="39" customWidth="1"/>
    <col min="4" max="4" width="9.625" style="39"/>
    <col min="5" max="5" width="8.375" style="39" customWidth="1"/>
    <col min="6" max="7" width="9.625" style="39"/>
    <col min="8" max="8" width="10.875" style="39" customWidth="1"/>
    <col min="9" max="9" width="9.625" style="39"/>
    <col min="10" max="10" width="10.875" style="39" customWidth="1"/>
    <col min="11" max="256" width="9.625" style="39"/>
    <col min="257" max="257" width="13.375" style="39" customWidth="1"/>
    <col min="258" max="258" width="17.125" style="39" customWidth="1"/>
    <col min="259" max="259" width="10.875" style="39" customWidth="1"/>
    <col min="260" max="260" width="9.625" style="39"/>
    <col min="261" max="261" width="8.375" style="39" customWidth="1"/>
    <col min="262" max="263" width="9.625" style="39"/>
    <col min="264" max="264" width="10.875" style="39" customWidth="1"/>
    <col min="265" max="265" width="9.625" style="39"/>
    <col min="266" max="266" width="10.875" style="39" customWidth="1"/>
    <col min="267" max="512" width="9.625" style="39"/>
    <col min="513" max="513" width="13.375" style="39" customWidth="1"/>
    <col min="514" max="514" width="17.125" style="39" customWidth="1"/>
    <col min="515" max="515" width="10.875" style="39" customWidth="1"/>
    <col min="516" max="516" width="9.625" style="39"/>
    <col min="517" max="517" width="8.375" style="39" customWidth="1"/>
    <col min="518" max="519" width="9.625" style="39"/>
    <col min="520" max="520" width="10.875" style="39" customWidth="1"/>
    <col min="521" max="521" width="9.625" style="39"/>
    <col min="522" max="522" width="10.875" style="39" customWidth="1"/>
    <col min="523" max="768" width="9.625" style="39"/>
    <col min="769" max="769" width="13.375" style="39" customWidth="1"/>
    <col min="770" max="770" width="17.125" style="39" customWidth="1"/>
    <col min="771" max="771" width="10.875" style="39" customWidth="1"/>
    <col min="772" max="772" width="9.625" style="39"/>
    <col min="773" max="773" width="8.375" style="39" customWidth="1"/>
    <col min="774" max="775" width="9.625" style="39"/>
    <col min="776" max="776" width="10.875" style="39" customWidth="1"/>
    <col min="777" max="777" width="9.625" style="39"/>
    <col min="778" max="778" width="10.875" style="39" customWidth="1"/>
    <col min="779" max="1024" width="9.625" style="39"/>
    <col min="1025" max="1025" width="13.375" style="39" customWidth="1"/>
    <col min="1026" max="1026" width="17.125" style="39" customWidth="1"/>
    <col min="1027" max="1027" width="10.875" style="39" customWidth="1"/>
    <col min="1028" max="1028" width="9.625" style="39"/>
    <col min="1029" max="1029" width="8.375" style="39" customWidth="1"/>
    <col min="1030" max="1031" width="9.625" style="39"/>
    <col min="1032" max="1032" width="10.875" style="39" customWidth="1"/>
    <col min="1033" max="1033" width="9.625" style="39"/>
    <col min="1034" max="1034" width="10.875" style="39" customWidth="1"/>
    <col min="1035" max="1280" width="9.625" style="39"/>
    <col min="1281" max="1281" width="13.375" style="39" customWidth="1"/>
    <col min="1282" max="1282" width="17.125" style="39" customWidth="1"/>
    <col min="1283" max="1283" width="10.875" style="39" customWidth="1"/>
    <col min="1284" max="1284" width="9.625" style="39"/>
    <col min="1285" max="1285" width="8.375" style="39" customWidth="1"/>
    <col min="1286" max="1287" width="9.625" style="39"/>
    <col min="1288" max="1288" width="10.875" style="39" customWidth="1"/>
    <col min="1289" max="1289" width="9.625" style="39"/>
    <col min="1290" max="1290" width="10.875" style="39" customWidth="1"/>
    <col min="1291" max="1536" width="9.625" style="39"/>
    <col min="1537" max="1537" width="13.375" style="39" customWidth="1"/>
    <col min="1538" max="1538" width="17.125" style="39" customWidth="1"/>
    <col min="1539" max="1539" width="10.875" style="39" customWidth="1"/>
    <col min="1540" max="1540" width="9.625" style="39"/>
    <col min="1541" max="1541" width="8.375" style="39" customWidth="1"/>
    <col min="1542" max="1543" width="9.625" style="39"/>
    <col min="1544" max="1544" width="10.875" style="39" customWidth="1"/>
    <col min="1545" max="1545" width="9.625" style="39"/>
    <col min="1546" max="1546" width="10.875" style="39" customWidth="1"/>
    <col min="1547" max="1792" width="9.625" style="39"/>
    <col min="1793" max="1793" width="13.375" style="39" customWidth="1"/>
    <col min="1794" max="1794" width="17.125" style="39" customWidth="1"/>
    <col min="1795" max="1795" width="10.875" style="39" customWidth="1"/>
    <col min="1796" max="1796" width="9.625" style="39"/>
    <col min="1797" max="1797" width="8.375" style="39" customWidth="1"/>
    <col min="1798" max="1799" width="9.625" style="39"/>
    <col min="1800" max="1800" width="10.875" style="39" customWidth="1"/>
    <col min="1801" max="1801" width="9.625" style="39"/>
    <col min="1802" max="1802" width="10.875" style="39" customWidth="1"/>
    <col min="1803" max="2048" width="9.625" style="39"/>
    <col min="2049" max="2049" width="13.375" style="39" customWidth="1"/>
    <col min="2050" max="2050" width="17.125" style="39" customWidth="1"/>
    <col min="2051" max="2051" width="10.875" style="39" customWidth="1"/>
    <col min="2052" max="2052" width="9.625" style="39"/>
    <col min="2053" max="2053" width="8.375" style="39" customWidth="1"/>
    <col min="2054" max="2055" width="9.625" style="39"/>
    <col min="2056" max="2056" width="10.875" style="39" customWidth="1"/>
    <col min="2057" max="2057" width="9.625" style="39"/>
    <col min="2058" max="2058" width="10.875" style="39" customWidth="1"/>
    <col min="2059" max="2304" width="9.625" style="39"/>
    <col min="2305" max="2305" width="13.375" style="39" customWidth="1"/>
    <col min="2306" max="2306" width="17.125" style="39" customWidth="1"/>
    <col min="2307" max="2307" width="10.875" style="39" customWidth="1"/>
    <col min="2308" max="2308" width="9.625" style="39"/>
    <col min="2309" max="2309" width="8.375" style="39" customWidth="1"/>
    <col min="2310" max="2311" width="9.625" style="39"/>
    <col min="2312" max="2312" width="10.875" style="39" customWidth="1"/>
    <col min="2313" max="2313" width="9.625" style="39"/>
    <col min="2314" max="2314" width="10.875" style="39" customWidth="1"/>
    <col min="2315" max="2560" width="9.625" style="39"/>
    <col min="2561" max="2561" width="13.375" style="39" customWidth="1"/>
    <col min="2562" max="2562" width="17.125" style="39" customWidth="1"/>
    <col min="2563" max="2563" width="10.875" style="39" customWidth="1"/>
    <col min="2564" max="2564" width="9.625" style="39"/>
    <col min="2565" max="2565" width="8.375" style="39" customWidth="1"/>
    <col min="2566" max="2567" width="9.625" style="39"/>
    <col min="2568" max="2568" width="10.875" style="39" customWidth="1"/>
    <col min="2569" max="2569" width="9.625" style="39"/>
    <col min="2570" max="2570" width="10.875" style="39" customWidth="1"/>
    <col min="2571" max="2816" width="9.625" style="39"/>
    <col min="2817" max="2817" width="13.375" style="39" customWidth="1"/>
    <col min="2818" max="2818" width="17.125" style="39" customWidth="1"/>
    <col min="2819" max="2819" width="10.875" style="39" customWidth="1"/>
    <col min="2820" max="2820" width="9.625" style="39"/>
    <col min="2821" max="2821" width="8.375" style="39" customWidth="1"/>
    <col min="2822" max="2823" width="9.625" style="39"/>
    <col min="2824" max="2824" width="10.875" style="39" customWidth="1"/>
    <col min="2825" max="2825" width="9.625" style="39"/>
    <col min="2826" max="2826" width="10.875" style="39" customWidth="1"/>
    <col min="2827" max="3072" width="9.625" style="39"/>
    <col min="3073" max="3073" width="13.375" style="39" customWidth="1"/>
    <col min="3074" max="3074" width="17.125" style="39" customWidth="1"/>
    <col min="3075" max="3075" width="10.875" style="39" customWidth="1"/>
    <col min="3076" max="3076" width="9.625" style="39"/>
    <col min="3077" max="3077" width="8.375" style="39" customWidth="1"/>
    <col min="3078" max="3079" width="9.625" style="39"/>
    <col min="3080" max="3080" width="10.875" style="39" customWidth="1"/>
    <col min="3081" max="3081" width="9.625" style="39"/>
    <col min="3082" max="3082" width="10.875" style="39" customWidth="1"/>
    <col min="3083" max="3328" width="9.625" style="39"/>
    <col min="3329" max="3329" width="13.375" style="39" customWidth="1"/>
    <col min="3330" max="3330" width="17.125" style="39" customWidth="1"/>
    <col min="3331" max="3331" width="10.875" style="39" customWidth="1"/>
    <col min="3332" max="3332" width="9.625" style="39"/>
    <col min="3333" max="3333" width="8.375" style="39" customWidth="1"/>
    <col min="3334" max="3335" width="9.625" style="39"/>
    <col min="3336" max="3336" width="10.875" style="39" customWidth="1"/>
    <col min="3337" max="3337" width="9.625" style="39"/>
    <col min="3338" max="3338" width="10.875" style="39" customWidth="1"/>
    <col min="3339" max="3584" width="9.625" style="39"/>
    <col min="3585" max="3585" width="13.375" style="39" customWidth="1"/>
    <col min="3586" max="3586" width="17.125" style="39" customWidth="1"/>
    <col min="3587" max="3587" width="10.875" style="39" customWidth="1"/>
    <col min="3588" max="3588" width="9.625" style="39"/>
    <col min="3589" max="3589" width="8.375" style="39" customWidth="1"/>
    <col min="3590" max="3591" width="9.625" style="39"/>
    <col min="3592" max="3592" width="10.875" style="39" customWidth="1"/>
    <col min="3593" max="3593" width="9.625" style="39"/>
    <col min="3594" max="3594" width="10.875" style="39" customWidth="1"/>
    <col min="3595" max="3840" width="9.625" style="39"/>
    <col min="3841" max="3841" width="13.375" style="39" customWidth="1"/>
    <col min="3842" max="3842" width="17.125" style="39" customWidth="1"/>
    <col min="3843" max="3843" width="10.875" style="39" customWidth="1"/>
    <col min="3844" max="3844" width="9.625" style="39"/>
    <col min="3845" max="3845" width="8.375" style="39" customWidth="1"/>
    <col min="3846" max="3847" width="9.625" style="39"/>
    <col min="3848" max="3848" width="10.875" style="39" customWidth="1"/>
    <col min="3849" max="3849" width="9.625" style="39"/>
    <col min="3850" max="3850" width="10.875" style="39" customWidth="1"/>
    <col min="3851" max="4096" width="9.625" style="39"/>
    <col min="4097" max="4097" width="13.375" style="39" customWidth="1"/>
    <col min="4098" max="4098" width="17.125" style="39" customWidth="1"/>
    <col min="4099" max="4099" width="10.875" style="39" customWidth="1"/>
    <col min="4100" max="4100" width="9.625" style="39"/>
    <col min="4101" max="4101" width="8.375" style="39" customWidth="1"/>
    <col min="4102" max="4103" width="9.625" style="39"/>
    <col min="4104" max="4104" width="10.875" style="39" customWidth="1"/>
    <col min="4105" max="4105" width="9.625" style="39"/>
    <col min="4106" max="4106" width="10.875" style="39" customWidth="1"/>
    <col min="4107" max="4352" width="9.625" style="39"/>
    <col min="4353" max="4353" width="13.375" style="39" customWidth="1"/>
    <col min="4354" max="4354" width="17.125" style="39" customWidth="1"/>
    <col min="4355" max="4355" width="10.875" style="39" customWidth="1"/>
    <col min="4356" max="4356" width="9.625" style="39"/>
    <col min="4357" max="4357" width="8.375" style="39" customWidth="1"/>
    <col min="4358" max="4359" width="9.625" style="39"/>
    <col min="4360" max="4360" width="10.875" style="39" customWidth="1"/>
    <col min="4361" max="4361" width="9.625" style="39"/>
    <col min="4362" max="4362" width="10.875" style="39" customWidth="1"/>
    <col min="4363" max="4608" width="9.625" style="39"/>
    <col min="4609" max="4609" width="13.375" style="39" customWidth="1"/>
    <col min="4610" max="4610" width="17.125" style="39" customWidth="1"/>
    <col min="4611" max="4611" width="10.875" style="39" customWidth="1"/>
    <col min="4612" max="4612" width="9.625" style="39"/>
    <col min="4613" max="4613" width="8.375" style="39" customWidth="1"/>
    <col min="4614" max="4615" width="9.625" style="39"/>
    <col min="4616" max="4616" width="10.875" style="39" customWidth="1"/>
    <col min="4617" max="4617" width="9.625" style="39"/>
    <col min="4618" max="4618" width="10.875" style="39" customWidth="1"/>
    <col min="4619" max="4864" width="9.625" style="39"/>
    <col min="4865" max="4865" width="13.375" style="39" customWidth="1"/>
    <col min="4866" max="4866" width="17.125" style="39" customWidth="1"/>
    <col min="4867" max="4867" width="10.875" style="39" customWidth="1"/>
    <col min="4868" max="4868" width="9.625" style="39"/>
    <col min="4869" max="4869" width="8.375" style="39" customWidth="1"/>
    <col min="4870" max="4871" width="9.625" style="39"/>
    <col min="4872" max="4872" width="10.875" style="39" customWidth="1"/>
    <col min="4873" max="4873" width="9.625" style="39"/>
    <col min="4874" max="4874" width="10.875" style="39" customWidth="1"/>
    <col min="4875" max="5120" width="9.625" style="39"/>
    <col min="5121" max="5121" width="13.375" style="39" customWidth="1"/>
    <col min="5122" max="5122" width="17.125" style="39" customWidth="1"/>
    <col min="5123" max="5123" width="10.875" style="39" customWidth="1"/>
    <col min="5124" max="5124" width="9.625" style="39"/>
    <col min="5125" max="5125" width="8.375" style="39" customWidth="1"/>
    <col min="5126" max="5127" width="9.625" style="39"/>
    <col min="5128" max="5128" width="10.875" style="39" customWidth="1"/>
    <col min="5129" max="5129" width="9.625" style="39"/>
    <col min="5130" max="5130" width="10.875" style="39" customWidth="1"/>
    <col min="5131" max="5376" width="9.625" style="39"/>
    <col min="5377" max="5377" width="13.375" style="39" customWidth="1"/>
    <col min="5378" max="5378" width="17.125" style="39" customWidth="1"/>
    <col min="5379" max="5379" width="10.875" style="39" customWidth="1"/>
    <col min="5380" max="5380" width="9.625" style="39"/>
    <col min="5381" max="5381" width="8.375" style="39" customWidth="1"/>
    <col min="5382" max="5383" width="9.625" style="39"/>
    <col min="5384" max="5384" width="10.875" style="39" customWidth="1"/>
    <col min="5385" max="5385" width="9.625" style="39"/>
    <col min="5386" max="5386" width="10.875" style="39" customWidth="1"/>
    <col min="5387" max="5632" width="9.625" style="39"/>
    <col min="5633" max="5633" width="13.375" style="39" customWidth="1"/>
    <col min="5634" max="5634" width="17.125" style="39" customWidth="1"/>
    <col min="5635" max="5635" width="10.875" style="39" customWidth="1"/>
    <col min="5636" max="5636" width="9.625" style="39"/>
    <col min="5637" max="5637" width="8.375" style="39" customWidth="1"/>
    <col min="5638" max="5639" width="9.625" style="39"/>
    <col min="5640" max="5640" width="10.875" style="39" customWidth="1"/>
    <col min="5641" max="5641" width="9.625" style="39"/>
    <col min="5642" max="5642" width="10.875" style="39" customWidth="1"/>
    <col min="5643" max="5888" width="9.625" style="39"/>
    <col min="5889" max="5889" width="13.375" style="39" customWidth="1"/>
    <col min="5890" max="5890" width="17.125" style="39" customWidth="1"/>
    <col min="5891" max="5891" width="10.875" style="39" customWidth="1"/>
    <col min="5892" max="5892" width="9.625" style="39"/>
    <col min="5893" max="5893" width="8.375" style="39" customWidth="1"/>
    <col min="5894" max="5895" width="9.625" style="39"/>
    <col min="5896" max="5896" width="10.875" style="39" customWidth="1"/>
    <col min="5897" max="5897" width="9.625" style="39"/>
    <col min="5898" max="5898" width="10.875" style="39" customWidth="1"/>
    <col min="5899" max="6144" width="9.625" style="39"/>
    <col min="6145" max="6145" width="13.375" style="39" customWidth="1"/>
    <col min="6146" max="6146" width="17.125" style="39" customWidth="1"/>
    <col min="6147" max="6147" width="10.875" style="39" customWidth="1"/>
    <col min="6148" max="6148" width="9.625" style="39"/>
    <col min="6149" max="6149" width="8.375" style="39" customWidth="1"/>
    <col min="6150" max="6151" width="9.625" style="39"/>
    <col min="6152" max="6152" width="10.875" style="39" customWidth="1"/>
    <col min="6153" max="6153" width="9.625" style="39"/>
    <col min="6154" max="6154" width="10.875" style="39" customWidth="1"/>
    <col min="6155" max="6400" width="9.625" style="39"/>
    <col min="6401" max="6401" width="13.375" style="39" customWidth="1"/>
    <col min="6402" max="6402" width="17.125" style="39" customWidth="1"/>
    <col min="6403" max="6403" width="10.875" style="39" customWidth="1"/>
    <col min="6404" max="6404" width="9.625" style="39"/>
    <col min="6405" max="6405" width="8.375" style="39" customWidth="1"/>
    <col min="6406" max="6407" width="9.625" style="39"/>
    <col min="6408" max="6408" width="10.875" style="39" customWidth="1"/>
    <col min="6409" max="6409" width="9.625" style="39"/>
    <col min="6410" max="6410" width="10.875" style="39" customWidth="1"/>
    <col min="6411" max="6656" width="9.625" style="39"/>
    <col min="6657" max="6657" width="13.375" style="39" customWidth="1"/>
    <col min="6658" max="6658" width="17.125" style="39" customWidth="1"/>
    <col min="6659" max="6659" width="10.875" style="39" customWidth="1"/>
    <col min="6660" max="6660" width="9.625" style="39"/>
    <col min="6661" max="6661" width="8.375" style="39" customWidth="1"/>
    <col min="6662" max="6663" width="9.625" style="39"/>
    <col min="6664" max="6664" width="10.875" style="39" customWidth="1"/>
    <col min="6665" max="6665" width="9.625" style="39"/>
    <col min="6666" max="6666" width="10.875" style="39" customWidth="1"/>
    <col min="6667" max="6912" width="9.625" style="39"/>
    <col min="6913" max="6913" width="13.375" style="39" customWidth="1"/>
    <col min="6914" max="6914" width="17.125" style="39" customWidth="1"/>
    <col min="6915" max="6915" width="10.875" style="39" customWidth="1"/>
    <col min="6916" max="6916" width="9.625" style="39"/>
    <col min="6917" max="6917" width="8.375" style="39" customWidth="1"/>
    <col min="6918" max="6919" width="9.625" style="39"/>
    <col min="6920" max="6920" width="10.875" style="39" customWidth="1"/>
    <col min="6921" max="6921" width="9.625" style="39"/>
    <col min="6922" max="6922" width="10.875" style="39" customWidth="1"/>
    <col min="6923" max="7168" width="9.625" style="39"/>
    <col min="7169" max="7169" width="13.375" style="39" customWidth="1"/>
    <col min="7170" max="7170" width="17.125" style="39" customWidth="1"/>
    <col min="7171" max="7171" width="10.875" style="39" customWidth="1"/>
    <col min="7172" max="7172" width="9.625" style="39"/>
    <col min="7173" max="7173" width="8.375" style="39" customWidth="1"/>
    <col min="7174" max="7175" width="9.625" style="39"/>
    <col min="7176" max="7176" width="10.875" style="39" customWidth="1"/>
    <col min="7177" max="7177" width="9.625" style="39"/>
    <col min="7178" max="7178" width="10.875" style="39" customWidth="1"/>
    <col min="7179" max="7424" width="9.625" style="39"/>
    <col min="7425" max="7425" width="13.375" style="39" customWidth="1"/>
    <col min="7426" max="7426" width="17.125" style="39" customWidth="1"/>
    <col min="7427" max="7427" width="10.875" style="39" customWidth="1"/>
    <col min="7428" max="7428" width="9.625" style="39"/>
    <col min="7429" max="7429" width="8.375" style="39" customWidth="1"/>
    <col min="7430" max="7431" width="9.625" style="39"/>
    <col min="7432" max="7432" width="10.875" style="39" customWidth="1"/>
    <col min="7433" max="7433" width="9.625" style="39"/>
    <col min="7434" max="7434" width="10.875" style="39" customWidth="1"/>
    <col min="7435" max="7680" width="9.625" style="39"/>
    <col min="7681" max="7681" width="13.375" style="39" customWidth="1"/>
    <col min="7682" max="7682" width="17.125" style="39" customWidth="1"/>
    <col min="7683" max="7683" width="10.875" style="39" customWidth="1"/>
    <col min="7684" max="7684" width="9.625" style="39"/>
    <col min="7685" max="7685" width="8.375" style="39" customWidth="1"/>
    <col min="7686" max="7687" width="9.625" style="39"/>
    <col min="7688" max="7688" width="10.875" style="39" customWidth="1"/>
    <col min="7689" max="7689" width="9.625" style="39"/>
    <col min="7690" max="7690" width="10.875" style="39" customWidth="1"/>
    <col min="7691" max="7936" width="9.625" style="39"/>
    <col min="7937" max="7937" width="13.375" style="39" customWidth="1"/>
    <col min="7938" max="7938" width="17.125" style="39" customWidth="1"/>
    <col min="7939" max="7939" width="10.875" style="39" customWidth="1"/>
    <col min="7940" max="7940" width="9.625" style="39"/>
    <col min="7941" max="7941" width="8.375" style="39" customWidth="1"/>
    <col min="7942" max="7943" width="9.625" style="39"/>
    <col min="7944" max="7944" width="10.875" style="39" customWidth="1"/>
    <col min="7945" max="7945" width="9.625" style="39"/>
    <col min="7946" max="7946" width="10.875" style="39" customWidth="1"/>
    <col min="7947" max="8192" width="9.625" style="39"/>
    <col min="8193" max="8193" width="13.375" style="39" customWidth="1"/>
    <col min="8194" max="8194" width="17.125" style="39" customWidth="1"/>
    <col min="8195" max="8195" width="10.875" style="39" customWidth="1"/>
    <col min="8196" max="8196" width="9.625" style="39"/>
    <col min="8197" max="8197" width="8.375" style="39" customWidth="1"/>
    <col min="8198" max="8199" width="9.625" style="39"/>
    <col min="8200" max="8200" width="10.875" style="39" customWidth="1"/>
    <col min="8201" max="8201" width="9.625" style="39"/>
    <col min="8202" max="8202" width="10.875" style="39" customWidth="1"/>
    <col min="8203" max="8448" width="9.625" style="39"/>
    <col min="8449" max="8449" width="13.375" style="39" customWidth="1"/>
    <col min="8450" max="8450" width="17.125" style="39" customWidth="1"/>
    <col min="8451" max="8451" width="10.875" style="39" customWidth="1"/>
    <col min="8452" max="8452" width="9.625" style="39"/>
    <col min="8453" max="8453" width="8.375" style="39" customWidth="1"/>
    <col min="8454" max="8455" width="9.625" style="39"/>
    <col min="8456" max="8456" width="10.875" style="39" customWidth="1"/>
    <col min="8457" max="8457" width="9.625" style="39"/>
    <col min="8458" max="8458" width="10.875" style="39" customWidth="1"/>
    <col min="8459" max="8704" width="9.625" style="39"/>
    <col min="8705" max="8705" width="13.375" style="39" customWidth="1"/>
    <col min="8706" max="8706" width="17.125" style="39" customWidth="1"/>
    <col min="8707" max="8707" width="10.875" style="39" customWidth="1"/>
    <col min="8708" max="8708" width="9.625" style="39"/>
    <col min="8709" max="8709" width="8.375" style="39" customWidth="1"/>
    <col min="8710" max="8711" width="9.625" style="39"/>
    <col min="8712" max="8712" width="10.875" style="39" customWidth="1"/>
    <col min="8713" max="8713" width="9.625" style="39"/>
    <col min="8714" max="8714" width="10.875" style="39" customWidth="1"/>
    <col min="8715" max="8960" width="9.625" style="39"/>
    <col min="8961" max="8961" width="13.375" style="39" customWidth="1"/>
    <col min="8962" max="8962" width="17.125" style="39" customWidth="1"/>
    <col min="8963" max="8963" width="10.875" style="39" customWidth="1"/>
    <col min="8964" max="8964" width="9.625" style="39"/>
    <col min="8965" max="8965" width="8.375" style="39" customWidth="1"/>
    <col min="8966" max="8967" width="9.625" style="39"/>
    <col min="8968" max="8968" width="10.875" style="39" customWidth="1"/>
    <col min="8969" max="8969" width="9.625" style="39"/>
    <col min="8970" max="8970" width="10.875" style="39" customWidth="1"/>
    <col min="8971" max="9216" width="9.625" style="39"/>
    <col min="9217" max="9217" width="13.375" style="39" customWidth="1"/>
    <col min="9218" max="9218" width="17.125" style="39" customWidth="1"/>
    <col min="9219" max="9219" width="10.875" style="39" customWidth="1"/>
    <col min="9220" max="9220" width="9.625" style="39"/>
    <col min="9221" max="9221" width="8.375" style="39" customWidth="1"/>
    <col min="9222" max="9223" width="9.625" style="39"/>
    <col min="9224" max="9224" width="10.875" style="39" customWidth="1"/>
    <col min="9225" max="9225" width="9.625" style="39"/>
    <col min="9226" max="9226" width="10.875" style="39" customWidth="1"/>
    <col min="9227" max="9472" width="9.625" style="39"/>
    <col min="9473" max="9473" width="13.375" style="39" customWidth="1"/>
    <col min="9474" max="9474" width="17.125" style="39" customWidth="1"/>
    <col min="9475" max="9475" width="10.875" style="39" customWidth="1"/>
    <col min="9476" max="9476" width="9.625" style="39"/>
    <col min="9477" max="9477" width="8.375" style="39" customWidth="1"/>
    <col min="9478" max="9479" width="9.625" style="39"/>
    <col min="9480" max="9480" width="10.875" style="39" customWidth="1"/>
    <col min="9481" max="9481" width="9.625" style="39"/>
    <col min="9482" max="9482" width="10.875" style="39" customWidth="1"/>
    <col min="9483" max="9728" width="9.625" style="39"/>
    <col min="9729" max="9729" width="13.375" style="39" customWidth="1"/>
    <col min="9730" max="9730" width="17.125" style="39" customWidth="1"/>
    <col min="9731" max="9731" width="10.875" style="39" customWidth="1"/>
    <col min="9732" max="9732" width="9.625" style="39"/>
    <col min="9733" max="9733" width="8.375" style="39" customWidth="1"/>
    <col min="9734" max="9735" width="9.625" style="39"/>
    <col min="9736" max="9736" width="10.875" style="39" customWidth="1"/>
    <col min="9737" max="9737" width="9.625" style="39"/>
    <col min="9738" max="9738" width="10.875" style="39" customWidth="1"/>
    <col min="9739" max="9984" width="9.625" style="39"/>
    <col min="9985" max="9985" width="13.375" style="39" customWidth="1"/>
    <col min="9986" max="9986" width="17.125" style="39" customWidth="1"/>
    <col min="9987" max="9987" width="10.875" style="39" customWidth="1"/>
    <col min="9988" max="9988" width="9.625" style="39"/>
    <col min="9989" max="9989" width="8.375" style="39" customWidth="1"/>
    <col min="9990" max="9991" width="9.625" style="39"/>
    <col min="9992" max="9992" width="10.875" style="39" customWidth="1"/>
    <col min="9993" max="9993" width="9.625" style="39"/>
    <col min="9994" max="9994" width="10.875" style="39" customWidth="1"/>
    <col min="9995" max="10240" width="9.625" style="39"/>
    <col min="10241" max="10241" width="13.375" style="39" customWidth="1"/>
    <col min="10242" max="10242" width="17.125" style="39" customWidth="1"/>
    <col min="10243" max="10243" width="10.875" style="39" customWidth="1"/>
    <col min="10244" max="10244" width="9.625" style="39"/>
    <col min="10245" max="10245" width="8.375" style="39" customWidth="1"/>
    <col min="10246" max="10247" width="9.625" style="39"/>
    <col min="10248" max="10248" width="10.875" style="39" customWidth="1"/>
    <col min="10249" max="10249" width="9.625" style="39"/>
    <col min="10250" max="10250" width="10.875" style="39" customWidth="1"/>
    <col min="10251" max="10496" width="9.625" style="39"/>
    <col min="10497" max="10497" width="13.375" style="39" customWidth="1"/>
    <col min="10498" max="10498" width="17.125" style="39" customWidth="1"/>
    <col min="10499" max="10499" width="10.875" style="39" customWidth="1"/>
    <col min="10500" max="10500" width="9.625" style="39"/>
    <col min="10501" max="10501" width="8.375" style="39" customWidth="1"/>
    <col min="10502" max="10503" width="9.625" style="39"/>
    <col min="10504" max="10504" width="10.875" style="39" customWidth="1"/>
    <col min="10505" max="10505" width="9.625" style="39"/>
    <col min="10506" max="10506" width="10.875" style="39" customWidth="1"/>
    <col min="10507" max="10752" width="9.625" style="39"/>
    <col min="10753" max="10753" width="13.375" style="39" customWidth="1"/>
    <col min="10754" max="10754" width="17.125" style="39" customWidth="1"/>
    <col min="10755" max="10755" width="10.875" style="39" customWidth="1"/>
    <col min="10756" max="10756" width="9.625" style="39"/>
    <col min="10757" max="10757" width="8.375" style="39" customWidth="1"/>
    <col min="10758" max="10759" width="9.625" style="39"/>
    <col min="10760" max="10760" width="10.875" style="39" customWidth="1"/>
    <col min="10761" max="10761" width="9.625" style="39"/>
    <col min="10762" max="10762" width="10.875" style="39" customWidth="1"/>
    <col min="10763" max="11008" width="9.625" style="39"/>
    <col min="11009" max="11009" width="13.375" style="39" customWidth="1"/>
    <col min="11010" max="11010" width="17.125" style="39" customWidth="1"/>
    <col min="11011" max="11011" width="10.875" style="39" customWidth="1"/>
    <col min="11012" max="11012" width="9.625" style="39"/>
    <col min="11013" max="11013" width="8.375" style="39" customWidth="1"/>
    <col min="11014" max="11015" width="9.625" style="39"/>
    <col min="11016" max="11016" width="10.875" style="39" customWidth="1"/>
    <col min="11017" max="11017" width="9.625" style="39"/>
    <col min="11018" max="11018" width="10.875" style="39" customWidth="1"/>
    <col min="11019" max="11264" width="9.625" style="39"/>
    <col min="11265" max="11265" width="13.375" style="39" customWidth="1"/>
    <col min="11266" max="11266" width="17.125" style="39" customWidth="1"/>
    <col min="11267" max="11267" width="10.875" style="39" customWidth="1"/>
    <col min="11268" max="11268" width="9.625" style="39"/>
    <col min="11269" max="11269" width="8.375" style="39" customWidth="1"/>
    <col min="11270" max="11271" width="9.625" style="39"/>
    <col min="11272" max="11272" width="10.875" style="39" customWidth="1"/>
    <col min="11273" max="11273" width="9.625" style="39"/>
    <col min="11274" max="11274" width="10.875" style="39" customWidth="1"/>
    <col min="11275" max="11520" width="9.625" style="39"/>
    <col min="11521" max="11521" width="13.375" style="39" customWidth="1"/>
    <col min="11522" max="11522" width="17.125" style="39" customWidth="1"/>
    <col min="11523" max="11523" width="10.875" style="39" customWidth="1"/>
    <col min="11524" max="11524" width="9.625" style="39"/>
    <col min="11525" max="11525" width="8.375" style="39" customWidth="1"/>
    <col min="11526" max="11527" width="9.625" style="39"/>
    <col min="11528" max="11528" width="10.875" style="39" customWidth="1"/>
    <col min="11529" max="11529" width="9.625" style="39"/>
    <col min="11530" max="11530" width="10.875" style="39" customWidth="1"/>
    <col min="11531" max="11776" width="9.625" style="39"/>
    <col min="11777" max="11777" width="13.375" style="39" customWidth="1"/>
    <col min="11778" max="11778" width="17.125" style="39" customWidth="1"/>
    <col min="11779" max="11779" width="10.875" style="39" customWidth="1"/>
    <col min="11780" max="11780" width="9.625" style="39"/>
    <col min="11781" max="11781" width="8.375" style="39" customWidth="1"/>
    <col min="11782" max="11783" width="9.625" style="39"/>
    <col min="11784" max="11784" width="10.875" style="39" customWidth="1"/>
    <col min="11785" max="11785" width="9.625" style="39"/>
    <col min="11786" max="11786" width="10.875" style="39" customWidth="1"/>
    <col min="11787" max="12032" width="9.625" style="39"/>
    <col min="12033" max="12033" width="13.375" style="39" customWidth="1"/>
    <col min="12034" max="12034" width="17.125" style="39" customWidth="1"/>
    <col min="12035" max="12035" width="10.875" style="39" customWidth="1"/>
    <col min="12036" max="12036" width="9.625" style="39"/>
    <col min="12037" max="12037" width="8.375" style="39" customWidth="1"/>
    <col min="12038" max="12039" width="9.625" style="39"/>
    <col min="12040" max="12040" width="10.875" style="39" customWidth="1"/>
    <col min="12041" max="12041" width="9.625" style="39"/>
    <col min="12042" max="12042" width="10.875" style="39" customWidth="1"/>
    <col min="12043" max="12288" width="9.625" style="39"/>
    <col min="12289" max="12289" width="13.375" style="39" customWidth="1"/>
    <col min="12290" max="12290" width="17.125" style="39" customWidth="1"/>
    <col min="12291" max="12291" width="10.875" style="39" customWidth="1"/>
    <col min="12292" max="12292" width="9.625" style="39"/>
    <col min="12293" max="12293" width="8.375" style="39" customWidth="1"/>
    <col min="12294" max="12295" width="9.625" style="39"/>
    <col min="12296" max="12296" width="10.875" style="39" customWidth="1"/>
    <col min="12297" max="12297" width="9.625" style="39"/>
    <col min="12298" max="12298" width="10.875" style="39" customWidth="1"/>
    <col min="12299" max="12544" width="9.625" style="39"/>
    <col min="12545" max="12545" width="13.375" style="39" customWidth="1"/>
    <col min="12546" max="12546" width="17.125" style="39" customWidth="1"/>
    <col min="12547" max="12547" width="10.875" style="39" customWidth="1"/>
    <col min="12548" max="12548" width="9.625" style="39"/>
    <col min="12549" max="12549" width="8.375" style="39" customWidth="1"/>
    <col min="12550" max="12551" width="9.625" style="39"/>
    <col min="12552" max="12552" width="10.875" style="39" customWidth="1"/>
    <col min="12553" max="12553" width="9.625" style="39"/>
    <col min="12554" max="12554" width="10.875" style="39" customWidth="1"/>
    <col min="12555" max="12800" width="9.625" style="39"/>
    <col min="12801" max="12801" width="13.375" style="39" customWidth="1"/>
    <col min="12802" max="12802" width="17.125" style="39" customWidth="1"/>
    <col min="12803" max="12803" width="10.875" style="39" customWidth="1"/>
    <col min="12804" max="12804" width="9.625" style="39"/>
    <col min="12805" max="12805" width="8.375" style="39" customWidth="1"/>
    <col min="12806" max="12807" width="9.625" style="39"/>
    <col min="12808" max="12808" width="10.875" style="39" customWidth="1"/>
    <col min="12809" max="12809" width="9.625" style="39"/>
    <col min="12810" max="12810" width="10.875" style="39" customWidth="1"/>
    <col min="12811" max="13056" width="9.625" style="39"/>
    <col min="13057" max="13057" width="13.375" style="39" customWidth="1"/>
    <col min="13058" max="13058" width="17.125" style="39" customWidth="1"/>
    <col min="13059" max="13059" width="10.875" style="39" customWidth="1"/>
    <col min="13060" max="13060" width="9.625" style="39"/>
    <col min="13061" max="13061" width="8.375" style="39" customWidth="1"/>
    <col min="13062" max="13063" width="9.625" style="39"/>
    <col min="13064" max="13064" width="10.875" style="39" customWidth="1"/>
    <col min="13065" max="13065" width="9.625" style="39"/>
    <col min="13066" max="13066" width="10.875" style="39" customWidth="1"/>
    <col min="13067" max="13312" width="9.625" style="39"/>
    <col min="13313" max="13313" width="13.375" style="39" customWidth="1"/>
    <col min="13314" max="13314" width="17.125" style="39" customWidth="1"/>
    <col min="13315" max="13315" width="10.875" style="39" customWidth="1"/>
    <col min="13316" max="13316" width="9.625" style="39"/>
    <col min="13317" max="13317" width="8.375" style="39" customWidth="1"/>
    <col min="13318" max="13319" width="9.625" style="39"/>
    <col min="13320" max="13320" width="10.875" style="39" customWidth="1"/>
    <col min="13321" max="13321" width="9.625" style="39"/>
    <col min="13322" max="13322" width="10.875" style="39" customWidth="1"/>
    <col min="13323" max="13568" width="9.625" style="39"/>
    <col min="13569" max="13569" width="13.375" style="39" customWidth="1"/>
    <col min="13570" max="13570" width="17.125" style="39" customWidth="1"/>
    <col min="13571" max="13571" width="10.875" style="39" customWidth="1"/>
    <col min="13572" max="13572" width="9.625" style="39"/>
    <col min="13573" max="13573" width="8.375" style="39" customWidth="1"/>
    <col min="13574" max="13575" width="9.625" style="39"/>
    <col min="13576" max="13576" width="10.875" style="39" customWidth="1"/>
    <col min="13577" max="13577" width="9.625" style="39"/>
    <col min="13578" max="13578" width="10.875" style="39" customWidth="1"/>
    <col min="13579" max="13824" width="9.625" style="39"/>
    <col min="13825" max="13825" width="13.375" style="39" customWidth="1"/>
    <col min="13826" max="13826" width="17.125" style="39" customWidth="1"/>
    <col min="13827" max="13827" width="10.875" style="39" customWidth="1"/>
    <col min="13828" max="13828" width="9.625" style="39"/>
    <col min="13829" max="13829" width="8.375" style="39" customWidth="1"/>
    <col min="13830" max="13831" width="9.625" style="39"/>
    <col min="13832" max="13832" width="10.875" style="39" customWidth="1"/>
    <col min="13833" max="13833" width="9.625" style="39"/>
    <col min="13834" max="13834" width="10.875" style="39" customWidth="1"/>
    <col min="13835" max="14080" width="9.625" style="39"/>
    <col min="14081" max="14081" width="13.375" style="39" customWidth="1"/>
    <col min="14082" max="14082" width="17.125" style="39" customWidth="1"/>
    <col min="14083" max="14083" width="10.875" style="39" customWidth="1"/>
    <col min="14084" max="14084" width="9.625" style="39"/>
    <col min="14085" max="14085" width="8.375" style="39" customWidth="1"/>
    <col min="14086" max="14087" width="9.625" style="39"/>
    <col min="14088" max="14088" width="10.875" style="39" customWidth="1"/>
    <col min="14089" max="14089" width="9.625" style="39"/>
    <col min="14090" max="14090" width="10.875" style="39" customWidth="1"/>
    <col min="14091" max="14336" width="9.625" style="39"/>
    <col min="14337" max="14337" width="13.375" style="39" customWidth="1"/>
    <col min="14338" max="14338" width="17.125" style="39" customWidth="1"/>
    <col min="14339" max="14339" width="10.875" style="39" customWidth="1"/>
    <col min="14340" max="14340" width="9.625" style="39"/>
    <col min="14341" max="14341" width="8.375" style="39" customWidth="1"/>
    <col min="14342" max="14343" width="9.625" style="39"/>
    <col min="14344" max="14344" width="10.875" style="39" customWidth="1"/>
    <col min="14345" max="14345" width="9.625" style="39"/>
    <col min="14346" max="14346" width="10.875" style="39" customWidth="1"/>
    <col min="14347" max="14592" width="9.625" style="39"/>
    <col min="14593" max="14593" width="13.375" style="39" customWidth="1"/>
    <col min="14594" max="14594" width="17.125" style="39" customWidth="1"/>
    <col min="14595" max="14595" width="10.875" style="39" customWidth="1"/>
    <col min="14596" max="14596" width="9.625" style="39"/>
    <col min="14597" max="14597" width="8.375" style="39" customWidth="1"/>
    <col min="14598" max="14599" width="9.625" style="39"/>
    <col min="14600" max="14600" width="10.875" style="39" customWidth="1"/>
    <col min="14601" max="14601" width="9.625" style="39"/>
    <col min="14602" max="14602" width="10.875" style="39" customWidth="1"/>
    <col min="14603" max="14848" width="9.625" style="39"/>
    <col min="14849" max="14849" width="13.375" style="39" customWidth="1"/>
    <col min="14850" max="14850" width="17.125" style="39" customWidth="1"/>
    <col min="14851" max="14851" width="10.875" style="39" customWidth="1"/>
    <col min="14852" max="14852" width="9.625" style="39"/>
    <col min="14853" max="14853" width="8.375" style="39" customWidth="1"/>
    <col min="14854" max="14855" width="9.625" style="39"/>
    <col min="14856" max="14856" width="10.875" style="39" customWidth="1"/>
    <col min="14857" max="14857" width="9.625" style="39"/>
    <col min="14858" max="14858" width="10.875" style="39" customWidth="1"/>
    <col min="14859" max="15104" width="9.625" style="39"/>
    <col min="15105" max="15105" width="13.375" style="39" customWidth="1"/>
    <col min="15106" max="15106" width="17.125" style="39" customWidth="1"/>
    <col min="15107" max="15107" width="10.875" style="39" customWidth="1"/>
    <col min="15108" max="15108" width="9.625" style="39"/>
    <col min="15109" max="15109" width="8.375" style="39" customWidth="1"/>
    <col min="15110" max="15111" width="9.625" style="39"/>
    <col min="15112" max="15112" width="10.875" style="39" customWidth="1"/>
    <col min="15113" max="15113" width="9.625" style="39"/>
    <col min="15114" max="15114" width="10.875" style="39" customWidth="1"/>
    <col min="15115" max="15360" width="9.625" style="39"/>
    <col min="15361" max="15361" width="13.375" style="39" customWidth="1"/>
    <col min="15362" max="15362" width="17.125" style="39" customWidth="1"/>
    <col min="15363" max="15363" width="10.875" style="39" customWidth="1"/>
    <col min="15364" max="15364" width="9.625" style="39"/>
    <col min="15365" max="15365" width="8.375" style="39" customWidth="1"/>
    <col min="15366" max="15367" width="9.625" style="39"/>
    <col min="15368" max="15368" width="10.875" style="39" customWidth="1"/>
    <col min="15369" max="15369" width="9.625" style="39"/>
    <col min="15370" max="15370" width="10.875" style="39" customWidth="1"/>
    <col min="15371" max="15616" width="9.625" style="39"/>
    <col min="15617" max="15617" width="13.375" style="39" customWidth="1"/>
    <col min="15618" max="15618" width="17.125" style="39" customWidth="1"/>
    <col min="15619" max="15619" width="10.875" style="39" customWidth="1"/>
    <col min="15620" max="15620" width="9.625" style="39"/>
    <col min="15621" max="15621" width="8.375" style="39" customWidth="1"/>
    <col min="15622" max="15623" width="9.625" style="39"/>
    <col min="15624" max="15624" width="10.875" style="39" customWidth="1"/>
    <col min="15625" max="15625" width="9.625" style="39"/>
    <col min="15626" max="15626" width="10.875" style="39" customWidth="1"/>
    <col min="15627" max="15872" width="9.625" style="39"/>
    <col min="15873" max="15873" width="13.375" style="39" customWidth="1"/>
    <col min="15874" max="15874" width="17.125" style="39" customWidth="1"/>
    <col min="15875" max="15875" width="10.875" style="39" customWidth="1"/>
    <col min="15876" max="15876" width="9.625" style="39"/>
    <col min="15877" max="15877" width="8.375" style="39" customWidth="1"/>
    <col min="15878" max="15879" width="9.625" style="39"/>
    <col min="15880" max="15880" width="10.875" style="39" customWidth="1"/>
    <col min="15881" max="15881" width="9.625" style="39"/>
    <col min="15882" max="15882" width="10.875" style="39" customWidth="1"/>
    <col min="15883" max="16128" width="9.625" style="39"/>
    <col min="16129" max="16129" width="13.375" style="39" customWidth="1"/>
    <col min="16130" max="16130" width="17.125" style="39" customWidth="1"/>
    <col min="16131" max="16131" width="10.875" style="39" customWidth="1"/>
    <col min="16132" max="16132" width="9.625" style="39"/>
    <col min="16133" max="16133" width="8.375" style="39" customWidth="1"/>
    <col min="16134" max="16135" width="9.625" style="39"/>
    <col min="16136" max="16136" width="10.875" style="39" customWidth="1"/>
    <col min="16137" max="16137" width="9.625" style="39"/>
    <col min="16138" max="16138" width="10.875" style="39" customWidth="1"/>
    <col min="16139" max="16384" width="9.625" style="39"/>
  </cols>
  <sheetData>
    <row r="1" spans="1:14" x14ac:dyDescent="0.2">
      <c r="A1" s="38"/>
    </row>
    <row r="6" spans="1:14" ht="28.5" x14ac:dyDescent="0.3">
      <c r="F6" s="95" t="s">
        <v>720</v>
      </c>
    </row>
    <row r="8" spans="1:14" x14ac:dyDescent="0.2">
      <c r="E8" s="40" t="s">
        <v>721</v>
      </c>
    </row>
    <row r="10" spans="1:14" x14ac:dyDescent="0.2">
      <c r="C10" s="38" t="s">
        <v>722</v>
      </c>
    </row>
    <row r="11" spans="1:14" x14ac:dyDescent="0.2">
      <c r="C11" s="38" t="s">
        <v>723</v>
      </c>
    </row>
    <row r="12" spans="1:14" ht="18" thickBo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4" t="s">
        <v>724</v>
      </c>
      <c r="M12" s="43"/>
      <c r="N12" s="43"/>
    </row>
    <row r="13" spans="1:14" x14ac:dyDescent="0.2">
      <c r="C13" s="45"/>
      <c r="D13" s="45"/>
      <c r="E13" s="46"/>
      <c r="F13" s="46"/>
      <c r="G13" s="46"/>
      <c r="H13" s="46"/>
      <c r="I13" s="56" t="s">
        <v>725</v>
      </c>
      <c r="J13" s="46"/>
      <c r="K13" s="46"/>
      <c r="L13" s="46"/>
      <c r="M13" s="46"/>
      <c r="N13" s="46"/>
    </row>
    <row r="14" spans="1:14" x14ac:dyDescent="0.2">
      <c r="C14" s="45"/>
      <c r="D14" s="49" t="s">
        <v>726</v>
      </c>
      <c r="E14" s="45"/>
      <c r="F14" s="45"/>
      <c r="G14" s="45"/>
      <c r="H14" s="49" t="s">
        <v>727</v>
      </c>
      <c r="I14" s="45"/>
      <c r="J14" s="45"/>
      <c r="K14" s="49" t="s">
        <v>728</v>
      </c>
      <c r="L14" s="49" t="s">
        <v>729</v>
      </c>
      <c r="M14" s="45"/>
      <c r="N14" s="45"/>
    </row>
    <row r="15" spans="1:14" x14ac:dyDescent="0.2">
      <c r="C15" s="48" t="s">
        <v>730</v>
      </c>
      <c r="D15" s="49" t="s">
        <v>731</v>
      </c>
      <c r="E15" s="49" t="s">
        <v>732</v>
      </c>
      <c r="F15" s="49" t="s">
        <v>733</v>
      </c>
      <c r="G15" s="49" t="s">
        <v>734</v>
      </c>
      <c r="H15" s="49" t="s">
        <v>735</v>
      </c>
      <c r="I15" s="48" t="s">
        <v>736</v>
      </c>
      <c r="J15" s="49" t="s">
        <v>737</v>
      </c>
      <c r="K15" s="49" t="s">
        <v>738</v>
      </c>
      <c r="L15" s="49" t="s">
        <v>739</v>
      </c>
      <c r="M15" s="49" t="s">
        <v>740</v>
      </c>
      <c r="N15" s="49" t="s">
        <v>741</v>
      </c>
    </row>
    <row r="16" spans="1:14" x14ac:dyDescent="0.2">
      <c r="B16" s="46"/>
      <c r="C16" s="50"/>
      <c r="D16" s="50"/>
      <c r="E16" s="52" t="s">
        <v>742</v>
      </c>
      <c r="F16" s="52" t="s">
        <v>731</v>
      </c>
      <c r="G16" s="52" t="s">
        <v>743</v>
      </c>
      <c r="H16" s="52" t="s">
        <v>744</v>
      </c>
      <c r="I16" s="52" t="s">
        <v>745</v>
      </c>
      <c r="J16" s="52" t="s">
        <v>745</v>
      </c>
      <c r="K16" s="52" t="s">
        <v>746</v>
      </c>
      <c r="L16" s="52" t="s">
        <v>746</v>
      </c>
      <c r="M16" s="50"/>
      <c r="N16" s="52" t="s">
        <v>747</v>
      </c>
    </row>
    <row r="17" spans="1:14" x14ac:dyDescent="0.2">
      <c r="C17" s="45"/>
    </row>
    <row r="18" spans="1:14" x14ac:dyDescent="0.2">
      <c r="B18" s="38" t="s">
        <v>748</v>
      </c>
      <c r="C18" s="53">
        <v>52.3</v>
      </c>
      <c r="D18" s="54">
        <v>55.2</v>
      </c>
      <c r="E18" s="54">
        <v>36.4</v>
      </c>
      <c r="F18" s="54">
        <v>64.8</v>
      </c>
      <c r="G18" s="54">
        <v>34</v>
      </c>
      <c r="H18" s="54">
        <v>41.6</v>
      </c>
      <c r="I18" s="54">
        <v>66.099999999999994</v>
      </c>
      <c r="J18" s="54">
        <v>48</v>
      </c>
      <c r="K18" s="54">
        <v>30.3</v>
      </c>
      <c r="L18" s="54">
        <v>36.299999999999997</v>
      </c>
      <c r="M18" s="54">
        <v>59.4</v>
      </c>
      <c r="N18" s="54">
        <v>72.8</v>
      </c>
    </row>
    <row r="19" spans="1:14" x14ac:dyDescent="0.2">
      <c r="B19" s="38" t="s">
        <v>749</v>
      </c>
      <c r="C19" s="53">
        <v>58.1</v>
      </c>
      <c r="D19" s="54">
        <v>60.6</v>
      </c>
      <c r="E19" s="54">
        <v>41.7</v>
      </c>
      <c r="F19" s="54">
        <v>73.599999999999994</v>
      </c>
      <c r="G19" s="54">
        <v>45.9</v>
      </c>
      <c r="H19" s="54">
        <v>46.8</v>
      </c>
      <c r="I19" s="54">
        <v>61.5</v>
      </c>
      <c r="J19" s="54">
        <v>48.9</v>
      </c>
      <c r="K19" s="54">
        <v>29.8</v>
      </c>
      <c r="L19" s="54">
        <v>41.8</v>
      </c>
      <c r="M19" s="54">
        <v>66.900000000000006</v>
      </c>
      <c r="N19" s="54">
        <v>90.7</v>
      </c>
    </row>
    <row r="20" spans="1:14" x14ac:dyDescent="0.2">
      <c r="B20" s="38" t="s">
        <v>750</v>
      </c>
      <c r="C20" s="53">
        <v>91.2</v>
      </c>
      <c r="D20" s="54">
        <v>91.3</v>
      </c>
      <c r="E20" s="54">
        <v>68.5</v>
      </c>
      <c r="F20" s="54">
        <v>95.7</v>
      </c>
      <c r="G20" s="54">
        <v>68.599999999999994</v>
      </c>
      <c r="H20" s="54">
        <v>80.099999999999994</v>
      </c>
      <c r="I20" s="54">
        <v>102.6</v>
      </c>
      <c r="J20" s="54">
        <v>84</v>
      </c>
      <c r="K20" s="54">
        <v>79.5</v>
      </c>
      <c r="L20" s="54">
        <v>69.599999999999994</v>
      </c>
      <c r="M20" s="54">
        <v>94.3</v>
      </c>
      <c r="N20" s="54">
        <v>109.6</v>
      </c>
    </row>
    <row r="21" spans="1:14" x14ac:dyDescent="0.2">
      <c r="B21" s="38" t="s">
        <v>751</v>
      </c>
      <c r="C21" s="53">
        <v>120.3</v>
      </c>
      <c r="D21" s="54">
        <v>116.4</v>
      </c>
      <c r="E21" s="54">
        <v>85.4</v>
      </c>
      <c r="F21" s="54">
        <v>116.6</v>
      </c>
      <c r="G21" s="54">
        <v>105.2</v>
      </c>
      <c r="H21" s="54">
        <v>106.8</v>
      </c>
      <c r="I21" s="54">
        <v>135</v>
      </c>
      <c r="J21" s="54">
        <v>109.4</v>
      </c>
      <c r="K21" s="54">
        <v>156.5</v>
      </c>
      <c r="L21" s="54">
        <v>100</v>
      </c>
      <c r="M21" s="54">
        <v>123</v>
      </c>
      <c r="N21" s="54">
        <v>167.6</v>
      </c>
    </row>
    <row r="22" spans="1:14" x14ac:dyDescent="0.2">
      <c r="B22" s="38" t="s">
        <v>752</v>
      </c>
      <c r="C22" s="53">
        <v>119.7</v>
      </c>
      <c r="D22" s="54">
        <v>115.6</v>
      </c>
      <c r="E22" s="54">
        <v>94.4</v>
      </c>
      <c r="F22" s="54">
        <v>117.8</v>
      </c>
      <c r="G22" s="54">
        <v>86.1</v>
      </c>
      <c r="H22" s="54">
        <v>101</v>
      </c>
      <c r="I22" s="54">
        <v>122</v>
      </c>
      <c r="J22" s="54">
        <v>107.7</v>
      </c>
      <c r="K22" s="54">
        <v>164.2</v>
      </c>
      <c r="L22" s="54">
        <v>101.5</v>
      </c>
      <c r="M22" s="54">
        <v>119.9</v>
      </c>
      <c r="N22" s="54">
        <v>134</v>
      </c>
    </row>
    <row r="23" spans="1:14" x14ac:dyDescent="0.2">
      <c r="B23" s="38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x14ac:dyDescent="0.2">
      <c r="B24" s="38" t="s">
        <v>753</v>
      </c>
      <c r="C24" s="53">
        <v>104.7</v>
      </c>
      <c r="D24" s="54">
        <v>103.8</v>
      </c>
      <c r="E24" s="54">
        <v>93</v>
      </c>
      <c r="F24" s="54">
        <v>106.7</v>
      </c>
      <c r="G24" s="54">
        <v>90.5</v>
      </c>
      <c r="H24" s="54">
        <v>95.5</v>
      </c>
      <c r="I24" s="54">
        <v>104.6</v>
      </c>
      <c r="J24" s="54">
        <v>99.3</v>
      </c>
      <c r="K24" s="54">
        <v>105.6</v>
      </c>
      <c r="L24" s="54">
        <v>98</v>
      </c>
      <c r="M24" s="54">
        <v>104.3</v>
      </c>
      <c r="N24" s="54">
        <v>111.3</v>
      </c>
    </row>
    <row r="25" spans="1:14" x14ac:dyDescent="0.2">
      <c r="B25" s="38" t="s">
        <v>754</v>
      </c>
      <c r="C25" s="53">
        <v>103.6</v>
      </c>
      <c r="D25" s="54">
        <v>103.1</v>
      </c>
      <c r="E25" s="54">
        <v>92.5</v>
      </c>
      <c r="F25" s="54">
        <v>106.4</v>
      </c>
      <c r="G25" s="54">
        <v>88.9</v>
      </c>
      <c r="H25" s="54">
        <v>96.3</v>
      </c>
      <c r="I25" s="54">
        <v>105</v>
      </c>
      <c r="J25" s="54">
        <v>99.3</v>
      </c>
      <c r="K25" s="54">
        <v>99.9</v>
      </c>
      <c r="L25" s="54">
        <v>97.2</v>
      </c>
      <c r="M25" s="54">
        <v>108.7</v>
      </c>
      <c r="N25" s="54">
        <v>121.4</v>
      </c>
    </row>
    <row r="26" spans="1:14" x14ac:dyDescent="0.2">
      <c r="B26" s="38" t="s">
        <v>755</v>
      </c>
      <c r="C26" s="53">
        <v>106.3</v>
      </c>
      <c r="D26" s="54">
        <v>105.7</v>
      </c>
      <c r="E26" s="54">
        <v>93.7</v>
      </c>
      <c r="F26" s="54">
        <v>109.5</v>
      </c>
      <c r="G26" s="54">
        <v>95.7</v>
      </c>
      <c r="H26" s="54">
        <v>99.3</v>
      </c>
      <c r="I26" s="54">
        <v>107.4</v>
      </c>
      <c r="J26" s="54">
        <v>101.6</v>
      </c>
      <c r="K26" s="54">
        <v>104.9</v>
      </c>
      <c r="L26" s="54">
        <v>99.4</v>
      </c>
      <c r="M26" s="54">
        <v>114.2</v>
      </c>
      <c r="N26" s="54">
        <v>129.6</v>
      </c>
    </row>
    <row r="27" spans="1:14" x14ac:dyDescent="0.2">
      <c r="A27" s="96"/>
      <c r="B27" s="38" t="s">
        <v>756</v>
      </c>
      <c r="C27" s="53">
        <v>108.5</v>
      </c>
      <c r="D27" s="54">
        <v>107.7</v>
      </c>
      <c r="E27" s="54">
        <v>96</v>
      </c>
      <c r="F27" s="54">
        <v>110.5</v>
      </c>
      <c r="G27" s="54">
        <v>99.7</v>
      </c>
      <c r="H27" s="54">
        <v>99.9</v>
      </c>
      <c r="I27" s="54">
        <v>107.6</v>
      </c>
      <c r="J27" s="54">
        <v>103.4</v>
      </c>
      <c r="K27" s="54">
        <v>121.2</v>
      </c>
      <c r="L27" s="54">
        <v>102.1</v>
      </c>
      <c r="M27" s="54">
        <v>114.5</v>
      </c>
      <c r="N27" s="54">
        <v>126.9</v>
      </c>
    </row>
    <row r="28" spans="1:14" x14ac:dyDescent="0.2">
      <c r="B28" s="38" t="s">
        <v>757</v>
      </c>
      <c r="C28" s="53">
        <v>107.8</v>
      </c>
      <c r="D28" s="54">
        <v>107.4</v>
      </c>
      <c r="E28" s="54">
        <v>99.4</v>
      </c>
      <c r="F28" s="54">
        <v>112</v>
      </c>
      <c r="G28" s="54">
        <v>98.1</v>
      </c>
      <c r="H28" s="54">
        <v>101.1</v>
      </c>
      <c r="I28" s="54">
        <v>109.2</v>
      </c>
      <c r="J28" s="54">
        <v>109.6</v>
      </c>
      <c r="K28" s="54">
        <v>121.6</v>
      </c>
      <c r="L28" s="54">
        <v>105.1</v>
      </c>
      <c r="M28" s="54">
        <v>115.1</v>
      </c>
      <c r="N28" s="54">
        <v>113.8</v>
      </c>
    </row>
    <row r="29" spans="1:14" x14ac:dyDescent="0.2">
      <c r="B29" s="38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x14ac:dyDescent="0.2">
      <c r="B30" s="38" t="s">
        <v>758</v>
      </c>
      <c r="C30" s="53">
        <v>106.1</v>
      </c>
      <c r="D30" s="54">
        <v>105.8</v>
      </c>
      <c r="E30" s="54">
        <v>101.1</v>
      </c>
      <c r="F30" s="54">
        <v>109.5</v>
      </c>
      <c r="G30" s="54">
        <v>97.7</v>
      </c>
      <c r="H30" s="54">
        <v>99.5</v>
      </c>
      <c r="I30" s="54">
        <v>103.5</v>
      </c>
      <c r="J30" s="54">
        <v>106.9</v>
      </c>
      <c r="K30" s="54">
        <v>113</v>
      </c>
      <c r="L30" s="54">
        <v>104.7</v>
      </c>
      <c r="M30" s="54">
        <v>111.9</v>
      </c>
      <c r="N30" s="54">
        <v>105.2</v>
      </c>
    </row>
    <row r="31" spans="1:14" x14ac:dyDescent="0.2">
      <c r="B31" s="38" t="s">
        <v>759</v>
      </c>
      <c r="C31" s="53">
        <v>103</v>
      </c>
      <c r="D31" s="54">
        <v>102.8</v>
      </c>
      <c r="E31" s="54">
        <v>100.8</v>
      </c>
      <c r="F31" s="54">
        <v>103</v>
      </c>
      <c r="G31" s="54">
        <v>107.7</v>
      </c>
      <c r="H31" s="54">
        <v>97.9</v>
      </c>
      <c r="I31" s="54">
        <v>99.4</v>
      </c>
      <c r="J31" s="54">
        <v>103.3</v>
      </c>
      <c r="K31" s="54">
        <v>105.8</v>
      </c>
      <c r="L31" s="54">
        <v>103</v>
      </c>
      <c r="M31" s="54">
        <v>105.6</v>
      </c>
      <c r="N31" s="54">
        <v>93.5</v>
      </c>
    </row>
    <row r="32" spans="1:14" x14ac:dyDescent="0.2">
      <c r="B32" s="38" t="s">
        <v>760</v>
      </c>
      <c r="C32" s="53">
        <v>101</v>
      </c>
      <c r="D32" s="54">
        <v>100.8</v>
      </c>
      <c r="E32" s="54">
        <v>100.5</v>
      </c>
      <c r="F32" s="54">
        <v>101.4</v>
      </c>
      <c r="G32" s="54">
        <v>103.9</v>
      </c>
      <c r="H32" s="54">
        <v>96.2</v>
      </c>
      <c r="I32" s="54">
        <v>97.7</v>
      </c>
      <c r="J32" s="54">
        <v>100.3</v>
      </c>
      <c r="K32" s="54">
        <v>99.1</v>
      </c>
      <c r="L32" s="54">
        <v>100.6</v>
      </c>
      <c r="M32" s="54">
        <v>99.7</v>
      </c>
      <c r="N32" s="54">
        <v>95.2</v>
      </c>
    </row>
    <row r="33" spans="2:18" x14ac:dyDescent="0.2">
      <c r="B33" s="38" t="s">
        <v>761</v>
      </c>
      <c r="C33" s="53">
        <v>100</v>
      </c>
      <c r="D33" s="54">
        <v>100</v>
      </c>
      <c r="E33" s="54">
        <v>100</v>
      </c>
      <c r="F33" s="54">
        <v>100</v>
      </c>
      <c r="G33" s="54">
        <v>100</v>
      </c>
      <c r="H33" s="54">
        <v>100</v>
      </c>
      <c r="I33" s="54">
        <v>100</v>
      </c>
      <c r="J33" s="54">
        <v>100</v>
      </c>
      <c r="K33" s="54">
        <v>100</v>
      </c>
      <c r="L33" s="54">
        <v>100</v>
      </c>
      <c r="M33" s="54">
        <v>100</v>
      </c>
      <c r="N33" s="54">
        <v>100</v>
      </c>
    </row>
    <row r="34" spans="2:18" x14ac:dyDescent="0.2">
      <c r="B34" s="38" t="s">
        <v>762</v>
      </c>
      <c r="C34" s="53">
        <v>100.1</v>
      </c>
      <c r="D34" s="54">
        <v>99.7</v>
      </c>
      <c r="E34" s="54">
        <v>100.3</v>
      </c>
      <c r="F34" s="54">
        <v>103.1</v>
      </c>
      <c r="G34" s="97">
        <v>103.1</v>
      </c>
      <c r="H34" s="54">
        <v>100.4</v>
      </c>
      <c r="I34" s="54">
        <v>98.3</v>
      </c>
      <c r="J34" s="54">
        <v>99.2</v>
      </c>
      <c r="K34" s="54">
        <v>108</v>
      </c>
      <c r="L34" s="54">
        <v>100</v>
      </c>
      <c r="M34" s="54">
        <v>98.5</v>
      </c>
      <c r="N34" s="54">
        <v>99.2</v>
      </c>
      <c r="O34" s="54"/>
      <c r="P34" s="54"/>
      <c r="Q34" s="54"/>
      <c r="R34" s="54"/>
    </row>
    <row r="35" spans="2:18" x14ac:dyDescent="0.2">
      <c r="B35" s="38"/>
      <c r="C35" s="53"/>
      <c r="D35" s="54"/>
      <c r="E35" s="54"/>
      <c r="F35" s="54"/>
      <c r="G35" s="97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2:18" x14ac:dyDescent="0.2">
      <c r="B36" s="38" t="s">
        <v>763</v>
      </c>
      <c r="C36" s="53">
        <v>101.6</v>
      </c>
      <c r="D36" s="54">
        <v>100.9</v>
      </c>
      <c r="E36" s="54">
        <v>102.1</v>
      </c>
      <c r="F36" s="54">
        <v>107.1</v>
      </c>
      <c r="G36" s="54">
        <v>105.6</v>
      </c>
      <c r="H36" s="54">
        <v>100.3</v>
      </c>
      <c r="I36" s="54">
        <v>100.8</v>
      </c>
      <c r="J36" s="54">
        <v>100.7</v>
      </c>
      <c r="K36" s="54">
        <v>118.3</v>
      </c>
      <c r="L36" s="54">
        <v>101.7</v>
      </c>
      <c r="M36" s="54">
        <v>101.3</v>
      </c>
      <c r="N36" s="54">
        <v>106</v>
      </c>
    </row>
    <row r="37" spans="2:18" x14ac:dyDescent="0.2">
      <c r="B37" s="38" t="s">
        <v>764</v>
      </c>
      <c r="C37" s="53">
        <v>100</v>
      </c>
      <c r="D37" s="54">
        <v>100</v>
      </c>
      <c r="E37" s="54">
        <v>103</v>
      </c>
      <c r="F37" s="54">
        <v>107</v>
      </c>
      <c r="G37" s="54">
        <v>95.5</v>
      </c>
      <c r="H37" s="54">
        <v>97.7</v>
      </c>
      <c r="I37" s="54">
        <v>99.1</v>
      </c>
      <c r="J37" s="54">
        <v>100.7</v>
      </c>
      <c r="K37" s="54">
        <v>108.5</v>
      </c>
      <c r="L37" s="54">
        <v>101.3</v>
      </c>
      <c r="M37" s="54">
        <v>98.4</v>
      </c>
      <c r="N37" s="54">
        <v>101.6</v>
      </c>
    </row>
    <row r="38" spans="2:18" x14ac:dyDescent="0.2">
      <c r="B38" s="38" t="s">
        <v>765</v>
      </c>
      <c r="C38" s="53">
        <v>96.7</v>
      </c>
      <c r="D38" s="54">
        <v>96.6</v>
      </c>
      <c r="E38" s="54">
        <v>103.4</v>
      </c>
      <c r="F38" s="54">
        <v>102.4</v>
      </c>
      <c r="G38" s="54">
        <v>95.5</v>
      </c>
      <c r="H38" s="54">
        <v>95.1</v>
      </c>
      <c r="I38" s="54">
        <v>95.8</v>
      </c>
      <c r="J38" s="54">
        <v>99.1</v>
      </c>
      <c r="K38" s="54">
        <v>109.2</v>
      </c>
      <c r="L38" s="54">
        <v>99</v>
      </c>
      <c r="M38" s="54">
        <v>92.3</v>
      </c>
      <c r="N38" s="54">
        <v>93.4</v>
      </c>
    </row>
    <row r="39" spans="2:18" x14ac:dyDescent="0.2">
      <c r="B39" s="40" t="s">
        <v>766</v>
      </c>
      <c r="C39" s="98">
        <v>96.59</v>
      </c>
      <c r="D39" s="99">
        <v>95.96</v>
      </c>
      <c r="E39" s="99">
        <v>102.86</v>
      </c>
      <c r="F39" s="99">
        <v>100</v>
      </c>
      <c r="G39" s="99">
        <v>93.15</v>
      </c>
      <c r="H39" s="99">
        <v>97.22</v>
      </c>
      <c r="I39" s="99">
        <v>98.78</v>
      </c>
      <c r="J39" s="99">
        <v>99.04</v>
      </c>
      <c r="K39" s="99">
        <v>129.35</v>
      </c>
      <c r="L39" s="99">
        <v>97.59</v>
      </c>
      <c r="M39" s="99">
        <v>92.3</v>
      </c>
      <c r="N39" s="99">
        <v>96.95</v>
      </c>
    </row>
    <row r="40" spans="2:18" x14ac:dyDescent="0.2">
      <c r="B40" s="46"/>
      <c r="C40" s="50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8" x14ac:dyDescent="0.2">
      <c r="C41" s="50"/>
      <c r="D41" s="46"/>
      <c r="E41" s="56" t="s">
        <v>725</v>
      </c>
      <c r="F41" s="46"/>
      <c r="G41" s="46"/>
      <c r="H41" s="46"/>
      <c r="I41" s="45"/>
      <c r="J41" s="46"/>
      <c r="K41" s="46"/>
      <c r="L41" s="45"/>
      <c r="M41" s="45"/>
      <c r="N41" s="45"/>
    </row>
    <row r="42" spans="2:18" x14ac:dyDescent="0.2">
      <c r="C42" s="45"/>
      <c r="D42" s="45"/>
      <c r="E42" s="45"/>
      <c r="F42" s="45"/>
      <c r="G42" s="45"/>
      <c r="H42" s="45"/>
      <c r="I42" s="49" t="s">
        <v>767</v>
      </c>
      <c r="J42" s="49" t="s">
        <v>768</v>
      </c>
      <c r="K42" s="49" t="s">
        <v>769</v>
      </c>
      <c r="L42" s="49" t="s">
        <v>770</v>
      </c>
      <c r="M42" s="49" t="s">
        <v>771</v>
      </c>
      <c r="N42" s="49" t="s">
        <v>772</v>
      </c>
    </row>
    <row r="43" spans="2:18" x14ac:dyDescent="0.2">
      <c r="C43" s="49" t="s">
        <v>773</v>
      </c>
      <c r="D43" s="49" t="s">
        <v>774</v>
      </c>
      <c r="E43" s="49" t="s">
        <v>775</v>
      </c>
      <c r="F43" s="49" t="s">
        <v>776</v>
      </c>
      <c r="G43" s="49" t="s">
        <v>777</v>
      </c>
      <c r="H43" s="49" t="s">
        <v>251</v>
      </c>
      <c r="I43" s="49" t="s">
        <v>778</v>
      </c>
      <c r="J43" s="49" t="s">
        <v>779</v>
      </c>
      <c r="K43" s="49" t="s">
        <v>767</v>
      </c>
      <c r="L43" s="45"/>
      <c r="M43" s="49" t="s">
        <v>780</v>
      </c>
      <c r="N43" s="49" t="s">
        <v>781</v>
      </c>
    </row>
    <row r="44" spans="2:18" x14ac:dyDescent="0.2">
      <c r="B44" s="46"/>
      <c r="C44" s="52" t="s">
        <v>745</v>
      </c>
      <c r="D44" s="52" t="s">
        <v>782</v>
      </c>
      <c r="E44" s="52" t="s">
        <v>783</v>
      </c>
      <c r="F44" s="52" t="s">
        <v>782</v>
      </c>
      <c r="G44" s="52" t="s">
        <v>782</v>
      </c>
      <c r="H44" s="52" t="s">
        <v>784</v>
      </c>
      <c r="I44" s="50"/>
      <c r="J44" s="52" t="s">
        <v>778</v>
      </c>
      <c r="K44" s="52" t="s">
        <v>785</v>
      </c>
      <c r="L44" s="50"/>
      <c r="M44" s="52" t="s">
        <v>786</v>
      </c>
      <c r="N44" s="50"/>
    </row>
    <row r="45" spans="2:18" x14ac:dyDescent="0.2">
      <c r="C45" s="45"/>
    </row>
    <row r="46" spans="2:18" x14ac:dyDescent="0.2">
      <c r="B46" s="38" t="s">
        <v>748</v>
      </c>
      <c r="C46" s="53">
        <v>44.6</v>
      </c>
      <c r="D46" s="54">
        <v>56.6</v>
      </c>
      <c r="E46" s="54">
        <v>147.69999999999999</v>
      </c>
      <c r="F46" s="54">
        <v>82</v>
      </c>
      <c r="G46" s="54">
        <v>96.4</v>
      </c>
      <c r="H46" s="54">
        <v>33.9</v>
      </c>
      <c r="I46" s="54">
        <v>52.2</v>
      </c>
      <c r="J46" s="54">
        <v>49.1</v>
      </c>
      <c r="K46" s="54">
        <v>60.6</v>
      </c>
      <c r="L46" s="54">
        <v>43.8</v>
      </c>
      <c r="M46" s="54">
        <v>32.700000000000003</v>
      </c>
      <c r="N46" s="54">
        <v>110.5</v>
      </c>
    </row>
    <row r="47" spans="2:18" x14ac:dyDescent="0.2">
      <c r="B47" s="38" t="s">
        <v>749</v>
      </c>
      <c r="C47" s="53">
        <v>50.5</v>
      </c>
      <c r="D47" s="54">
        <v>63.1</v>
      </c>
      <c r="E47" s="54">
        <v>145.69999999999999</v>
      </c>
      <c r="F47" s="54">
        <v>78.8</v>
      </c>
      <c r="G47" s="54">
        <v>97</v>
      </c>
      <c r="H47" s="54">
        <v>40.6</v>
      </c>
      <c r="I47" s="54">
        <v>65.7</v>
      </c>
      <c r="J47" s="54">
        <v>61.5</v>
      </c>
      <c r="K47" s="54">
        <v>76.8</v>
      </c>
      <c r="L47" s="54">
        <v>48.2</v>
      </c>
      <c r="M47" s="54">
        <v>32.700000000000003</v>
      </c>
      <c r="N47" s="54">
        <v>142.19999999999999</v>
      </c>
    </row>
    <row r="48" spans="2:18" x14ac:dyDescent="0.2">
      <c r="B48" s="38" t="s">
        <v>750</v>
      </c>
      <c r="C48" s="53">
        <v>78.5</v>
      </c>
      <c r="D48" s="54">
        <v>93.6</v>
      </c>
      <c r="E48" s="54">
        <v>171.8</v>
      </c>
      <c r="F48" s="54">
        <v>102</v>
      </c>
      <c r="G48" s="54">
        <v>125.2</v>
      </c>
      <c r="H48" s="54">
        <v>72.7</v>
      </c>
      <c r="I48" s="54">
        <v>103.7</v>
      </c>
      <c r="J48" s="54">
        <v>99.5</v>
      </c>
      <c r="K48" s="54">
        <v>115.8</v>
      </c>
      <c r="L48" s="54">
        <v>134.19999999999999</v>
      </c>
      <c r="M48" s="54">
        <v>61.3</v>
      </c>
      <c r="N48" s="54">
        <v>164.5</v>
      </c>
    </row>
    <row r="49" spans="2:14" x14ac:dyDescent="0.2">
      <c r="B49" s="38" t="s">
        <v>751</v>
      </c>
      <c r="C49" s="53">
        <v>94.8</v>
      </c>
      <c r="D49" s="54">
        <v>102</v>
      </c>
      <c r="E49" s="54">
        <v>169.3</v>
      </c>
      <c r="F49" s="54">
        <v>106.1</v>
      </c>
      <c r="G49" s="54">
        <v>122.1</v>
      </c>
      <c r="H49" s="54">
        <v>93.2</v>
      </c>
      <c r="I49" s="54">
        <v>132.30000000000001</v>
      </c>
      <c r="J49" s="54">
        <v>122.2</v>
      </c>
      <c r="K49" s="54">
        <v>160.1</v>
      </c>
      <c r="L49" s="54">
        <v>234.1</v>
      </c>
      <c r="M49" s="54">
        <v>111.1</v>
      </c>
      <c r="N49" s="54">
        <v>220.4</v>
      </c>
    </row>
    <row r="50" spans="2:14" x14ac:dyDescent="0.2">
      <c r="B50" s="38" t="s">
        <v>752</v>
      </c>
      <c r="C50" s="53">
        <v>98.2</v>
      </c>
      <c r="D50" s="54">
        <v>103.8</v>
      </c>
      <c r="E50" s="54">
        <v>158.5</v>
      </c>
      <c r="F50" s="54">
        <v>112.7</v>
      </c>
      <c r="G50" s="54">
        <v>112.3</v>
      </c>
      <c r="H50" s="54">
        <v>97.1</v>
      </c>
      <c r="I50" s="54">
        <v>124.7</v>
      </c>
      <c r="J50" s="54">
        <v>124.6</v>
      </c>
      <c r="K50" s="54">
        <v>125.3</v>
      </c>
      <c r="L50" s="54">
        <v>238.5</v>
      </c>
      <c r="M50" s="54">
        <v>126</v>
      </c>
      <c r="N50" s="54">
        <v>163.4</v>
      </c>
    </row>
    <row r="51" spans="2:14" x14ac:dyDescent="0.2">
      <c r="B51" s="38"/>
      <c r="C51" s="53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2:14" x14ac:dyDescent="0.2">
      <c r="B52" s="38" t="s">
        <v>753</v>
      </c>
      <c r="C52" s="53">
        <v>93.9</v>
      </c>
      <c r="D52" s="54">
        <v>97.4</v>
      </c>
      <c r="E52" s="54">
        <v>133.6</v>
      </c>
      <c r="F52" s="54">
        <v>104.3</v>
      </c>
      <c r="G52" s="54">
        <v>109.3</v>
      </c>
      <c r="H52" s="54">
        <v>92.6</v>
      </c>
      <c r="I52" s="54">
        <v>108.2</v>
      </c>
      <c r="J52" s="54">
        <v>110.8</v>
      </c>
      <c r="K52" s="54">
        <v>99.6</v>
      </c>
      <c r="L52" s="54">
        <v>121.2</v>
      </c>
      <c r="M52" s="54">
        <v>112.1</v>
      </c>
      <c r="N52" s="54">
        <v>112.3</v>
      </c>
    </row>
    <row r="53" spans="2:14" x14ac:dyDescent="0.2">
      <c r="B53" s="38" t="s">
        <v>754</v>
      </c>
      <c r="C53" s="53">
        <v>95.9</v>
      </c>
      <c r="D53" s="54">
        <v>97</v>
      </c>
      <c r="E53" s="54">
        <v>127.5</v>
      </c>
      <c r="F53" s="54">
        <v>102.3</v>
      </c>
      <c r="G53" s="54">
        <v>105.9</v>
      </c>
      <c r="H53" s="54">
        <v>93</v>
      </c>
      <c r="I53" s="54">
        <v>108.8</v>
      </c>
      <c r="J53" s="54">
        <v>110.4</v>
      </c>
      <c r="K53" s="54">
        <v>103.4</v>
      </c>
      <c r="L53" s="54">
        <v>108.8</v>
      </c>
      <c r="M53" s="54">
        <v>105.7</v>
      </c>
      <c r="N53" s="54">
        <v>117.4</v>
      </c>
    </row>
    <row r="54" spans="2:14" x14ac:dyDescent="0.2">
      <c r="B54" s="38" t="s">
        <v>755</v>
      </c>
      <c r="C54" s="53">
        <v>99.6</v>
      </c>
      <c r="D54" s="54">
        <v>100.1</v>
      </c>
      <c r="E54" s="54">
        <v>126.3</v>
      </c>
      <c r="F54" s="54">
        <v>103.6</v>
      </c>
      <c r="G54" s="54">
        <v>104.5</v>
      </c>
      <c r="H54" s="54">
        <v>96.7</v>
      </c>
      <c r="I54" s="54">
        <v>112</v>
      </c>
      <c r="J54" s="54">
        <v>111.9</v>
      </c>
      <c r="K54" s="54">
        <v>112.4</v>
      </c>
      <c r="L54" s="54">
        <v>119.7</v>
      </c>
      <c r="M54" s="54">
        <v>102.1</v>
      </c>
      <c r="N54" s="54">
        <v>135</v>
      </c>
    </row>
    <row r="55" spans="2:14" x14ac:dyDescent="0.2">
      <c r="B55" s="38" t="s">
        <v>756</v>
      </c>
      <c r="C55" s="53">
        <v>102</v>
      </c>
      <c r="D55" s="54">
        <v>102.9</v>
      </c>
      <c r="E55" s="54">
        <v>123.3</v>
      </c>
      <c r="F55" s="54">
        <v>105</v>
      </c>
      <c r="G55" s="54">
        <v>106.5</v>
      </c>
      <c r="H55" s="54">
        <v>99.3</v>
      </c>
      <c r="I55" s="54">
        <v>114</v>
      </c>
      <c r="J55" s="54">
        <v>113.4</v>
      </c>
      <c r="K55" s="54">
        <v>115.9</v>
      </c>
      <c r="L55" s="54">
        <v>137.4</v>
      </c>
      <c r="M55" s="54">
        <v>101.2</v>
      </c>
      <c r="N55" s="54">
        <v>138.69999999999999</v>
      </c>
    </row>
    <row r="56" spans="2:14" x14ac:dyDescent="0.2">
      <c r="B56" s="38" t="s">
        <v>757</v>
      </c>
      <c r="C56" s="53">
        <v>104</v>
      </c>
      <c r="D56" s="54">
        <v>103.5</v>
      </c>
      <c r="E56" s="54">
        <v>116.9</v>
      </c>
      <c r="F56" s="54">
        <v>104.2</v>
      </c>
      <c r="G56" s="54">
        <v>105.4</v>
      </c>
      <c r="H56" s="54">
        <v>100.6</v>
      </c>
      <c r="I56" s="54">
        <v>111.1</v>
      </c>
      <c r="J56" s="54">
        <v>112.1</v>
      </c>
      <c r="K56" s="54">
        <v>107.1</v>
      </c>
      <c r="L56" s="54">
        <v>128.6</v>
      </c>
      <c r="M56" s="54">
        <v>101.3</v>
      </c>
      <c r="N56" s="54">
        <v>119.6</v>
      </c>
    </row>
    <row r="57" spans="2:14" x14ac:dyDescent="0.2">
      <c r="B57" s="38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2:14" x14ac:dyDescent="0.2">
      <c r="B58" s="38" t="s">
        <v>758</v>
      </c>
      <c r="C58" s="53">
        <v>103.7</v>
      </c>
      <c r="D58" s="54">
        <v>103.4</v>
      </c>
      <c r="E58" s="54">
        <v>113.1</v>
      </c>
      <c r="F58" s="54">
        <v>105</v>
      </c>
      <c r="G58" s="54">
        <v>106</v>
      </c>
      <c r="H58" s="54">
        <v>102</v>
      </c>
      <c r="I58" s="54">
        <v>109.7</v>
      </c>
      <c r="J58" s="54">
        <v>111.2</v>
      </c>
      <c r="K58" s="54">
        <v>103.8</v>
      </c>
      <c r="L58" s="54">
        <v>121.1</v>
      </c>
      <c r="M58" s="54">
        <v>101.4</v>
      </c>
      <c r="N58" s="54">
        <v>94.2</v>
      </c>
    </row>
    <row r="59" spans="2:14" x14ac:dyDescent="0.2">
      <c r="B59" s="38" t="s">
        <v>759</v>
      </c>
      <c r="C59" s="53">
        <v>101.9</v>
      </c>
      <c r="D59" s="54">
        <v>102.3</v>
      </c>
      <c r="E59" s="54">
        <v>108.1</v>
      </c>
      <c r="F59" s="54">
        <v>102.3</v>
      </c>
      <c r="G59" s="54">
        <v>104.3</v>
      </c>
      <c r="H59" s="54">
        <v>101.1</v>
      </c>
      <c r="I59" s="54">
        <v>108.4</v>
      </c>
      <c r="J59" s="54">
        <v>108.2</v>
      </c>
      <c r="K59" s="54">
        <v>108.6</v>
      </c>
      <c r="L59" s="54">
        <v>105.5</v>
      </c>
      <c r="M59" s="54">
        <v>101.4</v>
      </c>
      <c r="N59" s="54">
        <v>99.1</v>
      </c>
    </row>
    <row r="60" spans="2:14" x14ac:dyDescent="0.2">
      <c r="B60" s="38" t="s">
        <v>760</v>
      </c>
      <c r="C60" s="53">
        <v>100.2</v>
      </c>
      <c r="D60" s="54">
        <v>101.1</v>
      </c>
      <c r="E60" s="54">
        <v>104.3</v>
      </c>
      <c r="F60" s="54">
        <v>101.4</v>
      </c>
      <c r="G60" s="54">
        <v>102.1</v>
      </c>
      <c r="H60" s="54">
        <v>100.5</v>
      </c>
      <c r="I60" s="54">
        <v>106.8</v>
      </c>
      <c r="J60" s="54">
        <v>107.7</v>
      </c>
      <c r="K60" s="54">
        <v>102.9</v>
      </c>
      <c r="L60" s="54">
        <v>98.5</v>
      </c>
      <c r="M60" s="54">
        <v>100</v>
      </c>
      <c r="N60" s="54">
        <v>98</v>
      </c>
    </row>
    <row r="61" spans="2:14" x14ac:dyDescent="0.2">
      <c r="B61" s="38" t="s">
        <v>761</v>
      </c>
      <c r="C61" s="53">
        <v>100</v>
      </c>
      <c r="D61" s="54">
        <v>100</v>
      </c>
      <c r="E61" s="54">
        <v>100</v>
      </c>
      <c r="F61" s="54">
        <v>100</v>
      </c>
      <c r="G61" s="54">
        <v>100</v>
      </c>
      <c r="H61" s="54">
        <v>100</v>
      </c>
      <c r="I61" s="54">
        <v>100</v>
      </c>
      <c r="J61" s="54">
        <v>100</v>
      </c>
      <c r="K61" s="54">
        <v>100</v>
      </c>
      <c r="L61" s="54">
        <v>100</v>
      </c>
      <c r="M61" s="54">
        <v>100</v>
      </c>
      <c r="N61" s="54">
        <v>100</v>
      </c>
    </row>
    <row r="62" spans="2:14" x14ac:dyDescent="0.2">
      <c r="B62" s="38" t="s">
        <v>762</v>
      </c>
      <c r="C62" s="53">
        <v>99.9</v>
      </c>
      <c r="D62" s="54">
        <v>101</v>
      </c>
      <c r="E62" s="54">
        <v>95.2</v>
      </c>
      <c r="F62" s="54">
        <v>102</v>
      </c>
      <c r="G62" s="54">
        <v>102.1</v>
      </c>
      <c r="H62" s="54">
        <v>101.7</v>
      </c>
      <c r="I62" s="54">
        <v>103.4</v>
      </c>
      <c r="J62" s="54">
        <v>102.1</v>
      </c>
      <c r="K62" s="54">
        <v>109.6</v>
      </c>
      <c r="L62" s="54">
        <v>115.2</v>
      </c>
      <c r="M62" s="54">
        <v>97.8</v>
      </c>
      <c r="N62" s="54">
        <v>95.1</v>
      </c>
    </row>
    <row r="63" spans="2:14" x14ac:dyDescent="0.2">
      <c r="B63" s="38"/>
      <c r="C63" s="53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2:14" x14ac:dyDescent="0.2">
      <c r="B64" s="38" t="s">
        <v>763</v>
      </c>
      <c r="C64" s="53">
        <v>101.3</v>
      </c>
      <c r="D64" s="54">
        <v>102.5</v>
      </c>
      <c r="E64" s="54">
        <v>92.1</v>
      </c>
      <c r="F64" s="54">
        <v>103.2</v>
      </c>
      <c r="G64" s="54">
        <v>103.6</v>
      </c>
      <c r="H64" s="54">
        <v>103.8</v>
      </c>
      <c r="I64" s="54">
        <v>103.2</v>
      </c>
      <c r="J64" s="54">
        <v>102.7</v>
      </c>
      <c r="K64" s="54">
        <v>105.3</v>
      </c>
      <c r="L64" s="54">
        <v>126</v>
      </c>
      <c r="M64" s="54">
        <v>102.1</v>
      </c>
      <c r="N64" s="54">
        <v>102.8</v>
      </c>
    </row>
    <row r="65" spans="1:14" x14ac:dyDescent="0.2">
      <c r="B65" s="38" t="s">
        <v>764</v>
      </c>
      <c r="C65" s="53">
        <v>101.2</v>
      </c>
      <c r="D65" s="54">
        <v>103</v>
      </c>
      <c r="E65" s="54">
        <v>90.2</v>
      </c>
      <c r="F65" s="54">
        <v>104.6</v>
      </c>
      <c r="G65" s="54">
        <v>104.9</v>
      </c>
      <c r="H65" s="54">
        <v>104.5</v>
      </c>
      <c r="I65" s="54">
        <v>98.6</v>
      </c>
      <c r="J65" s="54">
        <v>99.5</v>
      </c>
      <c r="K65" s="54">
        <v>94.2</v>
      </c>
      <c r="L65" s="54">
        <v>107.9</v>
      </c>
      <c r="M65" s="54">
        <v>98.7</v>
      </c>
      <c r="N65" s="54">
        <v>80.900000000000006</v>
      </c>
    </row>
    <row r="66" spans="1:14" x14ac:dyDescent="0.2">
      <c r="B66" s="38" t="s">
        <v>765</v>
      </c>
      <c r="C66" s="53">
        <v>99.4</v>
      </c>
      <c r="D66" s="54">
        <v>100.1</v>
      </c>
      <c r="E66" s="54">
        <v>84.6</v>
      </c>
      <c r="F66" s="54">
        <v>100.2</v>
      </c>
      <c r="G66" s="54">
        <v>100.2</v>
      </c>
      <c r="H66" s="54">
        <v>101.9</v>
      </c>
      <c r="I66" s="54">
        <v>95.9</v>
      </c>
      <c r="J66" s="54">
        <v>97.9</v>
      </c>
      <c r="K66" s="54">
        <v>86.1</v>
      </c>
      <c r="L66" s="54">
        <v>101.8</v>
      </c>
      <c r="M66" s="54">
        <v>96.4</v>
      </c>
      <c r="N66" s="54">
        <v>68.5</v>
      </c>
    </row>
    <row r="67" spans="1:14" x14ac:dyDescent="0.2">
      <c r="B67" s="40" t="s">
        <v>766</v>
      </c>
      <c r="C67" s="98">
        <v>98.55</v>
      </c>
      <c r="D67" s="99">
        <v>98.77</v>
      </c>
      <c r="E67" s="99">
        <v>80.67</v>
      </c>
      <c r="F67" s="99">
        <v>97.11</v>
      </c>
      <c r="G67" s="99">
        <v>96.96</v>
      </c>
      <c r="H67" s="99">
        <v>100.81</v>
      </c>
      <c r="I67" s="99">
        <v>92.96</v>
      </c>
      <c r="J67" s="99">
        <v>94.7</v>
      </c>
      <c r="K67" s="99">
        <v>84.51</v>
      </c>
      <c r="L67" s="99">
        <v>128.51</v>
      </c>
      <c r="M67" s="99">
        <v>97.25</v>
      </c>
      <c r="N67" s="99">
        <v>73.61</v>
      </c>
    </row>
    <row r="68" spans="1:14" ht="18" thickBot="1" x14ac:dyDescent="0.25">
      <c r="B68" s="43"/>
      <c r="C68" s="57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</row>
    <row r="69" spans="1:14" x14ac:dyDescent="0.2">
      <c r="C69" s="38" t="s">
        <v>787</v>
      </c>
    </row>
    <row r="70" spans="1:14" x14ac:dyDescent="0.2">
      <c r="A70" s="38"/>
    </row>
  </sheetData>
  <phoneticPr fontId="2"/>
  <pageMargins left="0.4" right="0.37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>
      <selection activeCell="C1" sqref="C1"/>
    </sheetView>
  </sheetViews>
  <sheetFormatPr defaultColWidth="12.125" defaultRowHeight="17.25" x14ac:dyDescent="0.2"/>
  <cols>
    <col min="1" max="1" width="13.375" style="39" customWidth="1"/>
    <col min="2" max="2" width="5.875" style="39" customWidth="1"/>
    <col min="3" max="3" width="20.875" style="39" customWidth="1"/>
    <col min="4" max="4" width="14.625" style="39" customWidth="1"/>
    <col min="5" max="5" width="12.125" style="39"/>
    <col min="6" max="10" width="13.375" style="39" customWidth="1"/>
    <col min="11" max="256" width="12.125" style="39"/>
    <col min="257" max="257" width="13.375" style="39" customWidth="1"/>
    <col min="258" max="258" width="5.875" style="39" customWidth="1"/>
    <col min="259" max="259" width="20.875" style="39" customWidth="1"/>
    <col min="260" max="260" width="14.625" style="39" customWidth="1"/>
    <col min="261" max="261" width="12.125" style="39"/>
    <col min="262" max="266" width="13.375" style="39" customWidth="1"/>
    <col min="267" max="512" width="12.125" style="39"/>
    <col min="513" max="513" width="13.375" style="39" customWidth="1"/>
    <col min="514" max="514" width="5.875" style="39" customWidth="1"/>
    <col min="515" max="515" width="20.875" style="39" customWidth="1"/>
    <col min="516" max="516" width="14.625" style="39" customWidth="1"/>
    <col min="517" max="517" width="12.125" style="39"/>
    <col min="518" max="522" width="13.375" style="39" customWidth="1"/>
    <col min="523" max="768" width="12.125" style="39"/>
    <col min="769" max="769" width="13.375" style="39" customWidth="1"/>
    <col min="770" max="770" width="5.875" style="39" customWidth="1"/>
    <col min="771" max="771" width="20.875" style="39" customWidth="1"/>
    <col min="772" max="772" width="14.625" style="39" customWidth="1"/>
    <col min="773" max="773" width="12.125" style="39"/>
    <col min="774" max="778" width="13.375" style="39" customWidth="1"/>
    <col min="779" max="1024" width="12.125" style="39"/>
    <col min="1025" max="1025" width="13.375" style="39" customWidth="1"/>
    <col min="1026" max="1026" width="5.875" style="39" customWidth="1"/>
    <col min="1027" max="1027" width="20.875" style="39" customWidth="1"/>
    <col min="1028" max="1028" width="14.625" style="39" customWidth="1"/>
    <col min="1029" max="1029" width="12.125" style="39"/>
    <col min="1030" max="1034" width="13.375" style="39" customWidth="1"/>
    <col min="1035" max="1280" width="12.125" style="39"/>
    <col min="1281" max="1281" width="13.375" style="39" customWidth="1"/>
    <col min="1282" max="1282" width="5.875" style="39" customWidth="1"/>
    <col min="1283" max="1283" width="20.875" style="39" customWidth="1"/>
    <col min="1284" max="1284" width="14.625" style="39" customWidth="1"/>
    <col min="1285" max="1285" width="12.125" style="39"/>
    <col min="1286" max="1290" width="13.375" style="39" customWidth="1"/>
    <col min="1291" max="1536" width="12.125" style="39"/>
    <col min="1537" max="1537" width="13.375" style="39" customWidth="1"/>
    <col min="1538" max="1538" width="5.875" style="39" customWidth="1"/>
    <col min="1539" max="1539" width="20.875" style="39" customWidth="1"/>
    <col min="1540" max="1540" width="14.625" style="39" customWidth="1"/>
    <col min="1541" max="1541" width="12.125" style="39"/>
    <col min="1542" max="1546" width="13.375" style="39" customWidth="1"/>
    <col min="1547" max="1792" width="12.125" style="39"/>
    <col min="1793" max="1793" width="13.375" style="39" customWidth="1"/>
    <col min="1794" max="1794" width="5.875" style="39" customWidth="1"/>
    <col min="1795" max="1795" width="20.875" style="39" customWidth="1"/>
    <col min="1796" max="1796" width="14.625" style="39" customWidth="1"/>
    <col min="1797" max="1797" width="12.125" style="39"/>
    <col min="1798" max="1802" width="13.375" style="39" customWidth="1"/>
    <col min="1803" max="2048" width="12.125" style="39"/>
    <col min="2049" max="2049" width="13.375" style="39" customWidth="1"/>
    <col min="2050" max="2050" width="5.875" style="39" customWidth="1"/>
    <col min="2051" max="2051" width="20.875" style="39" customWidth="1"/>
    <col min="2052" max="2052" width="14.625" style="39" customWidth="1"/>
    <col min="2053" max="2053" width="12.125" style="39"/>
    <col min="2054" max="2058" width="13.375" style="39" customWidth="1"/>
    <col min="2059" max="2304" width="12.125" style="39"/>
    <col min="2305" max="2305" width="13.375" style="39" customWidth="1"/>
    <col min="2306" max="2306" width="5.875" style="39" customWidth="1"/>
    <col min="2307" max="2307" width="20.875" style="39" customWidth="1"/>
    <col min="2308" max="2308" width="14.625" style="39" customWidth="1"/>
    <col min="2309" max="2309" width="12.125" style="39"/>
    <col min="2310" max="2314" width="13.375" style="39" customWidth="1"/>
    <col min="2315" max="2560" width="12.125" style="39"/>
    <col min="2561" max="2561" width="13.375" style="39" customWidth="1"/>
    <col min="2562" max="2562" width="5.875" style="39" customWidth="1"/>
    <col min="2563" max="2563" width="20.875" style="39" customWidth="1"/>
    <col min="2564" max="2564" width="14.625" style="39" customWidth="1"/>
    <col min="2565" max="2565" width="12.125" style="39"/>
    <col min="2566" max="2570" width="13.375" style="39" customWidth="1"/>
    <col min="2571" max="2816" width="12.125" style="39"/>
    <col min="2817" max="2817" width="13.375" style="39" customWidth="1"/>
    <col min="2818" max="2818" width="5.875" style="39" customWidth="1"/>
    <col min="2819" max="2819" width="20.875" style="39" customWidth="1"/>
    <col min="2820" max="2820" width="14.625" style="39" customWidth="1"/>
    <col min="2821" max="2821" width="12.125" style="39"/>
    <col min="2822" max="2826" width="13.375" style="39" customWidth="1"/>
    <col min="2827" max="3072" width="12.125" style="39"/>
    <col min="3073" max="3073" width="13.375" style="39" customWidth="1"/>
    <col min="3074" max="3074" width="5.875" style="39" customWidth="1"/>
    <col min="3075" max="3075" width="20.875" style="39" customWidth="1"/>
    <col min="3076" max="3076" width="14.625" style="39" customWidth="1"/>
    <col min="3077" max="3077" width="12.125" style="39"/>
    <col min="3078" max="3082" width="13.375" style="39" customWidth="1"/>
    <col min="3083" max="3328" width="12.125" style="39"/>
    <col min="3329" max="3329" width="13.375" style="39" customWidth="1"/>
    <col min="3330" max="3330" width="5.875" style="39" customWidth="1"/>
    <col min="3331" max="3331" width="20.875" style="39" customWidth="1"/>
    <col min="3332" max="3332" width="14.625" style="39" customWidth="1"/>
    <col min="3333" max="3333" width="12.125" style="39"/>
    <col min="3334" max="3338" width="13.375" style="39" customWidth="1"/>
    <col min="3339" max="3584" width="12.125" style="39"/>
    <col min="3585" max="3585" width="13.375" style="39" customWidth="1"/>
    <col min="3586" max="3586" width="5.875" style="39" customWidth="1"/>
    <col min="3587" max="3587" width="20.875" style="39" customWidth="1"/>
    <col min="3588" max="3588" width="14.625" style="39" customWidth="1"/>
    <col min="3589" max="3589" width="12.125" style="39"/>
    <col min="3590" max="3594" width="13.375" style="39" customWidth="1"/>
    <col min="3595" max="3840" width="12.125" style="39"/>
    <col min="3841" max="3841" width="13.375" style="39" customWidth="1"/>
    <col min="3842" max="3842" width="5.875" style="39" customWidth="1"/>
    <col min="3843" max="3843" width="20.875" style="39" customWidth="1"/>
    <col min="3844" max="3844" width="14.625" style="39" customWidth="1"/>
    <col min="3845" max="3845" width="12.125" style="39"/>
    <col min="3846" max="3850" width="13.375" style="39" customWidth="1"/>
    <col min="3851" max="4096" width="12.125" style="39"/>
    <col min="4097" max="4097" width="13.375" style="39" customWidth="1"/>
    <col min="4098" max="4098" width="5.875" style="39" customWidth="1"/>
    <col min="4099" max="4099" width="20.875" style="39" customWidth="1"/>
    <col min="4100" max="4100" width="14.625" style="39" customWidth="1"/>
    <col min="4101" max="4101" width="12.125" style="39"/>
    <col min="4102" max="4106" width="13.375" style="39" customWidth="1"/>
    <col min="4107" max="4352" width="12.125" style="39"/>
    <col min="4353" max="4353" width="13.375" style="39" customWidth="1"/>
    <col min="4354" max="4354" width="5.875" style="39" customWidth="1"/>
    <col min="4355" max="4355" width="20.875" style="39" customWidth="1"/>
    <col min="4356" max="4356" width="14.625" style="39" customWidth="1"/>
    <col min="4357" max="4357" width="12.125" style="39"/>
    <col min="4358" max="4362" width="13.375" style="39" customWidth="1"/>
    <col min="4363" max="4608" width="12.125" style="39"/>
    <col min="4609" max="4609" width="13.375" style="39" customWidth="1"/>
    <col min="4610" max="4610" width="5.875" style="39" customWidth="1"/>
    <col min="4611" max="4611" width="20.875" style="39" customWidth="1"/>
    <col min="4612" max="4612" width="14.625" style="39" customWidth="1"/>
    <col min="4613" max="4613" width="12.125" style="39"/>
    <col min="4614" max="4618" width="13.375" style="39" customWidth="1"/>
    <col min="4619" max="4864" width="12.125" style="39"/>
    <col min="4865" max="4865" width="13.375" style="39" customWidth="1"/>
    <col min="4866" max="4866" width="5.875" style="39" customWidth="1"/>
    <col min="4867" max="4867" width="20.875" style="39" customWidth="1"/>
    <col min="4868" max="4868" width="14.625" style="39" customWidth="1"/>
    <col min="4869" max="4869" width="12.125" style="39"/>
    <col min="4870" max="4874" width="13.375" style="39" customWidth="1"/>
    <col min="4875" max="5120" width="12.125" style="39"/>
    <col min="5121" max="5121" width="13.375" style="39" customWidth="1"/>
    <col min="5122" max="5122" width="5.875" style="39" customWidth="1"/>
    <col min="5123" max="5123" width="20.875" style="39" customWidth="1"/>
    <col min="5124" max="5124" width="14.625" style="39" customWidth="1"/>
    <col min="5125" max="5125" width="12.125" style="39"/>
    <col min="5126" max="5130" width="13.375" style="39" customWidth="1"/>
    <col min="5131" max="5376" width="12.125" style="39"/>
    <col min="5377" max="5377" width="13.375" style="39" customWidth="1"/>
    <col min="5378" max="5378" width="5.875" style="39" customWidth="1"/>
    <col min="5379" max="5379" width="20.875" style="39" customWidth="1"/>
    <col min="5380" max="5380" width="14.625" style="39" customWidth="1"/>
    <col min="5381" max="5381" width="12.125" style="39"/>
    <col min="5382" max="5386" width="13.375" style="39" customWidth="1"/>
    <col min="5387" max="5632" width="12.125" style="39"/>
    <col min="5633" max="5633" width="13.375" style="39" customWidth="1"/>
    <col min="5634" max="5634" width="5.875" style="39" customWidth="1"/>
    <col min="5635" max="5635" width="20.875" style="39" customWidth="1"/>
    <col min="5636" max="5636" width="14.625" style="39" customWidth="1"/>
    <col min="5637" max="5637" width="12.125" style="39"/>
    <col min="5638" max="5642" width="13.375" style="39" customWidth="1"/>
    <col min="5643" max="5888" width="12.125" style="39"/>
    <col min="5889" max="5889" width="13.375" style="39" customWidth="1"/>
    <col min="5890" max="5890" width="5.875" style="39" customWidth="1"/>
    <col min="5891" max="5891" width="20.875" style="39" customWidth="1"/>
    <col min="5892" max="5892" width="14.625" style="39" customWidth="1"/>
    <col min="5893" max="5893" width="12.125" style="39"/>
    <col min="5894" max="5898" width="13.375" style="39" customWidth="1"/>
    <col min="5899" max="6144" width="12.125" style="39"/>
    <col min="6145" max="6145" width="13.375" style="39" customWidth="1"/>
    <col min="6146" max="6146" width="5.875" style="39" customWidth="1"/>
    <col min="6147" max="6147" width="20.875" style="39" customWidth="1"/>
    <col min="6148" max="6148" width="14.625" style="39" customWidth="1"/>
    <col min="6149" max="6149" width="12.125" style="39"/>
    <col min="6150" max="6154" width="13.375" style="39" customWidth="1"/>
    <col min="6155" max="6400" width="12.125" style="39"/>
    <col min="6401" max="6401" width="13.375" style="39" customWidth="1"/>
    <col min="6402" max="6402" width="5.875" style="39" customWidth="1"/>
    <col min="6403" max="6403" width="20.875" style="39" customWidth="1"/>
    <col min="6404" max="6404" width="14.625" style="39" customWidth="1"/>
    <col min="6405" max="6405" width="12.125" style="39"/>
    <col min="6406" max="6410" width="13.375" style="39" customWidth="1"/>
    <col min="6411" max="6656" width="12.125" style="39"/>
    <col min="6657" max="6657" width="13.375" style="39" customWidth="1"/>
    <col min="6658" max="6658" width="5.875" style="39" customWidth="1"/>
    <col min="6659" max="6659" width="20.875" style="39" customWidth="1"/>
    <col min="6660" max="6660" width="14.625" style="39" customWidth="1"/>
    <col min="6661" max="6661" width="12.125" style="39"/>
    <col min="6662" max="6666" width="13.375" style="39" customWidth="1"/>
    <col min="6667" max="6912" width="12.125" style="39"/>
    <col min="6913" max="6913" width="13.375" style="39" customWidth="1"/>
    <col min="6914" max="6914" width="5.875" style="39" customWidth="1"/>
    <col min="6915" max="6915" width="20.875" style="39" customWidth="1"/>
    <col min="6916" max="6916" width="14.625" style="39" customWidth="1"/>
    <col min="6917" max="6917" width="12.125" style="39"/>
    <col min="6918" max="6922" width="13.375" style="39" customWidth="1"/>
    <col min="6923" max="7168" width="12.125" style="39"/>
    <col min="7169" max="7169" width="13.375" style="39" customWidth="1"/>
    <col min="7170" max="7170" width="5.875" style="39" customWidth="1"/>
    <col min="7171" max="7171" width="20.875" style="39" customWidth="1"/>
    <col min="7172" max="7172" width="14.625" style="39" customWidth="1"/>
    <col min="7173" max="7173" width="12.125" style="39"/>
    <col min="7174" max="7178" width="13.375" style="39" customWidth="1"/>
    <col min="7179" max="7424" width="12.125" style="39"/>
    <col min="7425" max="7425" width="13.375" style="39" customWidth="1"/>
    <col min="7426" max="7426" width="5.875" style="39" customWidth="1"/>
    <col min="7427" max="7427" width="20.875" style="39" customWidth="1"/>
    <col min="7428" max="7428" width="14.625" style="39" customWidth="1"/>
    <col min="7429" max="7429" width="12.125" style="39"/>
    <col min="7430" max="7434" width="13.375" style="39" customWidth="1"/>
    <col min="7435" max="7680" width="12.125" style="39"/>
    <col min="7681" max="7681" width="13.375" style="39" customWidth="1"/>
    <col min="7682" max="7682" width="5.875" style="39" customWidth="1"/>
    <col min="7683" max="7683" width="20.875" style="39" customWidth="1"/>
    <col min="7684" max="7684" width="14.625" style="39" customWidth="1"/>
    <col min="7685" max="7685" width="12.125" style="39"/>
    <col min="7686" max="7690" width="13.375" style="39" customWidth="1"/>
    <col min="7691" max="7936" width="12.125" style="39"/>
    <col min="7937" max="7937" width="13.375" style="39" customWidth="1"/>
    <col min="7938" max="7938" width="5.875" style="39" customWidth="1"/>
    <col min="7939" max="7939" width="20.875" style="39" customWidth="1"/>
    <col min="7940" max="7940" width="14.625" style="39" customWidth="1"/>
    <col min="7941" max="7941" width="12.125" style="39"/>
    <col min="7942" max="7946" width="13.375" style="39" customWidth="1"/>
    <col min="7947" max="8192" width="12.125" style="39"/>
    <col min="8193" max="8193" width="13.375" style="39" customWidth="1"/>
    <col min="8194" max="8194" width="5.875" style="39" customWidth="1"/>
    <col min="8195" max="8195" width="20.875" style="39" customWidth="1"/>
    <col min="8196" max="8196" width="14.625" style="39" customWidth="1"/>
    <col min="8197" max="8197" width="12.125" style="39"/>
    <col min="8198" max="8202" width="13.375" style="39" customWidth="1"/>
    <col min="8203" max="8448" width="12.125" style="39"/>
    <col min="8449" max="8449" width="13.375" style="39" customWidth="1"/>
    <col min="8450" max="8450" width="5.875" style="39" customWidth="1"/>
    <col min="8451" max="8451" width="20.875" style="39" customWidth="1"/>
    <col min="8452" max="8452" width="14.625" style="39" customWidth="1"/>
    <col min="8453" max="8453" width="12.125" style="39"/>
    <col min="8454" max="8458" width="13.375" style="39" customWidth="1"/>
    <col min="8459" max="8704" width="12.125" style="39"/>
    <col min="8705" max="8705" width="13.375" style="39" customWidth="1"/>
    <col min="8706" max="8706" width="5.875" style="39" customWidth="1"/>
    <col min="8707" max="8707" width="20.875" style="39" customWidth="1"/>
    <col min="8708" max="8708" width="14.625" style="39" customWidth="1"/>
    <col min="8709" max="8709" width="12.125" style="39"/>
    <col min="8710" max="8714" width="13.375" style="39" customWidth="1"/>
    <col min="8715" max="8960" width="12.125" style="39"/>
    <col min="8961" max="8961" width="13.375" style="39" customWidth="1"/>
    <col min="8962" max="8962" width="5.875" style="39" customWidth="1"/>
    <col min="8963" max="8963" width="20.875" style="39" customWidth="1"/>
    <col min="8964" max="8964" width="14.625" style="39" customWidth="1"/>
    <col min="8965" max="8965" width="12.125" style="39"/>
    <col min="8966" max="8970" width="13.375" style="39" customWidth="1"/>
    <col min="8971" max="9216" width="12.125" style="39"/>
    <col min="9217" max="9217" width="13.375" style="39" customWidth="1"/>
    <col min="9218" max="9218" width="5.875" style="39" customWidth="1"/>
    <col min="9219" max="9219" width="20.875" style="39" customWidth="1"/>
    <col min="9220" max="9220" width="14.625" style="39" customWidth="1"/>
    <col min="9221" max="9221" width="12.125" style="39"/>
    <col min="9222" max="9226" width="13.375" style="39" customWidth="1"/>
    <col min="9227" max="9472" width="12.125" style="39"/>
    <col min="9473" max="9473" width="13.375" style="39" customWidth="1"/>
    <col min="9474" max="9474" width="5.875" style="39" customWidth="1"/>
    <col min="9475" max="9475" width="20.875" style="39" customWidth="1"/>
    <col min="9476" max="9476" width="14.625" style="39" customWidth="1"/>
    <col min="9477" max="9477" width="12.125" style="39"/>
    <col min="9478" max="9482" width="13.375" style="39" customWidth="1"/>
    <col min="9483" max="9728" width="12.125" style="39"/>
    <col min="9729" max="9729" width="13.375" style="39" customWidth="1"/>
    <col min="9730" max="9730" width="5.875" style="39" customWidth="1"/>
    <col min="9731" max="9731" width="20.875" style="39" customWidth="1"/>
    <col min="9732" max="9732" width="14.625" style="39" customWidth="1"/>
    <col min="9733" max="9733" width="12.125" style="39"/>
    <col min="9734" max="9738" width="13.375" style="39" customWidth="1"/>
    <col min="9739" max="9984" width="12.125" style="39"/>
    <col min="9985" max="9985" width="13.375" style="39" customWidth="1"/>
    <col min="9986" max="9986" width="5.875" style="39" customWidth="1"/>
    <col min="9987" max="9987" width="20.875" style="39" customWidth="1"/>
    <col min="9988" max="9988" width="14.625" style="39" customWidth="1"/>
    <col min="9989" max="9989" width="12.125" style="39"/>
    <col min="9990" max="9994" width="13.375" style="39" customWidth="1"/>
    <col min="9995" max="10240" width="12.125" style="39"/>
    <col min="10241" max="10241" width="13.375" style="39" customWidth="1"/>
    <col min="10242" max="10242" width="5.875" style="39" customWidth="1"/>
    <col min="10243" max="10243" width="20.875" style="39" customWidth="1"/>
    <col min="10244" max="10244" width="14.625" style="39" customWidth="1"/>
    <col min="10245" max="10245" width="12.125" style="39"/>
    <col min="10246" max="10250" width="13.375" style="39" customWidth="1"/>
    <col min="10251" max="10496" width="12.125" style="39"/>
    <col min="10497" max="10497" width="13.375" style="39" customWidth="1"/>
    <col min="10498" max="10498" width="5.875" style="39" customWidth="1"/>
    <col min="10499" max="10499" width="20.875" style="39" customWidth="1"/>
    <col min="10500" max="10500" width="14.625" style="39" customWidth="1"/>
    <col min="10501" max="10501" width="12.125" style="39"/>
    <col min="10502" max="10506" width="13.375" style="39" customWidth="1"/>
    <col min="10507" max="10752" width="12.125" style="39"/>
    <col min="10753" max="10753" width="13.375" style="39" customWidth="1"/>
    <col min="10754" max="10754" width="5.875" style="39" customWidth="1"/>
    <col min="10755" max="10755" width="20.875" style="39" customWidth="1"/>
    <col min="10756" max="10756" width="14.625" style="39" customWidth="1"/>
    <col min="10757" max="10757" width="12.125" style="39"/>
    <col min="10758" max="10762" width="13.375" style="39" customWidth="1"/>
    <col min="10763" max="11008" width="12.125" style="39"/>
    <col min="11009" max="11009" width="13.375" style="39" customWidth="1"/>
    <col min="11010" max="11010" width="5.875" style="39" customWidth="1"/>
    <col min="11011" max="11011" width="20.875" style="39" customWidth="1"/>
    <col min="11012" max="11012" width="14.625" style="39" customWidth="1"/>
    <col min="11013" max="11013" width="12.125" style="39"/>
    <col min="11014" max="11018" width="13.375" style="39" customWidth="1"/>
    <col min="11019" max="11264" width="12.125" style="39"/>
    <col min="11265" max="11265" width="13.375" style="39" customWidth="1"/>
    <col min="11266" max="11266" width="5.875" style="39" customWidth="1"/>
    <col min="11267" max="11267" width="20.875" style="39" customWidth="1"/>
    <col min="11268" max="11268" width="14.625" style="39" customWidth="1"/>
    <col min="11269" max="11269" width="12.125" style="39"/>
    <col min="11270" max="11274" width="13.375" style="39" customWidth="1"/>
    <col min="11275" max="11520" width="12.125" style="39"/>
    <col min="11521" max="11521" width="13.375" style="39" customWidth="1"/>
    <col min="11522" max="11522" width="5.875" style="39" customWidth="1"/>
    <col min="11523" max="11523" width="20.875" style="39" customWidth="1"/>
    <col min="11524" max="11524" width="14.625" style="39" customWidth="1"/>
    <col min="11525" max="11525" width="12.125" style="39"/>
    <col min="11526" max="11530" width="13.375" style="39" customWidth="1"/>
    <col min="11531" max="11776" width="12.125" style="39"/>
    <col min="11777" max="11777" width="13.375" style="39" customWidth="1"/>
    <col min="11778" max="11778" width="5.875" style="39" customWidth="1"/>
    <col min="11779" max="11779" width="20.875" style="39" customWidth="1"/>
    <col min="11780" max="11780" width="14.625" style="39" customWidth="1"/>
    <col min="11781" max="11781" width="12.125" style="39"/>
    <col min="11782" max="11786" width="13.375" style="39" customWidth="1"/>
    <col min="11787" max="12032" width="12.125" style="39"/>
    <col min="12033" max="12033" width="13.375" style="39" customWidth="1"/>
    <col min="12034" max="12034" width="5.875" style="39" customWidth="1"/>
    <col min="12035" max="12035" width="20.875" style="39" customWidth="1"/>
    <col min="12036" max="12036" width="14.625" style="39" customWidth="1"/>
    <col min="12037" max="12037" width="12.125" style="39"/>
    <col min="12038" max="12042" width="13.375" style="39" customWidth="1"/>
    <col min="12043" max="12288" width="12.125" style="39"/>
    <col min="12289" max="12289" width="13.375" style="39" customWidth="1"/>
    <col min="12290" max="12290" width="5.875" style="39" customWidth="1"/>
    <col min="12291" max="12291" width="20.875" style="39" customWidth="1"/>
    <col min="12292" max="12292" width="14.625" style="39" customWidth="1"/>
    <col min="12293" max="12293" width="12.125" style="39"/>
    <col min="12294" max="12298" width="13.375" style="39" customWidth="1"/>
    <col min="12299" max="12544" width="12.125" style="39"/>
    <col min="12545" max="12545" width="13.375" style="39" customWidth="1"/>
    <col min="12546" max="12546" width="5.875" style="39" customWidth="1"/>
    <col min="12547" max="12547" width="20.875" style="39" customWidth="1"/>
    <col min="12548" max="12548" width="14.625" style="39" customWidth="1"/>
    <col min="12549" max="12549" width="12.125" style="39"/>
    <col min="12550" max="12554" width="13.375" style="39" customWidth="1"/>
    <col min="12555" max="12800" width="12.125" style="39"/>
    <col min="12801" max="12801" width="13.375" style="39" customWidth="1"/>
    <col min="12802" max="12802" width="5.875" style="39" customWidth="1"/>
    <col min="12803" max="12803" width="20.875" style="39" customWidth="1"/>
    <col min="12804" max="12804" width="14.625" style="39" customWidth="1"/>
    <col min="12805" max="12805" width="12.125" style="39"/>
    <col min="12806" max="12810" width="13.375" style="39" customWidth="1"/>
    <col min="12811" max="13056" width="12.125" style="39"/>
    <col min="13057" max="13057" width="13.375" style="39" customWidth="1"/>
    <col min="13058" max="13058" width="5.875" style="39" customWidth="1"/>
    <col min="13059" max="13059" width="20.875" style="39" customWidth="1"/>
    <col min="13060" max="13060" width="14.625" style="39" customWidth="1"/>
    <col min="13061" max="13061" width="12.125" style="39"/>
    <col min="13062" max="13066" width="13.375" style="39" customWidth="1"/>
    <col min="13067" max="13312" width="12.125" style="39"/>
    <col min="13313" max="13313" width="13.375" style="39" customWidth="1"/>
    <col min="13314" max="13314" width="5.875" style="39" customWidth="1"/>
    <col min="13315" max="13315" width="20.875" style="39" customWidth="1"/>
    <col min="13316" max="13316" width="14.625" style="39" customWidth="1"/>
    <col min="13317" max="13317" width="12.125" style="39"/>
    <col min="13318" max="13322" width="13.375" style="39" customWidth="1"/>
    <col min="13323" max="13568" width="12.125" style="39"/>
    <col min="13569" max="13569" width="13.375" style="39" customWidth="1"/>
    <col min="13570" max="13570" width="5.875" style="39" customWidth="1"/>
    <col min="13571" max="13571" width="20.875" style="39" customWidth="1"/>
    <col min="13572" max="13572" width="14.625" style="39" customWidth="1"/>
    <col min="13573" max="13573" width="12.125" style="39"/>
    <col min="13574" max="13578" width="13.375" style="39" customWidth="1"/>
    <col min="13579" max="13824" width="12.125" style="39"/>
    <col min="13825" max="13825" width="13.375" style="39" customWidth="1"/>
    <col min="13826" max="13826" width="5.875" style="39" customWidth="1"/>
    <col min="13827" max="13827" width="20.875" style="39" customWidth="1"/>
    <col min="13828" max="13828" width="14.625" style="39" customWidth="1"/>
    <col min="13829" max="13829" width="12.125" style="39"/>
    <col min="13830" max="13834" width="13.375" style="39" customWidth="1"/>
    <col min="13835" max="14080" width="12.125" style="39"/>
    <col min="14081" max="14081" width="13.375" style="39" customWidth="1"/>
    <col min="14082" max="14082" width="5.875" style="39" customWidth="1"/>
    <col min="14083" max="14083" width="20.875" style="39" customWidth="1"/>
    <col min="14084" max="14084" width="14.625" style="39" customWidth="1"/>
    <col min="14085" max="14085" width="12.125" style="39"/>
    <col min="14086" max="14090" width="13.375" style="39" customWidth="1"/>
    <col min="14091" max="14336" width="12.125" style="39"/>
    <col min="14337" max="14337" width="13.375" style="39" customWidth="1"/>
    <col min="14338" max="14338" width="5.875" style="39" customWidth="1"/>
    <col min="14339" max="14339" width="20.875" style="39" customWidth="1"/>
    <col min="14340" max="14340" width="14.625" style="39" customWidth="1"/>
    <col min="14341" max="14341" width="12.125" style="39"/>
    <col min="14342" max="14346" width="13.375" style="39" customWidth="1"/>
    <col min="14347" max="14592" width="12.125" style="39"/>
    <col min="14593" max="14593" width="13.375" style="39" customWidth="1"/>
    <col min="14594" max="14594" width="5.875" style="39" customWidth="1"/>
    <col min="14595" max="14595" width="20.875" style="39" customWidth="1"/>
    <col min="14596" max="14596" width="14.625" style="39" customWidth="1"/>
    <col min="14597" max="14597" width="12.125" style="39"/>
    <col min="14598" max="14602" width="13.375" style="39" customWidth="1"/>
    <col min="14603" max="14848" width="12.125" style="39"/>
    <col min="14849" max="14849" width="13.375" style="39" customWidth="1"/>
    <col min="14850" max="14850" width="5.875" style="39" customWidth="1"/>
    <col min="14851" max="14851" width="20.875" style="39" customWidth="1"/>
    <col min="14852" max="14852" width="14.625" style="39" customWidth="1"/>
    <col min="14853" max="14853" width="12.125" style="39"/>
    <col min="14854" max="14858" width="13.375" style="39" customWidth="1"/>
    <col min="14859" max="15104" width="12.125" style="39"/>
    <col min="15105" max="15105" width="13.375" style="39" customWidth="1"/>
    <col min="15106" max="15106" width="5.875" style="39" customWidth="1"/>
    <col min="15107" max="15107" width="20.875" style="39" customWidth="1"/>
    <col min="15108" max="15108" width="14.625" style="39" customWidth="1"/>
    <col min="15109" max="15109" width="12.125" style="39"/>
    <col min="15110" max="15114" width="13.375" style="39" customWidth="1"/>
    <col min="15115" max="15360" width="12.125" style="39"/>
    <col min="15361" max="15361" width="13.375" style="39" customWidth="1"/>
    <col min="15362" max="15362" width="5.875" style="39" customWidth="1"/>
    <col min="15363" max="15363" width="20.875" style="39" customWidth="1"/>
    <col min="15364" max="15364" width="14.625" style="39" customWidth="1"/>
    <col min="15365" max="15365" width="12.125" style="39"/>
    <col min="15366" max="15370" width="13.375" style="39" customWidth="1"/>
    <col min="15371" max="15616" width="12.125" style="39"/>
    <col min="15617" max="15617" width="13.375" style="39" customWidth="1"/>
    <col min="15618" max="15618" width="5.875" style="39" customWidth="1"/>
    <col min="15619" max="15619" width="20.875" style="39" customWidth="1"/>
    <col min="15620" max="15620" width="14.625" style="39" customWidth="1"/>
    <col min="15621" max="15621" width="12.125" style="39"/>
    <col min="15622" max="15626" width="13.375" style="39" customWidth="1"/>
    <col min="15627" max="15872" width="12.125" style="39"/>
    <col min="15873" max="15873" width="13.375" style="39" customWidth="1"/>
    <col min="15874" max="15874" width="5.875" style="39" customWidth="1"/>
    <col min="15875" max="15875" width="20.875" style="39" customWidth="1"/>
    <col min="15876" max="15876" width="14.625" style="39" customWidth="1"/>
    <col min="15877" max="15877" width="12.125" style="39"/>
    <col min="15878" max="15882" width="13.375" style="39" customWidth="1"/>
    <col min="15883" max="16128" width="12.125" style="39"/>
    <col min="16129" max="16129" width="13.375" style="39" customWidth="1"/>
    <col min="16130" max="16130" width="5.875" style="39" customWidth="1"/>
    <col min="16131" max="16131" width="20.875" style="39" customWidth="1"/>
    <col min="16132" max="16132" width="14.625" style="39" customWidth="1"/>
    <col min="16133" max="16133" width="12.125" style="39"/>
    <col min="16134" max="16138" width="13.375" style="39" customWidth="1"/>
    <col min="16139" max="16384" width="12.125" style="39"/>
  </cols>
  <sheetData>
    <row r="1" spans="1:11" x14ac:dyDescent="0.2">
      <c r="A1" s="38"/>
    </row>
    <row r="6" spans="1:11" x14ac:dyDescent="0.2">
      <c r="E6" s="40" t="s">
        <v>788</v>
      </c>
    </row>
    <row r="7" spans="1:11" ht="18" thickBot="1" x14ac:dyDescent="0.25">
      <c r="B7" s="43"/>
      <c r="C7" s="43"/>
      <c r="D7" s="43"/>
      <c r="E7" s="43"/>
      <c r="F7" s="43"/>
      <c r="G7" s="43"/>
      <c r="H7" s="44" t="s">
        <v>789</v>
      </c>
      <c r="I7" s="43"/>
      <c r="J7" s="43"/>
      <c r="K7" s="43"/>
    </row>
    <row r="8" spans="1:11" x14ac:dyDescent="0.2">
      <c r="D8" s="45"/>
      <c r="E8" s="45"/>
      <c r="F8" s="46"/>
      <c r="G8" s="46"/>
      <c r="H8" s="45"/>
      <c r="I8" s="45"/>
      <c r="J8" s="45"/>
      <c r="K8" s="45"/>
    </row>
    <row r="9" spans="1:11" x14ac:dyDescent="0.2">
      <c r="D9" s="48" t="s">
        <v>730</v>
      </c>
      <c r="E9" s="48" t="s">
        <v>790</v>
      </c>
      <c r="F9" s="48" t="s">
        <v>768</v>
      </c>
      <c r="G9" s="48" t="s">
        <v>791</v>
      </c>
      <c r="H9" s="48" t="s">
        <v>792</v>
      </c>
      <c r="I9" s="48" t="s">
        <v>793</v>
      </c>
      <c r="J9" s="48" t="s">
        <v>794</v>
      </c>
      <c r="K9" s="48" t="s">
        <v>795</v>
      </c>
    </row>
    <row r="10" spans="1:11" x14ac:dyDescent="0.2">
      <c r="B10" s="46"/>
      <c r="C10" s="46"/>
      <c r="D10" s="50"/>
      <c r="E10" s="50"/>
      <c r="F10" s="55" t="s">
        <v>796</v>
      </c>
      <c r="G10" s="55" t="s">
        <v>797</v>
      </c>
      <c r="H10" s="50"/>
      <c r="I10" s="55" t="s">
        <v>798</v>
      </c>
      <c r="J10" s="55" t="s">
        <v>799</v>
      </c>
      <c r="K10" s="50"/>
    </row>
    <row r="11" spans="1:11" x14ac:dyDescent="0.2">
      <c r="D11" s="45"/>
    </row>
    <row r="12" spans="1:11" x14ac:dyDescent="0.2">
      <c r="C12" s="38" t="s">
        <v>800</v>
      </c>
      <c r="D12" s="100">
        <v>0.99399999999999999</v>
      </c>
      <c r="E12" s="101" t="s">
        <v>801</v>
      </c>
      <c r="F12" s="102">
        <v>1.028</v>
      </c>
      <c r="G12" s="102">
        <v>0.98799999999999999</v>
      </c>
      <c r="H12" s="102">
        <v>0.98299999999999998</v>
      </c>
      <c r="I12" s="101" t="s">
        <v>801</v>
      </c>
      <c r="J12" s="101" t="s">
        <v>801</v>
      </c>
      <c r="K12" s="102">
        <v>1.0489999999999999</v>
      </c>
    </row>
    <row r="13" spans="1:11" x14ac:dyDescent="0.2">
      <c r="C13" s="38" t="s">
        <v>802</v>
      </c>
      <c r="D13" s="100">
        <v>1.641</v>
      </c>
      <c r="E13" s="101" t="s">
        <v>801</v>
      </c>
      <c r="F13" s="102">
        <v>1.573</v>
      </c>
      <c r="G13" s="102">
        <v>1.4830000000000001</v>
      </c>
      <c r="H13" s="102">
        <v>1.645</v>
      </c>
      <c r="I13" s="101" t="s">
        <v>801</v>
      </c>
      <c r="J13" s="101" t="s">
        <v>801</v>
      </c>
      <c r="K13" s="102">
        <v>1.498</v>
      </c>
    </row>
    <row r="14" spans="1:11" x14ac:dyDescent="0.2">
      <c r="C14" s="38" t="s">
        <v>803</v>
      </c>
      <c r="D14" s="100">
        <v>3.5030000000000001</v>
      </c>
      <c r="E14" s="101" t="s">
        <v>801</v>
      </c>
      <c r="F14" s="102">
        <v>2.1160000000000001</v>
      </c>
      <c r="G14" s="102">
        <v>4.149</v>
      </c>
      <c r="H14" s="102">
        <v>3.8090000000000002</v>
      </c>
      <c r="I14" s="101" t="s">
        <v>801</v>
      </c>
      <c r="J14" s="101" t="s">
        <v>801</v>
      </c>
      <c r="K14" s="102">
        <v>5.6929999999999996</v>
      </c>
    </row>
    <row r="15" spans="1:11" x14ac:dyDescent="0.2">
      <c r="C15" s="38" t="s">
        <v>804</v>
      </c>
      <c r="D15" s="103">
        <v>246.8</v>
      </c>
      <c r="E15" s="104">
        <v>249.5</v>
      </c>
      <c r="F15" s="101" t="s">
        <v>801</v>
      </c>
      <c r="G15" s="101" t="s">
        <v>801</v>
      </c>
      <c r="H15" s="104">
        <v>371.1</v>
      </c>
      <c r="I15" s="101" t="s">
        <v>801</v>
      </c>
      <c r="J15" s="101" t="s">
        <v>801</v>
      </c>
      <c r="K15" s="104">
        <v>206.3</v>
      </c>
    </row>
    <row r="16" spans="1:11" x14ac:dyDescent="0.2">
      <c r="C16" s="38" t="s">
        <v>805</v>
      </c>
      <c r="D16" s="103">
        <v>343</v>
      </c>
      <c r="E16" s="104">
        <v>337.7</v>
      </c>
      <c r="F16" s="101" t="s">
        <v>801</v>
      </c>
      <c r="G16" s="101" t="s">
        <v>801</v>
      </c>
      <c r="H16" s="104">
        <v>355.5</v>
      </c>
      <c r="I16" s="104">
        <v>509.9</v>
      </c>
      <c r="J16" s="104">
        <v>308.3</v>
      </c>
      <c r="K16" s="104">
        <v>258</v>
      </c>
    </row>
    <row r="17" spans="3:11" x14ac:dyDescent="0.2">
      <c r="C17" s="38" t="s">
        <v>806</v>
      </c>
      <c r="D17" s="103">
        <v>352.1</v>
      </c>
      <c r="E17" s="104">
        <v>345.9</v>
      </c>
      <c r="F17" s="101" t="s">
        <v>801</v>
      </c>
      <c r="G17" s="101" t="s">
        <v>801</v>
      </c>
      <c r="H17" s="104">
        <v>312.89999999999998</v>
      </c>
      <c r="I17" s="104">
        <v>632.29999999999995</v>
      </c>
      <c r="J17" s="104">
        <v>297.60000000000002</v>
      </c>
      <c r="K17" s="104">
        <v>244</v>
      </c>
    </row>
    <row r="18" spans="3:11" x14ac:dyDescent="0.2">
      <c r="D18" s="45"/>
    </row>
    <row r="19" spans="3:11" x14ac:dyDescent="0.2">
      <c r="C19" s="38" t="s">
        <v>807</v>
      </c>
      <c r="D19" s="103">
        <v>359.4</v>
      </c>
      <c r="E19" s="104">
        <v>382.5</v>
      </c>
      <c r="F19" s="101" t="s">
        <v>801</v>
      </c>
      <c r="G19" s="101" t="s">
        <v>801</v>
      </c>
      <c r="H19" s="104">
        <v>317.39999999999998</v>
      </c>
      <c r="I19" s="104">
        <v>797.5</v>
      </c>
      <c r="J19" s="104">
        <v>311.3</v>
      </c>
      <c r="K19" s="104">
        <v>230.8</v>
      </c>
    </row>
    <row r="20" spans="3:11" x14ac:dyDescent="0.2">
      <c r="C20" s="38" t="s">
        <v>808</v>
      </c>
      <c r="D20" s="103">
        <v>399.9</v>
      </c>
      <c r="E20" s="104">
        <v>452.7</v>
      </c>
      <c r="F20" s="101" t="s">
        <v>801</v>
      </c>
      <c r="G20" s="101" t="s">
        <v>801</v>
      </c>
      <c r="H20" s="104">
        <v>358.4</v>
      </c>
      <c r="I20" s="104">
        <v>1104.3</v>
      </c>
      <c r="J20" s="104">
        <v>351.1</v>
      </c>
      <c r="K20" s="104">
        <v>215.3</v>
      </c>
    </row>
    <row r="21" spans="3:11" x14ac:dyDescent="0.2">
      <c r="C21" s="38" t="s">
        <v>809</v>
      </c>
      <c r="D21" s="103">
        <v>626.79999999999995</v>
      </c>
      <c r="E21" s="104">
        <v>741.1</v>
      </c>
      <c r="F21" s="101" t="s">
        <v>801</v>
      </c>
      <c r="G21" s="101" t="s">
        <v>801</v>
      </c>
      <c r="H21" s="104">
        <v>469.8</v>
      </c>
      <c r="I21" s="104">
        <v>1690.9</v>
      </c>
      <c r="J21" s="104">
        <v>601.6</v>
      </c>
      <c r="K21" s="104">
        <v>361.1</v>
      </c>
    </row>
    <row r="22" spans="3:11" x14ac:dyDescent="0.2">
      <c r="C22" s="38" t="s">
        <v>810</v>
      </c>
      <c r="D22" s="103">
        <v>826.2</v>
      </c>
      <c r="E22" s="104">
        <v>920.1</v>
      </c>
      <c r="F22" s="101" t="s">
        <v>801</v>
      </c>
      <c r="G22" s="101" t="s">
        <v>801</v>
      </c>
      <c r="H22" s="104">
        <v>576</v>
      </c>
      <c r="I22" s="104">
        <v>2559.5</v>
      </c>
      <c r="J22" s="104">
        <v>802.3</v>
      </c>
      <c r="K22" s="104">
        <v>474.1</v>
      </c>
    </row>
    <row r="23" spans="3:11" x14ac:dyDescent="0.2">
      <c r="C23" s="38" t="s">
        <v>811</v>
      </c>
      <c r="D23" s="103">
        <v>822.4</v>
      </c>
      <c r="E23" s="104">
        <v>993.8</v>
      </c>
      <c r="F23" s="101" t="s">
        <v>801</v>
      </c>
      <c r="G23" s="101" t="s">
        <v>801</v>
      </c>
      <c r="H23" s="104">
        <v>574.79999999999995</v>
      </c>
      <c r="I23" s="104">
        <v>2161.5</v>
      </c>
      <c r="J23" s="104">
        <v>758.5</v>
      </c>
      <c r="K23" s="104">
        <v>438</v>
      </c>
    </row>
    <row r="24" spans="3:11" x14ac:dyDescent="0.2">
      <c r="C24" s="38"/>
      <c r="D24" s="103"/>
      <c r="E24" s="104"/>
      <c r="F24" s="101"/>
      <c r="G24" s="101"/>
      <c r="H24" s="104"/>
      <c r="I24" s="104"/>
      <c r="J24" s="104"/>
      <c r="K24" s="104"/>
    </row>
    <row r="25" spans="3:11" x14ac:dyDescent="0.2">
      <c r="C25" s="38" t="s">
        <v>812</v>
      </c>
      <c r="D25" s="103">
        <v>730.4</v>
      </c>
      <c r="E25" s="104">
        <v>958.4</v>
      </c>
      <c r="F25" s="101" t="s">
        <v>801</v>
      </c>
      <c r="G25" s="101" t="s">
        <v>801</v>
      </c>
      <c r="H25" s="104">
        <v>532.70000000000005</v>
      </c>
      <c r="I25" s="104">
        <v>2362.9</v>
      </c>
      <c r="J25" s="104">
        <v>745.5</v>
      </c>
      <c r="K25" s="104">
        <v>393.1</v>
      </c>
    </row>
    <row r="26" spans="3:11" x14ac:dyDescent="0.2">
      <c r="C26" s="38" t="s">
        <v>813</v>
      </c>
      <c r="D26" s="103">
        <v>745.4</v>
      </c>
      <c r="E26" s="104">
        <v>979.5</v>
      </c>
      <c r="F26" s="101" t="s">
        <v>801</v>
      </c>
      <c r="G26" s="101" t="s">
        <v>801</v>
      </c>
      <c r="H26" s="104">
        <v>537.70000000000005</v>
      </c>
      <c r="I26" s="104">
        <v>2453.5</v>
      </c>
      <c r="J26" s="104">
        <v>750.6</v>
      </c>
      <c r="K26" s="104">
        <v>395.9</v>
      </c>
    </row>
    <row r="27" spans="3:11" x14ac:dyDescent="0.2">
      <c r="C27" s="38" t="s">
        <v>814</v>
      </c>
      <c r="D27" s="103">
        <v>741.3</v>
      </c>
      <c r="E27" s="104">
        <v>1003.5</v>
      </c>
      <c r="F27" s="101" t="s">
        <v>801</v>
      </c>
      <c r="G27" s="101" t="s">
        <v>801</v>
      </c>
      <c r="H27" s="104">
        <v>542.1</v>
      </c>
      <c r="I27" s="104">
        <v>2408.5</v>
      </c>
      <c r="J27" s="104">
        <v>759.8</v>
      </c>
      <c r="K27" s="104">
        <v>407.2</v>
      </c>
    </row>
    <row r="28" spans="3:11" ht="18" customHeight="1" x14ac:dyDescent="0.2">
      <c r="C28" s="38" t="s">
        <v>815</v>
      </c>
      <c r="D28" s="103">
        <v>729.3</v>
      </c>
      <c r="E28" s="104">
        <v>1014.1</v>
      </c>
      <c r="F28" s="101" t="s">
        <v>801</v>
      </c>
      <c r="G28" s="101" t="s">
        <v>801</v>
      </c>
      <c r="H28" s="104">
        <v>528.29999999999995</v>
      </c>
      <c r="I28" s="104">
        <v>2412.8000000000002</v>
      </c>
      <c r="J28" s="104">
        <v>747.4</v>
      </c>
      <c r="K28" s="104">
        <v>389.3</v>
      </c>
    </row>
    <row r="29" spans="3:11" ht="18" customHeight="1" x14ac:dyDescent="0.2">
      <c r="C29" s="38"/>
      <c r="D29" s="103"/>
      <c r="E29" s="104"/>
      <c r="F29" s="101"/>
      <c r="G29" s="101"/>
      <c r="H29" s="104"/>
      <c r="I29" s="104"/>
      <c r="J29" s="104"/>
      <c r="K29" s="104"/>
    </row>
    <row r="30" spans="3:11" x14ac:dyDescent="0.2">
      <c r="C30" s="38" t="s">
        <v>816</v>
      </c>
      <c r="D30" s="103">
        <v>708.1</v>
      </c>
      <c r="E30" s="104">
        <v>1005.2</v>
      </c>
      <c r="F30" s="101" t="s">
        <v>801</v>
      </c>
      <c r="G30" s="101" t="s">
        <v>801</v>
      </c>
      <c r="H30" s="104">
        <v>495.2</v>
      </c>
      <c r="I30" s="104">
        <v>2691.3</v>
      </c>
      <c r="J30" s="104">
        <v>735.7</v>
      </c>
      <c r="K30" s="104">
        <v>374.6</v>
      </c>
    </row>
    <row r="31" spans="3:11" x14ac:dyDescent="0.2">
      <c r="C31" s="38" t="s">
        <v>817</v>
      </c>
      <c r="D31" s="53">
        <v>693.7</v>
      </c>
      <c r="E31" s="54">
        <v>1002.4</v>
      </c>
      <c r="F31" s="101" t="s">
        <v>801</v>
      </c>
      <c r="G31" s="101" t="s">
        <v>801</v>
      </c>
      <c r="H31" s="54">
        <v>489.1</v>
      </c>
      <c r="I31" s="54">
        <v>2558</v>
      </c>
      <c r="J31" s="54">
        <v>722.5</v>
      </c>
      <c r="K31" s="54">
        <v>366.9</v>
      </c>
    </row>
    <row r="32" spans="3:11" x14ac:dyDescent="0.2">
      <c r="C32" s="38" t="s">
        <v>818</v>
      </c>
      <c r="D32" s="53">
        <v>687.2</v>
      </c>
      <c r="E32" s="54">
        <v>981.8</v>
      </c>
      <c r="F32" s="105" t="s">
        <v>801</v>
      </c>
      <c r="G32" s="105" t="s">
        <v>801</v>
      </c>
      <c r="H32" s="54">
        <v>483.3</v>
      </c>
      <c r="I32" s="54">
        <v>2439.4</v>
      </c>
      <c r="J32" s="54">
        <v>751.2</v>
      </c>
      <c r="K32" s="54">
        <v>372.4</v>
      </c>
    </row>
    <row r="33" spans="2:11" x14ac:dyDescent="0.2">
      <c r="C33" s="38" t="s">
        <v>819</v>
      </c>
      <c r="D33" s="53">
        <v>688</v>
      </c>
      <c r="E33" s="54">
        <v>988.6</v>
      </c>
      <c r="F33" s="105" t="s">
        <v>801</v>
      </c>
      <c r="G33" s="105" t="s">
        <v>801</v>
      </c>
      <c r="H33" s="54">
        <v>498.3</v>
      </c>
      <c r="I33" s="54">
        <v>2525</v>
      </c>
      <c r="J33" s="54">
        <v>754.5</v>
      </c>
      <c r="K33" s="54">
        <v>366.8</v>
      </c>
    </row>
    <row r="34" spans="2:11" x14ac:dyDescent="0.2">
      <c r="C34" s="38"/>
      <c r="D34" s="53"/>
      <c r="E34" s="54"/>
      <c r="F34" s="105"/>
      <c r="G34" s="105"/>
      <c r="H34" s="54"/>
      <c r="I34" s="54"/>
      <c r="J34" s="54"/>
      <c r="K34" s="54"/>
    </row>
    <row r="35" spans="2:11" x14ac:dyDescent="0.2">
      <c r="C35" s="38" t="s">
        <v>820</v>
      </c>
      <c r="D35" s="53">
        <v>698.4</v>
      </c>
      <c r="E35" s="54">
        <v>1003.6</v>
      </c>
      <c r="F35" s="105" t="s">
        <v>801</v>
      </c>
      <c r="G35" s="105" t="s">
        <v>801</v>
      </c>
      <c r="H35" s="54">
        <v>517.9</v>
      </c>
      <c r="I35" s="54">
        <v>2567.3000000000002</v>
      </c>
      <c r="J35" s="54">
        <v>753.1</v>
      </c>
      <c r="K35" s="54">
        <v>375.2</v>
      </c>
    </row>
    <row r="36" spans="2:11" x14ac:dyDescent="0.2">
      <c r="C36" s="38" t="s">
        <v>821</v>
      </c>
      <c r="D36" s="53">
        <v>687.5</v>
      </c>
      <c r="E36" s="54">
        <v>1003.8</v>
      </c>
      <c r="F36" s="105" t="s">
        <v>801</v>
      </c>
      <c r="G36" s="105" t="s">
        <v>801</v>
      </c>
      <c r="H36" s="54">
        <v>517.1</v>
      </c>
      <c r="I36" s="54">
        <v>2307.9</v>
      </c>
      <c r="J36" s="54">
        <v>734.1</v>
      </c>
      <c r="K36" s="54">
        <v>370.9</v>
      </c>
    </row>
    <row r="37" spans="2:11" x14ac:dyDescent="0.2">
      <c r="C37" s="38" t="s">
        <v>822</v>
      </c>
      <c r="D37" s="53">
        <v>664.3</v>
      </c>
      <c r="E37" s="54">
        <v>1002.9</v>
      </c>
      <c r="F37" s="105" t="s">
        <v>801</v>
      </c>
      <c r="G37" s="105" t="s">
        <v>823</v>
      </c>
      <c r="H37" s="54">
        <v>493.7</v>
      </c>
      <c r="I37" s="54">
        <v>2301.1999999999998</v>
      </c>
      <c r="J37" s="54">
        <v>714.6</v>
      </c>
      <c r="K37" s="54">
        <v>360.2</v>
      </c>
    </row>
    <row r="38" spans="2:11" x14ac:dyDescent="0.2">
      <c r="C38" s="40" t="s">
        <v>824</v>
      </c>
      <c r="D38" s="98">
        <v>663.86</v>
      </c>
      <c r="E38" s="99">
        <v>992</v>
      </c>
      <c r="F38" s="105" t="s">
        <v>801</v>
      </c>
      <c r="G38" s="105" t="s">
        <v>823</v>
      </c>
      <c r="H38" s="99">
        <v>482.51</v>
      </c>
      <c r="I38" s="99">
        <v>2244.25</v>
      </c>
      <c r="J38" s="99">
        <v>730.35</v>
      </c>
      <c r="K38" s="99">
        <v>368.13</v>
      </c>
    </row>
    <row r="39" spans="2:11" x14ac:dyDescent="0.2">
      <c r="B39" s="46"/>
      <c r="C39" s="46"/>
      <c r="D39" s="50"/>
      <c r="E39" s="46"/>
      <c r="F39" s="46"/>
      <c r="G39" s="46"/>
      <c r="H39" s="46"/>
      <c r="I39" s="46"/>
      <c r="J39" s="46"/>
      <c r="K39" s="46"/>
    </row>
    <row r="40" spans="2:11" x14ac:dyDescent="0.2">
      <c r="D40" s="45"/>
      <c r="E40" s="45"/>
      <c r="F40" s="45"/>
      <c r="G40" s="46"/>
      <c r="H40" s="106" t="s">
        <v>825</v>
      </c>
      <c r="I40" s="46"/>
      <c r="J40" s="46"/>
      <c r="K40" s="45"/>
    </row>
    <row r="41" spans="2:11" x14ac:dyDescent="0.2">
      <c r="D41" s="49" t="s">
        <v>826</v>
      </c>
      <c r="E41" s="48" t="s">
        <v>827</v>
      </c>
      <c r="F41" s="107" t="s">
        <v>828</v>
      </c>
      <c r="G41" s="45"/>
      <c r="H41" s="45"/>
      <c r="I41" s="45"/>
      <c r="J41" s="45"/>
      <c r="K41" s="48" t="s">
        <v>829</v>
      </c>
    </row>
    <row r="42" spans="2:11" x14ac:dyDescent="0.2">
      <c r="B42" s="46"/>
      <c r="C42" s="46"/>
      <c r="D42" s="55" t="s">
        <v>830</v>
      </c>
      <c r="E42" s="108" t="s">
        <v>831</v>
      </c>
      <c r="F42" s="50"/>
      <c r="G42" s="52" t="s">
        <v>832</v>
      </c>
      <c r="H42" s="55" t="s">
        <v>833</v>
      </c>
      <c r="I42" s="55" t="s">
        <v>834</v>
      </c>
      <c r="J42" s="55" t="s">
        <v>835</v>
      </c>
      <c r="K42" s="50"/>
    </row>
    <row r="43" spans="2:11" x14ac:dyDescent="0.2">
      <c r="D43" s="45"/>
    </row>
    <row r="44" spans="2:11" x14ac:dyDescent="0.2">
      <c r="C44" s="38" t="s">
        <v>800</v>
      </c>
      <c r="D44" s="109" t="s">
        <v>801</v>
      </c>
      <c r="E44" s="105" t="s">
        <v>801</v>
      </c>
      <c r="F44" s="102">
        <v>0.96</v>
      </c>
      <c r="G44" s="101" t="s">
        <v>801</v>
      </c>
      <c r="H44" s="101" t="s">
        <v>801</v>
      </c>
      <c r="I44" s="101" t="s">
        <v>801</v>
      </c>
      <c r="J44" s="101" t="s">
        <v>801</v>
      </c>
      <c r="K44" s="102">
        <v>0.98399999999999999</v>
      </c>
    </row>
    <row r="45" spans="2:11" x14ac:dyDescent="0.2">
      <c r="C45" s="38" t="s">
        <v>802</v>
      </c>
      <c r="D45" s="109" t="s">
        <v>801</v>
      </c>
      <c r="E45" s="105" t="s">
        <v>801</v>
      </c>
      <c r="F45" s="102">
        <v>1.81</v>
      </c>
      <c r="G45" s="101" t="s">
        <v>801</v>
      </c>
      <c r="H45" s="101" t="s">
        <v>801</v>
      </c>
      <c r="I45" s="101" t="s">
        <v>801</v>
      </c>
      <c r="J45" s="101" t="s">
        <v>801</v>
      </c>
      <c r="K45" s="102">
        <v>1.7909999999999999</v>
      </c>
    </row>
    <row r="46" spans="2:11" x14ac:dyDescent="0.2">
      <c r="C46" s="38" t="s">
        <v>803</v>
      </c>
      <c r="D46" s="109" t="s">
        <v>801</v>
      </c>
      <c r="E46" s="105" t="s">
        <v>801</v>
      </c>
      <c r="F46" s="102">
        <v>2.645</v>
      </c>
      <c r="G46" s="101" t="s">
        <v>801</v>
      </c>
      <c r="H46" s="101" t="s">
        <v>801</v>
      </c>
      <c r="I46" s="101" t="s">
        <v>801</v>
      </c>
      <c r="J46" s="101" t="s">
        <v>801</v>
      </c>
      <c r="K46" s="102">
        <v>3.3330000000000002</v>
      </c>
    </row>
    <row r="47" spans="2:11" x14ac:dyDescent="0.2">
      <c r="C47" s="38" t="s">
        <v>804</v>
      </c>
      <c r="D47" s="109" t="s">
        <v>801</v>
      </c>
      <c r="E47" s="105" t="s">
        <v>801</v>
      </c>
      <c r="F47" s="54">
        <v>189.1</v>
      </c>
      <c r="G47" s="101" t="s">
        <v>801</v>
      </c>
      <c r="H47" s="101" t="s">
        <v>801</v>
      </c>
      <c r="I47" s="101" t="s">
        <v>801</v>
      </c>
      <c r="J47" s="101" t="s">
        <v>801</v>
      </c>
      <c r="K47" s="54">
        <v>199</v>
      </c>
    </row>
    <row r="48" spans="2:11" x14ac:dyDescent="0.2">
      <c r="C48" s="38" t="s">
        <v>805</v>
      </c>
      <c r="D48" s="53">
        <v>338.7</v>
      </c>
      <c r="E48" s="54">
        <v>268.60000000000002</v>
      </c>
      <c r="F48" s="105" t="s">
        <v>801</v>
      </c>
      <c r="G48" s="54">
        <v>360.3</v>
      </c>
      <c r="H48" s="54">
        <v>347.4</v>
      </c>
      <c r="I48" s="54">
        <v>276.5</v>
      </c>
      <c r="J48" s="54">
        <v>269.39999999999998</v>
      </c>
      <c r="K48" s="54">
        <v>258.2</v>
      </c>
    </row>
    <row r="49" spans="3:15" x14ac:dyDescent="0.2">
      <c r="C49" s="38" t="s">
        <v>806</v>
      </c>
      <c r="D49" s="53">
        <v>352.6</v>
      </c>
      <c r="E49" s="54">
        <v>278.2</v>
      </c>
      <c r="F49" s="105" t="s">
        <v>801</v>
      </c>
      <c r="G49" s="54">
        <v>393.5</v>
      </c>
      <c r="H49" s="54">
        <v>341.2</v>
      </c>
      <c r="I49" s="54">
        <v>332.8</v>
      </c>
      <c r="J49" s="54">
        <v>288.10000000000002</v>
      </c>
      <c r="K49" s="54">
        <v>272.3</v>
      </c>
    </row>
    <row r="50" spans="3:15" x14ac:dyDescent="0.2">
      <c r="D50" s="45"/>
    </row>
    <row r="51" spans="3:15" x14ac:dyDescent="0.2">
      <c r="C51" s="38" t="s">
        <v>807</v>
      </c>
      <c r="D51" s="53">
        <v>326.5</v>
      </c>
      <c r="E51" s="54">
        <v>296.3</v>
      </c>
      <c r="F51" s="105" t="s">
        <v>801</v>
      </c>
      <c r="G51" s="54">
        <v>353.7</v>
      </c>
      <c r="H51" s="54">
        <v>373.9</v>
      </c>
      <c r="I51" s="54">
        <v>338.7</v>
      </c>
      <c r="J51" s="54">
        <v>273.10000000000002</v>
      </c>
      <c r="K51" s="54">
        <v>292.7</v>
      </c>
    </row>
    <row r="52" spans="3:15" x14ac:dyDescent="0.2">
      <c r="C52" s="38" t="s">
        <v>808</v>
      </c>
      <c r="D52" s="53">
        <v>318.8</v>
      </c>
      <c r="E52" s="54">
        <v>340.1</v>
      </c>
      <c r="F52" s="105" t="s">
        <v>801</v>
      </c>
      <c r="G52" s="54">
        <v>395.5</v>
      </c>
      <c r="H52" s="54">
        <v>478.3</v>
      </c>
      <c r="I52" s="54">
        <v>378.7</v>
      </c>
      <c r="J52" s="54">
        <v>280</v>
      </c>
      <c r="K52" s="54">
        <v>330</v>
      </c>
    </row>
    <row r="53" spans="3:15" x14ac:dyDescent="0.2">
      <c r="C53" s="38" t="s">
        <v>809</v>
      </c>
      <c r="D53" s="53">
        <v>1061.0999999999999</v>
      </c>
      <c r="E53" s="54">
        <v>567.20000000000005</v>
      </c>
      <c r="F53" s="105" t="s">
        <v>801</v>
      </c>
      <c r="G53" s="54">
        <v>551.20000000000005</v>
      </c>
      <c r="H53" s="54">
        <v>568.4</v>
      </c>
      <c r="I53" s="54">
        <v>595.4</v>
      </c>
      <c r="J53" s="54">
        <v>370.5</v>
      </c>
      <c r="K53" s="54">
        <v>590.4</v>
      </c>
    </row>
    <row r="54" spans="3:15" x14ac:dyDescent="0.2">
      <c r="C54" s="38" t="s">
        <v>810</v>
      </c>
      <c r="D54" s="53">
        <v>2057.5</v>
      </c>
      <c r="E54" s="54">
        <v>815.2</v>
      </c>
      <c r="F54" s="105" t="s">
        <v>801</v>
      </c>
      <c r="G54" s="54">
        <v>714.4</v>
      </c>
      <c r="H54" s="54">
        <v>843.8</v>
      </c>
      <c r="I54" s="54">
        <v>732.2</v>
      </c>
      <c r="J54" s="54">
        <v>383.4</v>
      </c>
      <c r="K54" s="54">
        <v>840.8</v>
      </c>
    </row>
    <row r="55" spans="3:15" x14ac:dyDescent="0.2">
      <c r="C55" s="38" t="s">
        <v>811</v>
      </c>
      <c r="D55" s="53">
        <v>2157.3000000000002</v>
      </c>
      <c r="E55" s="54">
        <v>827.8</v>
      </c>
      <c r="F55" s="105" t="s">
        <v>801</v>
      </c>
      <c r="G55" s="54">
        <v>691</v>
      </c>
      <c r="H55" s="54">
        <v>663.3</v>
      </c>
      <c r="I55" s="54">
        <v>759.9</v>
      </c>
      <c r="J55" s="54">
        <v>382</v>
      </c>
      <c r="K55" s="54">
        <v>887.8</v>
      </c>
    </row>
    <row r="56" spans="3:15" x14ac:dyDescent="0.2">
      <c r="D56" s="45"/>
    </row>
    <row r="57" spans="3:15" x14ac:dyDescent="0.2">
      <c r="C57" s="38" t="s">
        <v>812</v>
      </c>
      <c r="D57" s="53">
        <v>1167.5</v>
      </c>
      <c r="E57" s="54">
        <v>810.7</v>
      </c>
      <c r="F57" s="105" t="s">
        <v>801</v>
      </c>
      <c r="G57" s="54">
        <v>639.9</v>
      </c>
      <c r="H57" s="54">
        <v>652.79999999999995</v>
      </c>
      <c r="I57" s="54">
        <v>771.2</v>
      </c>
      <c r="J57" s="54">
        <v>338.1</v>
      </c>
      <c r="K57" s="54">
        <v>795.8</v>
      </c>
    </row>
    <row r="58" spans="3:15" x14ac:dyDescent="0.2">
      <c r="C58" s="38" t="s">
        <v>813</v>
      </c>
      <c r="D58" s="53">
        <v>1374.9</v>
      </c>
      <c r="E58" s="54">
        <v>832.3</v>
      </c>
      <c r="F58" s="105" t="s">
        <v>801</v>
      </c>
      <c r="G58" s="54">
        <v>645.9</v>
      </c>
      <c r="H58" s="54">
        <v>640.4</v>
      </c>
      <c r="I58" s="54">
        <v>789.7</v>
      </c>
      <c r="J58" s="54">
        <v>340.2</v>
      </c>
      <c r="K58" s="54">
        <v>810</v>
      </c>
    </row>
    <row r="59" spans="3:15" x14ac:dyDescent="0.2">
      <c r="C59" s="38" t="s">
        <v>814</v>
      </c>
      <c r="D59" s="53">
        <v>1322.3</v>
      </c>
      <c r="E59" s="54">
        <v>856.7</v>
      </c>
      <c r="F59" s="105" t="s">
        <v>801</v>
      </c>
      <c r="G59" s="54">
        <v>644.5</v>
      </c>
      <c r="H59" s="54">
        <v>569.1</v>
      </c>
      <c r="I59" s="54">
        <v>804.3</v>
      </c>
      <c r="J59" s="54">
        <v>332.6</v>
      </c>
      <c r="K59" s="54">
        <v>817.1</v>
      </c>
    </row>
    <row r="60" spans="3:15" x14ac:dyDescent="0.2">
      <c r="C60" s="38" t="s">
        <v>815</v>
      </c>
      <c r="D60" s="53">
        <v>1220.7</v>
      </c>
      <c r="E60" s="54">
        <v>853.3</v>
      </c>
      <c r="F60" s="105" t="s">
        <v>801</v>
      </c>
      <c r="G60" s="54">
        <v>620.20000000000005</v>
      </c>
      <c r="H60" s="54">
        <v>525.1</v>
      </c>
      <c r="I60" s="54">
        <v>802.2</v>
      </c>
      <c r="J60" s="54">
        <v>328.9</v>
      </c>
      <c r="K60" s="54">
        <v>822.2</v>
      </c>
    </row>
    <row r="61" spans="3:15" x14ac:dyDescent="0.2">
      <c r="C61" s="38"/>
      <c r="D61" s="53"/>
      <c r="E61" s="54"/>
      <c r="F61" s="105"/>
      <c r="G61" s="54"/>
      <c r="H61" s="54"/>
      <c r="I61" s="54"/>
      <c r="J61" s="54"/>
      <c r="K61" s="54"/>
    </row>
    <row r="62" spans="3:15" x14ac:dyDescent="0.2">
      <c r="C62" s="38" t="s">
        <v>816</v>
      </c>
      <c r="D62" s="53">
        <v>1097.5</v>
      </c>
      <c r="E62" s="54">
        <v>838.9</v>
      </c>
      <c r="F62" s="105" t="s">
        <v>801</v>
      </c>
      <c r="G62" s="97">
        <v>587.79999999999995</v>
      </c>
      <c r="H62" s="97">
        <v>460.7</v>
      </c>
      <c r="I62" s="54">
        <v>788.4</v>
      </c>
      <c r="J62" s="105">
        <v>319.60000000000002</v>
      </c>
      <c r="K62" s="54">
        <v>812.8</v>
      </c>
      <c r="L62" s="54"/>
      <c r="M62" s="54"/>
      <c r="N62" s="54"/>
      <c r="O62" s="54"/>
    </row>
    <row r="63" spans="3:15" x14ac:dyDescent="0.2">
      <c r="C63" s="38" t="s">
        <v>817</v>
      </c>
      <c r="D63" s="53">
        <v>1002.9</v>
      </c>
      <c r="E63" s="54">
        <v>820.3</v>
      </c>
      <c r="F63" s="105" t="s">
        <v>801</v>
      </c>
      <c r="G63" s="54">
        <v>554.4</v>
      </c>
      <c r="H63" s="54">
        <v>471.7</v>
      </c>
      <c r="I63" s="54">
        <v>775.1</v>
      </c>
      <c r="J63" s="54">
        <v>313.10000000000002</v>
      </c>
      <c r="K63" s="54">
        <v>806.8</v>
      </c>
    </row>
    <row r="64" spans="3:15" x14ac:dyDescent="0.2">
      <c r="C64" s="38" t="s">
        <v>818</v>
      </c>
      <c r="D64" s="53">
        <v>1010</v>
      </c>
      <c r="E64" s="54">
        <v>814.8</v>
      </c>
      <c r="F64" s="105" t="s">
        <v>801</v>
      </c>
      <c r="G64" s="54">
        <v>555.20000000000005</v>
      </c>
      <c r="H64" s="54">
        <v>498.7</v>
      </c>
      <c r="I64" s="54">
        <v>773.9</v>
      </c>
      <c r="J64" s="54">
        <v>305.5</v>
      </c>
      <c r="K64" s="54">
        <v>806.3</v>
      </c>
    </row>
    <row r="65" spans="1:11" x14ac:dyDescent="0.2">
      <c r="C65" s="38" t="s">
        <v>819</v>
      </c>
      <c r="D65" s="53">
        <v>1152.0999999999999</v>
      </c>
      <c r="E65" s="54">
        <v>815</v>
      </c>
      <c r="F65" s="105" t="s">
        <v>801</v>
      </c>
      <c r="G65" s="54">
        <v>548</v>
      </c>
      <c r="H65" s="54">
        <v>490.7</v>
      </c>
      <c r="I65" s="54">
        <v>773.3</v>
      </c>
      <c r="J65" s="54">
        <v>301.39999999999998</v>
      </c>
      <c r="K65" s="54">
        <v>814.5</v>
      </c>
    </row>
    <row r="66" spans="1:11" x14ac:dyDescent="0.2">
      <c r="C66" s="38"/>
      <c r="D66" s="53"/>
      <c r="E66" s="54"/>
      <c r="F66" s="105"/>
      <c r="G66" s="54"/>
      <c r="H66" s="54"/>
      <c r="I66" s="54"/>
      <c r="J66" s="54"/>
      <c r="K66" s="54"/>
    </row>
    <row r="67" spans="1:11" x14ac:dyDescent="0.2">
      <c r="C67" s="38" t="s">
        <v>820</v>
      </c>
      <c r="D67" s="53">
        <v>1271.0999999999999</v>
      </c>
      <c r="E67" s="54">
        <v>828.6</v>
      </c>
      <c r="F67" s="105" t="s">
        <v>801</v>
      </c>
      <c r="G67" s="54">
        <v>567.29999999999995</v>
      </c>
      <c r="H67" s="54">
        <v>526.79999999999995</v>
      </c>
      <c r="I67" s="54">
        <v>784.1</v>
      </c>
      <c r="J67" s="54">
        <v>299.3</v>
      </c>
      <c r="K67" s="54">
        <v>835.8</v>
      </c>
    </row>
    <row r="68" spans="1:11" x14ac:dyDescent="0.2">
      <c r="C68" s="38" t="s">
        <v>821</v>
      </c>
      <c r="D68" s="53">
        <v>1111.5</v>
      </c>
      <c r="E68" s="54">
        <v>825.2</v>
      </c>
      <c r="F68" s="105" t="s">
        <v>801</v>
      </c>
      <c r="G68" s="54">
        <v>548.5</v>
      </c>
      <c r="H68" s="54">
        <v>498.6</v>
      </c>
      <c r="I68" s="54">
        <v>783.5</v>
      </c>
      <c r="J68" s="54">
        <v>298.3</v>
      </c>
      <c r="K68" s="54">
        <v>826.1</v>
      </c>
    </row>
    <row r="69" spans="1:11" x14ac:dyDescent="0.2">
      <c r="C69" s="38" t="s">
        <v>822</v>
      </c>
      <c r="D69" s="53">
        <v>1104.5999999999999</v>
      </c>
      <c r="E69" s="54">
        <v>806.6</v>
      </c>
      <c r="F69" s="105" t="s">
        <v>823</v>
      </c>
      <c r="G69" s="54">
        <v>510.6</v>
      </c>
      <c r="H69" s="54">
        <v>455.8</v>
      </c>
      <c r="I69" s="54">
        <v>769.2</v>
      </c>
      <c r="J69" s="54">
        <v>284.5</v>
      </c>
      <c r="K69" s="54">
        <v>802</v>
      </c>
    </row>
    <row r="70" spans="1:11" x14ac:dyDescent="0.2">
      <c r="C70" s="40" t="s">
        <v>766</v>
      </c>
      <c r="D70" s="98">
        <v>1385.17</v>
      </c>
      <c r="E70" s="99">
        <v>795.08</v>
      </c>
      <c r="F70" s="105" t="s">
        <v>823</v>
      </c>
      <c r="G70" s="99">
        <v>511.16</v>
      </c>
      <c r="H70" s="99">
        <v>474.48</v>
      </c>
      <c r="I70" s="99">
        <v>762.85</v>
      </c>
      <c r="J70" s="99">
        <v>275.33999999999997</v>
      </c>
      <c r="K70" s="99">
        <v>805.17</v>
      </c>
    </row>
    <row r="71" spans="1:11" ht="18" thickBot="1" x14ac:dyDescent="0.25">
      <c r="B71" s="43"/>
      <c r="C71" s="43"/>
      <c r="D71" s="57"/>
      <c r="E71" s="43"/>
      <c r="F71" s="43"/>
      <c r="G71" s="43"/>
      <c r="H71" s="43"/>
      <c r="I71" s="43"/>
      <c r="J71" s="43"/>
      <c r="K71" s="43"/>
    </row>
    <row r="72" spans="1:11" x14ac:dyDescent="0.2">
      <c r="D72" s="38" t="s">
        <v>836</v>
      </c>
    </row>
    <row r="73" spans="1:11" x14ac:dyDescent="0.2">
      <c r="A73" s="38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/>
  <dimension ref="A1:K73"/>
  <sheetViews>
    <sheetView showGridLines="0" topLeftCell="A40" zoomScale="75" workbookViewId="0">
      <selection activeCell="E44" sqref="E44"/>
    </sheetView>
  </sheetViews>
  <sheetFormatPr defaultColWidth="13.375" defaultRowHeight="17.25" x14ac:dyDescent="0.2"/>
  <cols>
    <col min="1" max="1" width="13.375" style="61" customWidth="1"/>
    <col min="2" max="2" width="15.875" style="61" customWidth="1"/>
    <col min="3" max="8" width="13.375" style="61"/>
    <col min="9" max="11" width="12.125" style="61" customWidth="1"/>
    <col min="12" max="256" width="13.375" style="61"/>
    <col min="257" max="257" width="13.375" style="61" customWidth="1"/>
    <col min="258" max="258" width="15.875" style="61" customWidth="1"/>
    <col min="259" max="264" width="13.375" style="61"/>
    <col min="265" max="267" width="12.125" style="61" customWidth="1"/>
    <col min="268" max="512" width="13.375" style="61"/>
    <col min="513" max="513" width="13.375" style="61" customWidth="1"/>
    <col min="514" max="514" width="15.875" style="61" customWidth="1"/>
    <col min="515" max="520" width="13.375" style="61"/>
    <col min="521" max="523" width="12.125" style="61" customWidth="1"/>
    <col min="524" max="768" width="13.375" style="61"/>
    <col min="769" max="769" width="13.375" style="61" customWidth="1"/>
    <col min="770" max="770" width="15.875" style="61" customWidth="1"/>
    <col min="771" max="776" width="13.375" style="61"/>
    <col min="777" max="779" width="12.125" style="61" customWidth="1"/>
    <col min="780" max="1024" width="13.375" style="61"/>
    <col min="1025" max="1025" width="13.375" style="61" customWidth="1"/>
    <col min="1026" max="1026" width="15.875" style="61" customWidth="1"/>
    <col min="1027" max="1032" width="13.375" style="61"/>
    <col min="1033" max="1035" width="12.125" style="61" customWidth="1"/>
    <col min="1036" max="1280" width="13.375" style="61"/>
    <col min="1281" max="1281" width="13.375" style="61" customWidth="1"/>
    <col min="1282" max="1282" width="15.875" style="61" customWidth="1"/>
    <col min="1283" max="1288" width="13.375" style="61"/>
    <col min="1289" max="1291" width="12.125" style="61" customWidth="1"/>
    <col min="1292" max="1536" width="13.375" style="61"/>
    <col min="1537" max="1537" width="13.375" style="61" customWidth="1"/>
    <col min="1538" max="1538" width="15.875" style="61" customWidth="1"/>
    <col min="1539" max="1544" width="13.375" style="61"/>
    <col min="1545" max="1547" width="12.125" style="61" customWidth="1"/>
    <col min="1548" max="1792" width="13.375" style="61"/>
    <col min="1793" max="1793" width="13.375" style="61" customWidth="1"/>
    <col min="1794" max="1794" width="15.875" style="61" customWidth="1"/>
    <col min="1795" max="1800" width="13.375" style="61"/>
    <col min="1801" max="1803" width="12.125" style="61" customWidth="1"/>
    <col min="1804" max="2048" width="13.375" style="61"/>
    <col min="2049" max="2049" width="13.375" style="61" customWidth="1"/>
    <col min="2050" max="2050" width="15.875" style="61" customWidth="1"/>
    <col min="2051" max="2056" width="13.375" style="61"/>
    <col min="2057" max="2059" width="12.125" style="61" customWidth="1"/>
    <col min="2060" max="2304" width="13.375" style="61"/>
    <col min="2305" max="2305" width="13.375" style="61" customWidth="1"/>
    <col min="2306" max="2306" width="15.875" style="61" customWidth="1"/>
    <col min="2307" max="2312" width="13.375" style="61"/>
    <col min="2313" max="2315" width="12.125" style="61" customWidth="1"/>
    <col min="2316" max="2560" width="13.375" style="61"/>
    <col min="2561" max="2561" width="13.375" style="61" customWidth="1"/>
    <col min="2562" max="2562" width="15.875" style="61" customWidth="1"/>
    <col min="2563" max="2568" width="13.375" style="61"/>
    <col min="2569" max="2571" width="12.125" style="61" customWidth="1"/>
    <col min="2572" max="2816" width="13.375" style="61"/>
    <col min="2817" max="2817" width="13.375" style="61" customWidth="1"/>
    <col min="2818" max="2818" width="15.875" style="61" customWidth="1"/>
    <col min="2819" max="2824" width="13.375" style="61"/>
    <col min="2825" max="2827" width="12.125" style="61" customWidth="1"/>
    <col min="2828" max="3072" width="13.375" style="61"/>
    <col min="3073" max="3073" width="13.375" style="61" customWidth="1"/>
    <col min="3074" max="3074" width="15.875" style="61" customWidth="1"/>
    <col min="3075" max="3080" width="13.375" style="61"/>
    <col min="3081" max="3083" width="12.125" style="61" customWidth="1"/>
    <col min="3084" max="3328" width="13.375" style="61"/>
    <col min="3329" max="3329" width="13.375" style="61" customWidth="1"/>
    <col min="3330" max="3330" width="15.875" style="61" customWidth="1"/>
    <col min="3331" max="3336" width="13.375" style="61"/>
    <col min="3337" max="3339" width="12.125" style="61" customWidth="1"/>
    <col min="3340" max="3584" width="13.375" style="61"/>
    <col min="3585" max="3585" width="13.375" style="61" customWidth="1"/>
    <col min="3586" max="3586" width="15.875" style="61" customWidth="1"/>
    <col min="3587" max="3592" width="13.375" style="61"/>
    <col min="3593" max="3595" width="12.125" style="61" customWidth="1"/>
    <col min="3596" max="3840" width="13.375" style="61"/>
    <col min="3841" max="3841" width="13.375" style="61" customWidth="1"/>
    <col min="3842" max="3842" width="15.875" style="61" customWidth="1"/>
    <col min="3843" max="3848" width="13.375" style="61"/>
    <col min="3849" max="3851" width="12.125" style="61" customWidth="1"/>
    <col min="3852" max="4096" width="13.375" style="61"/>
    <col min="4097" max="4097" width="13.375" style="61" customWidth="1"/>
    <col min="4098" max="4098" width="15.875" style="61" customWidth="1"/>
    <col min="4099" max="4104" width="13.375" style="61"/>
    <col min="4105" max="4107" width="12.125" style="61" customWidth="1"/>
    <col min="4108" max="4352" width="13.375" style="61"/>
    <col min="4353" max="4353" width="13.375" style="61" customWidth="1"/>
    <col min="4354" max="4354" width="15.875" style="61" customWidth="1"/>
    <col min="4355" max="4360" width="13.375" style="61"/>
    <col min="4361" max="4363" width="12.125" style="61" customWidth="1"/>
    <col min="4364" max="4608" width="13.375" style="61"/>
    <col min="4609" max="4609" width="13.375" style="61" customWidth="1"/>
    <col min="4610" max="4610" width="15.875" style="61" customWidth="1"/>
    <col min="4611" max="4616" width="13.375" style="61"/>
    <col min="4617" max="4619" width="12.125" style="61" customWidth="1"/>
    <col min="4620" max="4864" width="13.375" style="61"/>
    <col min="4865" max="4865" width="13.375" style="61" customWidth="1"/>
    <col min="4866" max="4866" width="15.875" style="61" customWidth="1"/>
    <col min="4867" max="4872" width="13.375" style="61"/>
    <col min="4873" max="4875" width="12.125" style="61" customWidth="1"/>
    <col min="4876" max="5120" width="13.375" style="61"/>
    <col min="5121" max="5121" width="13.375" style="61" customWidth="1"/>
    <col min="5122" max="5122" width="15.875" style="61" customWidth="1"/>
    <col min="5123" max="5128" width="13.375" style="61"/>
    <col min="5129" max="5131" width="12.125" style="61" customWidth="1"/>
    <col min="5132" max="5376" width="13.375" style="61"/>
    <col min="5377" max="5377" width="13.375" style="61" customWidth="1"/>
    <col min="5378" max="5378" width="15.875" style="61" customWidth="1"/>
    <col min="5379" max="5384" width="13.375" style="61"/>
    <col min="5385" max="5387" width="12.125" style="61" customWidth="1"/>
    <col min="5388" max="5632" width="13.375" style="61"/>
    <col min="5633" max="5633" width="13.375" style="61" customWidth="1"/>
    <col min="5634" max="5634" width="15.875" style="61" customWidth="1"/>
    <col min="5635" max="5640" width="13.375" style="61"/>
    <col min="5641" max="5643" width="12.125" style="61" customWidth="1"/>
    <col min="5644" max="5888" width="13.375" style="61"/>
    <col min="5889" max="5889" width="13.375" style="61" customWidth="1"/>
    <col min="5890" max="5890" width="15.875" style="61" customWidth="1"/>
    <col min="5891" max="5896" width="13.375" style="61"/>
    <col min="5897" max="5899" width="12.125" style="61" customWidth="1"/>
    <col min="5900" max="6144" width="13.375" style="61"/>
    <col min="6145" max="6145" width="13.375" style="61" customWidth="1"/>
    <col min="6146" max="6146" width="15.875" style="61" customWidth="1"/>
    <col min="6147" max="6152" width="13.375" style="61"/>
    <col min="6153" max="6155" width="12.125" style="61" customWidth="1"/>
    <col min="6156" max="6400" width="13.375" style="61"/>
    <col min="6401" max="6401" width="13.375" style="61" customWidth="1"/>
    <col min="6402" max="6402" width="15.875" style="61" customWidth="1"/>
    <col min="6403" max="6408" width="13.375" style="61"/>
    <col min="6409" max="6411" width="12.125" style="61" customWidth="1"/>
    <col min="6412" max="6656" width="13.375" style="61"/>
    <col min="6657" max="6657" width="13.375" style="61" customWidth="1"/>
    <col min="6658" max="6658" width="15.875" style="61" customWidth="1"/>
    <col min="6659" max="6664" width="13.375" style="61"/>
    <col min="6665" max="6667" width="12.125" style="61" customWidth="1"/>
    <col min="6668" max="6912" width="13.375" style="61"/>
    <col min="6913" max="6913" width="13.375" style="61" customWidth="1"/>
    <col min="6914" max="6914" width="15.875" style="61" customWidth="1"/>
    <col min="6915" max="6920" width="13.375" style="61"/>
    <col min="6921" max="6923" width="12.125" style="61" customWidth="1"/>
    <col min="6924" max="7168" width="13.375" style="61"/>
    <col min="7169" max="7169" width="13.375" style="61" customWidth="1"/>
    <col min="7170" max="7170" width="15.875" style="61" customWidth="1"/>
    <col min="7171" max="7176" width="13.375" style="61"/>
    <col min="7177" max="7179" width="12.125" style="61" customWidth="1"/>
    <col min="7180" max="7424" width="13.375" style="61"/>
    <col min="7425" max="7425" width="13.375" style="61" customWidth="1"/>
    <col min="7426" max="7426" width="15.875" style="61" customWidth="1"/>
    <col min="7427" max="7432" width="13.375" style="61"/>
    <col min="7433" max="7435" width="12.125" style="61" customWidth="1"/>
    <col min="7436" max="7680" width="13.375" style="61"/>
    <col min="7681" max="7681" width="13.375" style="61" customWidth="1"/>
    <col min="7682" max="7682" width="15.875" style="61" customWidth="1"/>
    <col min="7683" max="7688" width="13.375" style="61"/>
    <col min="7689" max="7691" width="12.125" style="61" customWidth="1"/>
    <col min="7692" max="7936" width="13.375" style="61"/>
    <col min="7937" max="7937" width="13.375" style="61" customWidth="1"/>
    <col min="7938" max="7938" width="15.875" style="61" customWidth="1"/>
    <col min="7939" max="7944" width="13.375" style="61"/>
    <col min="7945" max="7947" width="12.125" style="61" customWidth="1"/>
    <col min="7948" max="8192" width="13.375" style="61"/>
    <col min="8193" max="8193" width="13.375" style="61" customWidth="1"/>
    <col min="8194" max="8194" width="15.875" style="61" customWidth="1"/>
    <col min="8195" max="8200" width="13.375" style="61"/>
    <col min="8201" max="8203" width="12.125" style="61" customWidth="1"/>
    <col min="8204" max="8448" width="13.375" style="61"/>
    <col min="8449" max="8449" width="13.375" style="61" customWidth="1"/>
    <col min="8450" max="8450" width="15.875" style="61" customWidth="1"/>
    <col min="8451" max="8456" width="13.375" style="61"/>
    <col min="8457" max="8459" width="12.125" style="61" customWidth="1"/>
    <col min="8460" max="8704" width="13.375" style="61"/>
    <col min="8705" max="8705" width="13.375" style="61" customWidth="1"/>
    <col min="8706" max="8706" width="15.875" style="61" customWidth="1"/>
    <col min="8707" max="8712" width="13.375" style="61"/>
    <col min="8713" max="8715" width="12.125" style="61" customWidth="1"/>
    <col min="8716" max="8960" width="13.375" style="61"/>
    <col min="8961" max="8961" width="13.375" style="61" customWidth="1"/>
    <col min="8962" max="8962" width="15.875" style="61" customWidth="1"/>
    <col min="8963" max="8968" width="13.375" style="61"/>
    <col min="8969" max="8971" width="12.125" style="61" customWidth="1"/>
    <col min="8972" max="9216" width="13.375" style="61"/>
    <col min="9217" max="9217" width="13.375" style="61" customWidth="1"/>
    <col min="9218" max="9218" width="15.875" style="61" customWidth="1"/>
    <col min="9219" max="9224" width="13.375" style="61"/>
    <col min="9225" max="9227" width="12.125" style="61" customWidth="1"/>
    <col min="9228" max="9472" width="13.375" style="61"/>
    <col min="9473" max="9473" width="13.375" style="61" customWidth="1"/>
    <col min="9474" max="9474" width="15.875" style="61" customWidth="1"/>
    <col min="9475" max="9480" width="13.375" style="61"/>
    <col min="9481" max="9483" width="12.125" style="61" customWidth="1"/>
    <col min="9484" max="9728" width="13.375" style="61"/>
    <col min="9729" max="9729" width="13.375" style="61" customWidth="1"/>
    <col min="9730" max="9730" width="15.875" style="61" customWidth="1"/>
    <col min="9731" max="9736" width="13.375" style="61"/>
    <col min="9737" max="9739" width="12.125" style="61" customWidth="1"/>
    <col min="9740" max="9984" width="13.375" style="61"/>
    <col min="9985" max="9985" width="13.375" style="61" customWidth="1"/>
    <col min="9986" max="9986" width="15.875" style="61" customWidth="1"/>
    <col min="9987" max="9992" width="13.375" style="61"/>
    <col min="9993" max="9995" width="12.125" style="61" customWidth="1"/>
    <col min="9996" max="10240" width="13.375" style="61"/>
    <col min="10241" max="10241" width="13.375" style="61" customWidth="1"/>
    <col min="10242" max="10242" width="15.875" style="61" customWidth="1"/>
    <col min="10243" max="10248" width="13.375" style="61"/>
    <col min="10249" max="10251" width="12.125" style="61" customWidth="1"/>
    <col min="10252" max="10496" width="13.375" style="61"/>
    <col min="10497" max="10497" width="13.375" style="61" customWidth="1"/>
    <col min="10498" max="10498" width="15.875" style="61" customWidth="1"/>
    <col min="10499" max="10504" width="13.375" style="61"/>
    <col min="10505" max="10507" width="12.125" style="61" customWidth="1"/>
    <col min="10508" max="10752" width="13.375" style="61"/>
    <col min="10753" max="10753" width="13.375" style="61" customWidth="1"/>
    <col min="10754" max="10754" width="15.875" style="61" customWidth="1"/>
    <col min="10755" max="10760" width="13.375" style="61"/>
    <col min="10761" max="10763" width="12.125" style="61" customWidth="1"/>
    <col min="10764" max="11008" width="13.375" style="61"/>
    <col min="11009" max="11009" width="13.375" style="61" customWidth="1"/>
    <col min="11010" max="11010" width="15.875" style="61" customWidth="1"/>
    <col min="11011" max="11016" width="13.375" style="61"/>
    <col min="11017" max="11019" width="12.125" style="61" customWidth="1"/>
    <col min="11020" max="11264" width="13.375" style="61"/>
    <col min="11265" max="11265" width="13.375" style="61" customWidth="1"/>
    <col min="11266" max="11266" width="15.875" style="61" customWidth="1"/>
    <col min="11267" max="11272" width="13.375" style="61"/>
    <col min="11273" max="11275" width="12.125" style="61" customWidth="1"/>
    <col min="11276" max="11520" width="13.375" style="61"/>
    <col min="11521" max="11521" width="13.375" style="61" customWidth="1"/>
    <col min="11522" max="11522" width="15.875" style="61" customWidth="1"/>
    <col min="11523" max="11528" width="13.375" style="61"/>
    <col min="11529" max="11531" width="12.125" style="61" customWidth="1"/>
    <col min="11532" max="11776" width="13.375" style="61"/>
    <col min="11777" max="11777" width="13.375" style="61" customWidth="1"/>
    <col min="11778" max="11778" width="15.875" style="61" customWidth="1"/>
    <col min="11779" max="11784" width="13.375" style="61"/>
    <col min="11785" max="11787" width="12.125" style="61" customWidth="1"/>
    <col min="11788" max="12032" width="13.375" style="61"/>
    <col min="12033" max="12033" width="13.375" style="61" customWidth="1"/>
    <col min="12034" max="12034" width="15.875" style="61" customWidth="1"/>
    <col min="12035" max="12040" width="13.375" style="61"/>
    <col min="12041" max="12043" width="12.125" style="61" customWidth="1"/>
    <col min="12044" max="12288" width="13.375" style="61"/>
    <col min="12289" max="12289" width="13.375" style="61" customWidth="1"/>
    <col min="12290" max="12290" width="15.875" style="61" customWidth="1"/>
    <col min="12291" max="12296" width="13.375" style="61"/>
    <col min="12297" max="12299" width="12.125" style="61" customWidth="1"/>
    <col min="12300" max="12544" width="13.375" style="61"/>
    <col min="12545" max="12545" width="13.375" style="61" customWidth="1"/>
    <col min="12546" max="12546" width="15.875" style="61" customWidth="1"/>
    <col min="12547" max="12552" width="13.375" style="61"/>
    <col min="12553" max="12555" width="12.125" style="61" customWidth="1"/>
    <col min="12556" max="12800" width="13.375" style="61"/>
    <col min="12801" max="12801" width="13.375" style="61" customWidth="1"/>
    <col min="12802" max="12802" width="15.875" style="61" customWidth="1"/>
    <col min="12803" max="12808" width="13.375" style="61"/>
    <col min="12809" max="12811" width="12.125" style="61" customWidth="1"/>
    <col min="12812" max="13056" width="13.375" style="61"/>
    <col min="13057" max="13057" width="13.375" style="61" customWidth="1"/>
    <col min="13058" max="13058" width="15.875" style="61" customWidth="1"/>
    <col min="13059" max="13064" width="13.375" style="61"/>
    <col min="13065" max="13067" width="12.125" style="61" customWidth="1"/>
    <col min="13068" max="13312" width="13.375" style="61"/>
    <col min="13313" max="13313" width="13.375" style="61" customWidth="1"/>
    <col min="13314" max="13314" width="15.875" style="61" customWidth="1"/>
    <col min="13315" max="13320" width="13.375" style="61"/>
    <col min="13321" max="13323" width="12.125" style="61" customWidth="1"/>
    <col min="13324" max="13568" width="13.375" style="61"/>
    <col min="13569" max="13569" width="13.375" style="61" customWidth="1"/>
    <col min="13570" max="13570" width="15.875" style="61" customWidth="1"/>
    <col min="13571" max="13576" width="13.375" style="61"/>
    <col min="13577" max="13579" width="12.125" style="61" customWidth="1"/>
    <col min="13580" max="13824" width="13.375" style="61"/>
    <col min="13825" max="13825" width="13.375" style="61" customWidth="1"/>
    <col min="13826" max="13826" width="15.875" style="61" customWidth="1"/>
    <col min="13827" max="13832" width="13.375" style="61"/>
    <col min="13833" max="13835" width="12.125" style="61" customWidth="1"/>
    <col min="13836" max="14080" width="13.375" style="61"/>
    <col min="14081" max="14081" width="13.375" style="61" customWidth="1"/>
    <col min="14082" max="14082" width="15.875" style="61" customWidth="1"/>
    <col min="14083" max="14088" width="13.375" style="61"/>
    <col min="14089" max="14091" width="12.125" style="61" customWidth="1"/>
    <col min="14092" max="14336" width="13.375" style="61"/>
    <col min="14337" max="14337" width="13.375" style="61" customWidth="1"/>
    <col min="14338" max="14338" width="15.875" style="61" customWidth="1"/>
    <col min="14339" max="14344" width="13.375" style="61"/>
    <col min="14345" max="14347" width="12.125" style="61" customWidth="1"/>
    <col min="14348" max="14592" width="13.375" style="61"/>
    <col min="14593" max="14593" width="13.375" style="61" customWidth="1"/>
    <col min="14594" max="14594" width="15.875" style="61" customWidth="1"/>
    <col min="14595" max="14600" width="13.375" style="61"/>
    <col min="14601" max="14603" width="12.125" style="61" customWidth="1"/>
    <col min="14604" max="14848" width="13.375" style="61"/>
    <col min="14849" max="14849" width="13.375" style="61" customWidth="1"/>
    <col min="14850" max="14850" width="15.875" style="61" customWidth="1"/>
    <col min="14851" max="14856" width="13.375" style="61"/>
    <col min="14857" max="14859" width="12.125" style="61" customWidth="1"/>
    <col min="14860" max="15104" width="13.375" style="61"/>
    <col min="15105" max="15105" width="13.375" style="61" customWidth="1"/>
    <col min="15106" max="15106" width="15.875" style="61" customWidth="1"/>
    <col min="15107" max="15112" width="13.375" style="61"/>
    <col min="15113" max="15115" width="12.125" style="61" customWidth="1"/>
    <col min="15116" max="15360" width="13.375" style="61"/>
    <col min="15361" max="15361" width="13.375" style="61" customWidth="1"/>
    <col min="15362" max="15362" width="15.875" style="61" customWidth="1"/>
    <col min="15363" max="15368" width="13.375" style="61"/>
    <col min="15369" max="15371" width="12.125" style="61" customWidth="1"/>
    <col min="15372" max="15616" width="13.375" style="61"/>
    <col min="15617" max="15617" width="13.375" style="61" customWidth="1"/>
    <col min="15618" max="15618" width="15.875" style="61" customWidth="1"/>
    <col min="15619" max="15624" width="13.375" style="61"/>
    <col min="15625" max="15627" width="12.125" style="61" customWidth="1"/>
    <col min="15628" max="15872" width="13.375" style="61"/>
    <col min="15873" max="15873" width="13.375" style="61" customWidth="1"/>
    <col min="15874" max="15874" width="15.875" style="61" customWidth="1"/>
    <col min="15875" max="15880" width="13.375" style="61"/>
    <col min="15881" max="15883" width="12.125" style="61" customWidth="1"/>
    <col min="15884" max="16128" width="13.375" style="61"/>
    <col min="16129" max="16129" width="13.375" style="61" customWidth="1"/>
    <col min="16130" max="16130" width="15.875" style="61" customWidth="1"/>
    <col min="16131" max="16136" width="13.375" style="61"/>
    <col min="16137" max="16139" width="12.125" style="61" customWidth="1"/>
    <col min="16140" max="16384" width="13.375" style="61"/>
  </cols>
  <sheetData>
    <row r="1" spans="1:10" x14ac:dyDescent="0.2">
      <c r="A1" s="59"/>
    </row>
    <row r="6" spans="1:10" x14ac:dyDescent="0.2">
      <c r="E6" s="62" t="s">
        <v>837</v>
      </c>
    </row>
    <row r="7" spans="1:10" ht="18" thickBot="1" x14ac:dyDescent="0.25">
      <c r="B7" s="64"/>
      <c r="C7" s="110" t="s">
        <v>838</v>
      </c>
      <c r="D7" s="64"/>
      <c r="E7" s="64"/>
      <c r="F7" s="64"/>
      <c r="G7" s="64"/>
      <c r="H7" s="65" t="s">
        <v>839</v>
      </c>
      <c r="I7" s="64"/>
      <c r="J7" s="64"/>
    </row>
    <row r="8" spans="1:10" x14ac:dyDescent="0.2">
      <c r="C8" s="66"/>
      <c r="D8" s="66"/>
      <c r="E8" s="69"/>
      <c r="F8" s="69"/>
      <c r="G8" s="69"/>
      <c r="H8" s="66"/>
      <c r="I8" s="66"/>
      <c r="J8" s="66"/>
    </row>
    <row r="9" spans="1:10" x14ac:dyDescent="0.2">
      <c r="B9" s="68" t="s">
        <v>840</v>
      </c>
      <c r="C9" s="87" t="s">
        <v>841</v>
      </c>
      <c r="D9" s="73" t="s">
        <v>842</v>
      </c>
      <c r="E9" s="73" t="s">
        <v>843</v>
      </c>
      <c r="F9" s="73" t="s">
        <v>844</v>
      </c>
      <c r="G9" s="73" t="s">
        <v>845</v>
      </c>
      <c r="H9" s="73" t="s">
        <v>846</v>
      </c>
      <c r="I9" s="73" t="s">
        <v>847</v>
      </c>
      <c r="J9" s="73" t="s">
        <v>848</v>
      </c>
    </row>
    <row r="10" spans="1:10" x14ac:dyDescent="0.2">
      <c r="B10" s="68" t="s">
        <v>849</v>
      </c>
      <c r="C10" s="111">
        <f>D10+SUM(H10:J10,C22,H22:J22,C34,I34)</f>
        <v>10000</v>
      </c>
      <c r="D10" s="111">
        <f>E10+F10+G10</f>
        <v>1454</v>
      </c>
      <c r="E10" s="112">
        <v>126</v>
      </c>
      <c r="F10" s="112">
        <v>265</v>
      </c>
      <c r="G10" s="112">
        <v>1063</v>
      </c>
      <c r="H10" s="113" t="s">
        <v>850</v>
      </c>
      <c r="I10" s="113" t="s">
        <v>850</v>
      </c>
      <c r="J10" s="112">
        <v>4</v>
      </c>
    </row>
    <row r="11" spans="1:10" x14ac:dyDescent="0.2">
      <c r="C11" s="66"/>
    </row>
    <row r="12" spans="1:10" x14ac:dyDescent="0.2">
      <c r="B12" s="59" t="s">
        <v>851</v>
      </c>
      <c r="C12" s="114">
        <v>98</v>
      </c>
      <c r="D12" s="115">
        <v>113.4</v>
      </c>
      <c r="E12" s="115">
        <v>106.1</v>
      </c>
      <c r="F12" s="115">
        <v>105.4</v>
      </c>
      <c r="G12" s="115">
        <v>116.5</v>
      </c>
      <c r="H12" s="116" t="s">
        <v>494</v>
      </c>
      <c r="I12" s="116" t="s">
        <v>494</v>
      </c>
      <c r="J12" s="115">
        <v>83</v>
      </c>
    </row>
    <row r="13" spans="1:10" x14ac:dyDescent="0.2">
      <c r="B13" s="59" t="s">
        <v>761</v>
      </c>
      <c r="C13" s="114">
        <v>100</v>
      </c>
      <c r="D13" s="115">
        <v>100</v>
      </c>
      <c r="E13" s="115">
        <v>100</v>
      </c>
      <c r="F13" s="115">
        <v>100</v>
      </c>
      <c r="G13" s="115">
        <v>100</v>
      </c>
      <c r="H13" s="116" t="s">
        <v>494</v>
      </c>
      <c r="I13" s="116" t="s">
        <v>494</v>
      </c>
      <c r="J13" s="115">
        <v>100</v>
      </c>
    </row>
    <row r="14" spans="1:10" x14ac:dyDescent="0.2">
      <c r="B14" s="59" t="s">
        <v>762</v>
      </c>
      <c r="C14" s="114">
        <v>110.2</v>
      </c>
      <c r="D14" s="115">
        <v>103.3</v>
      </c>
      <c r="E14" s="115">
        <v>100</v>
      </c>
      <c r="F14" s="115">
        <v>98.5</v>
      </c>
      <c r="G14" s="115">
        <v>104.8</v>
      </c>
      <c r="H14" s="116" t="s">
        <v>494</v>
      </c>
      <c r="I14" s="116" t="s">
        <v>494</v>
      </c>
      <c r="J14" s="115">
        <v>157.69999999999999</v>
      </c>
    </row>
    <row r="15" spans="1:10" x14ac:dyDescent="0.2">
      <c r="B15" s="59" t="s">
        <v>763</v>
      </c>
      <c r="C15" s="114">
        <v>85</v>
      </c>
      <c r="D15" s="115">
        <v>96.4</v>
      </c>
      <c r="E15" s="115">
        <v>98.9</v>
      </c>
      <c r="F15" s="115">
        <v>86.8</v>
      </c>
      <c r="G15" s="115">
        <v>98.4</v>
      </c>
      <c r="H15" s="116" t="s">
        <v>494</v>
      </c>
      <c r="I15" s="116" t="s">
        <v>494</v>
      </c>
      <c r="J15" s="115">
        <v>117.2</v>
      </c>
    </row>
    <row r="16" spans="1:10" x14ac:dyDescent="0.2">
      <c r="B16" s="59" t="s">
        <v>764</v>
      </c>
      <c r="C16" s="114">
        <v>108.1</v>
      </c>
      <c r="D16" s="115">
        <v>97.4</v>
      </c>
      <c r="E16" s="115">
        <v>96.3</v>
      </c>
      <c r="F16" s="115">
        <v>95.3</v>
      </c>
      <c r="G16" s="115">
        <v>98.1</v>
      </c>
      <c r="H16" s="116" t="s">
        <v>494</v>
      </c>
      <c r="I16" s="116" t="s">
        <v>494</v>
      </c>
      <c r="J16" s="115">
        <v>92.4</v>
      </c>
    </row>
    <row r="17" spans="2:10" x14ac:dyDescent="0.2">
      <c r="B17" s="59" t="s">
        <v>852</v>
      </c>
      <c r="C17" s="114">
        <v>89.4</v>
      </c>
      <c r="D17" s="115">
        <v>89.7</v>
      </c>
      <c r="E17" s="115">
        <v>90.6</v>
      </c>
      <c r="F17" s="115">
        <v>86.1</v>
      </c>
      <c r="G17" s="115">
        <v>90.5</v>
      </c>
      <c r="H17" s="88" t="s">
        <v>494</v>
      </c>
      <c r="I17" s="88" t="s">
        <v>494</v>
      </c>
      <c r="J17" s="115">
        <v>136.80000000000001</v>
      </c>
    </row>
    <row r="18" spans="2:10" x14ac:dyDescent="0.2">
      <c r="B18" s="62" t="s">
        <v>853</v>
      </c>
      <c r="C18" s="117">
        <v>84.8</v>
      </c>
      <c r="D18" s="118">
        <v>81.599999999999994</v>
      </c>
      <c r="E18" s="118">
        <v>86.2</v>
      </c>
      <c r="F18" s="118">
        <v>70.7</v>
      </c>
      <c r="G18" s="118">
        <v>83.7</v>
      </c>
      <c r="H18" s="119" t="s">
        <v>494</v>
      </c>
      <c r="I18" s="119" t="s">
        <v>494</v>
      </c>
      <c r="J18" s="118">
        <v>91.9</v>
      </c>
    </row>
    <row r="19" spans="2:10" x14ac:dyDescent="0.2">
      <c r="B19" s="69"/>
      <c r="C19" s="67"/>
      <c r="D19" s="69"/>
      <c r="E19" s="69"/>
      <c r="F19" s="69"/>
      <c r="G19" s="69"/>
      <c r="H19" s="69"/>
      <c r="I19" s="69"/>
      <c r="J19" s="69"/>
    </row>
    <row r="20" spans="2:10" x14ac:dyDescent="0.2">
      <c r="C20" s="66"/>
      <c r="D20" s="69"/>
      <c r="E20" s="69"/>
      <c r="F20" s="69"/>
      <c r="G20" s="69"/>
      <c r="H20" s="66"/>
      <c r="I20" s="71" t="s">
        <v>854</v>
      </c>
      <c r="J20" s="66"/>
    </row>
    <row r="21" spans="2:10" x14ac:dyDescent="0.2">
      <c r="B21" s="69"/>
      <c r="C21" s="73" t="s">
        <v>855</v>
      </c>
      <c r="D21" s="73" t="s">
        <v>856</v>
      </c>
      <c r="E21" s="73" t="s">
        <v>857</v>
      </c>
      <c r="F21" s="73" t="s">
        <v>858</v>
      </c>
      <c r="G21" s="73" t="s">
        <v>859</v>
      </c>
      <c r="H21" s="73" t="s">
        <v>860</v>
      </c>
      <c r="I21" s="73" t="s">
        <v>861</v>
      </c>
      <c r="J21" s="73" t="s">
        <v>862</v>
      </c>
    </row>
    <row r="22" spans="2:10" x14ac:dyDescent="0.2">
      <c r="B22" s="68" t="s">
        <v>849</v>
      </c>
      <c r="C22" s="111">
        <f>SUM(D22:G22)</f>
        <v>1808</v>
      </c>
      <c r="D22" s="112">
        <v>569</v>
      </c>
      <c r="E22" s="112">
        <v>585</v>
      </c>
      <c r="F22" s="112">
        <v>76</v>
      </c>
      <c r="G22" s="112">
        <v>578</v>
      </c>
      <c r="H22" s="112">
        <v>6128</v>
      </c>
      <c r="I22" s="113" t="s">
        <v>850</v>
      </c>
      <c r="J22" s="112">
        <v>589</v>
      </c>
    </row>
    <row r="23" spans="2:10" x14ac:dyDescent="0.2">
      <c r="C23" s="66"/>
    </row>
    <row r="24" spans="2:10" x14ac:dyDescent="0.2">
      <c r="B24" s="59" t="s">
        <v>851</v>
      </c>
      <c r="C24" s="114">
        <v>99.6</v>
      </c>
      <c r="D24" s="115">
        <v>88.3</v>
      </c>
      <c r="E24" s="115">
        <v>109.2</v>
      </c>
      <c r="F24" s="115">
        <v>126.9</v>
      </c>
      <c r="G24" s="115">
        <v>94.4</v>
      </c>
      <c r="H24" s="115">
        <v>95.3</v>
      </c>
      <c r="I24" s="116" t="s">
        <v>494</v>
      </c>
      <c r="J24" s="115">
        <v>102.1</v>
      </c>
    </row>
    <row r="25" spans="2:10" x14ac:dyDescent="0.2">
      <c r="B25" s="59" t="s">
        <v>761</v>
      </c>
      <c r="C25" s="114">
        <v>100</v>
      </c>
      <c r="D25" s="115">
        <v>100</v>
      </c>
      <c r="E25" s="115">
        <v>100</v>
      </c>
      <c r="F25" s="115">
        <v>100</v>
      </c>
      <c r="G25" s="115">
        <v>100</v>
      </c>
      <c r="H25" s="115">
        <v>100</v>
      </c>
      <c r="I25" s="116" t="s">
        <v>494</v>
      </c>
      <c r="J25" s="115">
        <v>100</v>
      </c>
    </row>
    <row r="26" spans="2:10" x14ac:dyDescent="0.2">
      <c r="B26" s="59" t="s">
        <v>762</v>
      </c>
      <c r="C26" s="114">
        <v>89.2</v>
      </c>
      <c r="D26" s="115">
        <v>95.5</v>
      </c>
      <c r="E26" s="115">
        <v>66.099999999999994</v>
      </c>
      <c r="F26" s="115">
        <v>92.8</v>
      </c>
      <c r="G26" s="115">
        <v>105.8</v>
      </c>
      <c r="H26" s="115">
        <v>119.4</v>
      </c>
      <c r="I26" s="116" t="s">
        <v>494</v>
      </c>
      <c r="J26" s="115">
        <v>96</v>
      </c>
    </row>
    <row r="27" spans="2:10" x14ac:dyDescent="0.2">
      <c r="B27" s="59" t="s">
        <v>763</v>
      </c>
      <c r="C27" s="114">
        <v>83.9</v>
      </c>
      <c r="D27" s="115">
        <v>89.2</v>
      </c>
      <c r="E27" s="115">
        <v>72.5</v>
      </c>
      <c r="F27" s="115">
        <v>84.6</v>
      </c>
      <c r="G27" s="115">
        <v>90.2</v>
      </c>
      <c r="H27" s="115">
        <v>80.5</v>
      </c>
      <c r="I27" s="116" t="s">
        <v>494</v>
      </c>
      <c r="J27" s="115">
        <v>106.4</v>
      </c>
    </row>
    <row r="28" spans="2:10" x14ac:dyDescent="0.2">
      <c r="B28" s="59" t="s">
        <v>764</v>
      </c>
      <c r="C28" s="114">
        <v>113</v>
      </c>
      <c r="D28" s="115">
        <v>91.6</v>
      </c>
      <c r="E28" s="115">
        <v>128.1</v>
      </c>
      <c r="F28" s="115">
        <v>109.1</v>
      </c>
      <c r="G28" s="115">
        <v>119.2</v>
      </c>
      <c r="H28" s="115">
        <v>106.5</v>
      </c>
      <c r="I28" s="116" t="s">
        <v>494</v>
      </c>
      <c r="J28" s="115">
        <v>137.1</v>
      </c>
    </row>
    <row r="29" spans="2:10" x14ac:dyDescent="0.2">
      <c r="B29" s="59" t="s">
        <v>852</v>
      </c>
      <c r="C29" s="114">
        <v>86.6</v>
      </c>
      <c r="D29" s="115">
        <v>89</v>
      </c>
      <c r="E29" s="115">
        <v>81.2</v>
      </c>
      <c r="F29" s="115">
        <v>87</v>
      </c>
      <c r="G29" s="115">
        <v>89.5</v>
      </c>
      <c r="H29" s="115">
        <v>89.6</v>
      </c>
      <c r="I29" s="116" t="s">
        <v>494</v>
      </c>
      <c r="J29" s="115">
        <v>94.8</v>
      </c>
    </row>
    <row r="30" spans="2:10" x14ac:dyDescent="0.2">
      <c r="B30" s="62" t="s">
        <v>853</v>
      </c>
      <c r="C30" s="117">
        <v>79.599999999999994</v>
      </c>
      <c r="D30" s="118">
        <v>82.1</v>
      </c>
      <c r="E30" s="118">
        <v>65</v>
      </c>
      <c r="F30" s="118">
        <v>81.900000000000006</v>
      </c>
      <c r="G30" s="118">
        <v>91.6</v>
      </c>
      <c r="H30" s="118">
        <v>86.3</v>
      </c>
      <c r="I30" s="120" t="s">
        <v>494</v>
      </c>
      <c r="J30" s="118">
        <v>92.2</v>
      </c>
    </row>
    <row r="31" spans="2:10" x14ac:dyDescent="0.2">
      <c r="B31" s="69"/>
      <c r="C31" s="67"/>
      <c r="D31" s="69"/>
      <c r="E31" s="69"/>
      <c r="F31" s="69"/>
      <c r="G31" s="69"/>
      <c r="H31" s="69"/>
      <c r="I31" s="69"/>
      <c r="J31" s="69"/>
    </row>
    <row r="32" spans="2:10" x14ac:dyDescent="0.2">
      <c r="C32" s="66"/>
      <c r="D32" s="69"/>
      <c r="E32" s="69"/>
      <c r="F32" s="69"/>
      <c r="G32" s="69"/>
      <c r="H32" s="69"/>
      <c r="I32" s="71" t="s">
        <v>863</v>
      </c>
    </row>
    <row r="33" spans="2:11" x14ac:dyDescent="0.2">
      <c r="B33" s="69"/>
      <c r="C33" s="73" t="s">
        <v>864</v>
      </c>
      <c r="D33" s="73" t="s">
        <v>865</v>
      </c>
      <c r="E33" s="73" t="s">
        <v>866</v>
      </c>
      <c r="F33" s="73" t="s">
        <v>867</v>
      </c>
      <c r="G33" s="73" t="s">
        <v>868</v>
      </c>
      <c r="H33" s="73" t="s">
        <v>869</v>
      </c>
      <c r="I33" s="73" t="s">
        <v>870</v>
      </c>
    </row>
    <row r="34" spans="2:11" x14ac:dyDescent="0.2">
      <c r="B34" s="68" t="s">
        <v>849</v>
      </c>
      <c r="C34" s="111">
        <f>SUM(D34:H34)</f>
        <v>17</v>
      </c>
      <c r="D34" s="112">
        <v>5</v>
      </c>
      <c r="E34" s="112">
        <v>3</v>
      </c>
      <c r="F34" s="112">
        <v>9</v>
      </c>
      <c r="G34" s="113" t="s">
        <v>850</v>
      </c>
      <c r="H34" s="113" t="s">
        <v>850</v>
      </c>
      <c r="I34" s="113" t="s">
        <v>850</v>
      </c>
    </row>
    <row r="35" spans="2:11" x14ac:dyDescent="0.2">
      <c r="C35" s="66"/>
    </row>
    <row r="36" spans="2:11" x14ac:dyDescent="0.2">
      <c r="B36" s="59" t="s">
        <v>851</v>
      </c>
      <c r="C36" s="114">
        <v>95.3</v>
      </c>
      <c r="D36" s="115">
        <v>84.3</v>
      </c>
      <c r="E36" s="115">
        <v>101</v>
      </c>
      <c r="F36" s="115">
        <v>98.9</v>
      </c>
      <c r="G36" s="116" t="s">
        <v>494</v>
      </c>
      <c r="H36" s="116" t="s">
        <v>494</v>
      </c>
      <c r="I36" s="116" t="s">
        <v>494</v>
      </c>
    </row>
    <row r="37" spans="2:11" x14ac:dyDescent="0.2">
      <c r="B37" s="59" t="s">
        <v>761</v>
      </c>
      <c r="C37" s="114">
        <v>100</v>
      </c>
      <c r="D37" s="115">
        <v>100</v>
      </c>
      <c r="E37" s="115">
        <v>100</v>
      </c>
      <c r="F37" s="115">
        <v>100</v>
      </c>
      <c r="G37" s="116" t="s">
        <v>494</v>
      </c>
      <c r="H37" s="116" t="s">
        <v>494</v>
      </c>
      <c r="I37" s="116" t="s">
        <v>494</v>
      </c>
    </row>
    <row r="38" spans="2:11" x14ac:dyDescent="0.2">
      <c r="B38" s="59" t="s">
        <v>762</v>
      </c>
      <c r="C38" s="114">
        <v>110.1</v>
      </c>
      <c r="D38" s="115">
        <v>116</v>
      </c>
      <c r="E38" s="115">
        <v>99</v>
      </c>
      <c r="F38" s="115">
        <v>110.6</v>
      </c>
      <c r="G38" s="116" t="s">
        <v>494</v>
      </c>
      <c r="H38" s="116" t="s">
        <v>494</v>
      </c>
      <c r="I38" s="116" t="s">
        <v>494</v>
      </c>
    </row>
    <row r="39" spans="2:11" x14ac:dyDescent="0.2">
      <c r="B39" s="59" t="s">
        <v>763</v>
      </c>
      <c r="C39" s="114">
        <v>109.4</v>
      </c>
      <c r="D39" s="115">
        <v>118.1</v>
      </c>
      <c r="E39" s="115">
        <v>97.7</v>
      </c>
      <c r="F39" s="115">
        <v>108.4</v>
      </c>
      <c r="G39" s="116" t="s">
        <v>494</v>
      </c>
      <c r="H39" s="116" t="s">
        <v>494</v>
      </c>
      <c r="I39" s="116" t="s">
        <v>494</v>
      </c>
    </row>
    <row r="40" spans="2:11" x14ac:dyDescent="0.2">
      <c r="B40" s="59" t="s">
        <v>764</v>
      </c>
      <c r="C40" s="114">
        <v>102.5</v>
      </c>
      <c r="D40" s="115">
        <v>97.9</v>
      </c>
      <c r="E40" s="115">
        <v>98.1</v>
      </c>
      <c r="F40" s="115">
        <v>106.6</v>
      </c>
      <c r="G40" s="116" t="s">
        <v>494</v>
      </c>
      <c r="H40" s="116" t="s">
        <v>494</v>
      </c>
      <c r="I40" s="116" t="s">
        <v>494</v>
      </c>
    </row>
    <row r="41" spans="2:11" x14ac:dyDescent="0.2">
      <c r="B41" s="59" t="s">
        <v>871</v>
      </c>
      <c r="C41" s="114">
        <v>104.5</v>
      </c>
      <c r="D41" s="115">
        <v>112.4</v>
      </c>
      <c r="E41" s="115">
        <v>97.9</v>
      </c>
      <c r="F41" s="115">
        <v>102.3</v>
      </c>
      <c r="G41" s="116" t="s">
        <v>494</v>
      </c>
      <c r="H41" s="116" t="s">
        <v>494</v>
      </c>
      <c r="I41" s="116" t="s">
        <v>494</v>
      </c>
    </row>
    <row r="42" spans="2:11" x14ac:dyDescent="0.2">
      <c r="B42" s="62" t="s">
        <v>853</v>
      </c>
      <c r="C42" s="117">
        <v>102.3</v>
      </c>
      <c r="D42" s="118">
        <v>111.3</v>
      </c>
      <c r="E42" s="118">
        <v>97.7</v>
      </c>
      <c r="F42" s="118">
        <v>98.8</v>
      </c>
      <c r="G42" s="120" t="s">
        <v>494</v>
      </c>
      <c r="H42" s="120" t="s">
        <v>494</v>
      </c>
      <c r="I42" s="120" t="s">
        <v>494</v>
      </c>
    </row>
    <row r="43" spans="2:11" ht="18" thickBot="1" x14ac:dyDescent="0.25">
      <c r="B43" s="64"/>
      <c r="C43" s="79"/>
      <c r="D43" s="64"/>
      <c r="E43" s="64"/>
      <c r="F43" s="64"/>
      <c r="G43" s="64"/>
      <c r="H43" s="64"/>
      <c r="I43" s="64"/>
    </row>
    <row r="44" spans="2:11" x14ac:dyDescent="0.2">
      <c r="C44" s="59" t="s">
        <v>872</v>
      </c>
    </row>
    <row r="46" spans="2:11" x14ac:dyDescent="0.2">
      <c r="C46" s="62" t="s">
        <v>873</v>
      </c>
    </row>
    <row r="47" spans="2:11" ht="18" thickBot="1" x14ac:dyDescent="0.25">
      <c r="B47" s="64"/>
      <c r="C47" s="64"/>
      <c r="D47" s="64"/>
      <c r="E47" s="64"/>
      <c r="F47" s="64"/>
      <c r="G47" s="64"/>
      <c r="H47" s="64"/>
      <c r="I47" s="65" t="s">
        <v>874</v>
      </c>
      <c r="J47" s="64"/>
      <c r="K47" s="64"/>
    </row>
    <row r="48" spans="2:11" x14ac:dyDescent="0.2">
      <c r="C48" s="71" t="s">
        <v>875</v>
      </c>
      <c r="D48" s="66"/>
      <c r="E48" s="66"/>
      <c r="F48" s="66"/>
      <c r="G48" s="69"/>
      <c r="H48" s="69"/>
      <c r="I48" s="66"/>
      <c r="J48" s="66"/>
      <c r="K48" s="66"/>
    </row>
    <row r="49" spans="1:11" x14ac:dyDescent="0.2">
      <c r="B49" s="68" t="s">
        <v>840</v>
      </c>
      <c r="C49" s="73" t="s">
        <v>876</v>
      </c>
      <c r="D49" s="73" t="s">
        <v>877</v>
      </c>
      <c r="E49" s="73" t="s">
        <v>878</v>
      </c>
      <c r="F49" s="73" t="s">
        <v>879</v>
      </c>
      <c r="G49" s="73" t="s">
        <v>880</v>
      </c>
      <c r="H49" s="73" t="s">
        <v>881</v>
      </c>
      <c r="I49" s="73" t="s">
        <v>882</v>
      </c>
      <c r="J49" s="73" t="s">
        <v>883</v>
      </c>
      <c r="K49" s="73" t="s">
        <v>884</v>
      </c>
    </row>
    <row r="50" spans="1:11" x14ac:dyDescent="0.2">
      <c r="B50" s="68" t="s">
        <v>849</v>
      </c>
      <c r="C50" s="111">
        <f>SUM(D50:K50,C62:J62)-F50-D62</f>
        <v>10000</v>
      </c>
      <c r="D50" s="112">
        <v>242</v>
      </c>
      <c r="E50" s="112">
        <v>1</v>
      </c>
      <c r="F50" s="111">
        <f>G50+H50</f>
        <v>1235</v>
      </c>
      <c r="G50" s="112">
        <v>1231</v>
      </c>
      <c r="H50" s="112">
        <v>4</v>
      </c>
      <c r="I50" s="112">
        <v>4</v>
      </c>
      <c r="J50" s="112">
        <v>1282</v>
      </c>
      <c r="K50" s="112">
        <v>744</v>
      </c>
    </row>
    <row r="51" spans="1:11" x14ac:dyDescent="0.2">
      <c r="C51" s="66"/>
    </row>
    <row r="52" spans="1:11" x14ac:dyDescent="0.2">
      <c r="B52" s="59" t="s">
        <v>851</v>
      </c>
      <c r="C52" s="114">
        <v>101.3</v>
      </c>
      <c r="D52" s="115">
        <v>99.6</v>
      </c>
      <c r="E52" s="115">
        <v>109.4</v>
      </c>
      <c r="F52" s="115">
        <v>100.6</v>
      </c>
      <c r="G52" s="115">
        <v>100.5</v>
      </c>
      <c r="H52" s="115">
        <v>102.4</v>
      </c>
      <c r="I52" s="115">
        <v>107.5</v>
      </c>
      <c r="J52" s="115">
        <v>97.7</v>
      </c>
      <c r="K52" s="115">
        <v>94.8</v>
      </c>
    </row>
    <row r="53" spans="1:11" x14ac:dyDescent="0.2">
      <c r="B53" s="59" t="s">
        <v>761</v>
      </c>
      <c r="C53" s="114">
        <v>100</v>
      </c>
      <c r="D53" s="115">
        <v>100</v>
      </c>
      <c r="E53" s="115">
        <v>100</v>
      </c>
      <c r="F53" s="115">
        <v>100</v>
      </c>
      <c r="G53" s="115">
        <v>100</v>
      </c>
      <c r="H53" s="115">
        <v>100</v>
      </c>
      <c r="I53" s="115">
        <v>100</v>
      </c>
      <c r="J53" s="115">
        <v>100</v>
      </c>
      <c r="K53" s="115">
        <v>100</v>
      </c>
    </row>
    <row r="54" spans="1:11" x14ac:dyDescent="0.2">
      <c r="B54" s="59" t="s">
        <v>762</v>
      </c>
      <c r="C54" s="114">
        <v>99.5</v>
      </c>
      <c r="D54" s="115">
        <v>105</v>
      </c>
      <c r="E54" s="115">
        <v>108.6</v>
      </c>
      <c r="F54" s="115">
        <v>100.8</v>
      </c>
      <c r="G54" s="115">
        <v>100.8</v>
      </c>
      <c r="H54" s="115">
        <v>99.8</v>
      </c>
      <c r="I54" s="115">
        <v>121.2</v>
      </c>
      <c r="J54" s="115">
        <v>98</v>
      </c>
      <c r="K54" s="115">
        <v>95.2</v>
      </c>
    </row>
    <row r="55" spans="1:11" x14ac:dyDescent="0.2">
      <c r="B55" s="59" t="s">
        <v>763</v>
      </c>
      <c r="C55" s="114">
        <v>100.4</v>
      </c>
      <c r="D55" s="115">
        <v>110.6</v>
      </c>
      <c r="E55" s="115">
        <v>108.6</v>
      </c>
      <c r="F55" s="115">
        <v>105</v>
      </c>
      <c r="G55" s="115">
        <v>105</v>
      </c>
      <c r="H55" s="115">
        <v>102.4</v>
      </c>
      <c r="I55" s="115">
        <v>129.9</v>
      </c>
      <c r="J55" s="115">
        <v>98.5</v>
      </c>
      <c r="K55" s="115">
        <v>95.9</v>
      </c>
    </row>
    <row r="56" spans="1:11" x14ac:dyDescent="0.2">
      <c r="B56" s="59" t="s">
        <v>764</v>
      </c>
      <c r="C56" s="114">
        <v>98.8</v>
      </c>
      <c r="D56" s="115">
        <v>114.6</v>
      </c>
      <c r="E56" s="115">
        <v>123.1</v>
      </c>
      <c r="F56" s="115">
        <v>106.2</v>
      </c>
      <c r="G56" s="115">
        <v>106.3</v>
      </c>
      <c r="H56" s="115">
        <v>100.4</v>
      </c>
      <c r="I56" s="115">
        <v>131.4</v>
      </c>
      <c r="J56" s="115">
        <v>98.5</v>
      </c>
      <c r="K56" s="115">
        <v>95.2</v>
      </c>
    </row>
    <row r="57" spans="1:11" x14ac:dyDescent="0.2">
      <c r="B57" s="59" t="s">
        <v>871</v>
      </c>
      <c r="C57" s="114">
        <v>98.1</v>
      </c>
      <c r="D57" s="115">
        <v>117</v>
      </c>
      <c r="E57" s="115">
        <v>115.7</v>
      </c>
      <c r="F57" s="115">
        <v>106.5</v>
      </c>
      <c r="G57" s="115">
        <v>106.5</v>
      </c>
      <c r="H57" s="115">
        <v>98.8</v>
      </c>
      <c r="I57" s="115">
        <v>132</v>
      </c>
      <c r="J57" s="115">
        <v>99</v>
      </c>
      <c r="K57" s="115">
        <v>95</v>
      </c>
    </row>
    <row r="58" spans="1:11" x14ac:dyDescent="0.2">
      <c r="B58" s="62" t="s">
        <v>853</v>
      </c>
      <c r="C58" s="117">
        <v>97.7</v>
      </c>
      <c r="D58" s="118">
        <v>118</v>
      </c>
      <c r="E58" s="118">
        <v>79</v>
      </c>
      <c r="F58" s="118">
        <v>104.1</v>
      </c>
      <c r="G58" s="118">
        <v>104.2</v>
      </c>
      <c r="H58" s="118">
        <v>81.099999999999994</v>
      </c>
      <c r="I58" s="118">
        <v>123.1</v>
      </c>
      <c r="J58" s="118">
        <v>99</v>
      </c>
      <c r="K58" s="118">
        <v>95.2</v>
      </c>
    </row>
    <row r="59" spans="1:11" x14ac:dyDescent="0.2">
      <c r="B59" s="69"/>
      <c r="C59" s="67"/>
      <c r="D59" s="69"/>
      <c r="E59" s="69"/>
      <c r="F59" s="69"/>
      <c r="G59" s="69"/>
      <c r="H59" s="69"/>
      <c r="I59" s="69"/>
      <c r="J59" s="69"/>
      <c r="K59" s="69"/>
    </row>
    <row r="60" spans="1:11" x14ac:dyDescent="0.2">
      <c r="C60" s="66"/>
      <c r="D60" s="66"/>
      <c r="E60" s="69"/>
      <c r="F60" s="69"/>
      <c r="G60" s="71" t="s">
        <v>885</v>
      </c>
      <c r="H60" s="66"/>
      <c r="I60" s="66"/>
      <c r="J60" s="71" t="s">
        <v>886</v>
      </c>
    </row>
    <row r="61" spans="1:11" x14ac:dyDescent="0.2">
      <c r="B61" s="69"/>
      <c r="C61" s="73" t="s">
        <v>887</v>
      </c>
      <c r="D61" s="121" t="s">
        <v>888</v>
      </c>
      <c r="E61" s="73" t="s">
        <v>889</v>
      </c>
      <c r="F61" s="73" t="s">
        <v>890</v>
      </c>
      <c r="G61" s="73" t="s">
        <v>891</v>
      </c>
      <c r="H61" s="73" t="s">
        <v>892</v>
      </c>
      <c r="I61" s="73" t="s">
        <v>893</v>
      </c>
      <c r="J61" s="73" t="s">
        <v>894</v>
      </c>
      <c r="K61" s="60"/>
    </row>
    <row r="62" spans="1:11" x14ac:dyDescent="0.2">
      <c r="A62" s="60"/>
      <c r="B62" s="68" t="s">
        <v>849</v>
      </c>
      <c r="C62" s="112">
        <v>674</v>
      </c>
      <c r="D62" s="111">
        <f>E62+F62</f>
        <v>1759</v>
      </c>
      <c r="E62" s="122">
        <v>413</v>
      </c>
      <c r="F62" s="122">
        <v>1346</v>
      </c>
      <c r="G62" s="122">
        <v>530</v>
      </c>
      <c r="H62" s="122">
        <v>3199</v>
      </c>
      <c r="I62" s="122">
        <v>75</v>
      </c>
      <c r="J62" s="122">
        <v>255</v>
      </c>
      <c r="K62" s="60"/>
    </row>
    <row r="63" spans="1:11" x14ac:dyDescent="0.2">
      <c r="C63" s="66"/>
    </row>
    <row r="64" spans="1:11" x14ac:dyDescent="0.2">
      <c r="B64" s="59" t="s">
        <v>895</v>
      </c>
      <c r="C64" s="114">
        <v>106.4</v>
      </c>
      <c r="D64" s="115">
        <v>102.6</v>
      </c>
      <c r="E64" s="115">
        <v>100</v>
      </c>
      <c r="F64" s="115">
        <v>103</v>
      </c>
      <c r="G64" s="115">
        <v>100</v>
      </c>
      <c r="H64" s="115">
        <v>101.5</v>
      </c>
      <c r="I64" s="115">
        <v>100</v>
      </c>
      <c r="J64" s="115">
        <v>109.2</v>
      </c>
    </row>
    <row r="65" spans="1:10" x14ac:dyDescent="0.2">
      <c r="B65" s="59" t="s">
        <v>761</v>
      </c>
      <c r="C65" s="114">
        <v>100</v>
      </c>
      <c r="D65" s="115">
        <v>100</v>
      </c>
      <c r="E65" s="115">
        <v>100</v>
      </c>
      <c r="F65" s="115">
        <v>100</v>
      </c>
      <c r="G65" s="115">
        <v>100</v>
      </c>
      <c r="H65" s="115">
        <v>100</v>
      </c>
      <c r="I65" s="115">
        <v>100</v>
      </c>
      <c r="J65" s="115">
        <v>100</v>
      </c>
    </row>
    <row r="66" spans="1:10" x14ac:dyDescent="0.2">
      <c r="B66" s="59" t="s">
        <v>762</v>
      </c>
      <c r="C66" s="114">
        <v>95.8</v>
      </c>
      <c r="D66" s="115">
        <v>100</v>
      </c>
      <c r="E66" s="115">
        <v>100.1</v>
      </c>
      <c r="F66" s="115">
        <v>99.9</v>
      </c>
      <c r="G66" s="115">
        <v>100.9</v>
      </c>
      <c r="H66" s="115">
        <v>99.3</v>
      </c>
      <c r="I66" s="115">
        <v>96.1</v>
      </c>
      <c r="J66" s="115">
        <v>113.1</v>
      </c>
    </row>
    <row r="67" spans="1:10" x14ac:dyDescent="0.2">
      <c r="B67" s="59" t="s">
        <v>763</v>
      </c>
      <c r="C67" s="114">
        <v>94.8</v>
      </c>
      <c r="D67" s="115">
        <v>103.2</v>
      </c>
      <c r="E67" s="115">
        <v>106</v>
      </c>
      <c r="F67" s="115">
        <v>102.3</v>
      </c>
      <c r="G67" s="115">
        <v>106.8</v>
      </c>
      <c r="H67" s="115">
        <v>97.2</v>
      </c>
      <c r="I67" s="115">
        <v>97.3</v>
      </c>
      <c r="J67" s="115">
        <v>114.1</v>
      </c>
    </row>
    <row r="68" spans="1:10" x14ac:dyDescent="0.2">
      <c r="B68" s="59" t="s">
        <v>764</v>
      </c>
      <c r="C68" s="114">
        <v>84</v>
      </c>
      <c r="D68" s="115">
        <v>103.9</v>
      </c>
      <c r="E68" s="115">
        <v>106.5</v>
      </c>
      <c r="F68" s="115">
        <v>103.1</v>
      </c>
      <c r="G68" s="115">
        <v>107.3</v>
      </c>
      <c r="H68" s="115">
        <v>93.2</v>
      </c>
      <c r="I68" s="115">
        <v>97.1</v>
      </c>
      <c r="J68" s="115">
        <v>115.3</v>
      </c>
    </row>
    <row r="69" spans="1:10" x14ac:dyDescent="0.2">
      <c r="B69" s="59" t="s">
        <v>852</v>
      </c>
      <c r="C69" s="114">
        <v>83.4</v>
      </c>
      <c r="D69" s="115">
        <v>103.9</v>
      </c>
      <c r="E69" s="115">
        <v>106.5</v>
      </c>
      <c r="F69" s="115">
        <v>103.1</v>
      </c>
      <c r="G69" s="115">
        <v>107.3</v>
      </c>
      <c r="H69" s="115">
        <v>90.9</v>
      </c>
      <c r="I69" s="115">
        <v>97.1</v>
      </c>
      <c r="J69" s="115">
        <v>115.3</v>
      </c>
    </row>
    <row r="70" spans="1:10" x14ac:dyDescent="0.2">
      <c r="B70" s="62" t="s">
        <v>853</v>
      </c>
      <c r="C70" s="117">
        <v>87.1</v>
      </c>
      <c r="D70" s="118">
        <v>104</v>
      </c>
      <c r="E70" s="118">
        <v>106.1</v>
      </c>
      <c r="F70" s="118">
        <v>103.4</v>
      </c>
      <c r="G70" s="118">
        <v>111.3</v>
      </c>
      <c r="H70" s="118">
        <v>88.7</v>
      </c>
      <c r="I70" s="118">
        <v>99</v>
      </c>
      <c r="J70" s="118">
        <v>117.3</v>
      </c>
    </row>
    <row r="71" spans="1:10" ht="18" thickBot="1" x14ac:dyDescent="0.25">
      <c r="B71" s="64"/>
      <c r="C71" s="79"/>
      <c r="D71" s="64"/>
      <c r="E71" s="64"/>
      <c r="F71" s="64"/>
      <c r="G71" s="64"/>
      <c r="H71" s="64"/>
      <c r="I71" s="64"/>
      <c r="J71" s="64"/>
    </row>
    <row r="72" spans="1:10" x14ac:dyDescent="0.2">
      <c r="C72" s="59" t="s">
        <v>872</v>
      </c>
    </row>
    <row r="73" spans="1:10" x14ac:dyDescent="0.2">
      <c r="A73" s="59"/>
    </row>
  </sheetData>
  <phoneticPr fontId="2"/>
  <pageMargins left="0.32" right="0.34" top="0.6" bottom="0.53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C16" sqref="C16"/>
    </sheetView>
  </sheetViews>
  <sheetFormatPr defaultColWidth="9.625" defaultRowHeight="17.25" x14ac:dyDescent="0.2"/>
  <cols>
    <col min="1" max="1" width="13.375" style="39" customWidth="1"/>
    <col min="2" max="2" width="22.125" style="39" customWidth="1"/>
    <col min="3" max="3" width="10.875" style="39" customWidth="1"/>
    <col min="4" max="6" width="9.625" style="39"/>
    <col min="7" max="7" width="12.125" style="39" customWidth="1"/>
    <col min="8" max="8" width="10.875" style="39" customWidth="1"/>
    <col min="9" max="12" width="9.625" style="39"/>
    <col min="13" max="13" width="10.875" style="39" customWidth="1"/>
    <col min="14" max="256" width="9.625" style="39"/>
    <col min="257" max="257" width="13.375" style="39" customWidth="1"/>
    <col min="258" max="258" width="22.125" style="39" customWidth="1"/>
    <col min="259" max="259" width="10.875" style="39" customWidth="1"/>
    <col min="260" max="262" width="9.625" style="39"/>
    <col min="263" max="263" width="12.125" style="39" customWidth="1"/>
    <col min="264" max="264" width="10.875" style="39" customWidth="1"/>
    <col min="265" max="268" width="9.625" style="39"/>
    <col min="269" max="269" width="10.875" style="39" customWidth="1"/>
    <col min="270" max="512" width="9.625" style="39"/>
    <col min="513" max="513" width="13.375" style="39" customWidth="1"/>
    <col min="514" max="514" width="22.125" style="39" customWidth="1"/>
    <col min="515" max="515" width="10.875" style="39" customWidth="1"/>
    <col min="516" max="518" width="9.625" style="39"/>
    <col min="519" max="519" width="12.125" style="39" customWidth="1"/>
    <col min="520" max="520" width="10.875" style="39" customWidth="1"/>
    <col min="521" max="524" width="9.625" style="39"/>
    <col min="525" max="525" width="10.875" style="39" customWidth="1"/>
    <col min="526" max="768" width="9.625" style="39"/>
    <col min="769" max="769" width="13.375" style="39" customWidth="1"/>
    <col min="770" max="770" width="22.125" style="39" customWidth="1"/>
    <col min="771" max="771" width="10.875" style="39" customWidth="1"/>
    <col min="772" max="774" width="9.625" style="39"/>
    <col min="775" max="775" width="12.125" style="39" customWidth="1"/>
    <col min="776" max="776" width="10.875" style="39" customWidth="1"/>
    <col min="777" max="780" width="9.625" style="39"/>
    <col min="781" max="781" width="10.875" style="39" customWidth="1"/>
    <col min="782" max="1024" width="9.625" style="39"/>
    <col min="1025" max="1025" width="13.375" style="39" customWidth="1"/>
    <col min="1026" max="1026" width="22.125" style="39" customWidth="1"/>
    <col min="1027" max="1027" width="10.875" style="39" customWidth="1"/>
    <col min="1028" max="1030" width="9.625" style="39"/>
    <col min="1031" max="1031" width="12.125" style="39" customWidth="1"/>
    <col min="1032" max="1032" width="10.875" style="39" customWidth="1"/>
    <col min="1033" max="1036" width="9.625" style="39"/>
    <col min="1037" max="1037" width="10.875" style="39" customWidth="1"/>
    <col min="1038" max="1280" width="9.625" style="39"/>
    <col min="1281" max="1281" width="13.375" style="39" customWidth="1"/>
    <col min="1282" max="1282" width="22.125" style="39" customWidth="1"/>
    <col min="1283" max="1283" width="10.875" style="39" customWidth="1"/>
    <col min="1284" max="1286" width="9.625" style="39"/>
    <col min="1287" max="1287" width="12.125" style="39" customWidth="1"/>
    <col min="1288" max="1288" width="10.875" style="39" customWidth="1"/>
    <col min="1289" max="1292" width="9.625" style="39"/>
    <col min="1293" max="1293" width="10.875" style="39" customWidth="1"/>
    <col min="1294" max="1536" width="9.625" style="39"/>
    <col min="1537" max="1537" width="13.375" style="39" customWidth="1"/>
    <col min="1538" max="1538" width="22.125" style="39" customWidth="1"/>
    <col min="1539" max="1539" width="10.875" style="39" customWidth="1"/>
    <col min="1540" max="1542" width="9.625" style="39"/>
    <col min="1543" max="1543" width="12.125" style="39" customWidth="1"/>
    <col min="1544" max="1544" width="10.875" style="39" customWidth="1"/>
    <col min="1545" max="1548" width="9.625" style="39"/>
    <col min="1549" max="1549" width="10.875" style="39" customWidth="1"/>
    <col min="1550" max="1792" width="9.625" style="39"/>
    <col min="1793" max="1793" width="13.375" style="39" customWidth="1"/>
    <col min="1794" max="1794" width="22.125" style="39" customWidth="1"/>
    <col min="1795" max="1795" width="10.875" style="39" customWidth="1"/>
    <col min="1796" max="1798" width="9.625" style="39"/>
    <col min="1799" max="1799" width="12.125" style="39" customWidth="1"/>
    <col min="1800" max="1800" width="10.875" style="39" customWidth="1"/>
    <col min="1801" max="1804" width="9.625" style="39"/>
    <col min="1805" max="1805" width="10.875" style="39" customWidth="1"/>
    <col min="1806" max="2048" width="9.625" style="39"/>
    <col min="2049" max="2049" width="13.375" style="39" customWidth="1"/>
    <col min="2050" max="2050" width="22.125" style="39" customWidth="1"/>
    <col min="2051" max="2051" width="10.875" style="39" customWidth="1"/>
    <col min="2052" max="2054" width="9.625" style="39"/>
    <col min="2055" max="2055" width="12.125" style="39" customWidth="1"/>
    <col min="2056" max="2056" width="10.875" style="39" customWidth="1"/>
    <col min="2057" max="2060" width="9.625" style="39"/>
    <col min="2061" max="2061" width="10.875" style="39" customWidth="1"/>
    <col min="2062" max="2304" width="9.625" style="39"/>
    <col min="2305" max="2305" width="13.375" style="39" customWidth="1"/>
    <col min="2306" max="2306" width="22.125" style="39" customWidth="1"/>
    <col min="2307" max="2307" width="10.875" style="39" customWidth="1"/>
    <col min="2308" max="2310" width="9.625" style="39"/>
    <col min="2311" max="2311" width="12.125" style="39" customWidth="1"/>
    <col min="2312" max="2312" width="10.875" style="39" customWidth="1"/>
    <col min="2313" max="2316" width="9.625" style="39"/>
    <col min="2317" max="2317" width="10.875" style="39" customWidth="1"/>
    <col min="2318" max="2560" width="9.625" style="39"/>
    <col min="2561" max="2561" width="13.375" style="39" customWidth="1"/>
    <col min="2562" max="2562" width="22.125" style="39" customWidth="1"/>
    <col min="2563" max="2563" width="10.875" style="39" customWidth="1"/>
    <col min="2564" max="2566" width="9.625" style="39"/>
    <col min="2567" max="2567" width="12.125" style="39" customWidth="1"/>
    <col min="2568" max="2568" width="10.875" style="39" customWidth="1"/>
    <col min="2569" max="2572" width="9.625" style="39"/>
    <col min="2573" max="2573" width="10.875" style="39" customWidth="1"/>
    <col min="2574" max="2816" width="9.625" style="39"/>
    <col min="2817" max="2817" width="13.375" style="39" customWidth="1"/>
    <col min="2818" max="2818" width="22.125" style="39" customWidth="1"/>
    <col min="2819" max="2819" width="10.875" style="39" customWidth="1"/>
    <col min="2820" max="2822" width="9.625" style="39"/>
    <col min="2823" max="2823" width="12.125" style="39" customWidth="1"/>
    <col min="2824" max="2824" width="10.875" style="39" customWidth="1"/>
    <col min="2825" max="2828" width="9.625" style="39"/>
    <col min="2829" max="2829" width="10.875" style="39" customWidth="1"/>
    <col min="2830" max="3072" width="9.625" style="39"/>
    <col min="3073" max="3073" width="13.375" style="39" customWidth="1"/>
    <col min="3074" max="3074" width="22.125" style="39" customWidth="1"/>
    <col min="3075" max="3075" width="10.875" style="39" customWidth="1"/>
    <col min="3076" max="3078" width="9.625" style="39"/>
    <col min="3079" max="3079" width="12.125" style="39" customWidth="1"/>
    <col min="3080" max="3080" width="10.875" style="39" customWidth="1"/>
    <col min="3081" max="3084" width="9.625" style="39"/>
    <col min="3085" max="3085" width="10.875" style="39" customWidth="1"/>
    <col min="3086" max="3328" width="9.625" style="39"/>
    <col min="3329" max="3329" width="13.375" style="39" customWidth="1"/>
    <col min="3330" max="3330" width="22.125" style="39" customWidth="1"/>
    <col min="3331" max="3331" width="10.875" style="39" customWidth="1"/>
    <col min="3332" max="3334" width="9.625" style="39"/>
    <col min="3335" max="3335" width="12.125" style="39" customWidth="1"/>
    <col min="3336" max="3336" width="10.875" style="39" customWidth="1"/>
    <col min="3337" max="3340" width="9.625" style="39"/>
    <col min="3341" max="3341" width="10.875" style="39" customWidth="1"/>
    <col min="3342" max="3584" width="9.625" style="39"/>
    <col min="3585" max="3585" width="13.375" style="39" customWidth="1"/>
    <col min="3586" max="3586" width="22.125" style="39" customWidth="1"/>
    <col min="3587" max="3587" width="10.875" style="39" customWidth="1"/>
    <col min="3588" max="3590" width="9.625" style="39"/>
    <col min="3591" max="3591" width="12.125" style="39" customWidth="1"/>
    <col min="3592" max="3592" width="10.875" style="39" customWidth="1"/>
    <col min="3593" max="3596" width="9.625" style="39"/>
    <col min="3597" max="3597" width="10.875" style="39" customWidth="1"/>
    <col min="3598" max="3840" width="9.625" style="39"/>
    <col min="3841" max="3841" width="13.375" style="39" customWidth="1"/>
    <col min="3842" max="3842" width="22.125" style="39" customWidth="1"/>
    <col min="3843" max="3843" width="10.875" style="39" customWidth="1"/>
    <col min="3844" max="3846" width="9.625" style="39"/>
    <col min="3847" max="3847" width="12.125" style="39" customWidth="1"/>
    <col min="3848" max="3848" width="10.875" style="39" customWidth="1"/>
    <col min="3849" max="3852" width="9.625" style="39"/>
    <col min="3853" max="3853" width="10.875" style="39" customWidth="1"/>
    <col min="3854" max="4096" width="9.625" style="39"/>
    <col min="4097" max="4097" width="13.375" style="39" customWidth="1"/>
    <col min="4098" max="4098" width="22.125" style="39" customWidth="1"/>
    <col min="4099" max="4099" width="10.875" style="39" customWidth="1"/>
    <col min="4100" max="4102" width="9.625" style="39"/>
    <col min="4103" max="4103" width="12.125" style="39" customWidth="1"/>
    <col min="4104" max="4104" width="10.875" style="39" customWidth="1"/>
    <col min="4105" max="4108" width="9.625" style="39"/>
    <col min="4109" max="4109" width="10.875" style="39" customWidth="1"/>
    <col min="4110" max="4352" width="9.625" style="39"/>
    <col min="4353" max="4353" width="13.375" style="39" customWidth="1"/>
    <col min="4354" max="4354" width="22.125" style="39" customWidth="1"/>
    <col min="4355" max="4355" width="10.875" style="39" customWidth="1"/>
    <col min="4356" max="4358" width="9.625" style="39"/>
    <col min="4359" max="4359" width="12.125" style="39" customWidth="1"/>
    <col min="4360" max="4360" width="10.875" style="39" customWidth="1"/>
    <col min="4361" max="4364" width="9.625" style="39"/>
    <col min="4365" max="4365" width="10.875" style="39" customWidth="1"/>
    <col min="4366" max="4608" width="9.625" style="39"/>
    <col min="4609" max="4609" width="13.375" style="39" customWidth="1"/>
    <col min="4610" max="4610" width="22.125" style="39" customWidth="1"/>
    <col min="4611" max="4611" width="10.875" style="39" customWidth="1"/>
    <col min="4612" max="4614" width="9.625" style="39"/>
    <col min="4615" max="4615" width="12.125" style="39" customWidth="1"/>
    <col min="4616" max="4616" width="10.875" style="39" customWidth="1"/>
    <col min="4617" max="4620" width="9.625" style="39"/>
    <col min="4621" max="4621" width="10.875" style="39" customWidth="1"/>
    <col min="4622" max="4864" width="9.625" style="39"/>
    <col min="4865" max="4865" width="13.375" style="39" customWidth="1"/>
    <col min="4866" max="4866" width="22.125" style="39" customWidth="1"/>
    <col min="4867" max="4867" width="10.875" style="39" customWidth="1"/>
    <col min="4868" max="4870" width="9.625" style="39"/>
    <col min="4871" max="4871" width="12.125" style="39" customWidth="1"/>
    <col min="4872" max="4872" width="10.875" style="39" customWidth="1"/>
    <col min="4873" max="4876" width="9.625" style="39"/>
    <col min="4877" max="4877" width="10.875" style="39" customWidth="1"/>
    <col min="4878" max="5120" width="9.625" style="39"/>
    <col min="5121" max="5121" width="13.375" style="39" customWidth="1"/>
    <col min="5122" max="5122" width="22.125" style="39" customWidth="1"/>
    <col min="5123" max="5123" width="10.875" style="39" customWidth="1"/>
    <col min="5124" max="5126" width="9.625" style="39"/>
    <col min="5127" max="5127" width="12.125" style="39" customWidth="1"/>
    <col min="5128" max="5128" width="10.875" style="39" customWidth="1"/>
    <col min="5129" max="5132" width="9.625" style="39"/>
    <col min="5133" max="5133" width="10.875" style="39" customWidth="1"/>
    <col min="5134" max="5376" width="9.625" style="39"/>
    <col min="5377" max="5377" width="13.375" style="39" customWidth="1"/>
    <col min="5378" max="5378" width="22.125" style="39" customWidth="1"/>
    <col min="5379" max="5379" width="10.875" style="39" customWidth="1"/>
    <col min="5380" max="5382" width="9.625" style="39"/>
    <col min="5383" max="5383" width="12.125" style="39" customWidth="1"/>
    <col min="5384" max="5384" width="10.875" style="39" customWidth="1"/>
    <col min="5385" max="5388" width="9.625" style="39"/>
    <col min="5389" max="5389" width="10.875" style="39" customWidth="1"/>
    <col min="5390" max="5632" width="9.625" style="39"/>
    <col min="5633" max="5633" width="13.375" style="39" customWidth="1"/>
    <col min="5634" max="5634" width="22.125" style="39" customWidth="1"/>
    <col min="5635" max="5635" width="10.875" style="39" customWidth="1"/>
    <col min="5636" max="5638" width="9.625" style="39"/>
    <col min="5639" max="5639" width="12.125" style="39" customWidth="1"/>
    <col min="5640" max="5640" width="10.875" style="39" customWidth="1"/>
    <col min="5641" max="5644" width="9.625" style="39"/>
    <col min="5645" max="5645" width="10.875" style="39" customWidth="1"/>
    <col min="5646" max="5888" width="9.625" style="39"/>
    <col min="5889" max="5889" width="13.375" style="39" customWidth="1"/>
    <col min="5890" max="5890" width="22.125" style="39" customWidth="1"/>
    <col min="5891" max="5891" width="10.875" style="39" customWidth="1"/>
    <col min="5892" max="5894" width="9.625" style="39"/>
    <col min="5895" max="5895" width="12.125" style="39" customWidth="1"/>
    <col min="5896" max="5896" width="10.875" style="39" customWidth="1"/>
    <col min="5897" max="5900" width="9.625" style="39"/>
    <col min="5901" max="5901" width="10.875" style="39" customWidth="1"/>
    <col min="5902" max="6144" width="9.625" style="39"/>
    <col min="6145" max="6145" width="13.375" style="39" customWidth="1"/>
    <col min="6146" max="6146" width="22.125" style="39" customWidth="1"/>
    <col min="6147" max="6147" width="10.875" style="39" customWidth="1"/>
    <col min="6148" max="6150" width="9.625" style="39"/>
    <col min="6151" max="6151" width="12.125" style="39" customWidth="1"/>
    <col min="6152" max="6152" width="10.875" style="39" customWidth="1"/>
    <col min="6153" max="6156" width="9.625" style="39"/>
    <col min="6157" max="6157" width="10.875" style="39" customWidth="1"/>
    <col min="6158" max="6400" width="9.625" style="39"/>
    <col min="6401" max="6401" width="13.375" style="39" customWidth="1"/>
    <col min="6402" max="6402" width="22.125" style="39" customWidth="1"/>
    <col min="6403" max="6403" width="10.875" style="39" customWidth="1"/>
    <col min="6404" max="6406" width="9.625" style="39"/>
    <col min="6407" max="6407" width="12.125" style="39" customWidth="1"/>
    <col min="6408" max="6408" width="10.875" style="39" customWidth="1"/>
    <col min="6409" max="6412" width="9.625" style="39"/>
    <col min="6413" max="6413" width="10.875" style="39" customWidth="1"/>
    <col min="6414" max="6656" width="9.625" style="39"/>
    <col min="6657" max="6657" width="13.375" style="39" customWidth="1"/>
    <col min="6658" max="6658" width="22.125" style="39" customWidth="1"/>
    <col min="6659" max="6659" width="10.875" style="39" customWidth="1"/>
    <col min="6660" max="6662" width="9.625" style="39"/>
    <col min="6663" max="6663" width="12.125" style="39" customWidth="1"/>
    <col min="6664" max="6664" width="10.875" style="39" customWidth="1"/>
    <col min="6665" max="6668" width="9.625" style="39"/>
    <col min="6669" max="6669" width="10.875" style="39" customWidth="1"/>
    <col min="6670" max="6912" width="9.625" style="39"/>
    <col min="6913" max="6913" width="13.375" style="39" customWidth="1"/>
    <col min="6914" max="6914" width="22.125" style="39" customWidth="1"/>
    <col min="6915" max="6915" width="10.875" style="39" customWidth="1"/>
    <col min="6916" max="6918" width="9.625" style="39"/>
    <col min="6919" max="6919" width="12.125" style="39" customWidth="1"/>
    <col min="6920" max="6920" width="10.875" style="39" customWidth="1"/>
    <col min="6921" max="6924" width="9.625" style="39"/>
    <col min="6925" max="6925" width="10.875" style="39" customWidth="1"/>
    <col min="6926" max="7168" width="9.625" style="39"/>
    <col min="7169" max="7169" width="13.375" style="39" customWidth="1"/>
    <col min="7170" max="7170" width="22.125" style="39" customWidth="1"/>
    <col min="7171" max="7171" width="10.875" style="39" customWidth="1"/>
    <col min="7172" max="7174" width="9.625" style="39"/>
    <col min="7175" max="7175" width="12.125" style="39" customWidth="1"/>
    <col min="7176" max="7176" width="10.875" style="39" customWidth="1"/>
    <col min="7177" max="7180" width="9.625" style="39"/>
    <col min="7181" max="7181" width="10.875" style="39" customWidth="1"/>
    <col min="7182" max="7424" width="9.625" style="39"/>
    <col min="7425" max="7425" width="13.375" style="39" customWidth="1"/>
    <col min="7426" max="7426" width="22.125" style="39" customWidth="1"/>
    <col min="7427" max="7427" width="10.875" style="39" customWidth="1"/>
    <col min="7428" max="7430" width="9.625" style="39"/>
    <col min="7431" max="7431" width="12.125" style="39" customWidth="1"/>
    <col min="7432" max="7432" width="10.875" style="39" customWidth="1"/>
    <col min="7433" max="7436" width="9.625" style="39"/>
    <col min="7437" max="7437" width="10.875" style="39" customWidth="1"/>
    <col min="7438" max="7680" width="9.625" style="39"/>
    <col min="7681" max="7681" width="13.375" style="39" customWidth="1"/>
    <col min="7682" max="7682" width="22.125" style="39" customWidth="1"/>
    <col min="7683" max="7683" width="10.875" style="39" customWidth="1"/>
    <col min="7684" max="7686" width="9.625" style="39"/>
    <col min="7687" max="7687" width="12.125" style="39" customWidth="1"/>
    <col min="7688" max="7688" width="10.875" style="39" customWidth="1"/>
    <col min="7689" max="7692" width="9.625" style="39"/>
    <col min="7693" max="7693" width="10.875" style="39" customWidth="1"/>
    <col min="7694" max="7936" width="9.625" style="39"/>
    <col min="7937" max="7937" width="13.375" style="39" customWidth="1"/>
    <col min="7938" max="7938" width="22.125" style="39" customWidth="1"/>
    <col min="7939" max="7939" width="10.875" style="39" customWidth="1"/>
    <col min="7940" max="7942" width="9.625" style="39"/>
    <col min="7943" max="7943" width="12.125" style="39" customWidth="1"/>
    <col min="7944" max="7944" width="10.875" style="39" customWidth="1"/>
    <col min="7945" max="7948" width="9.625" style="39"/>
    <col min="7949" max="7949" width="10.875" style="39" customWidth="1"/>
    <col min="7950" max="8192" width="9.625" style="39"/>
    <col min="8193" max="8193" width="13.375" style="39" customWidth="1"/>
    <col min="8194" max="8194" width="22.125" style="39" customWidth="1"/>
    <col min="8195" max="8195" width="10.875" style="39" customWidth="1"/>
    <col min="8196" max="8198" width="9.625" style="39"/>
    <col min="8199" max="8199" width="12.125" style="39" customWidth="1"/>
    <col min="8200" max="8200" width="10.875" style="39" customWidth="1"/>
    <col min="8201" max="8204" width="9.625" style="39"/>
    <col min="8205" max="8205" width="10.875" style="39" customWidth="1"/>
    <col min="8206" max="8448" width="9.625" style="39"/>
    <col min="8449" max="8449" width="13.375" style="39" customWidth="1"/>
    <col min="8450" max="8450" width="22.125" style="39" customWidth="1"/>
    <col min="8451" max="8451" width="10.875" style="39" customWidth="1"/>
    <col min="8452" max="8454" width="9.625" style="39"/>
    <col min="8455" max="8455" width="12.125" style="39" customWidth="1"/>
    <col min="8456" max="8456" width="10.875" style="39" customWidth="1"/>
    <col min="8457" max="8460" width="9.625" style="39"/>
    <col min="8461" max="8461" width="10.875" style="39" customWidth="1"/>
    <col min="8462" max="8704" width="9.625" style="39"/>
    <col min="8705" max="8705" width="13.375" style="39" customWidth="1"/>
    <col min="8706" max="8706" width="22.125" style="39" customWidth="1"/>
    <col min="8707" max="8707" width="10.875" style="39" customWidth="1"/>
    <col min="8708" max="8710" width="9.625" style="39"/>
    <col min="8711" max="8711" width="12.125" style="39" customWidth="1"/>
    <col min="8712" max="8712" width="10.875" style="39" customWidth="1"/>
    <col min="8713" max="8716" width="9.625" style="39"/>
    <col min="8717" max="8717" width="10.875" style="39" customWidth="1"/>
    <col min="8718" max="8960" width="9.625" style="39"/>
    <col min="8961" max="8961" width="13.375" style="39" customWidth="1"/>
    <col min="8962" max="8962" width="22.125" style="39" customWidth="1"/>
    <col min="8963" max="8963" width="10.875" style="39" customWidth="1"/>
    <col min="8964" max="8966" width="9.625" style="39"/>
    <col min="8967" max="8967" width="12.125" style="39" customWidth="1"/>
    <col min="8968" max="8968" width="10.875" style="39" customWidth="1"/>
    <col min="8969" max="8972" width="9.625" style="39"/>
    <col min="8973" max="8973" width="10.875" style="39" customWidth="1"/>
    <col min="8974" max="9216" width="9.625" style="39"/>
    <col min="9217" max="9217" width="13.375" style="39" customWidth="1"/>
    <col min="9218" max="9218" width="22.125" style="39" customWidth="1"/>
    <col min="9219" max="9219" width="10.875" style="39" customWidth="1"/>
    <col min="9220" max="9222" width="9.625" style="39"/>
    <col min="9223" max="9223" width="12.125" style="39" customWidth="1"/>
    <col min="9224" max="9224" width="10.875" style="39" customWidth="1"/>
    <col min="9225" max="9228" width="9.625" style="39"/>
    <col min="9229" max="9229" width="10.875" style="39" customWidth="1"/>
    <col min="9230" max="9472" width="9.625" style="39"/>
    <col min="9473" max="9473" width="13.375" style="39" customWidth="1"/>
    <col min="9474" max="9474" width="22.125" style="39" customWidth="1"/>
    <col min="9475" max="9475" width="10.875" style="39" customWidth="1"/>
    <col min="9476" max="9478" width="9.625" style="39"/>
    <col min="9479" max="9479" width="12.125" style="39" customWidth="1"/>
    <col min="9480" max="9480" width="10.875" style="39" customWidth="1"/>
    <col min="9481" max="9484" width="9.625" style="39"/>
    <col min="9485" max="9485" width="10.875" style="39" customWidth="1"/>
    <col min="9486" max="9728" width="9.625" style="39"/>
    <col min="9729" max="9729" width="13.375" style="39" customWidth="1"/>
    <col min="9730" max="9730" width="22.125" style="39" customWidth="1"/>
    <col min="9731" max="9731" width="10.875" style="39" customWidth="1"/>
    <col min="9732" max="9734" width="9.625" style="39"/>
    <col min="9735" max="9735" width="12.125" style="39" customWidth="1"/>
    <col min="9736" max="9736" width="10.875" style="39" customWidth="1"/>
    <col min="9737" max="9740" width="9.625" style="39"/>
    <col min="9741" max="9741" width="10.875" style="39" customWidth="1"/>
    <col min="9742" max="9984" width="9.625" style="39"/>
    <col min="9985" max="9985" width="13.375" style="39" customWidth="1"/>
    <col min="9986" max="9986" width="22.125" style="39" customWidth="1"/>
    <col min="9987" max="9987" width="10.875" style="39" customWidth="1"/>
    <col min="9988" max="9990" width="9.625" style="39"/>
    <col min="9991" max="9991" width="12.125" style="39" customWidth="1"/>
    <col min="9992" max="9992" width="10.875" style="39" customWidth="1"/>
    <col min="9993" max="9996" width="9.625" style="39"/>
    <col min="9997" max="9997" width="10.875" style="39" customWidth="1"/>
    <col min="9998" max="10240" width="9.625" style="39"/>
    <col min="10241" max="10241" width="13.375" style="39" customWidth="1"/>
    <col min="10242" max="10242" width="22.125" style="39" customWidth="1"/>
    <col min="10243" max="10243" width="10.875" style="39" customWidth="1"/>
    <col min="10244" max="10246" width="9.625" style="39"/>
    <col min="10247" max="10247" width="12.125" style="39" customWidth="1"/>
    <col min="10248" max="10248" width="10.875" style="39" customWidth="1"/>
    <col min="10249" max="10252" width="9.625" style="39"/>
    <col min="10253" max="10253" width="10.875" style="39" customWidth="1"/>
    <col min="10254" max="10496" width="9.625" style="39"/>
    <col min="10497" max="10497" width="13.375" style="39" customWidth="1"/>
    <col min="10498" max="10498" width="22.125" style="39" customWidth="1"/>
    <col min="10499" max="10499" width="10.875" style="39" customWidth="1"/>
    <col min="10500" max="10502" width="9.625" style="39"/>
    <col min="10503" max="10503" width="12.125" style="39" customWidth="1"/>
    <col min="10504" max="10504" width="10.875" style="39" customWidth="1"/>
    <col min="10505" max="10508" width="9.625" style="39"/>
    <col min="10509" max="10509" width="10.875" style="39" customWidth="1"/>
    <col min="10510" max="10752" width="9.625" style="39"/>
    <col min="10753" max="10753" width="13.375" style="39" customWidth="1"/>
    <col min="10754" max="10754" width="22.125" style="39" customWidth="1"/>
    <col min="10755" max="10755" width="10.875" style="39" customWidth="1"/>
    <col min="10756" max="10758" width="9.625" style="39"/>
    <col min="10759" max="10759" width="12.125" style="39" customWidth="1"/>
    <col min="10760" max="10760" width="10.875" style="39" customWidth="1"/>
    <col min="10761" max="10764" width="9.625" style="39"/>
    <col min="10765" max="10765" width="10.875" style="39" customWidth="1"/>
    <col min="10766" max="11008" width="9.625" style="39"/>
    <col min="11009" max="11009" width="13.375" style="39" customWidth="1"/>
    <col min="11010" max="11010" width="22.125" style="39" customWidth="1"/>
    <col min="11011" max="11011" width="10.875" style="39" customWidth="1"/>
    <col min="11012" max="11014" width="9.625" style="39"/>
    <col min="11015" max="11015" width="12.125" style="39" customWidth="1"/>
    <col min="11016" max="11016" width="10.875" style="39" customWidth="1"/>
    <col min="11017" max="11020" width="9.625" style="39"/>
    <col min="11021" max="11021" width="10.875" style="39" customWidth="1"/>
    <col min="11022" max="11264" width="9.625" style="39"/>
    <col min="11265" max="11265" width="13.375" style="39" customWidth="1"/>
    <col min="11266" max="11266" width="22.125" style="39" customWidth="1"/>
    <col min="11267" max="11267" width="10.875" style="39" customWidth="1"/>
    <col min="11268" max="11270" width="9.625" style="39"/>
    <col min="11271" max="11271" width="12.125" style="39" customWidth="1"/>
    <col min="11272" max="11272" width="10.875" style="39" customWidth="1"/>
    <col min="11273" max="11276" width="9.625" style="39"/>
    <col min="11277" max="11277" width="10.875" style="39" customWidth="1"/>
    <col min="11278" max="11520" width="9.625" style="39"/>
    <col min="11521" max="11521" width="13.375" style="39" customWidth="1"/>
    <col min="11522" max="11522" width="22.125" style="39" customWidth="1"/>
    <col min="11523" max="11523" width="10.875" style="39" customWidth="1"/>
    <col min="11524" max="11526" width="9.625" style="39"/>
    <col min="11527" max="11527" width="12.125" style="39" customWidth="1"/>
    <col min="11528" max="11528" width="10.875" style="39" customWidth="1"/>
    <col min="11529" max="11532" width="9.625" style="39"/>
    <col min="11533" max="11533" width="10.875" style="39" customWidth="1"/>
    <col min="11534" max="11776" width="9.625" style="39"/>
    <col min="11777" max="11777" width="13.375" style="39" customWidth="1"/>
    <col min="11778" max="11778" width="22.125" style="39" customWidth="1"/>
    <col min="11779" max="11779" width="10.875" style="39" customWidth="1"/>
    <col min="11780" max="11782" width="9.625" style="39"/>
    <col min="11783" max="11783" width="12.125" style="39" customWidth="1"/>
    <col min="11784" max="11784" width="10.875" style="39" customWidth="1"/>
    <col min="11785" max="11788" width="9.625" style="39"/>
    <col min="11789" max="11789" width="10.875" style="39" customWidth="1"/>
    <col min="11790" max="12032" width="9.625" style="39"/>
    <col min="12033" max="12033" width="13.375" style="39" customWidth="1"/>
    <col min="12034" max="12034" width="22.125" style="39" customWidth="1"/>
    <col min="12035" max="12035" width="10.875" style="39" customWidth="1"/>
    <col min="12036" max="12038" width="9.625" style="39"/>
    <col min="12039" max="12039" width="12.125" style="39" customWidth="1"/>
    <col min="12040" max="12040" width="10.875" style="39" customWidth="1"/>
    <col min="12041" max="12044" width="9.625" style="39"/>
    <col min="12045" max="12045" width="10.875" style="39" customWidth="1"/>
    <col min="12046" max="12288" width="9.625" style="39"/>
    <col min="12289" max="12289" width="13.375" style="39" customWidth="1"/>
    <col min="12290" max="12290" width="22.125" style="39" customWidth="1"/>
    <col min="12291" max="12291" width="10.875" style="39" customWidth="1"/>
    <col min="12292" max="12294" width="9.625" style="39"/>
    <col min="12295" max="12295" width="12.125" style="39" customWidth="1"/>
    <col min="12296" max="12296" width="10.875" style="39" customWidth="1"/>
    <col min="12297" max="12300" width="9.625" style="39"/>
    <col min="12301" max="12301" width="10.875" style="39" customWidth="1"/>
    <col min="12302" max="12544" width="9.625" style="39"/>
    <col min="12545" max="12545" width="13.375" style="39" customWidth="1"/>
    <col min="12546" max="12546" width="22.125" style="39" customWidth="1"/>
    <col min="12547" max="12547" width="10.875" style="39" customWidth="1"/>
    <col min="12548" max="12550" width="9.625" style="39"/>
    <col min="12551" max="12551" width="12.125" style="39" customWidth="1"/>
    <col min="12552" max="12552" width="10.875" style="39" customWidth="1"/>
    <col min="12553" max="12556" width="9.625" style="39"/>
    <col min="12557" max="12557" width="10.875" style="39" customWidth="1"/>
    <col min="12558" max="12800" width="9.625" style="39"/>
    <col min="12801" max="12801" width="13.375" style="39" customWidth="1"/>
    <col min="12802" max="12802" width="22.125" style="39" customWidth="1"/>
    <col min="12803" max="12803" width="10.875" style="39" customWidth="1"/>
    <col min="12804" max="12806" width="9.625" style="39"/>
    <col min="12807" max="12807" width="12.125" style="39" customWidth="1"/>
    <col min="12808" max="12808" width="10.875" style="39" customWidth="1"/>
    <col min="12809" max="12812" width="9.625" style="39"/>
    <col min="12813" max="12813" width="10.875" style="39" customWidth="1"/>
    <col min="12814" max="13056" width="9.625" style="39"/>
    <col min="13057" max="13057" width="13.375" style="39" customWidth="1"/>
    <col min="13058" max="13058" width="22.125" style="39" customWidth="1"/>
    <col min="13059" max="13059" width="10.875" style="39" customWidth="1"/>
    <col min="13060" max="13062" width="9.625" style="39"/>
    <col min="13063" max="13063" width="12.125" style="39" customWidth="1"/>
    <col min="13064" max="13064" width="10.875" style="39" customWidth="1"/>
    <col min="13065" max="13068" width="9.625" style="39"/>
    <col min="13069" max="13069" width="10.875" style="39" customWidth="1"/>
    <col min="13070" max="13312" width="9.625" style="39"/>
    <col min="13313" max="13313" width="13.375" style="39" customWidth="1"/>
    <col min="13314" max="13314" width="22.125" style="39" customWidth="1"/>
    <col min="13315" max="13315" width="10.875" style="39" customWidth="1"/>
    <col min="13316" max="13318" width="9.625" style="39"/>
    <col min="13319" max="13319" width="12.125" style="39" customWidth="1"/>
    <col min="13320" max="13320" width="10.875" style="39" customWidth="1"/>
    <col min="13321" max="13324" width="9.625" style="39"/>
    <col min="13325" max="13325" width="10.875" style="39" customWidth="1"/>
    <col min="13326" max="13568" width="9.625" style="39"/>
    <col min="13569" max="13569" width="13.375" style="39" customWidth="1"/>
    <col min="13570" max="13570" width="22.125" style="39" customWidth="1"/>
    <col min="13571" max="13571" width="10.875" style="39" customWidth="1"/>
    <col min="13572" max="13574" width="9.625" style="39"/>
    <col min="13575" max="13575" width="12.125" style="39" customWidth="1"/>
    <col min="13576" max="13576" width="10.875" style="39" customWidth="1"/>
    <col min="13577" max="13580" width="9.625" style="39"/>
    <col min="13581" max="13581" width="10.875" style="39" customWidth="1"/>
    <col min="13582" max="13824" width="9.625" style="39"/>
    <col min="13825" max="13825" width="13.375" style="39" customWidth="1"/>
    <col min="13826" max="13826" width="22.125" style="39" customWidth="1"/>
    <col min="13827" max="13827" width="10.875" style="39" customWidth="1"/>
    <col min="13828" max="13830" width="9.625" style="39"/>
    <col min="13831" max="13831" width="12.125" style="39" customWidth="1"/>
    <col min="13832" max="13832" width="10.875" style="39" customWidth="1"/>
    <col min="13833" max="13836" width="9.625" style="39"/>
    <col min="13837" max="13837" width="10.875" style="39" customWidth="1"/>
    <col min="13838" max="14080" width="9.625" style="39"/>
    <col min="14081" max="14081" width="13.375" style="39" customWidth="1"/>
    <col min="14082" max="14082" width="22.125" style="39" customWidth="1"/>
    <col min="14083" max="14083" width="10.875" style="39" customWidth="1"/>
    <col min="14084" max="14086" width="9.625" style="39"/>
    <col min="14087" max="14087" width="12.125" style="39" customWidth="1"/>
    <col min="14088" max="14088" width="10.875" style="39" customWidth="1"/>
    <col min="14089" max="14092" width="9.625" style="39"/>
    <col min="14093" max="14093" width="10.875" style="39" customWidth="1"/>
    <col min="14094" max="14336" width="9.625" style="39"/>
    <col min="14337" max="14337" width="13.375" style="39" customWidth="1"/>
    <col min="14338" max="14338" width="22.125" style="39" customWidth="1"/>
    <col min="14339" max="14339" width="10.875" style="39" customWidth="1"/>
    <col min="14340" max="14342" width="9.625" style="39"/>
    <col min="14343" max="14343" width="12.125" style="39" customWidth="1"/>
    <col min="14344" max="14344" width="10.875" style="39" customWidth="1"/>
    <col min="14345" max="14348" width="9.625" style="39"/>
    <col min="14349" max="14349" width="10.875" style="39" customWidth="1"/>
    <col min="14350" max="14592" width="9.625" style="39"/>
    <col min="14593" max="14593" width="13.375" style="39" customWidth="1"/>
    <col min="14594" max="14594" width="22.125" style="39" customWidth="1"/>
    <col min="14595" max="14595" width="10.875" style="39" customWidth="1"/>
    <col min="14596" max="14598" width="9.625" style="39"/>
    <col min="14599" max="14599" width="12.125" style="39" customWidth="1"/>
    <col min="14600" max="14600" width="10.875" style="39" customWidth="1"/>
    <col min="14601" max="14604" width="9.625" style="39"/>
    <col min="14605" max="14605" width="10.875" style="39" customWidth="1"/>
    <col min="14606" max="14848" width="9.625" style="39"/>
    <col min="14849" max="14849" width="13.375" style="39" customWidth="1"/>
    <col min="14850" max="14850" width="22.125" style="39" customWidth="1"/>
    <col min="14851" max="14851" width="10.875" style="39" customWidth="1"/>
    <col min="14852" max="14854" width="9.625" style="39"/>
    <col min="14855" max="14855" width="12.125" style="39" customWidth="1"/>
    <col min="14856" max="14856" width="10.875" style="39" customWidth="1"/>
    <col min="14857" max="14860" width="9.625" style="39"/>
    <col min="14861" max="14861" width="10.875" style="39" customWidth="1"/>
    <col min="14862" max="15104" width="9.625" style="39"/>
    <col min="15105" max="15105" width="13.375" style="39" customWidth="1"/>
    <col min="15106" max="15106" width="22.125" style="39" customWidth="1"/>
    <col min="15107" max="15107" width="10.875" style="39" customWidth="1"/>
    <col min="15108" max="15110" width="9.625" style="39"/>
    <col min="15111" max="15111" width="12.125" style="39" customWidth="1"/>
    <col min="15112" max="15112" width="10.875" style="39" customWidth="1"/>
    <col min="15113" max="15116" width="9.625" style="39"/>
    <col min="15117" max="15117" width="10.875" style="39" customWidth="1"/>
    <col min="15118" max="15360" width="9.625" style="39"/>
    <col min="15361" max="15361" width="13.375" style="39" customWidth="1"/>
    <col min="15362" max="15362" width="22.125" style="39" customWidth="1"/>
    <col min="15363" max="15363" width="10.875" style="39" customWidth="1"/>
    <col min="15364" max="15366" width="9.625" style="39"/>
    <col min="15367" max="15367" width="12.125" style="39" customWidth="1"/>
    <col min="15368" max="15368" width="10.875" style="39" customWidth="1"/>
    <col min="15369" max="15372" width="9.625" style="39"/>
    <col min="15373" max="15373" width="10.875" style="39" customWidth="1"/>
    <col min="15374" max="15616" width="9.625" style="39"/>
    <col min="15617" max="15617" width="13.375" style="39" customWidth="1"/>
    <col min="15618" max="15618" width="22.125" style="39" customWidth="1"/>
    <col min="15619" max="15619" width="10.875" style="39" customWidth="1"/>
    <col min="15620" max="15622" width="9.625" style="39"/>
    <col min="15623" max="15623" width="12.125" style="39" customWidth="1"/>
    <col min="15624" max="15624" width="10.875" style="39" customWidth="1"/>
    <col min="15625" max="15628" width="9.625" style="39"/>
    <col min="15629" max="15629" width="10.875" style="39" customWidth="1"/>
    <col min="15630" max="15872" width="9.625" style="39"/>
    <col min="15873" max="15873" width="13.375" style="39" customWidth="1"/>
    <col min="15874" max="15874" width="22.125" style="39" customWidth="1"/>
    <col min="15875" max="15875" width="10.875" style="39" customWidth="1"/>
    <col min="15876" max="15878" width="9.625" style="39"/>
    <col min="15879" max="15879" width="12.125" style="39" customWidth="1"/>
    <col min="15880" max="15880" width="10.875" style="39" customWidth="1"/>
    <col min="15881" max="15884" width="9.625" style="39"/>
    <col min="15885" max="15885" width="10.875" style="39" customWidth="1"/>
    <col min="15886" max="16128" width="9.625" style="39"/>
    <col min="16129" max="16129" width="13.375" style="39" customWidth="1"/>
    <col min="16130" max="16130" width="22.125" style="39" customWidth="1"/>
    <col min="16131" max="16131" width="10.875" style="39" customWidth="1"/>
    <col min="16132" max="16134" width="9.625" style="39"/>
    <col min="16135" max="16135" width="12.125" style="39" customWidth="1"/>
    <col min="16136" max="16136" width="10.875" style="39" customWidth="1"/>
    <col min="16137" max="16140" width="9.625" style="39"/>
    <col min="16141" max="16141" width="10.875" style="39" customWidth="1"/>
    <col min="16142" max="16384" width="9.625" style="39"/>
  </cols>
  <sheetData>
    <row r="1" spans="1:13" x14ac:dyDescent="0.2">
      <c r="A1" s="38"/>
    </row>
    <row r="6" spans="1:13" x14ac:dyDescent="0.2">
      <c r="E6" s="40" t="s">
        <v>0</v>
      </c>
    </row>
    <row r="7" spans="1:13" x14ac:dyDescent="0.2">
      <c r="C7" s="40" t="s">
        <v>896</v>
      </c>
    </row>
    <row r="8" spans="1:13" ht="18" thickBot="1" x14ac:dyDescent="0.25">
      <c r="B8" s="43"/>
      <c r="C8" s="43"/>
      <c r="D8" s="43"/>
      <c r="E8" s="43"/>
      <c r="F8" s="43"/>
      <c r="G8" s="43"/>
      <c r="H8" s="43"/>
      <c r="I8" s="43"/>
      <c r="J8" s="43"/>
      <c r="K8" s="44" t="s">
        <v>897</v>
      </c>
      <c r="L8" s="43"/>
      <c r="M8" s="43"/>
    </row>
    <row r="9" spans="1:13" x14ac:dyDescent="0.2">
      <c r="C9" s="45"/>
      <c r="D9" s="50"/>
      <c r="E9" s="46"/>
      <c r="F9" s="46"/>
      <c r="G9" s="46"/>
      <c r="H9" s="46"/>
      <c r="I9" s="46"/>
      <c r="J9" s="46"/>
      <c r="K9" s="46"/>
      <c r="L9" s="46"/>
      <c r="M9" s="46"/>
    </row>
    <row r="10" spans="1:13" x14ac:dyDescent="0.2">
      <c r="C10" s="45"/>
      <c r="D10" s="45"/>
      <c r="E10" s="45"/>
      <c r="F10" s="49" t="s">
        <v>898</v>
      </c>
      <c r="G10" s="49" t="s">
        <v>899</v>
      </c>
      <c r="H10" s="49" t="s">
        <v>73</v>
      </c>
      <c r="I10" s="49" t="s">
        <v>900</v>
      </c>
      <c r="J10" s="49" t="s">
        <v>901</v>
      </c>
      <c r="K10" s="45"/>
      <c r="L10" s="49" t="s">
        <v>902</v>
      </c>
      <c r="M10" s="45"/>
    </row>
    <row r="11" spans="1:13" x14ac:dyDescent="0.2">
      <c r="B11" s="46"/>
      <c r="C11" s="52" t="s">
        <v>3</v>
      </c>
      <c r="D11" s="52" t="s">
        <v>181</v>
      </c>
      <c r="E11" s="52" t="s">
        <v>195</v>
      </c>
      <c r="F11" s="52" t="s">
        <v>903</v>
      </c>
      <c r="G11" s="52" t="s">
        <v>904</v>
      </c>
      <c r="H11" s="52" t="s">
        <v>75</v>
      </c>
      <c r="I11" s="52" t="s">
        <v>905</v>
      </c>
      <c r="J11" s="52" t="s">
        <v>906</v>
      </c>
      <c r="K11" s="52" t="s">
        <v>135</v>
      </c>
      <c r="L11" s="52" t="s">
        <v>907</v>
      </c>
      <c r="M11" s="52" t="s">
        <v>245</v>
      </c>
    </row>
    <row r="12" spans="1:13" x14ac:dyDescent="0.2">
      <c r="C12" s="45"/>
      <c r="G12" s="123" t="s">
        <v>908</v>
      </c>
    </row>
    <row r="13" spans="1:13" x14ac:dyDescent="0.2">
      <c r="B13" s="38" t="s">
        <v>909</v>
      </c>
      <c r="C13" s="124">
        <v>41.5</v>
      </c>
      <c r="D13" s="125">
        <v>41.9</v>
      </c>
      <c r="E13" s="125">
        <v>46.7</v>
      </c>
      <c r="F13" s="125">
        <v>44.3</v>
      </c>
      <c r="G13" s="125">
        <v>55.7</v>
      </c>
      <c r="H13" s="125">
        <v>38.9</v>
      </c>
      <c r="I13" s="125">
        <v>47.7</v>
      </c>
      <c r="J13" s="125">
        <v>46.7</v>
      </c>
      <c r="K13" s="125">
        <v>21.5</v>
      </c>
      <c r="L13" s="125">
        <v>39.1</v>
      </c>
      <c r="M13" s="125">
        <v>41.4</v>
      </c>
    </row>
    <row r="14" spans="1:13" x14ac:dyDescent="0.2">
      <c r="B14" s="38" t="s">
        <v>910</v>
      </c>
      <c r="C14" s="124">
        <v>51.9</v>
      </c>
      <c r="D14" s="125">
        <v>53.6</v>
      </c>
      <c r="E14" s="125">
        <v>54.1</v>
      </c>
      <c r="F14" s="125">
        <v>56.7</v>
      </c>
      <c r="G14" s="125">
        <v>79.2</v>
      </c>
      <c r="H14" s="125">
        <v>53</v>
      </c>
      <c r="I14" s="125">
        <v>51.5</v>
      </c>
      <c r="J14" s="125">
        <v>54.6</v>
      </c>
      <c r="K14" s="125">
        <v>24.6</v>
      </c>
      <c r="L14" s="125">
        <v>48.2</v>
      </c>
      <c r="M14" s="125">
        <v>49.1</v>
      </c>
    </row>
    <row r="15" spans="1:13" x14ac:dyDescent="0.2">
      <c r="B15" s="38" t="s">
        <v>911</v>
      </c>
      <c r="C15" s="124">
        <v>57.7</v>
      </c>
      <c r="D15" s="125">
        <v>60.1</v>
      </c>
      <c r="E15" s="125">
        <v>58.9</v>
      </c>
      <c r="F15" s="125">
        <v>63</v>
      </c>
      <c r="G15" s="125">
        <v>83.6</v>
      </c>
      <c r="H15" s="125">
        <v>58.1</v>
      </c>
      <c r="I15" s="125">
        <v>58.6</v>
      </c>
      <c r="J15" s="125">
        <v>59.6</v>
      </c>
      <c r="K15" s="125">
        <v>29.2</v>
      </c>
      <c r="L15" s="125">
        <v>53.9</v>
      </c>
      <c r="M15" s="125">
        <v>54.4</v>
      </c>
    </row>
    <row r="16" spans="1:13" x14ac:dyDescent="0.2">
      <c r="B16" s="38" t="s">
        <v>912</v>
      </c>
      <c r="C16" s="124">
        <v>63.4</v>
      </c>
      <c r="D16" s="125">
        <v>66.3</v>
      </c>
      <c r="E16" s="125">
        <v>63.2</v>
      </c>
      <c r="F16" s="125">
        <v>69.7</v>
      </c>
      <c r="G16" s="125">
        <v>84.2</v>
      </c>
      <c r="H16" s="125">
        <v>64.099999999999994</v>
      </c>
      <c r="I16" s="125">
        <v>64.400000000000006</v>
      </c>
      <c r="J16" s="125">
        <v>65.900000000000006</v>
      </c>
      <c r="K16" s="125">
        <v>33.9</v>
      </c>
      <c r="L16" s="125">
        <v>56.7</v>
      </c>
      <c r="M16" s="125">
        <v>64.7</v>
      </c>
    </row>
    <row r="17" spans="2:13" x14ac:dyDescent="0.2">
      <c r="B17" s="38" t="s">
        <v>913</v>
      </c>
      <c r="C17" s="124">
        <v>68</v>
      </c>
      <c r="D17" s="125">
        <v>71</v>
      </c>
      <c r="E17" s="125">
        <v>66.7</v>
      </c>
      <c r="F17" s="125">
        <v>77.3</v>
      </c>
      <c r="G17" s="125">
        <v>89.3</v>
      </c>
      <c r="H17" s="125">
        <v>65.5</v>
      </c>
      <c r="I17" s="125">
        <v>70</v>
      </c>
      <c r="J17" s="125">
        <v>76.7</v>
      </c>
      <c r="K17" s="125">
        <v>38.4</v>
      </c>
      <c r="L17" s="125">
        <v>60.2</v>
      </c>
      <c r="M17" s="125">
        <v>68.599999999999994</v>
      </c>
    </row>
    <row r="18" spans="2:13" x14ac:dyDescent="0.2">
      <c r="B18" s="38" t="s">
        <v>914</v>
      </c>
      <c r="C18" s="124">
        <v>70.400000000000006</v>
      </c>
      <c r="D18" s="125">
        <v>73.2</v>
      </c>
      <c r="E18" s="125">
        <v>69.5</v>
      </c>
      <c r="F18" s="125">
        <v>77.3</v>
      </c>
      <c r="G18" s="125">
        <v>91.1</v>
      </c>
      <c r="H18" s="125">
        <v>67</v>
      </c>
      <c r="I18" s="125">
        <v>77.599999999999994</v>
      </c>
      <c r="J18" s="125">
        <v>78</v>
      </c>
      <c r="K18" s="125">
        <v>42.8</v>
      </c>
      <c r="L18" s="125">
        <v>62.4</v>
      </c>
      <c r="M18" s="125">
        <v>70.3</v>
      </c>
    </row>
    <row r="19" spans="2:13" x14ac:dyDescent="0.2">
      <c r="B19" s="38" t="s">
        <v>915</v>
      </c>
      <c r="C19" s="124">
        <v>72.900000000000006</v>
      </c>
      <c r="D19" s="125">
        <v>75.099999999999994</v>
      </c>
      <c r="E19" s="125">
        <v>70.400000000000006</v>
      </c>
      <c r="F19" s="125">
        <v>78.900000000000006</v>
      </c>
      <c r="G19" s="125">
        <v>92.2</v>
      </c>
      <c r="H19" s="125">
        <v>70.400000000000006</v>
      </c>
      <c r="I19" s="125">
        <v>78.7</v>
      </c>
      <c r="J19" s="125">
        <v>82</v>
      </c>
      <c r="K19" s="125">
        <v>47.4</v>
      </c>
      <c r="L19" s="125">
        <v>64.3</v>
      </c>
      <c r="M19" s="125">
        <v>73.8</v>
      </c>
    </row>
    <row r="20" spans="2:13" x14ac:dyDescent="0.2">
      <c r="B20" s="38" t="s">
        <v>916</v>
      </c>
      <c r="C20" s="124">
        <v>78.400000000000006</v>
      </c>
      <c r="D20" s="125">
        <v>80.3</v>
      </c>
      <c r="E20" s="125">
        <v>70.599999999999994</v>
      </c>
      <c r="F20" s="125">
        <v>102.1</v>
      </c>
      <c r="G20" s="125">
        <v>100.4</v>
      </c>
      <c r="H20" s="125">
        <v>75.5</v>
      </c>
      <c r="I20" s="125">
        <v>79.599999999999994</v>
      </c>
      <c r="J20" s="125">
        <v>86.3</v>
      </c>
      <c r="K20" s="125">
        <v>52.1</v>
      </c>
      <c r="L20" s="125">
        <v>69.3</v>
      </c>
      <c r="M20" s="125">
        <v>81.599999999999994</v>
      </c>
    </row>
    <row r="21" spans="2:13" x14ac:dyDescent="0.2">
      <c r="B21" s="38" t="s">
        <v>917</v>
      </c>
      <c r="C21" s="124">
        <v>81.8</v>
      </c>
      <c r="D21" s="125">
        <v>83.7</v>
      </c>
      <c r="E21" s="125">
        <v>72.3</v>
      </c>
      <c r="F21" s="125">
        <v>107.8</v>
      </c>
      <c r="G21" s="125">
        <v>103</v>
      </c>
      <c r="H21" s="125">
        <v>79.2</v>
      </c>
      <c r="I21" s="125">
        <v>80.900000000000006</v>
      </c>
      <c r="J21" s="125">
        <v>88.9</v>
      </c>
      <c r="K21" s="125">
        <v>58.5</v>
      </c>
      <c r="L21" s="125">
        <v>72.7</v>
      </c>
      <c r="M21" s="125">
        <v>84.5</v>
      </c>
    </row>
    <row r="22" spans="2:13" x14ac:dyDescent="0.2">
      <c r="B22" s="38" t="s">
        <v>918</v>
      </c>
      <c r="C22" s="124">
        <v>84</v>
      </c>
      <c r="D22" s="125">
        <v>84.7</v>
      </c>
      <c r="E22" s="125">
        <v>78.8</v>
      </c>
      <c r="F22" s="125">
        <v>108.8</v>
      </c>
      <c r="G22" s="125">
        <v>104.8</v>
      </c>
      <c r="H22" s="125">
        <v>79.599999999999994</v>
      </c>
      <c r="I22" s="125">
        <v>82.3</v>
      </c>
      <c r="J22" s="125">
        <v>93.7</v>
      </c>
      <c r="K22" s="125">
        <v>62.2</v>
      </c>
      <c r="L22" s="125">
        <v>74.599999999999994</v>
      </c>
      <c r="M22" s="125">
        <v>86</v>
      </c>
    </row>
    <row r="23" spans="2:13" x14ac:dyDescent="0.2">
      <c r="B23" s="38" t="s">
        <v>919</v>
      </c>
      <c r="C23" s="124">
        <v>86.5</v>
      </c>
      <c r="D23" s="125">
        <v>87.3</v>
      </c>
      <c r="E23" s="125">
        <v>85.2</v>
      </c>
      <c r="F23" s="125">
        <v>108.5</v>
      </c>
      <c r="G23" s="125">
        <v>105.1</v>
      </c>
      <c r="H23" s="125">
        <v>81.7</v>
      </c>
      <c r="I23" s="125">
        <v>83.2</v>
      </c>
      <c r="J23" s="125">
        <v>93.7</v>
      </c>
      <c r="K23" s="125">
        <v>67.5</v>
      </c>
      <c r="L23" s="125">
        <v>75.900000000000006</v>
      </c>
      <c r="M23" s="125">
        <v>89</v>
      </c>
    </row>
    <row r="24" spans="2:13" x14ac:dyDescent="0.2">
      <c r="B24" s="38" t="s">
        <v>920</v>
      </c>
      <c r="C24" s="124">
        <v>88.1</v>
      </c>
      <c r="D24" s="125">
        <v>89</v>
      </c>
      <c r="E24" s="125">
        <v>87.2</v>
      </c>
      <c r="F24" s="125">
        <v>107.7</v>
      </c>
      <c r="G24" s="125">
        <v>105.4</v>
      </c>
      <c r="H24" s="125">
        <v>84.5</v>
      </c>
      <c r="I24" s="125">
        <v>84.9</v>
      </c>
      <c r="J24" s="125">
        <v>94.9</v>
      </c>
      <c r="K24" s="125">
        <v>70.900000000000006</v>
      </c>
      <c r="L24" s="125">
        <v>77</v>
      </c>
      <c r="M24" s="125">
        <v>90.2</v>
      </c>
    </row>
    <row r="25" spans="2:13" x14ac:dyDescent="0.2">
      <c r="B25" s="38" t="s">
        <v>921</v>
      </c>
      <c r="C25" s="124">
        <v>89.5</v>
      </c>
      <c r="D25" s="125">
        <v>89.8</v>
      </c>
      <c r="E25" s="125">
        <v>88.6</v>
      </c>
      <c r="F25" s="125">
        <v>107.4</v>
      </c>
      <c r="G25" s="125">
        <v>105</v>
      </c>
      <c r="H25" s="125">
        <v>88</v>
      </c>
      <c r="I25" s="125">
        <v>89.8</v>
      </c>
      <c r="J25" s="125">
        <v>96.8</v>
      </c>
      <c r="K25" s="125">
        <v>73.2</v>
      </c>
      <c r="L25" s="125">
        <v>78.5</v>
      </c>
      <c r="M25" s="125">
        <v>91.1</v>
      </c>
    </row>
    <row r="26" spans="2:13" x14ac:dyDescent="0.2">
      <c r="B26" s="38" t="s">
        <v>922</v>
      </c>
      <c r="C26" s="124">
        <v>90</v>
      </c>
      <c r="D26" s="125">
        <v>90</v>
      </c>
      <c r="E26" s="125">
        <v>88.5</v>
      </c>
      <c r="F26" s="125">
        <v>101.9</v>
      </c>
      <c r="G26" s="125">
        <v>104.4</v>
      </c>
      <c r="H26" s="125">
        <v>91.4</v>
      </c>
      <c r="I26" s="125">
        <v>91.6</v>
      </c>
      <c r="J26" s="125">
        <v>96.4</v>
      </c>
      <c r="K26" s="125">
        <v>73.400000000000006</v>
      </c>
      <c r="L26" s="125">
        <v>82.1</v>
      </c>
      <c r="M26" s="125">
        <v>92.2</v>
      </c>
    </row>
    <row r="27" spans="2:13" x14ac:dyDescent="0.2">
      <c r="B27" s="38" t="s">
        <v>923</v>
      </c>
      <c r="C27" s="124">
        <v>89.3</v>
      </c>
      <c r="D27" s="125">
        <v>88.1</v>
      </c>
      <c r="E27" s="125">
        <v>89</v>
      </c>
      <c r="F27" s="125">
        <v>94.8</v>
      </c>
      <c r="G27" s="125">
        <v>102.2</v>
      </c>
      <c r="H27" s="125">
        <v>92.9</v>
      </c>
      <c r="I27" s="125">
        <v>93.9</v>
      </c>
      <c r="J27" s="125">
        <v>96.9</v>
      </c>
      <c r="K27" s="125">
        <v>74.099999999999994</v>
      </c>
      <c r="L27" s="125">
        <v>82.8</v>
      </c>
      <c r="M27" s="125">
        <v>93.1</v>
      </c>
    </row>
    <row r="28" spans="2:13" x14ac:dyDescent="0.2">
      <c r="B28" s="38" t="s">
        <v>924</v>
      </c>
      <c r="C28" s="124">
        <v>89.5</v>
      </c>
      <c r="D28" s="125">
        <v>88.6</v>
      </c>
      <c r="E28" s="125">
        <v>88.5</v>
      </c>
      <c r="F28" s="125">
        <v>92.7</v>
      </c>
      <c r="G28" s="125">
        <v>100.6</v>
      </c>
      <c r="H28" s="125">
        <v>94.6</v>
      </c>
      <c r="I28" s="125">
        <v>94.2</v>
      </c>
      <c r="J28" s="125">
        <v>96.5</v>
      </c>
      <c r="K28" s="125">
        <v>75.099999999999994</v>
      </c>
      <c r="L28" s="125">
        <v>83.2</v>
      </c>
      <c r="M28" s="125">
        <v>93.9</v>
      </c>
    </row>
    <row r="29" spans="2:13" x14ac:dyDescent="0.2">
      <c r="B29" s="38" t="s">
        <v>925</v>
      </c>
      <c r="C29" s="124">
        <v>91.3</v>
      </c>
      <c r="D29" s="125">
        <v>90.7</v>
      </c>
      <c r="E29" s="125">
        <v>90.1</v>
      </c>
      <c r="F29" s="125">
        <v>91.7</v>
      </c>
      <c r="G29" s="125">
        <v>100.9</v>
      </c>
      <c r="H29" s="125">
        <v>98.5</v>
      </c>
      <c r="I29" s="125">
        <v>95.2</v>
      </c>
      <c r="J29" s="125">
        <v>96.8</v>
      </c>
      <c r="K29" s="125">
        <v>78.5</v>
      </c>
      <c r="L29" s="125">
        <v>86.1</v>
      </c>
      <c r="M29" s="125">
        <v>95.2</v>
      </c>
    </row>
    <row r="30" spans="2:13" x14ac:dyDescent="0.2">
      <c r="B30" s="38" t="s">
        <v>926</v>
      </c>
      <c r="C30" s="124">
        <v>93.8</v>
      </c>
      <c r="D30" s="125">
        <v>94</v>
      </c>
      <c r="E30" s="125">
        <v>91.9</v>
      </c>
      <c r="F30" s="125">
        <v>93.6</v>
      </c>
      <c r="G30" s="125">
        <v>100.8</v>
      </c>
      <c r="H30" s="125">
        <v>102.1</v>
      </c>
      <c r="I30" s="125">
        <v>95.1</v>
      </c>
      <c r="J30" s="125">
        <v>98</v>
      </c>
      <c r="K30" s="125">
        <v>82.4</v>
      </c>
      <c r="L30" s="125">
        <v>88.8</v>
      </c>
      <c r="M30" s="125">
        <v>96.7</v>
      </c>
    </row>
    <row r="31" spans="2:13" x14ac:dyDescent="0.2">
      <c r="B31" s="38" t="s">
        <v>927</v>
      </c>
      <c r="C31" s="124">
        <v>97.1</v>
      </c>
      <c r="D31" s="125">
        <v>98.1</v>
      </c>
      <c r="E31" s="125">
        <v>94.9</v>
      </c>
      <c r="F31" s="125">
        <v>96.7</v>
      </c>
      <c r="G31" s="125">
        <v>102.9</v>
      </c>
      <c r="H31" s="125">
        <v>106.8</v>
      </c>
      <c r="I31" s="125">
        <v>95.6</v>
      </c>
      <c r="J31" s="125">
        <v>99.7</v>
      </c>
      <c r="K31" s="125">
        <v>87.9</v>
      </c>
      <c r="L31" s="125">
        <v>91.2</v>
      </c>
      <c r="M31" s="125">
        <v>98.8</v>
      </c>
    </row>
    <row r="32" spans="2:13" x14ac:dyDescent="0.2">
      <c r="B32" s="38" t="s">
        <v>928</v>
      </c>
      <c r="C32" s="124">
        <v>98.6</v>
      </c>
      <c r="D32" s="125">
        <v>98.8</v>
      </c>
      <c r="E32" s="125">
        <v>97.8</v>
      </c>
      <c r="F32" s="125">
        <v>101.5</v>
      </c>
      <c r="G32" s="125">
        <v>104.5</v>
      </c>
      <c r="H32" s="125">
        <v>105.5</v>
      </c>
      <c r="I32" s="125">
        <v>99.8</v>
      </c>
      <c r="J32" s="125">
        <v>99.8</v>
      </c>
      <c r="K32" s="125">
        <v>91.7</v>
      </c>
      <c r="L32" s="125">
        <v>93.7</v>
      </c>
      <c r="M32" s="125">
        <v>98.8</v>
      </c>
    </row>
    <row r="33" spans="2:13" x14ac:dyDescent="0.2">
      <c r="B33" s="38" t="s">
        <v>929</v>
      </c>
      <c r="C33" s="124">
        <v>99.9</v>
      </c>
      <c r="D33" s="125">
        <v>100.5</v>
      </c>
      <c r="E33" s="125">
        <v>98.8</v>
      </c>
      <c r="F33" s="125">
        <v>101.6</v>
      </c>
      <c r="G33" s="125">
        <v>104.9</v>
      </c>
      <c r="H33" s="125">
        <v>102.7</v>
      </c>
      <c r="I33" s="125">
        <v>99.8</v>
      </c>
      <c r="J33" s="125">
        <v>100</v>
      </c>
      <c r="K33" s="125">
        <v>95.1</v>
      </c>
      <c r="L33" s="125">
        <v>98.2</v>
      </c>
      <c r="M33" s="125">
        <v>98.5</v>
      </c>
    </row>
    <row r="34" spans="2:13" x14ac:dyDescent="0.2">
      <c r="B34" s="38" t="s">
        <v>930</v>
      </c>
      <c r="C34" s="124">
        <v>101</v>
      </c>
      <c r="D34" s="125">
        <v>103.1</v>
      </c>
      <c r="E34" s="125">
        <v>99.4</v>
      </c>
      <c r="F34" s="125">
        <v>100</v>
      </c>
      <c r="G34" s="125">
        <v>103.2</v>
      </c>
      <c r="H34" s="125">
        <v>100.7</v>
      </c>
      <c r="I34" s="125">
        <v>99.3</v>
      </c>
      <c r="J34" s="125">
        <v>99.7</v>
      </c>
      <c r="K34" s="125">
        <v>98.4</v>
      </c>
      <c r="L34" s="125">
        <v>100.2</v>
      </c>
      <c r="M34" s="125">
        <v>99.4</v>
      </c>
    </row>
    <row r="35" spans="2:13" x14ac:dyDescent="0.2">
      <c r="B35" s="38" t="s">
        <v>931</v>
      </c>
      <c r="C35" s="124">
        <v>100</v>
      </c>
      <c r="D35" s="125">
        <v>100</v>
      </c>
      <c r="E35" s="125">
        <v>100</v>
      </c>
      <c r="F35" s="125">
        <v>100</v>
      </c>
      <c r="G35" s="125">
        <v>100</v>
      </c>
      <c r="H35" s="125">
        <v>100</v>
      </c>
      <c r="I35" s="125">
        <v>100</v>
      </c>
      <c r="J35" s="125">
        <v>100</v>
      </c>
      <c r="K35" s="125">
        <v>100</v>
      </c>
      <c r="L35" s="125">
        <v>100</v>
      </c>
      <c r="M35" s="125">
        <v>100</v>
      </c>
    </row>
    <row r="36" spans="2:13" x14ac:dyDescent="0.2">
      <c r="B36" s="38" t="s">
        <v>932</v>
      </c>
      <c r="C36" s="124">
        <v>100</v>
      </c>
      <c r="D36" s="125">
        <v>100.1</v>
      </c>
      <c r="E36" s="125">
        <v>101.1</v>
      </c>
      <c r="F36" s="125">
        <v>99.2</v>
      </c>
      <c r="G36" s="125">
        <v>97.2</v>
      </c>
      <c r="H36" s="125">
        <v>101.9</v>
      </c>
      <c r="I36" s="125">
        <v>100.4</v>
      </c>
      <c r="J36" s="125">
        <v>98.6</v>
      </c>
      <c r="K36" s="125">
        <v>100.9</v>
      </c>
      <c r="L36" s="125">
        <v>98.3</v>
      </c>
      <c r="M36" s="125">
        <v>100.7</v>
      </c>
    </row>
    <row r="37" spans="2:13" x14ac:dyDescent="0.2">
      <c r="B37" s="38" t="s">
        <v>933</v>
      </c>
      <c r="C37" s="124">
        <v>101.6</v>
      </c>
      <c r="D37" s="125">
        <v>101.7</v>
      </c>
      <c r="E37" s="125">
        <v>101.3</v>
      </c>
      <c r="F37" s="125">
        <v>103.6</v>
      </c>
      <c r="G37" s="125">
        <v>98.1</v>
      </c>
      <c r="H37" s="125">
        <v>105.5</v>
      </c>
      <c r="I37" s="125">
        <v>105.7</v>
      </c>
      <c r="J37" s="125">
        <v>98.3</v>
      </c>
      <c r="K37" s="125">
        <v>102.9</v>
      </c>
      <c r="L37" s="125">
        <v>99.3</v>
      </c>
      <c r="M37" s="125">
        <v>104</v>
      </c>
    </row>
    <row r="38" spans="2:13" x14ac:dyDescent="0.2">
      <c r="B38" s="38" t="s">
        <v>934</v>
      </c>
      <c r="C38" s="124">
        <v>102</v>
      </c>
      <c r="D38" s="125">
        <v>103.9</v>
      </c>
      <c r="E38" s="125">
        <v>98.3</v>
      </c>
      <c r="F38" s="125">
        <v>104.4</v>
      </c>
      <c r="G38" s="125">
        <v>100.4</v>
      </c>
      <c r="H38" s="125">
        <v>106</v>
      </c>
      <c r="I38" s="125">
        <v>114.7</v>
      </c>
      <c r="J38" s="125">
        <v>96.2</v>
      </c>
      <c r="K38" s="125">
        <v>104.3</v>
      </c>
      <c r="L38" s="125">
        <v>99.3</v>
      </c>
      <c r="M38" s="125">
        <v>104.8</v>
      </c>
    </row>
    <row r="39" spans="2:13" x14ac:dyDescent="0.2">
      <c r="B39" s="38" t="s">
        <v>935</v>
      </c>
      <c r="C39" s="124">
        <v>101.5</v>
      </c>
      <c r="D39" s="125">
        <v>103.3</v>
      </c>
      <c r="E39" s="125">
        <v>97.7</v>
      </c>
      <c r="F39" s="125">
        <v>103.1</v>
      </c>
      <c r="G39" s="125">
        <v>99.2</v>
      </c>
      <c r="H39" s="125">
        <v>106.1</v>
      </c>
      <c r="I39" s="125">
        <v>114.5</v>
      </c>
      <c r="J39" s="125">
        <v>95.9</v>
      </c>
      <c r="K39" s="125">
        <v>106</v>
      </c>
      <c r="L39" s="125">
        <v>97.5</v>
      </c>
      <c r="M39" s="125">
        <v>106.2</v>
      </c>
    </row>
    <row r="40" spans="2:13" x14ac:dyDescent="0.2">
      <c r="B40" s="40" t="s">
        <v>936</v>
      </c>
      <c r="C40" s="126">
        <v>101</v>
      </c>
      <c r="D40" s="127">
        <v>102.1</v>
      </c>
      <c r="E40" s="127">
        <v>98.7</v>
      </c>
      <c r="F40" s="127">
        <v>104.3</v>
      </c>
      <c r="G40" s="127">
        <v>96.4</v>
      </c>
      <c r="H40" s="127">
        <v>104.2</v>
      </c>
      <c r="I40" s="127">
        <v>114.1</v>
      </c>
      <c r="J40" s="127">
        <v>95.8</v>
      </c>
      <c r="K40" s="127">
        <v>106.6</v>
      </c>
      <c r="L40" s="127">
        <v>95.6</v>
      </c>
      <c r="M40" s="127">
        <v>107.3</v>
      </c>
    </row>
    <row r="41" spans="2:13" x14ac:dyDescent="0.2">
      <c r="B41" s="46"/>
      <c r="C41" s="50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2:13" x14ac:dyDescent="0.2">
      <c r="C42" s="45"/>
      <c r="G42" s="40" t="s">
        <v>937</v>
      </c>
    </row>
    <row r="43" spans="2:13" x14ac:dyDescent="0.2">
      <c r="B43" s="38" t="s">
        <v>938</v>
      </c>
      <c r="C43" s="124">
        <v>44</v>
      </c>
      <c r="D43" s="125">
        <v>44.9</v>
      </c>
      <c r="E43" s="125">
        <v>48.6</v>
      </c>
      <c r="F43" s="125">
        <v>46.4</v>
      </c>
      <c r="G43" s="125">
        <v>62</v>
      </c>
      <c r="H43" s="125">
        <v>42.6</v>
      </c>
      <c r="I43" s="125">
        <v>47.7</v>
      </c>
      <c r="J43" s="125">
        <v>48.3</v>
      </c>
      <c r="K43" s="125">
        <v>22.1</v>
      </c>
      <c r="L43" s="125">
        <v>41.2</v>
      </c>
      <c r="M43" s="125">
        <v>42.7</v>
      </c>
    </row>
    <row r="44" spans="2:13" x14ac:dyDescent="0.2">
      <c r="B44" s="38" t="s">
        <v>939</v>
      </c>
      <c r="C44" s="124">
        <v>53.5</v>
      </c>
      <c r="D44" s="125">
        <v>55.2</v>
      </c>
      <c r="E44" s="125">
        <v>55.3</v>
      </c>
      <c r="F44" s="125">
        <v>59.3</v>
      </c>
      <c r="G44" s="125">
        <v>81.5</v>
      </c>
      <c r="H44" s="125">
        <v>54.2</v>
      </c>
      <c r="I44" s="125">
        <v>53.6</v>
      </c>
      <c r="J44" s="125">
        <v>56.4</v>
      </c>
      <c r="K44" s="125">
        <v>25.6</v>
      </c>
      <c r="L44" s="125">
        <v>50</v>
      </c>
      <c r="M44" s="125">
        <v>50.9</v>
      </c>
    </row>
    <row r="45" spans="2:13" x14ac:dyDescent="0.2">
      <c r="B45" s="38" t="s">
        <v>940</v>
      </c>
      <c r="C45" s="124">
        <v>59.1</v>
      </c>
      <c r="D45" s="125">
        <v>61.8</v>
      </c>
      <c r="E45" s="125">
        <v>60</v>
      </c>
      <c r="F45" s="125">
        <v>64.099999999999994</v>
      </c>
      <c r="G45" s="125">
        <v>83.3</v>
      </c>
      <c r="H45" s="125">
        <v>59.1</v>
      </c>
      <c r="I45" s="125">
        <v>59.5</v>
      </c>
      <c r="J45" s="125">
        <v>61</v>
      </c>
      <c r="K45" s="125">
        <v>29.9</v>
      </c>
      <c r="L45" s="125">
        <v>54.8</v>
      </c>
      <c r="M45" s="125">
        <v>56.9</v>
      </c>
    </row>
    <row r="46" spans="2:13" x14ac:dyDescent="0.2">
      <c r="B46" s="38" t="s">
        <v>941</v>
      </c>
      <c r="C46" s="124">
        <v>64.7</v>
      </c>
      <c r="D46" s="125">
        <v>67.5</v>
      </c>
      <c r="E46" s="125">
        <v>64.2</v>
      </c>
      <c r="F46" s="125">
        <v>71.8</v>
      </c>
      <c r="G46" s="125">
        <v>85.6</v>
      </c>
      <c r="H46" s="125">
        <v>65.3</v>
      </c>
      <c r="I46" s="125">
        <v>66.400000000000006</v>
      </c>
      <c r="J46" s="125">
        <v>68.400000000000006</v>
      </c>
      <c r="K46" s="125">
        <v>35.299999999999997</v>
      </c>
      <c r="L46" s="125">
        <v>57.7</v>
      </c>
      <c r="M46" s="125">
        <v>65.7</v>
      </c>
    </row>
    <row r="47" spans="2:13" x14ac:dyDescent="0.2">
      <c r="B47" s="38" t="s">
        <v>942</v>
      </c>
      <c r="C47" s="124">
        <v>68.8</v>
      </c>
      <c r="D47" s="125">
        <v>71.7</v>
      </c>
      <c r="E47" s="125">
        <v>67.5</v>
      </c>
      <c r="F47" s="125">
        <v>78.099999999999994</v>
      </c>
      <c r="G47" s="125">
        <v>90.1</v>
      </c>
      <c r="H47" s="125">
        <v>65.8</v>
      </c>
      <c r="I47" s="125">
        <v>72</v>
      </c>
      <c r="J47" s="125">
        <v>77.599999999999994</v>
      </c>
      <c r="K47" s="125">
        <v>39.4</v>
      </c>
      <c r="L47" s="125">
        <v>61</v>
      </c>
      <c r="M47" s="125">
        <v>69</v>
      </c>
    </row>
    <row r="48" spans="2:13" x14ac:dyDescent="0.2">
      <c r="B48" s="38" t="s">
        <v>943</v>
      </c>
      <c r="C48" s="124">
        <v>70.8</v>
      </c>
      <c r="D48" s="125">
        <v>73.400000000000006</v>
      </c>
      <c r="E48" s="125">
        <v>69.900000000000006</v>
      </c>
      <c r="F48" s="125">
        <v>76.2</v>
      </c>
      <c r="G48" s="125">
        <v>91.4</v>
      </c>
      <c r="H48" s="125">
        <v>67.400000000000006</v>
      </c>
      <c r="I48" s="125">
        <v>78.2</v>
      </c>
      <c r="J48" s="125">
        <v>78.2</v>
      </c>
      <c r="K48" s="125">
        <v>44</v>
      </c>
      <c r="L48" s="125">
        <v>62.7</v>
      </c>
      <c r="M48" s="125">
        <v>71.3</v>
      </c>
    </row>
    <row r="49" spans="2:13" x14ac:dyDescent="0.2">
      <c r="B49" s="38" t="s">
        <v>944</v>
      </c>
      <c r="C49" s="124">
        <v>74.099999999999994</v>
      </c>
      <c r="D49" s="125">
        <v>76.7</v>
      </c>
      <c r="E49" s="125">
        <v>70.599999999999994</v>
      </c>
      <c r="F49" s="125">
        <v>82</v>
      </c>
      <c r="G49" s="125">
        <v>93.8</v>
      </c>
      <c r="H49" s="125">
        <v>71.400000000000006</v>
      </c>
      <c r="I49" s="125">
        <v>78.900000000000006</v>
      </c>
      <c r="J49" s="125">
        <v>83.6</v>
      </c>
      <c r="K49" s="125">
        <v>48.7</v>
      </c>
      <c r="L49" s="125">
        <v>65</v>
      </c>
      <c r="M49" s="125">
        <v>74.5</v>
      </c>
    </row>
    <row r="50" spans="2:13" x14ac:dyDescent="0.2">
      <c r="B50" s="38" t="s">
        <v>945</v>
      </c>
      <c r="C50" s="124">
        <v>79.599999999999994</v>
      </c>
      <c r="D50" s="125">
        <v>81.5</v>
      </c>
      <c r="E50" s="125">
        <v>70.599999999999994</v>
      </c>
      <c r="F50" s="125">
        <v>107.4</v>
      </c>
      <c r="G50" s="125">
        <v>101.6</v>
      </c>
      <c r="H50" s="125">
        <v>76.8</v>
      </c>
      <c r="I50" s="125">
        <v>79.900000000000006</v>
      </c>
      <c r="J50" s="125">
        <v>86.5</v>
      </c>
      <c r="K50" s="125">
        <v>53.2</v>
      </c>
      <c r="L50" s="125">
        <v>70.8</v>
      </c>
      <c r="M50" s="125">
        <v>83.2</v>
      </c>
    </row>
    <row r="51" spans="2:13" x14ac:dyDescent="0.2">
      <c r="B51" s="38" t="s">
        <v>946</v>
      </c>
      <c r="C51" s="124">
        <v>82.3</v>
      </c>
      <c r="D51" s="125">
        <v>83.8</v>
      </c>
      <c r="E51" s="125">
        <v>73</v>
      </c>
      <c r="F51" s="125">
        <v>108.1</v>
      </c>
      <c r="G51" s="125">
        <v>103.4</v>
      </c>
      <c r="H51" s="125">
        <v>79.2</v>
      </c>
      <c r="I51" s="125">
        <v>81.2</v>
      </c>
      <c r="J51" s="125">
        <v>90.6</v>
      </c>
      <c r="K51" s="125">
        <v>60.3</v>
      </c>
      <c r="L51" s="125">
        <v>73.2</v>
      </c>
      <c r="M51" s="125">
        <v>85</v>
      </c>
    </row>
    <row r="52" spans="2:13" x14ac:dyDescent="0.2">
      <c r="B52" s="38" t="s">
        <v>947</v>
      </c>
      <c r="C52" s="124">
        <v>84.6</v>
      </c>
      <c r="D52" s="125">
        <v>85.3</v>
      </c>
      <c r="E52" s="125">
        <v>81.5</v>
      </c>
      <c r="F52" s="125">
        <v>108.9</v>
      </c>
      <c r="G52" s="125">
        <v>104.9</v>
      </c>
      <c r="H52" s="125">
        <v>79.8</v>
      </c>
      <c r="I52" s="125">
        <v>82.6</v>
      </c>
      <c r="J52" s="125">
        <v>94.2</v>
      </c>
      <c r="K52" s="125">
        <v>62.7</v>
      </c>
      <c r="L52" s="125">
        <v>74.8</v>
      </c>
      <c r="M52" s="125">
        <v>86.1</v>
      </c>
    </row>
    <row r="53" spans="2:13" x14ac:dyDescent="0.2">
      <c r="B53" s="38" t="s">
        <v>948</v>
      </c>
      <c r="C53" s="124">
        <v>87</v>
      </c>
      <c r="D53" s="125">
        <v>88.2</v>
      </c>
      <c r="E53" s="125">
        <v>85.4</v>
      </c>
      <c r="F53" s="125">
        <v>108.2</v>
      </c>
      <c r="G53" s="125">
        <v>105.5</v>
      </c>
      <c r="H53" s="125">
        <v>81.8</v>
      </c>
      <c r="I53" s="125">
        <v>83.3</v>
      </c>
      <c r="J53" s="125">
        <v>93.5</v>
      </c>
      <c r="K53" s="125">
        <v>69.099999999999994</v>
      </c>
      <c r="L53" s="125">
        <v>76.3</v>
      </c>
      <c r="M53" s="125">
        <v>89.9</v>
      </c>
    </row>
    <row r="54" spans="2:13" x14ac:dyDescent="0.2">
      <c r="B54" s="38" t="s">
        <v>949</v>
      </c>
      <c r="C54" s="124">
        <v>88.3</v>
      </c>
      <c r="D54" s="125">
        <v>89</v>
      </c>
      <c r="E54" s="125">
        <v>87.7</v>
      </c>
      <c r="F54" s="125">
        <v>107.6</v>
      </c>
      <c r="G54" s="125">
        <v>105.1</v>
      </c>
      <c r="H54" s="125">
        <v>85.3</v>
      </c>
      <c r="I54" s="125">
        <v>86.2</v>
      </c>
      <c r="J54" s="125">
        <v>95.3</v>
      </c>
      <c r="K54" s="125">
        <v>71.5</v>
      </c>
      <c r="L54" s="125">
        <v>77.099999999999994</v>
      </c>
      <c r="M54" s="125">
        <v>90.5</v>
      </c>
    </row>
    <row r="55" spans="2:13" x14ac:dyDescent="0.2">
      <c r="B55" s="38" t="s">
        <v>950</v>
      </c>
      <c r="C55" s="124">
        <v>90</v>
      </c>
      <c r="D55" s="125">
        <v>90.2</v>
      </c>
      <c r="E55" s="125">
        <v>88.8</v>
      </c>
      <c r="F55" s="125">
        <v>107.3</v>
      </c>
      <c r="G55" s="125">
        <v>104.9</v>
      </c>
      <c r="H55" s="125">
        <v>88.9</v>
      </c>
      <c r="I55" s="125">
        <v>90</v>
      </c>
      <c r="J55" s="125">
        <v>97.3</v>
      </c>
      <c r="K55" s="125">
        <v>73.7</v>
      </c>
      <c r="L55" s="125">
        <v>79.400000000000006</v>
      </c>
      <c r="M55" s="125">
        <v>91</v>
      </c>
    </row>
    <row r="56" spans="2:13" x14ac:dyDescent="0.2">
      <c r="B56" s="38" t="s">
        <v>951</v>
      </c>
      <c r="C56" s="124">
        <v>89.7</v>
      </c>
      <c r="D56" s="125">
        <v>89.4</v>
      </c>
      <c r="E56" s="125">
        <v>88.7</v>
      </c>
      <c r="F56" s="125">
        <v>99</v>
      </c>
      <c r="G56" s="125">
        <v>104.1</v>
      </c>
      <c r="H56" s="125">
        <v>91.6</v>
      </c>
      <c r="I56" s="125">
        <v>92.6</v>
      </c>
      <c r="J56" s="125">
        <v>96.1</v>
      </c>
      <c r="K56" s="125">
        <v>73.400000000000006</v>
      </c>
      <c r="L56" s="125">
        <v>82.3</v>
      </c>
      <c r="M56" s="125">
        <v>92.7</v>
      </c>
    </row>
    <row r="57" spans="2:13" x14ac:dyDescent="0.2">
      <c r="B57" s="38" t="s">
        <v>952</v>
      </c>
      <c r="C57" s="124">
        <v>89.2</v>
      </c>
      <c r="D57" s="125">
        <v>87.9</v>
      </c>
      <c r="E57" s="125">
        <v>88.7</v>
      </c>
      <c r="F57" s="125">
        <v>94.4</v>
      </c>
      <c r="G57" s="125">
        <v>101.9</v>
      </c>
      <c r="H57" s="125">
        <v>93.2</v>
      </c>
      <c r="I57" s="125">
        <v>94</v>
      </c>
      <c r="J57" s="125">
        <v>97</v>
      </c>
      <c r="K57" s="125">
        <v>74.400000000000006</v>
      </c>
      <c r="L57" s="125">
        <v>83</v>
      </c>
      <c r="M57" s="125">
        <v>93.3</v>
      </c>
    </row>
    <row r="58" spans="2:13" x14ac:dyDescent="0.2">
      <c r="B58" s="38" t="s">
        <v>953</v>
      </c>
      <c r="C58" s="124">
        <v>89.7</v>
      </c>
      <c r="D58" s="125">
        <v>89</v>
      </c>
      <c r="E58" s="125">
        <v>88.6</v>
      </c>
      <c r="F58" s="125">
        <v>92.3</v>
      </c>
      <c r="G58" s="125">
        <v>100</v>
      </c>
      <c r="H58" s="125">
        <v>95.3</v>
      </c>
      <c r="I58" s="125">
        <v>94.2</v>
      </c>
      <c r="J58" s="125">
        <v>96.4</v>
      </c>
      <c r="K58" s="125">
        <v>75.3</v>
      </c>
      <c r="L58" s="125">
        <v>83.5</v>
      </c>
      <c r="M58" s="125">
        <v>94.1</v>
      </c>
    </row>
    <row r="59" spans="2:13" x14ac:dyDescent="0.2">
      <c r="B59" s="38" t="s">
        <v>954</v>
      </c>
      <c r="C59" s="124">
        <v>91.9</v>
      </c>
      <c r="D59" s="125">
        <v>91.3</v>
      </c>
      <c r="E59" s="125">
        <v>90.6</v>
      </c>
      <c r="F59" s="125">
        <v>91.8</v>
      </c>
      <c r="G59" s="125">
        <v>101.1</v>
      </c>
      <c r="H59" s="125">
        <v>99.9</v>
      </c>
      <c r="I59" s="125">
        <v>95.2</v>
      </c>
      <c r="J59" s="125">
        <v>97</v>
      </c>
      <c r="K59" s="125">
        <v>79.599999999999994</v>
      </c>
      <c r="L59" s="125">
        <v>87</v>
      </c>
      <c r="M59" s="125">
        <v>95.7</v>
      </c>
    </row>
    <row r="60" spans="2:13" x14ac:dyDescent="0.2">
      <c r="B60" s="38" t="s">
        <v>955</v>
      </c>
      <c r="C60" s="124">
        <v>94.7</v>
      </c>
      <c r="D60" s="125">
        <v>95.4</v>
      </c>
      <c r="E60" s="125">
        <v>92.4</v>
      </c>
      <c r="F60" s="125">
        <v>94.6</v>
      </c>
      <c r="G60" s="125">
        <v>101.5</v>
      </c>
      <c r="H60" s="125">
        <v>103</v>
      </c>
      <c r="I60" s="125">
        <v>95.1</v>
      </c>
      <c r="J60" s="125">
        <v>98.8</v>
      </c>
      <c r="K60" s="125">
        <v>83.4</v>
      </c>
      <c r="L60" s="125">
        <v>89.4</v>
      </c>
      <c r="M60" s="125">
        <v>97.1</v>
      </c>
    </row>
    <row r="61" spans="2:13" x14ac:dyDescent="0.2">
      <c r="B61" s="38" t="s">
        <v>956</v>
      </c>
      <c r="C61" s="124">
        <v>97.7</v>
      </c>
      <c r="D61" s="125">
        <v>98.5</v>
      </c>
      <c r="E61" s="125">
        <v>96</v>
      </c>
      <c r="F61" s="125">
        <v>97.9</v>
      </c>
      <c r="G61" s="125">
        <v>102.9</v>
      </c>
      <c r="H61" s="125">
        <v>107.2</v>
      </c>
      <c r="I61" s="125">
        <v>96.2</v>
      </c>
      <c r="J61" s="125">
        <v>99.7</v>
      </c>
      <c r="K61" s="125">
        <v>89.3</v>
      </c>
      <c r="L61" s="125">
        <v>91.9</v>
      </c>
      <c r="M61" s="125">
        <v>99</v>
      </c>
    </row>
    <row r="62" spans="2:13" x14ac:dyDescent="0.2">
      <c r="B62" s="38" t="s">
        <v>957</v>
      </c>
      <c r="C62" s="124">
        <v>98.7</v>
      </c>
      <c r="D62" s="125">
        <v>98.7</v>
      </c>
      <c r="E62" s="125">
        <v>98.3</v>
      </c>
      <c r="F62" s="125">
        <v>101.6</v>
      </c>
      <c r="G62" s="125">
        <v>105.2</v>
      </c>
      <c r="H62" s="125">
        <v>104.8</v>
      </c>
      <c r="I62" s="125">
        <v>99.5</v>
      </c>
      <c r="J62" s="125">
        <v>99.8</v>
      </c>
      <c r="K62" s="125">
        <v>92.5</v>
      </c>
      <c r="L62" s="125">
        <v>93.9</v>
      </c>
      <c r="M62" s="125">
        <v>98.6</v>
      </c>
    </row>
    <row r="63" spans="2:13" x14ac:dyDescent="0.2">
      <c r="B63" s="38" t="s">
        <v>958</v>
      </c>
      <c r="C63" s="124">
        <v>100.5</v>
      </c>
      <c r="D63" s="125">
        <v>101.7</v>
      </c>
      <c r="E63" s="125">
        <v>99</v>
      </c>
      <c r="F63" s="125">
        <v>101.2</v>
      </c>
      <c r="G63" s="125">
        <v>104.4</v>
      </c>
      <c r="H63" s="125">
        <v>102</v>
      </c>
      <c r="I63" s="125">
        <v>99.5</v>
      </c>
      <c r="J63" s="125">
        <v>99.9</v>
      </c>
      <c r="K63" s="125">
        <v>96</v>
      </c>
      <c r="L63" s="125">
        <v>99.6</v>
      </c>
      <c r="M63" s="125">
        <v>98.8</v>
      </c>
    </row>
    <row r="64" spans="2:13" x14ac:dyDescent="0.2">
      <c r="B64" s="38" t="s">
        <v>959</v>
      </c>
      <c r="C64" s="124">
        <v>100.8</v>
      </c>
      <c r="D64" s="125">
        <v>102.5</v>
      </c>
      <c r="E64" s="125">
        <v>99.6</v>
      </c>
      <c r="F64" s="125">
        <v>100</v>
      </c>
      <c r="G64" s="125">
        <v>102.9</v>
      </c>
      <c r="H64" s="125">
        <v>100.4</v>
      </c>
      <c r="I64" s="125">
        <v>99.3</v>
      </c>
      <c r="J64" s="125">
        <v>99.6</v>
      </c>
      <c r="K64" s="125">
        <v>99.2</v>
      </c>
      <c r="L64" s="125">
        <v>100.3</v>
      </c>
      <c r="M64" s="125">
        <v>99.7</v>
      </c>
    </row>
    <row r="65" spans="1:13" x14ac:dyDescent="0.2">
      <c r="B65" s="38" t="s">
        <v>960</v>
      </c>
      <c r="C65" s="124">
        <v>99.9</v>
      </c>
      <c r="D65" s="125">
        <v>99.7</v>
      </c>
      <c r="E65" s="125">
        <v>100.5</v>
      </c>
      <c r="F65" s="125">
        <v>99.6</v>
      </c>
      <c r="G65" s="125">
        <v>98.8</v>
      </c>
      <c r="H65" s="125">
        <v>100.3</v>
      </c>
      <c r="I65" s="125">
        <v>100</v>
      </c>
      <c r="J65" s="125">
        <v>100</v>
      </c>
      <c r="K65" s="125">
        <v>100.2</v>
      </c>
      <c r="L65" s="125">
        <v>99.3</v>
      </c>
      <c r="M65" s="125">
        <v>100.1</v>
      </c>
    </row>
    <row r="66" spans="1:13" x14ac:dyDescent="0.2">
      <c r="B66" s="38" t="s">
        <v>961</v>
      </c>
      <c r="C66" s="124">
        <v>100.1</v>
      </c>
      <c r="D66" s="125">
        <v>100.3</v>
      </c>
      <c r="E66" s="125">
        <v>101.3</v>
      </c>
      <c r="F66" s="125">
        <v>99.6</v>
      </c>
      <c r="G66" s="125">
        <v>96.6</v>
      </c>
      <c r="H66" s="125">
        <v>103</v>
      </c>
      <c r="I66" s="125">
        <v>100.6</v>
      </c>
      <c r="J66" s="125">
        <v>98.1</v>
      </c>
      <c r="K66" s="125">
        <v>101.1</v>
      </c>
      <c r="L66" s="125">
        <v>98.2</v>
      </c>
      <c r="M66" s="125">
        <v>100.9</v>
      </c>
    </row>
    <row r="67" spans="1:13" x14ac:dyDescent="0.2">
      <c r="B67" s="38" t="s">
        <v>962</v>
      </c>
      <c r="C67" s="124">
        <v>102</v>
      </c>
      <c r="D67" s="125">
        <v>102.4</v>
      </c>
      <c r="E67" s="125">
        <v>101.1</v>
      </c>
      <c r="F67" s="125">
        <v>104.21</v>
      </c>
      <c r="G67" s="125">
        <v>99</v>
      </c>
      <c r="H67" s="125">
        <v>105.9</v>
      </c>
      <c r="I67" s="125">
        <v>109.3</v>
      </c>
      <c r="J67" s="125">
        <v>98.2</v>
      </c>
      <c r="K67" s="125">
        <v>103.5</v>
      </c>
      <c r="L67" s="125">
        <v>99.6</v>
      </c>
      <c r="M67" s="125">
        <v>104.8</v>
      </c>
    </row>
    <row r="68" spans="1:13" x14ac:dyDescent="0.2">
      <c r="B68" s="38" t="s">
        <v>963</v>
      </c>
      <c r="C68" s="124">
        <v>102</v>
      </c>
      <c r="D68" s="125">
        <v>104.3</v>
      </c>
      <c r="E68" s="125">
        <v>97.7</v>
      </c>
      <c r="F68" s="125">
        <v>104.6</v>
      </c>
      <c r="G68" s="125">
        <v>100.8</v>
      </c>
      <c r="H68" s="125">
        <v>106.2</v>
      </c>
      <c r="I68" s="125">
        <v>114.7</v>
      </c>
      <c r="J68" s="125">
        <v>95.9</v>
      </c>
      <c r="K68" s="125">
        <v>104.6</v>
      </c>
      <c r="L68" s="125">
        <v>99.2</v>
      </c>
      <c r="M68" s="125">
        <v>105.2</v>
      </c>
    </row>
    <row r="69" spans="1:13" x14ac:dyDescent="0.2">
      <c r="B69" s="38" t="s">
        <v>964</v>
      </c>
      <c r="C69" s="124">
        <v>101.2</v>
      </c>
      <c r="D69" s="125">
        <v>102.7</v>
      </c>
      <c r="E69" s="125">
        <v>97.9</v>
      </c>
      <c r="F69" s="125">
        <v>103.2</v>
      </c>
      <c r="G69" s="125">
        <v>98.4</v>
      </c>
      <c r="H69" s="125">
        <v>105.2</v>
      </c>
      <c r="I69" s="125">
        <v>114.2</v>
      </c>
      <c r="J69" s="125">
        <v>96</v>
      </c>
      <c r="K69" s="125">
        <v>106.4</v>
      </c>
      <c r="L69" s="125">
        <v>96.8</v>
      </c>
      <c r="M69" s="125">
        <v>106.2</v>
      </c>
    </row>
    <row r="70" spans="1:13" x14ac:dyDescent="0.2">
      <c r="B70" s="40" t="s">
        <v>965</v>
      </c>
      <c r="C70" s="126">
        <v>101.1</v>
      </c>
      <c r="D70" s="127">
        <v>102.5</v>
      </c>
      <c r="E70" s="127">
        <v>98.7</v>
      </c>
      <c r="F70" s="127">
        <v>104.3</v>
      </c>
      <c r="G70" s="127">
        <v>94.9</v>
      </c>
      <c r="H70" s="127">
        <v>104.6</v>
      </c>
      <c r="I70" s="127">
        <v>114.4</v>
      </c>
      <c r="J70" s="127">
        <v>95.7</v>
      </c>
      <c r="K70" s="127">
        <v>106.7</v>
      </c>
      <c r="L70" s="127">
        <v>95.5</v>
      </c>
      <c r="M70" s="127">
        <v>107.7</v>
      </c>
    </row>
    <row r="71" spans="1:13" ht="18" thickBot="1" x14ac:dyDescent="0.25">
      <c r="B71" s="43"/>
      <c r="C71" s="57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2">
      <c r="C72" s="38" t="s">
        <v>966</v>
      </c>
    </row>
    <row r="73" spans="1:13" x14ac:dyDescent="0.2">
      <c r="A73" s="38"/>
    </row>
  </sheetData>
  <phoneticPr fontId="2"/>
  <pageMargins left="0.46" right="0.66" top="0.66" bottom="0.61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2"/>
  <sheetViews>
    <sheetView showGridLines="0" zoomScale="75" zoomScaleNormal="75" workbookViewId="0">
      <selection activeCell="B252" sqref="B252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8" width="10.875" style="2"/>
    <col min="9" max="9" width="12.125" style="2" customWidth="1"/>
    <col min="10" max="10" width="10.875" style="2"/>
    <col min="11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4" width="10.875" style="2"/>
    <col min="265" max="265" width="12.125" style="2" customWidth="1"/>
    <col min="266" max="266" width="10.875" style="2"/>
    <col min="267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20" width="10.875" style="2"/>
    <col min="521" max="521" width="12.125" style="2" customWidth="1"/>
    <col min="522" max="522" width="10.875" style="2"/>
    <col min="523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6" width="10.875" style="2"/>
    <col min="777" max="777" width="12.125" style="2" customWidth="1"/>
    <col min="778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32" width="10.875" style="2"/>
    <col min="1033" max="1033" width="12.125" style="2" customWidth="1"/>
    <col min="1034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8" width="10.875" style="2"/>
    <col min="1289" max="1289" width="12.125" style="2" customWidth="1"/>
    <col min="1290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4" width="10.875" style="2"/>
    <col min="1545" max="1545" width="12.125" style="2" customWidth="1"/>
    <col min="1546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800" width="10.875" style="2"/>
    <col min="1801" max="1801" width="12.125" style="2" customWidth="1"/>
    <col min="1802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6" width="10.875" style="2"/>
    <col min="2057" max="2057" width="12.125" style="2" customWidth="1"/>
    <col min="2058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12" width="10.875" style="2"/>
    <col min="2313" max="2313" width="12.125" style="2" customWidth="1"/>
    <col min="2314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8" width="10.875" style="2"/>
    <col min="2569" max="2569" width="12.125" style="2" customWidth="1"/>
    <col min="2570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4" width="10.875" style="2"/>
    <col min="2825" max="2825" width="12.125" style="2" customWidth="1"/>
    <col min="2826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80" width="10.875" style="2"/>
    <col min="3081" max="3081" width="12.125" style="2" customWidth="1"/>
    <col min="3082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6" width="10.875" style="2"/>
    <col min="3337" max="3337" width="12.125" style="2" customWidth="1"/>
    <col min="3338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92" width="10.875" style="2"/>
    <col min="3593" max="3593" width="12.125" style="2" customWidth="1"/>
    <col min="3594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8" width="10.875" style="2"/>
    <col min="3849" max="3849" width="12.125" style="2" customWidth="1"/>
    <col min="3850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4" width="10.875" style="2"/>
    <col min="4105" max="4105" width="12.125" style="2" customWidth="1"/>
    <col min="4106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60" width="10.875" style="2"/>
    <col min="4361" max="4361" width="12.125" style="2" customWidth="1"/>
    <col min="4362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6" width="10.875" style="2"/>
    <col min="4617" max="4617" width="12.125" style="2" customWidth="1"/>
    <col min="4618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72" width="10.875" style="2"/>
    <col min="4873" max="4873" width="12.125" style="2" customWidth="1"/>
    <col min="4874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8" width="10.875" style="2"/>
    <col min="5129" max="5129" width="12.125" style="2" customWidth="1"/>
    <col min="5130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4" width="10.875" style="2"/>
    <col min="5385" max="5385" width="12.125" style="2" customWidth="1"/>
    <col min="5386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40" width="10.875" style="2"/>
    <col min="5641" max="5641" width="12.125" style="2" customWidth="1"/>
    <col min="5642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6" width="10.875" style="2"/>
    <col min="5897" max="5897" width="12.125" style="2" customWidth="1"/>
    <col min="5898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52" width="10.875" style="2"/>
    <col min="6153" max="6153" width="12.125" style="2" customWidth="1"/>
    <col min="6154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8" width="10.875" style="2"/>
    <col min="6409" max="6409" width="12.125" style="2" customWidth="1"/>
    <col min="6410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4" width="10.875" style="2"/>
    <col min="6665" max="6665" width="12.125" style="2" customWidth="1"/>
    <col min="6666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20" width="10.875" style="2"/>
    <col min="6921" max="6921" width="12.125" style="2" customWidth="1"/>
    <col min="6922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6" width="10.875" style="2"/>
    <col min="7177" max="7177" width="12.125" style="2" customWidth="1"/>
    <col min="7178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32" width="10.875" style="2"/>
    <col min="7433" max="7433" width="12.125" style="2" customWidth="1"/>
    <col min="7434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8" width="10.875" style="2"/>
    <col min="7689" max="7689" width="12.125" style="2" customWidth="1"/>
    <col min="7690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4" width="10.875" style="2"/>
    <col min="7945" max="7945" width="12.125" style="2" customWidth="1"/>
    <col min="7946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200" width="10.875" style="2"/>
    <col min="8201" max="8201" width="12.125" style="2" customWidth="1"/>
    <col min="8202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6" width="10.875" style="2"/>
    <col min="8457" max="8457" width="12.125" style="2" customWidth="1"/>
    <col min="8458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12" width="10.875" style="2"/>
    <col min="8713" max="8713" width="12.125" style="2" customWidth="1"/>
    <col min="8714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8" width="10.875" style="2"/>
    <col min="8969" max="8969" width="12.125" style="2" customWidth="1"/>
    <col min="8970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4" width="10.875" style="2"/>
    <col min="9225" max="9225" width="12.125" style="2" customWidth="1"/>
    <col min="9226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80" width="10.875" style="2"/>
    <col min="9481" max="9481" width="12.125" style="2" customWidth="1"/>
    <col min="9482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6" width="10.875" style="2"/>
    <col min="9737" max="9737" width="12.125" style="2" customWidth="1"/>
    <col min="9738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92" width="10.875" style="2"/>
    <col min="9993" max="9993" width="12.125" style="2" customWidth="1"/>
    <col min="9994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8" width="10.875" style="2"/>
    <col min="10249" max="10249" width="12.125" style="2" customWidth="1"/>
    <col min="10250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4" width="10.875" style="2"/>
    <col min="10505" max="10505" width="12.125" style="2" customWidth="1"/>
    <col min="10506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60" width="10.875" style="2"/>
    <col min="10761" max="10761" width="12.125" style="2" customWidth="1"/>
    <col min="10762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6" width="10.875" style="2"/>
    <col min="11017" max="11017" width="12.125" style="2" customWidth="1"/>
    <col min="11018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72" width="10.875" style="2"/>
    <col min="11273" max="11273" width="12.125" style="2" customWidth="1"/>
    <col min="11274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8" width="10.875" style="2"/>
    <col min="11529" max="11529" width="12.125" style="2" customWidth="1"/>
    <col min="11530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4" width="10.875" style="2"/>
    <col min="11785" max="11785" width="12.125" style="2" customWidth="1"/>
    <col min="11786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40" width="10.875" style="2"/>
    <col min="12041" max="12041" width="12.125" style="2" customWidth="1"/>
    <col min="12042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6" width="10.875" style="2"/>
    <col min="12297" max="12297" width="12.125" style="2" customWidth="1"/>
    <col min="12298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52" width="10.875" style="2"/>
    <col min="12553" max="12553" width="12.125" style="2" customWidth="1"/>
    <col min="12554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8" width="10.875" style="2"/>
    <col min="12809" max="12809" width="12.125" style="2" customWidth="1"/>
    <col min="12810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4" width="10.875" style="2"/>
    <col min="13065" max="13065" width="12.125" style="2" customWidth="1"/>
    <col min="13066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20" width="10.875" style="2"/>
    <col min="13321" max="13321" width="12.125" style="2" customWidth="1"/>
    <col min="13322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6" width="10.875" style="2"/>
    <col min="13577" max="13577" width="12.125" style="2" customWidth="1"/>
    <col min="13578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32" width="10.875" style="2"/>
    <col min="13833" max="13833" width="12.125" style="2" customWidth="1"/>
    <col min="13834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8" width="10.875" style="2"/>
    <col min="14089" max="14089" width="12.125" style="2" customWidth="1"/>
    <col min="14090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4" width="10.875" style="2"/>
    <col min="14345" max="14345" width="12.125" style="2" customWidth="1"/>
    <col min="14346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600" width="10.875" style="2"/>
    <col min="14601" max="14601" width="12.125" style="2" customWidth="1"/>
    <col min="14602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6" width="10.875" style="2"/>
    <col min="14857" max="14857" width="12.125" style="2" customWidth="1"/>
    <col min="14858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12" width="10.875" style="2"/>
    <col min="15113" max="15113" width="12.125" style="2" customWidth="1"/>
    <col min="15114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8" width="10.875" style="2"/>
    <col min="15369" max="15369" width="12.125" style="2" customWidth="1"/>
    <col min="15370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4" width="10.875" style="2"/>
    <col min="15625" max="15625" width="12.125" style="2" customWidth="1"/>
    <col min="15626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80" width="10.875" style="2"/>
    <col min="15881" max="15881" width="12.125" style="2" customWidth="1"/>
    <col min="15882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6" width="10.875" style="2"/>
    <col min="16137" max="16137" width="12.125" style="2" customWidth="1"/>
    <col min="16138" max="16138" width="10.875" style="2"/>
    <col min="16139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0</v>
      </c>
    </row>
    <row r="8" spans="1:13" x14ac:dyDescent="0.2">
      <c r="C8" s="3" t="s">
        <v>1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5" t="s">
        <v>2</v>
      </c>
      <c r="K9" s="4"/>
      <c r="L9" s="4"/>
    </row>
    <row r="10" spans="1:13" x14ac:dyDescent="0.2">
      <c r="B10" s="6"/>
      <c r="C10" s="7"/>
      <c r="D10" s="7"/>
      <c r="E10" s="8"/>
      <c r="F10" s="8"/>
      <c r="G10" s="8"/>
      <c r="H10" s="8"/>
      <c r="I10" s="8"/>
      <c r="J10" s="8"/>
      <c r="K10" s="8"/>
      <c r="L10" s="8"/>
      <c r="M10" s="6"/>
    </row>
    <row r="11" spans="1:13" x14ac:dyDescent="0.2">
      <c r="B11" s="6"/>
      <c r="C11" s="9" t="s">
        <v>3</v>
      </c>
      <c r="D11" s="10" t="s">
        <v>4</v>
      </c>
      <c r="E11" s="7"/>
      <c r="F11" s="7"/>
      <c r="G11" s="7"/>
      <c r="H11" s="7"/>
      <c r="I11" s="7"/>
      <c r="J11" s="7"/>
      <c r="K11" s="7"/>
      <c r="L11" s="7"/>
      <c r="M11" s="6"/>
    </row>
    <row r="12" spans="1:13" x14ac:dyDescent="0.2">
      <c r="B12" s="6"/>
      <c r="C12" s="7"/>
      <c r="D12" s="7"/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10" t="s">
        <v>11</v>
      </c>
      <c r="L12" s="10" t="s">
        <v>12</v>
      </c>
      <c r="M12" s="6"/>
    </row>
    <row r="13" spans="1:13" x14ac:dyDescent="0.2">
      <c r="B13" s="8"/>
      <c r="C13" s="11"/>
      <c r="D13" s="11"/>
      <c r="E13" s="11"/>
      <c r="F13" s="11"/>
      <c r="G13" s="11"/>
      <c r="H13" s="11"/>
      <c r="I13" s="12" t="s">
        <v>13</v>
      </c>
      <c r="J13" s="11"/>
      <c r="K13" s="13" t="s">
        <v>14</v>
      </c>
      <c r="L13" s="11"/>
      <c r="M13" s="6"/>
    </row>
    <row r="14" spans="1:13" x14ac:dyDescent="0.2">
      <c r="B14" s="14" t="s">
        <v>15</v>
      </c>
      <c r="C14" s="15">
        <v>10000</v>
      </c>
      <c r="D14" s="16">
        <v>3037</v>
      </c>
      <c r="E14" s="16">
        <v>322</v>
      </c>
      <c r="F14" s="16">
        <v>396</v>
      </c>
      <c r="G14" s="16">
        <v>314</v>
      </c>
      <c r="H14" s="16">
        <v>130</v>
      </c>
      <c r="I14" s="16">
        <v>320</v>
      </c>
      <c r="J14" s="16">
        <v>145</v>
      </c>
      <c r="K14" s="16">
        <v>105</v>
      </c>
      <c r="L14" s="16">
        <v>223</v>
      </c>
      <c r="M14" s="6"/>
    </row>
    <row r="15" spans="1:13" x14ac:dyDescent="0.2">
      <c r="B15" s="17" t="s">
        <v>16</v>
      </c>
      <c r="C15" s="18">
        <v>580</v>
      </c>
      <c r="D15" s="19">
        <v>222</v>
      </c>
      <c r="E15" s="19">
        <v>16</v>
      </c>
      <c r="F15" s="19">
        <v>34</v>
      </c>
      <c r="G15" s="19">
        <v>11</v>
      </c>
      <c r="H15" s="19">
        <v>8</v>
      </c>
      <c r="I15" s="19">
        <v>43</v>
      </c>
      <c r="J15" s="19">
        <v>21</v>
      </c>
      <c r="K15" s="19">
        <v>16</v>
      </c>
      <c r="L15" s="19">
        <v>16</v>
      </c>
      <c r="M15" s="6"/>
    </row>
    <row r="16" spans="1:13" x14ac:dyDescent="0.2">
      <c r="B16" s="6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6"/>
    </row>
    <row r="17" spans="2:13" x14ac:dyDescent="0.2">
      <c r="B17" s="14" t="s">
        <v>17</v>
      </c>
      <c r="C17" s="20">
        <v>99.9</v>
      </c>
      <c r="D17" s="21">
        <v>100.5</v>
      </c>
      <c r="E17" s="21">
        <v>101.8</v>
      </c>
      <c r="F17" s="21">
        <v>106.7</v>
      </c>
      <c r="G17" s="21">
        <v>102.7</v>
      </c>
      <c r="H17" s="21">
        <v>99.4</v>
      </c>
      <c r="I17" s="21">
        <v>100</v>
      </c>
      <c r="J17" s="21">
        <v>91.4</v>
      </c>
      <c r="K17" s="21">
        <v>100.4</v>
      </c>
      <c r="L17" s="21">
        <v>100.1</v>
      </c>
      <c r="M17" s="6"/>
    </row>
    <row r="18" spans="2:13" x14ac:dyDescent="0.2">
      <c r="B18" s="14" t="s">
        <v>18</v>
      </c>
      <c r="C18" s="20">
        <v>101</v>
      </c>
      <c r="D18" s="21">
        <v>103.1</v>
      </c>
      <c r="E18" s="21">
        <v>120.5</v>
      </c>
      <c r="F18" s="21">
        <v>104.1</v>
      </c>
      <c r="G18" s="21">
        <v>102.6</v>
      </c>
      <c r="H18" s="21">
        <v>100</v>
      </c>
      <c r="I18" s="21">
        <v>100.2</v>
      </c>
      <c r="J18" s="21">
        <v>100.5</v>
      </c>
      <c r="K18" s="21">
        <v>100.2</v>
      </c>
      <c r="L18" s="21">
        <v>100.7</v>
      </c>
      <c r="M18" s="6"/>
    </row>
    <row r="19" spans="2:13" x14ac:dyDescent="0.2">
      <c r="B19" s="14" t="s">
        <v>19</v>
      </c>
      <c r="C19" s="20">
        <v>100</v>
      </c>
      <c r="D19" s="21">
        <v>100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6"/>
    </row>
    <row r="20" spans="2:13" x14ac:dyDescent="0.2">
      <c r="B20" s="14" t="s">
        <v>20</v>
      </c>
      <c r="C20" s="20">
        <v>100</v>
      </c>
      <c r="D20" s="21">
        <v>100.1</v>
      </c>
      <c r="E20" s="21">
        <v>100</v>
      </c>
      <c r="F20" s="21">
        <v>101.5</v>
      </c>
      <c r="G20" s="21">
        <v>99.3</v>
      </c>
      <c r="H20" s="21">
        <v>101.6</v>
      </c>
      <c r="I20" s="21">
        <v>98.3</v>
      </c>
      <c r="J20" s="21">
        <v>100.6</v>
      </c>
      <c r="K20" s="21">
        <v>98.8</v>
      </c>
      <c r="L20" s="21">
        <v>101.6</v>
      </c>
      <c r="M20" s="6"/>
    </row>
    <row r="21" spans="2:13" x14ac:dyDescent="0.2">
      <c r="B21" s="14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6"/>
    </row>
    <row r="22" spans="2:13" x14ac:dyDescent="0.2">
      <c r="B22" s="14" t="s">
        <v>21</v>
      </c>
      <c r="C22" s="22">
        <v>101.6</v>
      </c>
      <c r="D22" s="23">
        <v>101.7</v>
      </c>
      <c r="E22" s="23">
        <v>102.1</v>
      </c>
      <c r="F22" s="23">
        <v>102.8</v>
      </c>
      <c r="G22" s="23">
        <v>101.5</v>
      </c>
      <c r="H22" s="23">
        <v>104.3</v>
      </c>
      <c r="I22" s="23">
        <v>97.3</v>
      </c>
      <c r="J22" s="23">
        <v>97.7</v>
      </c>
      <c r="K22" s="23">
        <v>99.2</v>
      </c>
      <c r="L22" s="23">
        <v>103.8</v>
      </c>
      <c r="M22" s="6"/>
    </row>
    <row r="23" spans="2:13" x14ac:dyDescent="0.2">
      <c r="B23" s="14" t="s">
        <v>22</v>
      </c>
      <c r="C23" s="20">
        <v>102</v>
      </c>
      <c r="D23" s="21">
        <v>103.9</v>
      </c>
      <c r="E23" s="21">
        <v>100.7</v>
      </c>
      <c r="F23" s="21">
        <v>107.3</v>
      </c>
      <c r="G23" s="21">
        <v>100.8</v>
      </c>
      <c r="H23" s="21">
        <v>103.7</v>
      </c>
      <c r="I23" s="21">
        <v>109.1</v>
      </c>
      <c r="J23" s="21">
        <v>106.6</v>
      </c>
      <c r="K23" s="21">
        <v>99.6</v>
      </c>
      <c r="L23" s="21">
        <v>105.8</v>
      </c>
      <c r="M23" s="6"/>
    </row>
    <row r="24" spans="2:13" x14ac:dyDescent="0.2">
      <c r="B24" s="14" t="s">
        <v>23</v>
      </c>
      <c r="C24" s="20">
        <v>101.5</v>
      </c>
      <c r="D24" s="24">
        <v>103.3</v>
      </c>
      <c r="E24" s="24">
        <v>100.5</v>
      </c>
      <c r="F24" s="24">
        <v>106.4</v>
      </c>
      <c r="G24" s="24">
        <v>96.5</v>
      </c>
      <c r="H24" s="24">
        <v>102.5</v>
      </c>
      <c r="I24" s="24">
        <v>106</v>
      </c>
      <c r="J24" s="24">
        <v>107.5</v>
      </c>
      <c r="K24" s="24">
        <v>99.9</v>
      </c>
      <c r="L24" s="24">
        <v>108.9</v>
      </c>
      <c r="M24" s="6"/>
    </row>
    <row r="25" spans="2:13" x14ac:dyDescent="0.2">
      <c r="B25" s="25" t="s">
        <v>24</v>
      </c>
      <c r="C25" s="26">
        <v>101</v>
      </c>
      <c r="D25" s="27">
        <v>102.1</v>
      </c>
      <c r="E25" s="27">
        <v>98.3</v>
      </c>
      <c r="F25" s="27">
        <v>101.8</v>
      </c>
      <c r="G25" s="27">
        <v>95.2</v>
      </c>
      <c r="H25" s="27">
        <v>102</v>
      </c>
      <c r="I25" s="27">
        <v>102.2</v>
      </c>
      <c r="J25" s="27">
        <v>111.6</v>
      </c>
      <c r="K25" s="27">
        <v>98.5</v>
      </c>
      <c r="L25" s="27">
        <v>109</v>
      </c>
      <c r="M25" s="6"/>
    </row>
    <row r="26" spans="2:13" x14ac:dyDescent="0.2">
      <c r="B26" s="6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6"/>
    </row>
    <row r="27" spans="2:13" x14ac:dyDescent="0.2">
      <c r="B27" s="14" t="s">
        <v>25</v>
      </c>
      <c r="C27" s="22">
        <v>100.5</v>
      </c>
      <c r="D27" s="23">
        <v>101.1</v>
      </c>
      <c r="E27" s="23">
        <v>99.4</v>
      </c>
      <c r="F27" s="23">
        <v>102.4</v>
      </c>
      <c r="G27" s="23">
        <v>91.4</v>
      </c>
      <c r="H27" s="23">
        <v>103.5</v>
      </c>
      <c r="I27" s="23">
        <v>99.8</v>
      </c>
      <c r="J27" s="23">
        <v>94.2</v>
      </c>
      <c r="K27" s="23">
        <v>99.6</v>
      </c>
      <c r="L27" s="23">
        <v>108.8</v>
      </c>
      <c r="M27" s="6"/>
    </row>
    <row r="28" spans="2:13" x14ac:dyDescent="0.2">
      <c r="B28" s="14" t="s">
        <v>26</v>
      </c>
      <c r="C28" s="22">
        <v>100.2</v>
      </c>
      <c r="D28" s="23">
        <v>101.2</v>
      </c>
      <c r="E28" s="23">
        <v>98.7</v>
      </c>
      <c r="F28" s="23">
        <v>101.1</v>
      </c>
      <c r="G28" s="23">
        <v>92.2</v>
      </c>
      <c r="H28" s="23">
        <v>104.1</v>
      </c>
      <c r="I28" s="23">
        <v>97.5</v>
      </c>
      <c r="J28" s="23">
        <v>106.6</v>
      </c>
      <c r="K28" s="23">
        <v>99.3</v>
      </c>
      <c r="L28" s="23">
        <v>108.6</v>
      </c>
      <c r="M28" s="6"/>
    </row>
    <row r="29" spans="2:13" x14ac:dyDescent="0.2">
      <c r="B29" s="14" t="s">
        <v>27</v>
      </c>
      <c r="C29" s="22">
        <v>100.6</v>
      </c>
      <c r="D29" s="23">
        <v>102.1</v>
      </c>
      <c r="E29" s="23">
        <v>99.3</v>
      </c>
      <c r="F29" s="23">
        <v>104.9</v>
      </c>
      <c r="G29" s="23">
        <v>91.1</v>
      </c>
      <c r="H29" s="23">
        <v>104.2</v>
      </c>
      <c r="I29" s="23">
        <v>100.8</v>
      </c>
      <c r="J29" s="23">
        <v>108.9</v>
      </c>
      <c r="K29" s="23">
        <v>99.8</v>
      </c>
      <c r="L29" s="23">
        <v>109</v>
      </c>
      <c r="M29" s="6"/>
    </row>
    <row r="30" spans="2:13" x14ac:dyDescent="0.2">
      <c r="B30" s="14" t="s">
        <v>28</v>
      </c>
      <c r="C30" s="22">
        <v>101.1</v>
      </c>
      <c r="D30" s="23">
        <v>101.6</v>
      </c>
      <c r="E30" s="23">
        <v>99.4</v>
      </c>
      <c r="F30" s="23">
        <v>101.9</v>
      </c>
      <c r="G30" s="23">
        <v>91.6</v>
      </c>
      <c r="H30" s="23">
        <v>105.4</v>
      </c>
      <c r="I30" s="23">
        <v>100.2</v>
      </c>
      <c r="J30" s="23">
        <v>110.9</v>
      </c>
      <c r="K30" s="23">
        <v>99.9</v>
      </c>
      <c r="L30" s="23">
        <v>109.2</v>
      </c>
      <c r="M30" s="6"/>
    </row>
    <row r="31" spans="2:13" x14ac:dyDescent="0.2">
      <c r="B31" s="14" t="s">
        <v>29</v>
      </c>
      <c r="C31" s="22">
        <v>101.3</v>
      </c>
      <c r="D31" s="23">
        <v>102.6</v>
      </c>
      <c r="E31" s="23">
        <v>98.8</v>
      </c>
      <c r="F31" s="23">
        <v>105.2</v>
      </c>
      <c r="G31" s="23">
        <v>90.7</v>
      </c>
      <c r="H31" s="23">
        <v>104.7</v>
      </c>
      <c r="I31" s="23">
        <v>100.4</v>
      </c>
      <c r="J31" s="23">
        <v>125</v>
      </c>
      <c r="K31" s="23">
        <v>99.9</v>
      </c>
      <c r="L31" s="23">
        <v>109.2</v>
      </c>
      <c r="M31" s="6"/>
    </row>
    <row r="32" spans="2:13" x14ac:dyDescent="0.2">
      <c r="B32" s="14" t="s">
        <v>30</v>
      </c>
      <c r="C32" s="22">
        <v>101.1</v>
      </c>
      <c r="D32" s="23">
        <v>102</v>
      </c>
      <c r="E32" s="23">
        <v>97.9</v>
      </c>
      <c r="F32" s="23">
        <v>102.7</v>
      </c>
      <c r="G32" s="23">
        <v>92.9</v>
      </c>
      <c r="H32" s="23">
        <v>103.4</v>
      </c>
      <c r="I32" s="23">
        <v>98.9</v>
      </c>
      <c r="J32" s="23">
        <v>119</v>
      </c>
      <c r="K32" s="23">
        <v>98</v>
      </c>
      <c r="L32" s="23">
        <v>108.8</v>
      </c>
      <c r="M32" s="6"/>
    </row>
    <row r="33" spans="2:13" x14ac:dyDescent="0.2">
      <c r="B33" s="6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6"/>
    </row>
    <row r="34" spans="2:13" x14ac:dyDescent="0.2">
      <c r="B34" s="14" t="s">
        <v>31</v>
      </c>
      <c r="C34" s="22">
        <v>100.6</v>
      </c>
      <c r="D34" s="23">
        <v>101.2</v>
      </c>
      <c r="E34" s="23">
        <v>98.2</v>
      </c>
      <c r="F34" s="23">
        <v>96.7</v>
      </c>
      <c r="G34" s="23">
        <v>95.2</v>
      </c>
      <c r="H34" s="23">
        <v>99.1</v>
      </c>
      <c r="I34" s="23">
        <v>103.2</v>
      </c>
      <c r="J34" s="23">
        <v>113</v>
      </c>
      <c r="K34" s="23">
        <v>98.7</v>
      </c>
      <c r="L34" s="23">
        <v>108.5</v>
      </c>
      <c r="M34" s="6"/>
    </row>
    <row r="35" spans="2:13" x14ac:dyDescent="0.2">
      <c r="B35" s="14" t="s">
        <v>32</v>
      </c>
      <c r="C35" s="22">
        <v>100.7</v>
      </c>
      <c r="D35" s="23">
        <v>101.2</v>
      </c>
      <c r="E35" s="23">
        <v>98.2</v>
      </c>
      <c r="F35" s="23">
        <v>97.1</v>
      </c>
      <c r="G35" s="23">
        <v>96.2</v>
      </c>
      <c r="H35" s="23">
        <v>99.8</v>
      </c>
      <c r="I35" s="23">
        <v>100.4</v>
      </c>
      <c r="J35" s="23">
        <v>107.5</v>
      </c>
      <c r="K35" s="23">
        <v>98.7</v>
      </c>
      <c r="L35" s="23">
        <v>109.6</v>
      </c>
      <c r="M35" s="6"/>
    </row>
    <row r="36" spans="2:13" x14ac:dyDescent="0.2">
      <c r="B36" s="14" t="s">
        <v>33</v>
      </c>
      <c r="C36" s="22">
        <v>101.4</v>
      </c>
      <c r="D36" s="23">
        <v>103</v>
      </c>
      <c r="E36" s="23">
        <v>97.9</v>
      </c>
      <c r="F36" s="23">
        <v>100.9</v>
      </c>
      <c r="G36" s="23">
        <v>100.3</v>
      </c>
      <c r="H36" s="23">
        <v>99.6</v>
      </c>
      <c r="I36" s="23">
        <v>104</v>
      </c>
      <c r="J36" s="23">
        <v>125</v>
      </c>
      <c r="K36" s="23">
        <v>97.3</v>
      </c>
      <c r="L36" s="23">
        <v>108.9</v>
      </c>
      <c r="M36" s="6"/>
    </row>
    <row r="37" spans="2:13" x14ac:dyDescent="0.2">
      <c r="B37" s="14" t="s">
        <v>34</v>
      </c>
      <c r="C37" s="22">
        <v>101.9</v>
      </c>
      <c r="D37" s="23">
        <v>104.3</v>
      </c>
      <c r="E37" s="23">
        <v>97.3</v>
      </c>
      <c r="F37" s="23">
        <v>100.7</v>
      </c>
      <c r="G37" s="23">
        <v>100.2</v>
      </c>
      <c r="H37" s="23">
        <v>99.9</v>
      </c>
      <c r="I37" s="23">
        <v>106</v>
      </c>
      <c r="J37" s="23">
        <v>145.69999999999999</v>
      </c>
      <c r="K37" s="23">
        <v>97.3</v>
      </c>
      <c r="L37" s="23">
        <v>109.5</v>
      </c>
      <c r="M37" s="6"/>
    </row>
    <row r="38" spans="2:13" x14ac:dyDescent="0.2">
      <c r="B38" s="14" t="s">
        <v>35</v>
      </c>
      <c r="C38" s="22">
        <v>101.6</v>
      </c>
      <c r="D38" s="23">
        <v>103.1</v>
      </c>
      <c r="E38" s="23">
        <v>97.4</v>
      </c>
      <c r="F38" s="23">
        <v>104.5</v>
      </c>
      <c r="G38" s="23">
        <v>100.3</v>
      </c>
      <c r="H38" s="23">
        <v>100.2</v>
      </c>
      <c r="I38" s="23">
        <v>109.3</v>
      </c>
      <c r="J38" s="23">
        <v>107</v>
      </c>
      <c r="K38" s="23">
        <v>96.9</v>
      </c>
      <c r="L38" s="23">
        <v>108.7</v>
      </c>
      <c r="M38" s="6"/>
    </row>
    <row r="39" spans="2:13" x14ac:dyDescent="0.2">
      <c r="B39" s="14" t="s">
        <v>36</v>
      </c>
      <c r="C39" s="22">
        <v>100.9</v>
      </c>
      <c r="D39" s="28">
        <v>101.2</v>
      </c>
      <c r="E39" s="28">
        <v>96.7</v>
      </c>
      <c r="F39" s="28">
        <v>103.6</v>
      </c>
      <c r="G39" s="28">
        <v>99.7</v>
      </c>
      <c r="H39" s="28">
        <v>99.7</v>
      </c>
      <c r="I39" s="28">
        <v>105.7</v>
      </c>
      <c r="J39" s="28">
        <v>76.8</v>
      </c>
      <c r="K39" s="23">
        <v>96.7</v>
      </c>
      <c r="L39" s="28">
        <v>109.4</v>
      </c>
      <c r="M39" s="6"/>
    </row>
    <row r="40" spans="2:13" x14ac:dyDescent="0.2">
      <c r="B40" s="8"/>
      <c r="C40" s="11"/>
      <c r="D40" s="8"/>
      <c r="E40" s="8"/>
      <c r="F40" s="8"/>
      <c r="G40" s="8"/>
      <c r="H40" s="8"/>
      <c r="I40" s="8"/>
      <c r="J40" s="8"/>
      <c r="K40" s="8"/>
      <c r="L40" s="8"/>
    </row>
    <row r="41" spans="2:13" x14ac:dyDescent="0.2">
      <c r="B41" s="6"/>
      <c r="C41" s="11"/>
      <c r="D41" s="17" t="s">
        <v>37</v>
      </c>
      <c r="E41" s="8"/>
      <c r="F41" s="8"/>
      <c r="G41" s="7"/>
      <c r="H41" s="8"/>
      <c r="I41" s="8"/>
      <c r="J41" s="7"/>
      <c r="K41" s="8"/>
      <c r="L41" s="8"/>
    </row>
    <row r="42" spans="2:13" x14ac:dyDescent="0.2">
      <c r="B42" s="6"/>
      <c r="C42" s="7"/>
      <c r="D42" s="7"/>
      <c r="E42" s="7"/>
      <c r="F42" s="7"/>
      <c r="G42" s="10" t="s">
        <v>38</v>
      </c>
      <c r="H42" s="7"/>
      <c r="I42" s="7"/>
      <c r="J42" s="10" t="s">
        <v>39</v>
      </c>
      <c r="K42" s="7"/>
      <c r="L42" s="8"/>
    </row>
    <row r="43" spans="2:13" x14ac:dyDescent="0.2">
      <c r="B43" s="6"/>
      <c r="C43" s="10" t="s">
        <v>40</v>
      </c>
      <c r="D43" s="10" t="s">
        <v>41</v>
      </c>
      <c r="E43" s="10" t="s">
        <v>42</v>
      </c>
      <c r="F43" s="10" t="s">
        <v>43</v>
      </c>
      <c r="G43" s="7"/>
      <c r="H43" s="10" t="s">
        <v>44</v>
      </c>
      <c r="I43" s="10" t="s">
        <v>45</v>
      </c>
      <c r="J43" s="10" t="s">
        <v>46</v>
      </c>
      <c r="K43" s="10" t="s">
        <v>47</v>
      </c>
      <c r="L43" s="7"/>
    </row>
    <row r="44" spans="2:13" x14ac:dyDescent="0.2">
      <c r="B44" s="8"/>
      <c r="C44" s="11"/>
      <c r="D44" s="11"/>
      <c r="E44" s="11"/>
      <c r="F44" s="11"/>
      <c r="G44" s="11"/>
      <c r="H44" s="11"/>
      <c r="I44" s="13" t="s">
        <v>48</v>
      </c>
      <c r="J44" s="11"/>
      <c r="K44" s="13" t="s">
        <v>49</v>
      </c>
      <c r="L44" s="13" t="s">
        <v>50</v>
      </c>
    </row>
    <row r="45" spans="2:13" x14ac:dyDescent="0.2">
      <c r="B45" s="14" t="s">
        <v>15</v>
      </c>
      <c r="C45" s="15">
        <v>243</v>
      </c>
      <c r="D45" s="16">
        <v>139</v>
      </c>
      <c r="E45" s="16">
        <v>143</v>
      </c>
      <c r="F45" s="16">
        <v>556</v>
      </c>
      <c r="G45" s="16">
        <v>2026</v>
      </c>
      <c r="H45" s="16">
        <v>1844</v>
      </c>
      <c r="I45" s="16">
        <v>182</v>
      </c>
      <c r="J45" s="16">
        <v>596</v>
      </c>
      <c r="K45" s="16">
        <v>474</v>
      </c>
      <c r="L45" s="16">
        <v>310</v>
      </c>
    </row>
    <row r="46" spans="2:13" x14ac:dyDescent="0.2">
      <c r="B46" s="17" t="s">
        <v>16</v>
      </c>
      <c r="C46" s="18">
        <v>11</v>
      </c>
      <c r="D46" s="19">
        <v>14</v>
      </c>
      <c r="E46" s="19">
        <v>12</v>
      </c>
      <c r="F46" s="19">
        <v>20</v>
      </c>
      <c r="G46" s="19">
        <v>21</v>
      </c>
      <c r="H46" s="19">
        <v>7</v>
      </c>
      <c r="I46" s="19">
        <v>14</v>
      </c>
      <c r="J46" s="19">
        <v>6</v>
      </c>
      <c r="K46" s="19">
        <v>3</v>
      </c>
      <c r="L46" s="19">
        <v>1</v>
      </c>
    </row>
    <row r="47" spans="2:13" x14ac:dyDescent="0.2">
      <c r="B47" s="6"/>
      <c r="C47" s="20"/>
      <c r="D47" s="21"/>
      <c r="E47" s="21"/>
      <c r="F47" s="21"/>
      <c r="G47" s="21"/>
      <c r="H47" s="21"/>
      <c r="I47" s="21"/>
      <c r="J47" s="21"/>
      <c r="K47" s="21"/>
      <c r="L47" s="21"/>
    </row>
    <row r="48" spans="2:13" x14ac:dyDescent="0.2">
      <c r="B48" s="14" t="s">
        <v>17</v>
      </c>
      <c r="C48" s="20">
        <v>96.6</v>
      </c>
      <c r="D48" s="21">
        <v>99.8</v>
      </c>
      <c r="E48" s="21">
        <v>96.7</v>
      </c>
      <c r="F48" s="21">
        <v>99.9</v>
      </c>
      <c r="G48" s="21">
        <v>98.8</v>
      </c>
      <c r="H48" s="21">
        <v>99</v>
      </c>
      <c r="I48" s="21">
        <v>98.1</v>
      </c>
      <c r="J48" s="21">
        <v>101.6</v>
      </c>
      <c r="K48" s="21">
        <v>101.5</v>
      </c>
      <c r="L48" s="21">
        <v>100.9</v>
      </c>
    </row>
    <row r="49" spans="2:12" x14ac:dyDescent="0.2">
      <c r="B49" s="14" t="s">
        <v>18</v>
      </c>
      <c r="C49" s="20">
        <v>99.9</v>
      </c>
      <c r="D49" s="21">
        <v>99.5</v>
      </c>
      <c r="E49" s="21">
        <v>98.9</v>
      </c>
      <c r="F49" s="21">
        <v>100.8</v>
      </c>
      <c r="G49" s="21">
        <v>99.4</v>
      </c>
      <c r="H49" s="21">
        <v>99.3</v>
      </c>
      <c r="I49" s="21">
        <v>99.6</v>
      </c>
      <c r="J49" s="21">
        <v>100</v>
      </c>
      <c r="K49" s="21">
        <v>99.8</v>
      </c>
      <c r="L49" s="21">
        <v>100</v>
      </c>
    </row>
    <row r="50" spans="2:12" x14ac:dyDescent="0.2">
      <c r="B50" s="14" t="s">
        <v>19</v>
      </c>
      <c r="C50" s="20">
        <v>100</v>
      </c>
      <c r="D50" s="21">
        <v>100</v>
      </c>
      <c r="E50" s="21">
        <v>100</v>
      </c>
      <c r="F50" s="21">
        <v>100</v>
      </c>
      <c r="G50" s="21">
        <v>100</v>
      </c>
      <c r="H50" s="21">
        <v>100</v>
      </c>
      <c r="I50" s="21">
        <v>100</v>
      </c>
      <c r="J50" s="21">
        <v>100</v>
      </c>
      <c r="K50" s="21">
        <v>100</v>
      </c>
      <c r="L50" s="21">
        <v>100</v>
      </c>
    </row>
    <row r="51" spans="2:12" x14ac:dyDescent="0.2">
      <c r="B51" s="14" t="s">
        <v>20</v>
      </c>
      <c r="C51" s="20">
        <v>100.3</v>
      </c>
      <c r="D51" s="21">
        <v>100.7</v>
      </c>
      <c r="E51" s="21">
        <v>100.1</v>
      </c>
      <c r="F51" s="21">
        <v>99.9</v>
      </c>
      <c r="G51" s="21">
        <v>101.1</v>
      </c>
      <c r="H51" s="21">
        <v>101.1</v>
      </c>
      <c r="I51" s="21">
        <v>101.4</v>
      </c>
      <c r="J51" s="21">
        <v>99.2</v>
      </c>
      <c r="K51" s="21">
        <v>98.9</v>
      </c>
      <c r="L51" s="21">
        <v>98.3</v>
      </c>
    </row>
    <row r="52" spans="2:12" x14ac:dyDescent="0.2">
      <c r="B52" s="14"/>
      <c r="C52" s="20"/>
      <c r="D52" s="21"/>
      <c r="E52" s="21"/>
      <c r="F52" s="21"/>
      <c r="G52" s="21"/>
      <c r="H52" s="21"/>
      <c r="I52" s="21"/>
      <c r="J52" s="21"/>
      <c r="K52" s="21"/>
      <c r="L52" s="21"/>
    </row>
    <row r="53" spans="2:12" x14ac:dyDescent="0.2">
      <c r="B53" s="14" t="s">
        <v>21</v>
      </c>
      <c r="C53" s="22">
        <v>101.6</v>
      </c>
      <c r="D53" s="23">
        <v>102.1</v>
      </c>
      <c r="E53" s="23">
        <v>100.7</v>
      </c>
      <c r="F53" s="23">
        <v>103.8</v>
      </c>
      <c r="G53" s="23">
        <v>101.3</v>
      </c>
      <c r="H53" s="23">
        <v>101.1</v>
      </c>
      <c r="I53" s="23">
        <v>103.5</v>
      </c>
      <c r="J53" s="23">
        <v>103.6</v>
      </c>
      <c r="K53" s="23">
        <v>103.6</v>
      </c>
      <c r="L53" s="23">
        <v>101.5</v>
      </c>
    </row>
    <row r="54" spans="2:12" x14ac:dyDescent="0.2">
      <c r="B54" s="14" t="s">
        <v>22</v>
      </c>
      <c r="C54" s="20">
        <v>102.4</v>
      </c>
      <c r="D54" s="21">
        <v>103.9</v>
      </c>
      <c r="E54" s="21">
        <v>99.8</v>
      </c>
      <c r="F54" s="21">
        <v>103.2</v>
      </c>
      <c r="G54" s="21">
        <v>98.3</v>
      </c>
      <c r="H54" s="21">
        <v>97.9</v>
      </c>
      <c r="I54" s="21">
        <v>103.1</v>
      </c>
      <c r="J54" s="21">
        <v>104.4</v>
      </c>
      <c r="K54" s="21">
        <v>102.4</v>
      </c>
      <c r="L54" s="21">
        <v>99</v>
      </c>
    </row>
    <row r="55" spans="2:12" x14ac:dyDescent="0.2">
      <c r="B55" s="14" t="s">
        <v>23</v>
      </c>
      <c r="C55" s="20">
        <v>102.7</v>
      </c>
      <c r="D55" s="21">
        <v>106.7</v>
      </c>
      <c r="E55" s="21">
        <v>99.7</v>
      </c>
      <c r="F55" s="21">
        <v>103</v>
      </c>
      <c r="G55" s="21">
        <v>97.7</v>
      </c>
      <c r="H55" s="21">
        <v>97.3</v>
      </c>
      <c r="I55" s="21">
        <v>102.7</v>
      </c>
      <c r="J55" s="21">
        <v>103.1</v>
      </c>
      <c r="K55" s="21">
        <v>100.6</v>
      </c>
      <c r="L55" s="21">
        <v>97.4</v>
      </c>
    </row>
    <row r="56" spans="2:12" x14ac:dyDescent="0.2">
      <c r="B56" s="25" t="s">
        <v>24</v>
      </c>
      <c r="C56" s="26">
        <v>105.4</v>
      </c>
      <c r="D56" s="29">
        <v>107.8</v>
      </c>
      <c r="E56" s="29">
        <v>99.8</v>
      </c>
      <c r="F56" s="29">
        <v>101.3</v>
      </c>
      <c r="G56" s="29">
        <v>98.7</v>
      </c>
      <c r="H56" s="29">
        <v>98.3</v>
      </c>
      <c r="I56" s="29">
        <v>102.5</v>
      </c>
      <c r="J56" s="29">
        <v>104.3</v>
      </c>
      <c r="K56" s="29">
        <v>101.4</v>
      </c>
      <c r="L56" s="29">
        <v>98.1</v>
      </c>
    </row>
    <row r="57" spans="2:12" x14ac:dyDescent="0.2">
      <c r="B57" s="6"/>
      <c r="C57" s="20"/>
      <c r="D57" s="21"/>
      <c r="E57" s="21"/>
      <c r="F57" s="21"/>
      <c r="G57" s="21"/>
      <c r="H57" s="21"/>
      <c r="I57" s="21"/>
      <c r="J57" s="21"/>
      <c r="K57" s="21"/>
      <c r="L57" s="21"/>
    </row>
    <row r="58" spans="2:12" x14ac:dyDescent="0.2">
      <c r="B58" s="14" t="s">
        <v>25</v>
      </c>
      <c r="C58" s="22">
        <v>103.7</v>
      </c>
      <c r="D58" s="23">
        <v>108.6</v>
      </c>
      <c r="E58" s="23">
        <v>99.7</v>
      </c>
      <c r="F58" s="23">
        <v>103</v>
      </c>
      <c r="G58" s="23">
        <v>99.7</v>
      </c>
      <c r="H58" s="23">
        <v>99.5</v>
      </c>
      <c r="I58" s="23">
        <v>102.6</v>
      </c>
      <c r="J58" s="23">
        <v>104.1</v>
      </c>
      <c r="K58" s="23">
        <v>101.1</v>
      </c>
      <c r="L58" s="23">
        <v>98</v>
      </c>
    </row>
    <row r="59" spans="2:12" x14ac:dyDescent="0.2">
      <c r="B59" s="14" t="s">
        <v>26</v>
      </c>
      <c r="C59" s="22">
        <v>102.8</v>
      </c>
      <c r="D59" s="23">
        <v>108.5</v>
      </c>
      <c r="E59" s="23">
        <v>99.7</v>
      </c>
      <c r="F59" s="23">
        <v>103</v>
      </c>
      <c r="G59" s="23">
        <v>98.2</v>
      </c>
      <c r="H59" s="23">
        <v>97.8</v>
      </c>
      <c r="I59" s="23">
        <v>102.7</v>
      </c>
      <c r="J59" s="23">
        <v>104.1</v>
      </c>
      <c r="K59" s="23">
        <v>101.1</v>
      </c>
      <c r="L59" s="23">
        <v>98</v>
      </c>
    </row>
    <row r="60" spans="2:12" x14ac:dyDescent="0.2">
      <c r="B60" s="14" t="s">
        <v>27</v>
      </c>
      <c r="C60" s="22">
        <v>105.2</v>
      </c>
      <c r="D60" s="23">
        <v>108.8</v>
      </c>
      <c r="E60" s="23">
        <v>99.7</v>
      </c>
      <c r="F60" s="23">
        <v>101.8</v>
      </c>
      <c r="G60" s="23">
        <v>98</v>
      </c>
      <c r="H60" s="23">
        <v>97.6</v>
      </c>
      <c r="I60" s="23">
        <v>102.6</v>
      </c>
      <c r="J60" s="23">
        <v>104.1</v>
      </c>
      <c r="K60" s="23">
        <v>101.1</v>
      </c>
      <c r="L60" s="23">
        <v>98</v>
      </c>
    </row>
    <row r="61" spans="2:12" x14ac:dyDescent="0.2">
      <c r="B61" s="14" t="s">
        <v>28</v>
      </c>
      <c r="C61" s="22">
        <v>104.9</v>
      </c>
      <c r="D61" s="23">
        <v>108.4</v>
      </c>
      <c r="E61" s="23">
        <v>99.7</v>
      </c>
      <c r="F61" s="23">
        <v>100.6</v>
      </c>
      <c r="G61" s="23">
        <v>98.2</v>
      </c>
      <c r="H61" s="23">
        <v>97.8</v>
      </c>
      <c r="I61" s="23">
        <v>102.6</v>
      </c>
      <c r="J61" s="23">
        <v>104.5</v>
      </c>
      <c r="K61" s="23">
        <v>101.6</v>
      </c>
      <c r="L61" s="23">
        <v>98.8</v>
      </c>
    </row>
    <row r="62" spans="2:12" x14ac:dyDescent="0.2">
      <c r="B62" s="14" t="s">
        <v>29</v>
      </c>
      <c r="C62" s="22">
        <v>105.2</v>
      </c>
      <c r="D62" s="23">
        <v>107.9</v>
      </c>
      <c r="E62" s="23">
        <v>99.8</v>
      </c>
      <c r="F62" s="23">
        <v>100.6</v>
      </c>
      <c r="G62" s="23">
        <v>98</v>
      </c>
      <c r="H62" s="23">
        <v>97.6</v>
      </c>
      <c r="I62" s="23">
        <v>102.6</v>
      </c>
      <c r="J62" s="23">
        <v>104.5</v>
      </c>
      <c r="K62" s="23">
        <v>101.6</v>
      </c>
      <c r="L62" s="23">
        <v>98.8</v>
      </c>
    </row>
    <row r="63" spans="2:12" x14ac:dyDescent="0.2">
      <c r="B63" s="14" t="s">
        <v>30</v>
      </c>
      <c r="C63" s="22">
        <v>105.2</v>
      </c>
      <c r="D63" s="23">
        <v>107.4</v>
      </c>
      <c r="E63" s="23">
        <v>99.8</v>
      </c>
      <c r="F63" s="23">
        <v>101.8</v>
      </c>
      <c r="G63" s="23">
        <v>98</v>
      </c>
      <c r="H63" s="23">
        <v>97.5</v>
      </c>
      <c r="I63" s="23">
        <v>102.7</v>
      </c>
      <c r="J63" s="23">
        <v>104.5</v>
      </c>
      <c r="K63" s="23">
        <v>101.6</v>
      </c>
      <c r="L63" s="23">
        <v>98.8</v>
      </c>
    </row>
    <row r="64" spans="2:12" x14ac:dyDescent="0.2">
      <c r="B64" s="6"/>
      <c r="C64" s="20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">
      <c r="B65" s="14" t="s">
        <v>31</v>
      </c>
      <c r="C65" s="22">
        <v>105.8</v>
      </c>
      <c r="D65" s="23">
        <v>106.1</v>
      </c>
      <c r="E65" s="23">
        <v>99.8</v>
      </c>
      <c r="F65" s="23">
        <v>100.6</v>
      </c>
      <c r="G65" s="21">
        <v>98</v>
      </c>
      <c r="H65" s="23">
        <v>97.5</v>
      </c>
      <c r="I65" s="23">
        <v>102.7</v>
      </c>
      <c r="J65" s="23">
        <v>105</v>
      </c>
      <c r="K65" s="23">
        <v>102.3</v>
      </c>
      <c r="L65" s="23">
        <v>99.4</v>
      </c>
    </row>
    <row r="66" spans="1:12" x14ac:dyDescent="0.2">
      <c r="B66" s="14" t="s">
        <v>32</v>
      </c>
      <c r="C66" s="22">
        <v>105.8</v>
      </c>
      <c r="D66" s="23">
        <v>107.6</v>
      </c>
      <c r="E66" s="23">
        <v>99.8</v>
      </c>
      <c r="F66" s="23">
        <v>101.8</v>
      </c>
      <c r="G66" s="23">
        <v>99.2</v>
      </c>
      <c r="H66" s="23">
        <v>98.9</v>
      </c>
      <c r="I66" s="23">
        <v>102.7</v>
      </c>
      <c r="J66" s="23">
        <v>105</v>
      </c>
      <c r="K66" s="23">
        <v>102.3</v>
      </c>
      <c r="L66" s="23">
        <v>99.4</v>
      </c>
    </row>
    <row r="67" spans="1:12" x14ac:dyDescent="0.2">
      <c r="B67" s="14" t="s">
        <v>33</v>
      </c>
      <c r="C67" s="22">
        <v>107</v>
      </c>
      <c r="D67" s="23">
        <v>106</v>
      </c>
      <c r="E67" s="23">
        <v>99.8</v>
      </c>
      <c r="F67" s="23">
        <v>100.6</v>
      </c>
      <c r="G67" s="23">
        <v>99.2</v>
      </c>
      <c r="H67" s="23">
        <v>98.9</v>
      </c>
      <c r="I67" s="23">
        <v>102.1</v>
      </c>
      <c r="J67" s="23">
        <v>105</v>
      </c>
      <c r="K67" s="23">
        <v>102.3</v>
      </c>
      <c r="L67" s="23">
        <v>99.4</v>
      </c>
    </row>
    <row r="68" spans="1:12" x14ac:dyDescent="0.2">
      <c r="B68" s="14" t="s">
        <v>34</v>
      </c>
      <c r="C68" s="22">
        <v>107</v>
      </c>
      <c r="D68" s="23">
        <v>107.7</v>
      </c>
      <c r="E68" s="23">
        <v>100</v>
      </c>
      <c r="F68" s="23">
        <v>100.6</v>
      </c>
      <c r="G68" s="23">
        <v>99.2</v>
      </c>
      <c r="H68" s="23">
        <v>98.9</v>
      </c>
      <c r="I68" s="23">
        <v>102.3</v>
      </c>
      <c r="J68" s="23">
        <v>103.5</v>
      </c>
      <c r="K68" s="23">
        <v>100.4</v>
      </c>
      <c r="L68" s="23">
        <v>96.3</v>
      </c>
    </row>
    <row r="69" spans="1:12" x14ac:dyDescent="0.2">
      <c r="B69" s="14" t="s">
        <v>35</v>
      </c>
      <c r="C69" s="22">
        <v>105.8</v>
      </c>
      <c r="D69" s="23">
        <v>108.3</v>
      </c>
      <c r="E69" s="23">
        <v>99.9</v>
      </c>
      <c r="F69" s="23">
        <v>100.6</v>
      </c>
      <c r="G69" s="23">
        <v>99.1</v>
      </c>
      <c r="H69" s="23">
        <v>98.8</v>
      </c>
      <c r="I69" s="23">
        <v>102.2</v>
      </c>
      <c r="J69" s="23">
        <v>103.8</v>
      </c>
      <c r="K69" s="23">
        <v>100.4</v>
      </c>
      <c r="L69" s="23">
        <v>96.3</v>
      </c>
    </row>
    <row r="70" spans="1:12" x14ac:dyDescent="0.2">
      <c r="B70" s="14" t="s">
        <v>36</v>
      </c>
      <c r="C70" s="22">
        <v>106.9</v>
      </c>
      <c r="D70" s="28">
        <v>108.3</v>
      </c>
      <c r="E70" s="28">
        <v>99.9</v>
      </c>
      <c r="F70" s="28">
        <v>100.6</v>
      </c>
      <c r="G70" s="28">
        <v>99</v>
      </c>
      <c r="H70" s="28">
        <v>98.8</v>
      </c>
      <c r="I70" s="28">
        <v>101.9</v>
      </c>
      <c r="J70" s="28">
        <v>103.7</v>
      </c>
      <c r="K70" s="23">
        <v>100.4</v>
      </c>
      <c r="L70" s="23">
        <v>96.3</v>
      </c>
    </row>
    <row r="71" spans="1:12" ht="18" thickBot="1" x14ac:dyDescent="0.25">
      <c r="B71" s="4"/>
      <c r="C71" s="30"/>
      <c r="D71" s="31"/>
      <c r="E71" s="31"/>
      <c r="F71" s="31"/>
      <c r="G71" s="31"/>
      <c r="H71" s="31"/>
      <c r="I71" s="31"/>
      <c r="J71" s="31"/>
      <c r="K71" s="31"/>
      <c r="L71" s="31"/>
    </row>
    <row r="72" spans="1:12" x14ac:dyDescent="0.2">
      <c r="C72" s="1" t="s">
        <v>51</v>
      </c>
    </row>
    <row r="73" spans="1:12" x14ac:dyDescent="0.2">
      <c r="A73" s="1"/>
    </row>
    <row r="74" spans="1:12" x14ac:dyDescent="0.2">
      <c r="A74" s="1"/>
    </row>
    <row r="79" spans="1:12" x14ac:dyDescent="0.2">
      <c r="E79" s="3" t="s">
        <v>0</v>
      </c>
    </row>
    <row r="81" spans="2:12" x14ac:dyDescent="0.2">
      <c r="C81" s="3" t="s">
        <v>52</v>
      </c>
    </row>
    <row r="82" spans="2:12" ht="18" thickBot="1" x14ac:dyDescent="0.25">
      <c r="B82" s="4"/>
      <c r="C82" s="4"/>
      <c r="D82" s="4"/>
      <c r="E82" s="4"/>
      <c r="F82" s="4"/>
      <c r="G82" s="4"/>
      <c r="H82" s="4"/>
      <c r="I82" s="4"/>
      <c r="J82" s="5" t="s">
        <v>53</v>
      </c>
      <c r="K82" s="4"/>
      <c r="L82" s="4"/>
    </row>
    <row r="83" spans="2:12" x14ac:dyDescent="0.2">
      <c r="B83" s="6"/>
      <c r="C83" s="11"/>
      <c r="D83" s="17" t="s">
        <v>54</v>
      </c>
      <c r="E83" s="8"/>
      <c r="F83" s="7"/>
      <c r="G83" s="8"/>
      <c r="H83" s="8"/>
      <c r="I83" s="8"/>
      <c r="J83" s="8"/>
      <c r="K83" s="8"/>
      <c r="L83" s="8"/>
    </row>
    <row r="84" spans="2:12" x14ac:dyDescent="0.2">
      <c r="B84" s="6"/>
      <c r="C84" s="11"/>
      <c r="D84" s="7"/>
      <c r="E84" s="7"/>
      <c r="F84" s="10" t="s">
        <v>55</v>
      </c>
      <c r="G84" s="7"/>
      <c r="H84" s="7"/>
      <c r="I84" s="8"/>
      <c r="J84" s="8"/>
      <c r="K84" s="8"/>
      <c r="L84" s="8"/>
    </row>
    <row r="85" spans="2:12" x14ac:dyDescent="0.2">
      <c r="B85" s="6"/>
      <c r="C85" s="7"/>
      <c r="D85" s="32" t="s">
        <v>56</v>
      </c>
      <c r="E85" s="9" t="s">
        <v>57</v>
      </c>
      <c r="F85" s="9" t="s">
        <v>58</v>
      </c>
      <c r="G85" s="10" t="s">
        <v>59</v>
      </c>
      <c r="H85" s="9" t="s">
        <v>60</v>
      </c>
      <c r="I85" s="9" t="s">
        <v>61</v>
      </c>
      <c r="J85" s="7"/>
      <c r="K85" s="7"/>
      <c r="L85" s="10" t="s">
        <v>62</v>
      </c>
    </row>
    <row r="86" spans="2:12" x14ac:dyDescent="0.2">
      <c r="B86" s="8"/>
      <c r="C86" s="13" t="s">
        <v>49</v>
      </c>
      <c r="D86" s="11"/>
      <c r="E86" s="13" t="s">
        <v>63</v>
      </c>
      <c r="F86" s="11"/>
      <c r="G86" s="13" t="s">
        <v>64</v>
      </c>
      <c r="H86" s="13" t="s">
        <v>65</v>
      </c>
      <c r="I86" s="13" t="s">
        <v>66</v>
      </c>
      <c r="J86" s="13" t="s">
        <v>67</v>
      </c>
      <c r="K86" s="13" t="s">
        <v>68</v>
      </c>
      <c r="L86" s="13" t="s">
        <v>69</v>
      </c>
    </row>
    <row r="87" spans="2:12" x14ac:dyDescent="0.2">
      <c r="B87" s="14" t="s">
        <v>15</v>
      </c>
      <c r="C87" s="15">
        <v>164</v>
      </c>
      <c r="D87" s="16">
        <v>31</v>
      </c>
      <c r="E87" s="16">
        <v>92</v>
      </c>
      <c r="F87" s="16">
        <v>447</v>
      </c>
      <c r="G87" s="16">
        <v>150</v>
      </c>
      <c r="H87" s="16">
        <v>297</v>
      </c>
      <c r="I87" s="16">
        <v>56</v>
      </c>
      <c r="J87" s="16">
        <v>44</v>
      </c>
      <c r="K87" s="16">
        <v>80</v>
      </c>
      <c r="L87" s="16">
        <v>71</v>
      </c>
    </row>
    <row r="88" spans="2:12" x14ac:dyDescent="0.2">
      <c r="B88" s="17" t="s">
        <v>16</v>
      </c>
      <c r="C88" s="18">
        <v>2</v>
      </c>
      <c r="D88" s="19">
        <v>1</v>
      </c>
      <c r="E88" s="19">
        <v>2</v>
      </c>
      <c r="F88" s="19">
        <v>61</v>
      </c>
      <c r="G88" s="19">
        <v>20</v>
      </c>
      <c r="H88" s="19">
        <v>41</v>
      </c>
      <c r="I88" s="19">
        <v>5</v>
      </c>
      <c r="J88" s="19">
        <v>5</v>
      </c>
      <c r="K88" s="19">
        <v>19</v>
      </c>
      <c r="L88" s="19">
        <v>9</v>
      </c>
    </row>
    <row r="89" spans="2:12" x14ac:dyDescent="0.2">
      <c r="B89" s="6"/>
      <c r="C89" s="20"/>
      <c r="D89" s="21"/>
      <c r="E89" s="21"/>
      <c r="F89" s="21"/>
      <c r="G89" s="21"/>
      <c r="H89" s="21"/>
      <c r="I89" s="21"/>
      <c r="J89" s="21"/>
      <c r="K89" s="21"/>
      <c r="L89" s="21"/>
    </row>
    <row r="90" spans="2:12" x14ac:dyDescent="0.2">
      <c r="B90" s="14" t="s">
        <v>70</v>
      </c>
      <c r="C90" s="20">
        <v>102.9</v>
      </c>
      <c r="D90" s="21">
        <v>107</v>
      </c>
      <c r="E90" s="21">
        <v>100</v>
      </c>
      <c r="F90" s="21">
        <v>104.9</v>
      </c>
      <c r="G90" s="21">
        <v>111.9</v>
      </c>
      <c r="H90" s="21">
        <v>102.4</v>
      </c>
      <c r="I90" s="21">
        <v>99.2</v>
      </c>
      <c r="J90" s="21">
        <v>107.1</v>
      </c>
      <c r="K90" s="21">
        <v>99.4</v>
      </c>
      <c r="L90" s="21">
        <v>107.6</v>
      </c>
    </row>
    <row r="91" spans="2:12" x14ac:dyDescent="0.2">
      <c r="B91" s="14" t="s">
        <v>18</v>
      </c>
      <c r="C91" s="20">
        <v>99.7</v>
      </c>
      <c r="D91" s="21">
        <v>100.8</v>
      </c>
      <c r="E91" s="21">
        <v>100</v>
      </c>
      <c r="F91" s="21">
        <v>103.2</v>
      </c>
      <c r="G91" s="21">
        <v>105.7</v>
      </c>
      <c r="H91" s="21">
        <v>102.3</v>
      </c>
      <c r="I91" s="21">
        <v>100.3</v>
      </c>
      <c r="J91" s="21">
        <v>107.1</v>
      </c>
      <c r="K91" s="21">
        <v>100.5</v>
      </c>
      <c r="L91" s="21">
        <v>105.3</v>
      </c>
    </row>
    <row r="92" spans="2:12" x14ac:dyDescent="0.2">
      <c r="B92" s="14" t="s">
        <v>19</v>
      </c>
      <c r="C92" s="20">
        <v>100</v>
      </c>
      <c r="D92" s="21">
        <v>100</v>
      </c>
      <c r="E92" s="21">
        <v>100</v>
      </c>
      <c r="F92" s="21">
        <v>100</v>
      </c>
      <c r="G92" s="21">
        <v>100</v>
      </c>
      <c r="H92" s="21">
        <v>100</v>
      </c>
      <c r="I92" s="21">
        <v>100</v>
      </c>
      <c r="J92" s="21">
        <v>100</v>
      </c>
      <c r="K92" s="21">
        <v>100</v>
      </c>
      <c r="L92" s="21">
        <v>100</v>
      </c>
    </row>
    <row r="93" spans="2:12" x14ac:dyDescent="0.2">
      <c r="B93" s="14" t="s">
        <v>20</v>
      </c>
      <c r="C93" s="20">
        <v>100.1</v>
      </c>
      <c r="D93" s="21">
        <v>100.1</v>
      </c>
      <c r="E93" s="21">
        <v>100</v>
      </c>
      <c r="F93" s="21">
        <v>97.2</v>
      </c>
      <c r="G93" s="21">
        <v>95.5</v>
      </c>
      <c r="H93" s="21">
        <v>98.1</v>
      </c>
      <c r="I93" s="21">
        <v>99.1</v>
      </c>
      <c r="J93" s="21">
        <v>97.4</v>
      </c>
      <c r="K93" s="21">
        <v>97.3</v>
      </c>
      <c r="L93" s="21">
        <v>97.4</v>
      </c>
    </row>
    <row r="94" spans="2:12" x14ac:dyDescent="0.2">
      <c r="B94" s="14"/>
      <c r="C94" s="20"/>
      <c r="D94" s="21"/>
      <c r="E94" s="21"/>
      <c r="F94" s="21"/>
      <c r="G94" s="21"/>
      <c r="H94" s="21"/>
      <c r="I94" s="21"/>
      <c r="J94" s="21"/>
      <c r="K94" s="21"/>
      <c r="L94" s="21"/>
    </row>
    <row r="95" spans="2:12" x14ac:dyDescent="0.2">
      <c r="B95" s="14" t="s">
        <v>21</v>
      </c>
      <c r="C95" s="22">
        <v>107.6</v>
      </c>
      <c r="D95" s="23">
        <v>105.4</v>
      </c>
      <c r="E95" s="23">
        <v>102.8</v>
      </c>
      <c r="F95" s="23">
        <v>98.1</v>
      </c>
      <c r="G95" s="23">
        <v>98.9</v>
      </c>
      <c r="H95" s="23">
        <v>97.6</v>
      </c>
      <c r="I95" s="23">
        <v>97.6</v>
      </c>
      <c r="J95" s="23">
        <v>94.4</v>
      </c>
      <c r="K95" s="23">
        <v>99.5</v>
      </c>
      <c r="L95" s="23">
        <v>95</v>
      </c>
    </row>
    <row r="96" spans="2:12" x14ac:dyDescent="0.2">
      <c r="B96" s="14" t="s">
        <v>22</v>
      </c>
      <c r="C96" s="20">
        <v>109</v>
      </c>
      <c r="D96" s="21">
        <v>95.7</v>
      </c>
      <c r="E96" s="21">
        <v>117.8</v>
      </c>
      <c r="F96" s="21">
        <v>100.4</v>
      </c>
      <c r="G96" s="21">
        <v>94.9</v>
      </c>
      <c r="H96" s="21">
        <v>103.2</v>
      </c>
      <c r="I96" s="21">
        <v>102</v>
      </c>
      <c r="J96" s="21">
        <v>95.9</v>
      </c>
      <c r="K96" s="21">
        <v>110.1</v>
      </c>
      <c r="L96" s="21">
        <v>92.9</v>
      </c>
    </row>
    <row r="97" spans="2:12" x14ac:dyDescent="0.2">
      <c r="B97" s="14" t="s">
        <v>23</v>
      </c>
      <c r="C97" s="20">
        <v>106.7</v>
      </c>
      <c r="D97" s="21">
        <v>83.1</v>
      </c>
      <c r="E97" s="21">
        <v>122.5</v>
      </c>
      <c r="F97" s="21">
        <v>99.2</v>
      </c>
      <c r="G97" s="21">
        <v>91.7</v>
      </c>
      <c r="H97" s="21">
        <v>103</v>
      </c>
      <c r="I97" s="21">
        <v>104.4</v>
      </c>
      <c r="J97" s="21">
        <v>98.7</v>
      </c>
      <c r="K97" s="21">
        <v>103.9</v>
      </c>
      <c r="L97" s="21">
        <v>92.8</v>
      </c>
    </row>
    <row r="98" spans="2:12" x14ac:dyDescent="0.2">
      <c r="B98" s="25" t="s">
        <v>71</v>
      </c>
      <c r="C98" s="26">
        <v>107.5</v>
      </c>
      <c r="D98" s="29">
        <v>91.8</v>
      </c>
      <c r="E98" s="29">
        <v>123.7</v>
      </c>
      <c r="F98" s="29">
        <v>96.4</v>
      </c>
      <c r="G98" s="29">
        <v>85.8</v>
      </c>
      <c r="H98" s="29">
        <v>101.7</v>
      </c>
      <c r="I98" s="29">
        <v>101.6</v>
      </c>
      <c r="J98" s="29">
        <v>100.9</v>
      </c>
      <c r="K98" s="29">
        <v>99.8</v>
      </c>
      <c r="L98" s="29">
        <v>92.8</v>
      </c>
    </row>
    <row r="99" spans="2:12" x14ac:dyDescent="0.2">
      <c r="B99" s="6"/>
      <c r="C99" s="20"/>
      <c r="D99" s="21"/>
      <c r="E99" s="21"/>
      <c r="F99" s="21"/>
      <c r="G99" s="21"/>
      <c r="H99" s="21"/>
      <c r="I99" s="21"/>
      <c r="J99" s="21"/>
      <c r="K99" s="21"/>
      <c r="L99" s="21"/>
    </row>
    <row r="100" spans="2:12" x14ac:dyDescent="0.2">
      <c r="B100" s="14" t="s">
        <v>72</v>
      </c>
      <c r="C100" s="22">
        <v>107</v>
      </c>
      <c r="D100" s="23">
        <v>90.8</v>
      </c>
      <c r="E100" s="23">
        <v>123.7</v>
      </c>
      <c r="F100" s="23">
        <v>97.5</v>
      </c>
      <c r="G100" s="23">
        <v>88.1</v>
      </c>
      <c r="H100" s="23">
        <v>102.2</v>
      </c>
      <c r="I100" s="23">
        <v>104.1</v>
      </c>
      <c r="J100" s="23">
        <v>100.6</v>
      </c>
      <c r="K100" s="23">
        <v>100</v>
      </c>
      <c r="L100" s="23">
        <v>92.9</v>
      </c>
    </row>
    <row r="101" spans="2:12" x14ac:dyDescent="0.2">
      <c r="B101" s="14" t="s">
        <v>26</v>
      </c>
      <c r="C101" s="22">
        <v>107</v>
      </c>
      <c r="D101" s="23">
        <v>90.8</v>
      </c>
      <c r="E101" s="23">
        <v>123.7</v>
      </c>
      <c r="F101" s="23">
        <v>97.5</v>
      </c>
      <c r="G101" s="23">
        <v>89</v>
      </c>
      <c r="H101" s="23">
        <v>101.7</v>
      </c>
      <c r="I101" s="23">
        <v>104.1</v>
      </c>
      <c r="J101" s="23">
        <v>100.6</v>
      </c>
      <c r="K101" s="23">
        <v>100</v>
      </c>
      <c r="L101" s="23">
        <v>90.9</v>
      </c>
    </row>
    <row r="102" spans="2:12" x14ac:dyDescent="0.2">
      <c r="B102" s="14" t="s">
        <v>27</v>
      </c>
      <c r="C102" s="22">
        <v>107</v>
      </c>
      <c r="D102" s="23">
        <v>90.8</v>
      </c>
      <c r="E102" s="23">
        <v>123.7</v>
      </c>
      <c r="F102" s="23">
        <v>97.2</v>
      </c>
      <c r="G102" s="23">
        <v>87.5</v>
      </c>
      <c r="H102" s="23">
        <v>102.1</v>
      </c>
      <c r="I102" s="23">
        <v>104.1</v>
      </c>
      <c r="J102" s="23">
        <v>100.6</v>
      </c>
      <c r="K102" s="23">
        <v>100</v>
      </c>
      <c r="L102" s="23">
        <v>92.3</v>
      </c>
    </row>
    <row r="103" spans="2:12" x14ac:dyDescent="0.2">
      <c r="B103" s="14" t="s">
        <v>28</v>
      </c>
      <c r="C103" s="22">
        <v>107</v>
      </c>
      <c r="D103" s="23">
        <v>90.8</v>
      </c>
      <c r="E103" s="23">
        <v>123.7</v>
      </c>
      <c r="F103" s="23">
        <v>97</v>
      </c>
      <c r="G103" s="23">
        <v>87.3</v>
      </c>
      <c r="H103" s="23">
        <v>102</v>
      </c>
      <c r="I103" s="23">
        <v>103.1</v>
      </c>
      <c r="J103" s="23">
        <v>100.6</v>
      </c>
      <c r="K103" s="23">
        <v>100</v>
      </c>
      <c r="L103" s="23">
        <v>92.6</v>
      </c>
    </row>
    <row r="104" spans="2:12" x14ac:dyDescent="0.2">
      <c r="B104" s="14" t="s">
        <v>29</v>
      </c>
      <c r="C104" s="22">
        <v>107</v>
      </c>
      <c r="D104" s="23">
        <v>90.8</v>
      </c>
      <c r="E104" s="23">
        <v>123.7</v>
      </c>
      <c r="F104" s="23">
        <v>96.9</v>
      </c>
      <c r="G104" s="23">
        <v>86.9</v>
      </c>
      <c r="H104" s="23">
        <v>102</v>
      </c>
      <c r="I104" s="23">
        <v>102</v>
      </c>
      <c r="J104" s="23">
        <v>101.1</v>
      </c>
      <c r="K104" s="23">
        <v>100</v>
      </c>
      <c r="L104" s="23">
        <v>93.2</v>
      </c>
    </row>
    <row r="105" spans="2:12" x14ac:dyDescent="0.2">
      <c r="B105" s="14" t="s">
        <v>30</v>
      </c>
      <c r="C105" s="22">
        <v>107</v>
      </c>
      <c r="D105" s="23">
        <v>90.8</v>
      </c>
      <c r="E105" s="23">
        <v>123.7</v>
      </c>
      <c r="F105" s="23">
        <v>96.8</v>
      </c>
      <c r="G105" s="23">
        <v>86.5</v>
      </c>
      <c r="H105" s="23">
        <v>102.1</v>
      </c>
      <c r="I105" s="23">
        <v>102</v>
      </c>
      <c r="J105" s="23">
        <v>101.1</v>
      </c>
      <c r="K105" s="23">
        <v>100</v>
      </c>
      <c r="L105" s="23">
        <v>93.6</v>
      </c>
    </row>
    <row r="106" spans="2:12" x14ac:dyDescent="0.2">
      <c r="B106" s="6"/>
      <c r="C106" s="20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2:12" x14ac:dyDescent="0.2">
      <c r="B107" s="14" t="s">
        <v>31</v>
      </c>
      <c r="C107" s="22">
        <v>107.7</v>
      </c>
      <c r="D107" s="23">
        <v>90.8</v>
      </c>
      <c r="E107" s="23">
        <v>123.7</v>
      </c>
      <c r="F107" s="23">
        <v>96.4</v>
      </c>
      <c r="G107" s="23">
        <v>85.3</v>
      </c>
      <c r="H107" s="23">
        <v>102.1</v>
      </c>
      <c r="I107" s="23">
        <v>102</v>
      </c>
      <c r="J107" s="23">
        <v>101</v>
      </c>
      <c r="K107" s="23">
        <v>100</v>
      </c>
      <c r="L107" s="23">
        <v>93.6</v>
      </c>
    </row>
    <row r="108" spans="2:12" x14ac:dyDescent="0.2">
      <c r="B108" s="14" t="s">
        <v>32</v>
      </c>
      <c r="C108" s="22">
        <v>107.7</v>
      </c>
      <c r="D108" s="23">
        <v>90.8</v>
      </c>
      <c r="E108" s="23">
        <v>123.7</v>
      </c>
      <c r="F108" s="23">
        <v>96.3</v>
      </c>
      <c r="G108" s="23">
        <v>84.7</v>
      </c>
      <c r="H108" s="23">
        <v>102.1</v>
      </c>
      <c r="I108" s="23">
        <v>102</v>
      </c>
      <c r="J108" s="23">
        <v>101</v>
      </c>
      <c r="K108" s="23">
        <v>100.1</v>
      </c>
      <c r="L108" s="23">
        <v>93.8</v>
      </c>
    </row>
    <row r="109" spans="2:12" x14ac:dyDescent="0.2">
      <c r="B109" s="14" t="s">
        <v>33</v>
      </c>
      <c r="C109" s="22">
        <v>107.7</v>
      </c>
      <c r="D109" s="23">
        <v>90.8</v>
      </c>
      <c r="E109" s="23">
        <v>123.7</v>
      </c>
      <c r="F109" s="23">
        <v>95.9</v>
      </c>
      <c r="G109" s="23">
        <v>85.2</v>
      </c>
      <c r="H109" s="23">
        <v>101.3</v>
      </c>
      <c r="I109" s="23">
        <v>99.5</v>
      </c>
      <c r="J109" s="23">
        <v>100.9</v>
      </c>
      <c r="K109" s="23">
        <v>99.3</v>
      </c>
      <c r="L109" s="23">
        <v>93.3</v>
      </c>
    </row>
    <row r="110" spans="2:12" x14ac:dyDescent="0.2">
      <c r="B110" s="14" t="s">
        <v>34</v>
      </c>
      <c r="C110" s="22">
        <v>108.1</v>
      </c>
      <c r="D110" s="23">
        <v>92</v>
      </c>
      <c r="E110" s="23">
        <v>123.7</v>
      </c>
      <c r="F110" s="23">
        <v>95.8</v>
      </c>
      <c r="G110" s="23">
        <v>84.9</v>
      </c>
      <c r="H110" s="23">
        <v>101.3</v>
      </c>
      <c r="I110" s="23">
        <v>99.5</v>
      </c>
      <c r="J110" s="23">
        <v>100.9</v>
      </c>
      <c r="K110" s="23">
        <v>99.3</v>
      </c>
      <c r="L110" s="23">
        <v>93.1</v>
      </c>
    </row>
    <row r="111" spans="2:12" x14ac:dyDescent="0.2">
      <c r="B111" s="14" t="s">
        <v>35</v>
      </c>
      <c r="C111" s="22">
        <v>108.1</v>
      </c>
      <c r="D111" s="23">
        <v>97.1</v>
      </c>
      <c r="E111" s="23">
        <v>123.7</v>
      </c>
      <c r="F111" s="23">
        <v>95.2</v>
      </c>
      <c r="G111" s="23">
        <v>83.5</v>
      </c>
      <c r="H111" s="23">
        <v>101</v>
      </c>
      <c r="I111" s="23">
        <v>98.3</v>
      </c>
      <c r="J111" s="23">
        <v>100.9</v>
      </c>
      <c r="K111" s="23">
        <v>99.3</v>
      </c>
      <c r="L111" s="23">
        <v>93.1</v>
      </c>
    </row>
    <row r="112" spans="2:12" x14ac:dyDescent="0.2">
      <c r="B112" s="14" t="s">
        <v>36</v>
      </c>
      <c r="C112" s="22">
        <v>108.1</v>
      </c>
      <c r="D112" s="28">
        <v>95.8</v>
      </c>
      <c r="E112" s="28">
        <v>123.7</v>
      </c>
      <c r="F112" s="28">
        <v>94</v>
      </c>
      <c r="G112" s="28">
        <v>81.2</v>
      </c>
      <c r="H112" s="28">
        <v>100.5</v>
      </c>
      <c r="I112" s="28">
        <v>98.3</v>
      </c>
      <c r="J112" s="28">
        <v>100.9</v>
      </c>
      <c r="K112" s="28">
        <v>99.3</v>
      </c>
      <c r="L112" s="28">
        <v>90.8</v>
      </c>
    </row>
    <row r="113" spans="2:12" x14ac:dyDescent="0.2">
      <c r="B113" s="8"/>
      <c r="C113" s="33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2:12" x14ac:dyDescent="0.2">
      <c r="B114" s="6"/>
      <c r="C114" s="11"/>
      <c r="D114" s="7"/>
      <c r="E114" s="8"/>
      <c r="F114" s="8"/>
      <c r="G114" s="8"/>
      <c r="H114" s="8"/>
      <c r="I114" s="8"/>
      <c r="J114" s="8"/>
      <c r="K114" s="8"/>
      <c r="L114" s="8"/>
    </row>
    <row r="115" spans="2:12" x14ac:dyDescent="0.2">
      <c r="B115" s="6"/>
      <c r="C115" s="11"/>
      <c r="D115" s="9" t="s">
        <v>73</v>
      </c>
      <c r="E115" s="7"/>
      <c r="F115" s="8"/>
      <c r="G115" s="8"/>
      <c r="H115" s="7"/>
      <c r="I115" s="8"/>
      <c r="J115" s="8"/>
      <c r="K115" s="7"/>
      <c r="L115" s="7"/>
    </row>
    <row r="116" spans="2:12" x14ac:dyDescent="0.2">
      <c r="B116" s="6"/>
      <c r="C116" s="9" t="s">
        <v>74</v>
      </c>
      <c r="D116" s="9" t="s">
        <v>75</v>
      </c>
      <c r="E116" s="10" t="s">
        <v>76</v>
      </c>
      <c r="F116" s="7"/>
      <c r="G116" s="7"/>
      <c r="H116" s="32" t="s">
        <v>77</v>
      </c>
      <c r="I116" s="9" t="s">
        <v>78</v>
      </c>
      <c r="J116" s="7"/>
      <c r="K116" s="10" t="s">
        <v>79</v>
      </c>
      <c r="L116" s="10" t="s">
        <v>80</v>
      </c>
    </row>
    <row r="117" spans="2:12" x14ac:dyDescent="0.2">
      <c r="B117" s="8"/>
      <c r="C117" s="12" t="s">
        <v>81</v>
      </c>
      <c r="D117" s="11"/>
      <c r="E117" s="11"/>
      <c r="F117" s="13" t="s">
        <v>82</v>
      </c>
      <c r="G117" s="13" t="s">
        <v>83</v>
      </c>
      <c r="H117" s="12" t="s">
        <v>84</v>
      </c>
      <c r="I117" s="12" t="s">
        <v>85</v>
      </c>
      <c r="J117" s="13" t="s">
        <v>86</v>
      </c>
      <c r="K117" s="11"/>
      <c r="L117" s="13" t="s">
        <v>87</v>
      </c>
    </row>
    <row r="118" spans="2:12" x14ac:dyDescent="0.2">
      <c r="B118" s="14" t="s">
        <v>15</v>
      </c>
      <c r="C118" s="15">
        <v>46</v>
      </c>
      <c r="D118" s="16">
        <v>702</v>
      </c>
      <c r="E118" s="16">
        <v>327</v>
      </c>
      <c r="F118" s="16">
        <v>52</v>
      </c>
      <c r="G118" s="16">
        <v>274</v>
      </c>
      <c r="H118" s="16">
        <v>200</v>
      </c>
      <c r="I118" s="16">
        <v>143</v>
      </c>
      <c r="J118" s="16">
        <v>57</v>
      </c>
      <c r="K118" s="16">
        <v>69</v>
      </c>
      <c r="L118" s="16">
        <v>107</v>
      </c>
    </row>
    <row r="119" spans="2:12" x14ac:dyDescent="0.2">
      <c r="B119" s="17" t="s">
        <v>16</v>
      </c>
      <c r="C119" s="18">
        <v>3</v>
      </c>
      <c r="D119" s="19">
        <v>82</v>
      </c>
      <c r="E119" s="19">
        <v>32</v>
      </c>
      <c r="F119" s="19">
        <v>5</v>
      </c>
      <c r="G119" s="19">
        <v>27</v>
      </c>
      <c r="H119" s="19">
        <v>24</v>
      </c>
      <c r="I119" s="19">
        <v>14</v>
      </c>
      <c r="J119" s="19">
        <v>10</v>
      </c>
      <c r="K119" s="19">
        <v>8</v>
      </c>
      <c r="L119" s="19">
        <v>18</v>
      </c>
    </row>
    <row r="120" spans="2:12" x14ac:dyDescent="0.2">
      <c r="B120" s="6"/>
      <c r="C120" s="20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2:12" x14ac:dyDescent="0.2">
      <c r="B121" s="14" t="s">
        <v>70</v>
      </c>
      <c r="C121" s="20">
        <v>100</v>
      </c>
      <c r="D121" s="21">
        <v>102.7</v>
      </c>
      <c r="E121" s="21">
        <v>106.3</v>
      </c>
      <c r="F121" s="21">
        <v>100.3</v>
      </c>
      <c r="G121" s="21">
        <v>106.9</v>
      </c>
      <c r="H121" s="21">
        <v>100.1</v>
      </c>
      <c r="I121" s="21">
        <v>99.9</v>
      </c>
      <c r="J121" s="21">
        <v>100.5</v>
      </c>
      <c r="K121" s="21">
        <v>101.5</v>
      </c>
      <c r="L121" s="21">
        <v>99.1</v>
      </c>
    </row>
    <row r="122" spans="2:12" x14ac:dyDescent="0.2">
      <c r="B122" s="14" t="s">
        <v>18</v>
      </c>
      <c r="C122" s="20">
        <v>100</v>
      </c>
      <c r="D122" s="21">
        <v>100.7</v>
      </c>
      <c r="E122" s="21">
        <v>102.7</v>
      </c>
      <c r="F122" s="21">
        <v>100.2</v>
      </c>
      <c r="G122" s="21">
        <v>103</v>
      </c>
      <c r="H122" s="21">
        <v>98.4</v>
      </c>
      <c r="I122" s="21">
        <v>97.9</v>
      </c>
      <c r="J122" s="21">
        <v>99.4</v>
      </c>
      <c r="K122" s="21">
        <v>100.1</v>
      </c>
      <c r="L122" s="21">
        <v>100.3</v>
      </c>
    </row>
    <row r="123" spans="2:12" x14ac:dyDescent="0.2">
      <c r="B123" s="14" t="s">
        <v>19</v>
      </c>
      <c r="C123" s="20">
        <v>100</v>
      </c>
      <c r="D123" s="21">
        <v>100</v>
      </c>
      <c r="E123" s="21">
        <v>100</v>
      </c>
      <c r="F123" s="21">
        <v>100</v>
      </c>
      <c r="G123" s="21">
        <v>100</v>
      </c>
      <c r="H123" s="21">
        <v>100</v>
      </c>
      <c r="I123" s="21">
        <v>100</v>
      </c>
      <c r="J123" s="21">
        <v>100</v>
      </c>
      <c r="K123" s="21">
        <v>100</v>
      </c>
      <c r="L123" s="21">
        <v>100</v>
      </c>
    </row>
    <row r="124" spans="2:12" x14ac:dyDescent="0.2">
      <c r="B124" s="14" t="s">
        <v>20</v>
      </c>
      <c r="C124" s="20">
        <v>100</v>
      </c>
      <c r="D124" s="21">
        <v>101.9</v>
      </c>
      <c r="E124" s="21">
        <v>103.1</v>
      </c>
      <c r="F124" s="21">
        <v>100.1</v>
      </c>
      <c r="G124" s="21">
        <v>103.7</v>
      </c>
      <c r="H124" s="21">
        <v>101.9</v>
      </c>
      <c r="I124" s="21">
        <v>101.2</v>
      </c>
      <c r="J124" s="21">
        <v>103.5</v>
      </c>
      <c r="K124" s="21">
        <v>101.3</v>
      </c>
      <c r="L124" s="21">
        <v>98.7</v>
      </c>
    </row>
    <row r="125" spans="2:12" x14ac:dyDescent="0.2">
      <c r="B125" s="14"/>
      <c r="C125" s="20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2:12" x14ac:dyDescent="0.2">
      <c r="B126" s="14" t="s">
        <v>21</v>
      </c>
      <c r="C126" s="22">
        <v>101.5</v>
      </c>
      <c r="D126" s="23">
        <v>105.5</v>
      </c>
      <c r="E126" s="23">
        <v>107.1</v>
      </c>
      <c r="F126" s="23">
        <v>101.2</v>
      </c>
      <c r="G126" s="23">
        <v>108.2</v>
      </c>
      <c r="H126" s="23">
        <v>105.1</v>
      </c>
      <c r="I126" s="23">
        <v>105.7</v>
      </c>
      <c r="J126" s="23">
        <v>103.5</v>
      </c>
      <c r="K126" s="23">
        <v>106.1</v>
      </c>
      <c r="L126" s="23">
        <v>101.1</v>
      </c>
    </row>
    <row r="127" spans="2:12" x14ac:dyDescent="0.2">
      <c r="B127" s="14" t="s">
        <v>22</v>
      </c>
      <c r="C127" s="20">
        <v>115.4</v>
      </c>
      <c r="D127" s="21">
        <v>106</v>
      </c>
      <c r="E127" s="21">
        <v>110.5</v>
      </c>
      <c r="F127" s="21">
        <v>102.5</v>
      </c>
      <c r="G127" s="21">
        <v>112</v>
      </c>
      <c r="H127" s="21">
        <v>100.1</v>
      </c>
      <c r="I127" s="21">
        <v>98.4</v>
      </c>
      <c r="J127" s="21">
        <v>104.1</v>
      </c>
      <c r="K127" s="21">
        <v>108.5</v>
      </c>
      <c r="L127" s="21">
        <v>101.7</v>
      </c>
    </row>
    <row r="128" spans="2:12" x14ac:dyDescent="0.2">
      <c r="B128" s="14" t="s">
        <v>23</v>
      </c>
      <c r="C128" s="20">
        <v>119.8</v>
      </c>
      <c r="D128" s="21">
        <v>106.1</v>
      </c>
      <c r="E128" s="21">
        <v>109</v>
      </c>
      <c r="F128" s="21">
        <v>103.2</v>
      </c>
      <c r="G128" s="21">
        <v>110.1</v>
      </c>
      <c r="H128" s="21">
        <v>103.1</v>
      </c>
      <c r="I128" s="21">
        <v>103.7</v>
      </c>
      <c r="J128" s="21">
        <v>101.7</v>
      </c>
      <c r="K128" s="21">
        <v>110.4</v>
      </c>
      <c r="L128" s="21">
        <v>99.8</v>
      </c>
    </row>
    <row r="129" spans="2:12" x14ac:dyDescent="0.2">
      <c r="B129" s="25" t="s">
        <v>71</v>
      </c>
      <c r="C129" s="26">
        <v>119.8</v>
      </c>
      <c r="D129" s="29">
        <v>104.2</v>
      </c>
      <c r="E129" s="29">
        <v>104</v>
      </c>
      <c r="F129" s="29">
        <v>103.2</v>
      </c>
      <c r="G129" s="29">
        <v>104.2</v>
      </c>
      <c r="H129" s="29">
        <v>104.9</v>
      </c>
      <c r="I129" s="29">
        <v>105.3</v>
      </c>
      <c r="J129" s="29">
        <v>104</v>
      </c>
      <c r="K129" s="29">
        <v>111.3</v>
      </c>
      <c r="L129" s="29">
        <v>98.5</v>
      </c>
    </row>
    <row r="130" spans="2:12" x14ac:dyDescent="0.2">
      <c r="B130" s="6"/>
      <c r="C130" s="20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2:12" x14ac:dyDescent="0.2">
      <c r="B131" s="14" t="s">
        <v>72</v>
      </c>
      <c r="C131" s="22">
        <v>119.8</v>
      </c>
      <c r="D131" s="23">
        <v>96.8</v>
      </c>
      <c r="E131" s="23">
        <v>93.3</v>
      </c>
      <c r="F131" s="23">
        <v>103.2</v>
      </c>
      <c r="G131" s="23">
        <v>91.5</v>
      </c>
      <c r="H131" s="23">
        <v>97.5</v>
      </c>
      <c r="I131" s="23">
        <v>95.2</v>
      </c>
      <c r="J131" s="23">
        <v>103.4</v>
      </c>
      <c r="K131" s="23">
        <v>108.6</v>
      </c>
      <c r="L131" s="23">
        <v>98.6</v>
      </c>
    </row>
    <row r="132" spans="2:12" x14ac:dyDescent="0.2">
      <c r="B132" s="14" t="s">
        <v>26</v>
      </c>
      <c r="C132" s="22">
        <v>119.8</v>
      </c>
      <c r="D132" s="23">
        <v>97.4</v>
      </c>
      <c r="E132" s="23">
        <v>94.2</v>
      </c>
      <c r="F132" s="23">
        <v>103.2</v>
      </c>
      <c r="G132" s="23">
        <v>92.5</v>
      </c>
      <c r="H132" s="23">
        <v>98.4</v>
      </c>
      <c r="I132" s="23">
        <v>96.5</v>
      </c>
      <c r="J132" s="23">
        <v>103.4</v>
      </c>
      <c r="K132" s="23">
        <v>108.6</v>
      </c>
      <c r="L132" s="23">
        <v>98.2</v>
      </c>
    </row>
    <row r="133" spans="2:12" x14ac:dyDescent="0.2">
      <c r="B133" s="14" t="s">
        <v>27</v>
      </c>
      <c r="C133" s="22">
        <v>119.8</v>
      </c>
      <c r="D133" s="23">
        <v>99.2</v>
      </c>
      <c r="E133" s="23">
        <v>99.7</v>
      </c>
      <c r="F133" s="23">
        <v>103.2</v>
      </c>
      <c r="G133" s="23">
        <v>99</v>
      </c>
      <c r="H133" s="23">
        <v>93.6</v>
      </c>
      <c r="I133" s="23">
        <v>89.6</v>
      </c>
      <c r="J133" s="23">
        <v>103.4</v>
      </c>
      <c r="K133" s="23">
        <v>114.2</v>
      </c>
      <c r="L133" s="23">
        <v>98.3</v>
      </c>
    </row>
    <row r="134" spans="2:12" x14ac:dyDescent="0.2">
      <c r="B134" s="14" t="s">
        <v>28</v>
      </c>
      <c r="C134" s="22">
        <v>119.8</v>
      </c>
      <c r="D134" s="23">
        <v>107.6</v>
      </c>
      <c r="E134" s="23">
        <v>107.3</v>
      </c>
      <c r="F134" s="23">
        <v>103.2</v>
      </c>
      <c r="G134" s="23">
        <v>108.1</v>
      </c>
      <c r="H134" s="23">
        <v>111.3</v>
      </c>
      <c r="I134" s="23">
        <v>114.4</v>
      </c>
      <c r="J134" s="23">
        <v>103.4</v>
      </c>
      <c r="K134" s="23">
        <v>113.4</v>
      </c>
      <c r="L134" s="23">
        <v>98.1</v>
      </c>
    </row>
    <row r="135" spans="2:12" x14ac:dyDescent="0.2">
      <c r="B135" s="14" t="s">
        <v>29</v>
      </c>
      <c r="C135" s="22">
        <v>119.8</v>
      </c>
      <c r="D135" s="23">
        <v>107.7</v>
      </c>
      <c r="E135" s="23">
        <v>107.9</v>
      </c>
      <c r="F135" s="23">
        <v>103.2</v>
      </c>
      <c r="G135" s="23">
        <v>108.7</v>
      </c>
      <c r="H135" s="23">
        <v>110.3</v>
      </c>
      <c r="I135" s="23">
        <v>113.3</v>
      </c>
      <c r="J135" s="23">
        <v>102.9</v>
      </c>
      <c r="K135" s="23">
        <v>113.4</v>
      </c>
      <c r="L135" s="23">
        <v>98.8</v>
      </c>
    </row>
    <row r="136" spans="2:12" x14ac:dyDescent="0.2">
      <c r="B136" s="14" t="s">
        <v>30</v>
      </c>
      <c r="C136" s="22">
        <v>119.8</v>
      </c>
      <c r="D136" s="23">
        <v>107.9</v>
      </c>
      <c r="E136" s="23">
        <v>107.9</v>
      </c>
      <c r="F136" s="23">
        <v>103.2</v>
      </c>
      <c r="G136" s="23">
        <v>108.8</v>
      </c>
      <c r="H136" s="23">
        <v>110.6</v>
      </c>
      <c r="I136" s="23">
        <v>113.2</v>
      </c>
      <c r="J136" s="23">
        <v>104.2</v>
      </c>
      <c r="K136" s="23">
        <v>113.4</v>
      </c>
      <c r="L136" s="23">
        <v>99</v>
      </c>
    </row>
    <row r="137" spans="2:12" x14ac:dyDescent="0.2">
      <c r="B137" s="6"/>
      <c r="C137" s="20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2:12" x14ac:dyDescent="0.2">
      <c r="B138" s="14" t="s">
        <v>31</v>
      </c>
      <c r="C138" s="22">
        <v>119.8</v>
      </c>
      <c r="D138" s="23">
        <v>103.6</v>
      </c>
      <c r="E138" s="23">
        <v>104.8</v>
      </c>
      <c r="F138" s="23">
        <v>103.2</v>
      </c>
      <c r="G138" s="23">
        <v>105.1</v>
      </c>
      <c r="H138" s="23">
        <v>102</v>
      </c>
      <c r="I138" s="23">
        <v>101.1</v>
      </c>
      <c r="J138" s="23">
        <v>104.2</v>
      </c>
      <c r="K138" s="23">
        <v>109.7</v>
      </c>
      <c r="L138" s="23">
        <v>99</v>
      </c>
    </row>
    <row r="139" spans="2:12" x14ac:dyDescent="0.2">
      <c r="B139" s="14" t="s">
        <v>32</v>
      </c>
      <c r="C139" s="22">
        <v>119.8</v>
      </c>
      <c r="D139" s="23">
        <v>101.8</v>
      </c>
      <c r="E139" s="23">
        <v>103.3</v>
      </c>
      <c r="F139" s="23">
        <v>103.2</v>
      </c>
      <c r="G139" s="23">
        <v>103.4</v>
      </c>
      <c r="H139" s="23">
        <v>99.1</v>
      </c>
      <c r="I139" s="23">
        <v>97.1</v>
      </c>
      <c r="J139" s="23">
        <v>104.2</v>
      </c>
      <c r="K139" s="23">
        <v>106.9</v>
      </c>
      <c r="L139" s="23">
        <v>98.5</v>
      </c>
    </row>
    <row r="140" spans="2:12" x14ac:dyDescent="0.2">
      <c r="B140" s="14" t="s">
        <v>33</v>
      </c>
      <c r="C140" s="22">
        <v>119.8</v>
      </c>
      <c r="D140" s="23">
        <v>104.5</v>
      </c>
      <c r="E140" s="23">
        <v>105.4</v>
      </c>
      <c r="F140" s="23">
        <v>103.2</v>
      </c>
      <c r="G140" s="23">
        <v>105.8</v>
      </c>
      <c r="H140" s="23">
        <v>104.3</v>
      </c>
      <c r="I140" s="23">
        <v>104.3</v>
      </c>
      <c r="J140" s="23">
        <v>104.3</v>
      </c>
      <c r="K140" s="23">
        <v>112.1</v>
      </c>
      <c r="L140" s="23">
        <v>97.7</v>
      </c>
    </row>
    <row r="141" spans="2:12" x14ac:dyDescent="0.2">
      <c r="B141" s="14" t="s">
        <v>34</v>
      </c>
      <c r="C141" s="22">
        <v>119.8</v>
      </c>
      <c r="D141" s="23">
        <v>107.9</v>
      </c>
      <c r="E141" s="23">
        <v>108.2</v>
      </c>
      <c r="F141" s="23">
        <v>103.2</v>
      </c>
      <c r="G141" s="23">
        <v>109.2</v>
      </c>
      <c r="H141" s="23">
        <v>110.6</v>
      </c>
      <c r="I141" s="23">
        <v>113</v>
      </c>
      <c r="J141" s="23">
        <v>104.7</v>
      </c>
      <c r="K141" s="23">
        <v>112.1</v>
      </c>
      <c r="L141" s="23">
        <v>99</v>
      </c>
    </row>
    <row r="142" spans="2:12" x14ac:dyDescent="0.2">
      <c r="B142" s="14" t="s">
        <v>35</v>
      </c>
      <c r="C142" s="22">
        <v>119.8</v>
      </c>
      <c r="D142" s="23">
        <v>107.7</v>
      </c>
      <c r="E142" s="23">
        <v>108.1</v>
      </c>
      <c r="F142" s="23">
        <v>103.2</v>
      </c>
      <c r="G142" s="23">
        <v>109</v>
      </c>
      <c r="H142" s="23">
        <v>110.8</v>
      </c>
      <c r="I142" s="23">
        <v>113.2</v>
      </c>
      <c r="J142" s="23">
        <v>104.7</v>
      </c>
      <c r="K142" s="23">
        <v>111.6</v>
      </c>
      <c r="L142" s="23">
        <v>98.5</v>
      </c>
    </row>
    <row r="143" spans="2:12" x14ac:dyDescent="0.2">
      <c r="B143" s="14" t="s">
        <v>36</v>
      </c>
      <c r="C143" s="22">
        <v>119.8</v>
      </c>
      <c r="D143" s="28">
        <v>107.7</v>
      </c>
      <c r="E143" s="28">
        <v>107.9</v>
      </c>
      <c r="F143" s="23">
        <v>103.2</v>
      </c>
      <c r="G143" s="28">
        <v>108.8</v>
      </c>
      <c r="H143" s="28">
        <v>110.8</v>
      </c>
      <c r="I143" s="28">
        <v>113.2</v>
      </c>
      <c r="J143" s="23">
        <v>104.7</v>
      </c>
      <c r="K143" s="28">
        <v>111.6</v>
      </c>
      <c r="L143" s="28">
        <v>98.5</v>
      </c>
    </row>
    <row r="144" spans="2:12" ht="18" thickBot="1" x14ac:dyDescent="0.25">
      <c r="B144" s="4"/>
      <c r="C144" s="30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 x14ac:dyDescent="0.2">
      <c r="C145" s="1" t="s">
        <v>51</v>
      </c>
    </row>
    <row r="146" spans="1:12" x14ac:dyDescent="0.2">
      <c r="A146" s="1"/>
    </row>
    <row r="147" spans="1:12" x14ac:dyDescent="0.2">
      <c r="A147" s="1"/>
    </row>
    <row r="152" spans="1:12" x14ac:dyDescent="0.2">
      <c r="E152" s="3" t="s">
        <v>0</v>
      </c>
    </row>
    <row r="154" spans="1:12" x14ac:dyDescent="0.2">
      <c r="C154" s="3" t="s">
        <v>52</v>
      </c>
    </row>
    <row r="155" spans="1:12" ht="18" thickBot="1" x14ac:dyDescent="0.25">
      <c r="B155" s="4"/>
      <c r="C155" s="4"/>
      <c r="D155" s="4"/>
      <c r="E155" s="4"/>
      <c r="F155" s="4"/>
      <c r="G155" s="4"/>
      <c r="H155" s="4"/>
      <c r="I155" s="4"/>
      <c r="J155" s="5" t="s">
        <v>53</v>
      </c>
      <c r="K155" s="4"/>
      <c r="L155" s="4"/>
    </row>
    <row r="156" spans="1:12" x14ac:dyDescent="0.2">
      <c r="B156" s="6"/>
      <c r="C156" s="11"/>
      <c r="D156" s="8"/>
      <c r="E156" s="8"/>
      <c r="F156" s="7"/>
      <c r="G156" s="8"/>
      <c r="H156" s="8"/>
      <c r="I156" s="8"/>
      <c r="J156" s="7"/>
      <c r="K156" s="8"/>
      <c r="L156" s="8"/>
    </row>
    <row r="157" spans="1:12" x14ac:dyDescent="0.2">
      <c r="B157" s="6"/>
      <c r="C157" s="7"/>
      <c r="D157" s="7"/>
      <c r="E157" s="7"/>
      <c r="F157" s="32" t="s">
        <v>88</v>
      </c>
      <c r="G157" s="7"/>
      <c r="H157" s="9" t="s">
        <v>89</v>
      </c>
      <c r="I157" s="7"/>
      <c r="J157" s="32" t="s">
        <v>90</v>
      </c>
      <c r="K157" s="7"/>
      <c r="L157" s="32"/>
    </row>
    <row r="158" spans="1:12" x14ac:dyDescent="0.2">
      <c r="B158" s="6"/>
      <c r="C158" s="9" t="s">
        <v>91</v>
      </c>
      <c r="D158" s="32" t="s">
        <v>92</v>
      </c>
      <c r="E158" s="9" t="s">
        <v>93</v>
      </c>
      <c r="F158" s="7"/>
      <c r="G158" s="10" t="s">
        <v>94</v>
      </c>
      <c r="H158" s="9" t="s">
        <v>95</v>
      </c>
      <c r="I158" s="10" t="s">
        <v>96</v>
      </c>
      <c r="J158" s="7"/>
      <c r="K158" s="9" t="s">
        <v>97</v>
      </c>
      <c r="L158" s="10" t="s">
        <v>98</v>
      </c>
    </row>
    <row r="159" spans="1:12" x14ac:dyDescent="0.2">
      <c r="B159" s="8"/>
      <c r="C159" s="12" t="s">
        <v>99</v>
      </c>
      <c r="D159" s="11"/>
      <c r="E159" s="35" t="s">
        <v>100</v>
      </c>
      <c r="F159" s="11"/>
      <c r="G159" s="11"/>
      <c r="H159" s="12" t="s">
        <v>101</v>
      </c>
      <c r="I159" s="12" t="s">
        <v>102</v>
      </c>
      <c r="J159" s="11"/>
      <c r="K159" s="11"/>
      <c r="L159" s="12" t="s">
        <v>103</v>
      </c>
    </row>
    <row r="160" spans="1:12" x14ac:dyDescent="0.2">
      <c r="B160" s="14" t="s">
        <v>15</v>
      </c>
      <c r="C160" s="15">
        <v>11</v>
      </c>
      <c r="D160" s="16">
        <v>50</v>
      </c>
      <c r="E160" s="16">
        <v>46</v>
      </c>
      <c r="F160" s="16">
        <v>374</v>
      </c>
      <c r="G160" s="16">
        <v>99</v>
      </c>
      <c r="H160" s="16">
        <v>62</v>
      </c>
      <c r="I160" s="16">
        <v>212</v>
      </c>
      <c r="J160" s="16">
        <v>1029</v>
      </c>
      <c r="K160" s="16">
        <v>265</v>
      </c>
      <c r="L160" s="16">
        <v>552</v>
      </c>
    </row>
    <row r="161" spans="2:12" x14ac:dyDescent="0.2">
      <c r="B161" s="17" t="s">
        <v>16</v>
      </c>
      <c r="C161" s="18">
        <v>5</v>
      </c>
      <c r="D161" s="19">
        <v>9</v>
      </c>
      <c r="E161" s="19">
        <v>4</v>
      </c>
      <c r="F161" s="19">
        <v>26</v>
      </c>
      <c r="G161" s="19">
        <v>11</v>
      </c>
      <c r="H161" s="19">
        <v>11</v>
      </c>
      <c r="I161" s="19">
        <v>4</v>
      </c>
      <c r="J161" s="19">
        <v>39</v>
      </c>
      <c r="K161" s="19">
        <v>11</v>
      </c>
      <c r="L161" s="19">
        <v>20</v>
      </c>
    </row>
    <row r="162" spans="2:12" x14ac:dyDescent="0.2">
      <c r="B162" s="6"/>
      <c r="C162" s="20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2:12" x14ac:dyDescent="0.2">
      <c r="B163" s="14" t="s">
        <v>70</v>
      </c>
      <c r="C163" s="20">
        <v>101.3</v>
      </c>
      <c r="D163" s="21">
        <v>97.7</v>
      </c>
      <c r="E163" s="21">
        <v>99.8</v>
      </c>
      <c r="F163" s="21">
        <v>99.8</v>
      </c>
      <c r="G163" s="21">
        <v>100.8</v>
      </c>
      <c r="H163" s="21">
        <v>104.5</v>
      </c>
      <c r="I163" s="21">
        <v>96.6</v>
      </c>
      <c r="J163" s="21">
        <v>100</v>
      </c>
      <c r="K163" s="21">
        <v>97.5</v>
      </c>
      <c r="L163" s="21">
        <v>101.9</v>
      </c>
    </row>
    <row r="164" spans="2:12" x14ac:dyDescent="0.2">
      <c r="B164" s="14" t="s">
        <v>18</v>
      </c>
      <c r="C164" s="20">
        <v>101.7</v>
      </c>
      <c r="D164" s="21">
        <v>99.9</v>
      </c>
      <c r="E164" s="21">
        <v>100</v>
      </c>
      <c r="F164" s="21">
        <v>99.3</v>
      </c>
      <c r="G164" s="21">
        <v>99.7</v>
      </c>
      <c r="H164" s="21">
        <v>101</v>
      </c>
      <c r="I164" s="21">
        <v>98.5</v>
      </c>
      <c r="J164" s="21">
        <v>99.7</v>
      </c>
      <c r="K164" s="21">
        <v>98.5</v>
      </c>
      <c r="L164" s="21">
        <v>101.9</v>
      </c>
    </row>
    <row r="165" spans="2:12" x14ac:dyDescent="0.2">
      <c r="B165" s="14" t="s">
        <v>19</v>
      </c>
      <c r="C165" s="20">
        <v>100</v>
      </c>
      <c r="D165" s="21">
        <v>100</v>
      </c>
      <c r="E165" s="21">
        <v>100</v>
      </c>
      <c r="F165" s="21">
        <v>100</v>
      </c>
      <c r="G165" s="21">
        <v>100</v>
      </c>
      <c r="H165" s="21">
        <v>100</v>
      </c>
      <c r="I165" s="21">
        <v>100</v>
      </c>
      <c r="J165" s="21">
        <v>100</v>
      </c>
      <c r="K165" s="21">
        <v>100</v>
      </c>
      <c r="L165" s="21">
        <v>100</v>
      </c>
    </row>
    <row r="166" spans="2:12" x14ac:dyDescent="0.2">
      <c r="B166" s="14" t="s">
        <v>20</v>
      </c>
      <c r="C166" s="20">
        <v>98.4</v>
      </c>
      <c r="D166" s="21">
        <v>97.6</v>
      </c>
      <c r="E166" s="21">
        <v>100</v>
      </c>
      <c r="F166" s="21">
        <v>100.4</v>
      </c>
      <c r="G166" s="21">
        <v>99.3</v>
      </c>
      <c r="H166" s="21">
        <v>98.5</v>
      </c>
      <c r="I166" s="21">
        <v>101.4</v>
      </c>
      <c r="J166" s="21">
        <v>98.6</v>
      </c>
      <c r="K166" s="21">
        <v>101.5</v>
      </c>
      <c r="L166" s="21">
        <v>97.3</v>
      </c>
    </row>
    <row r="167" spans="2:12" x14ac:dyDescent="0.2">
      <c r="B167" s="14"/>
      <c r="C167" s="20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2:12" x14ac:dyDescent="0.2">
      <c r="B168" s="14" t="s">
        <v>21</v>
      </c>
      <c r="C168" s="22">
        <v>100</v>
      </c>
      <c r="D168" s="23">
        <v>98</v>
      </c>
      <c r="E168" s="23">
        <v>104.9</v>
      </c>
      <c r="F168" s="23">
        <v>105.7</v>
      </c>
      <c r="G168" s="23">
        <v>100</v>
      </c>
      <c r="H168" s="23">
        <v>98.6</v>
      </c>
      <c r="I168" s="23">
        <v>110.4</v>
      </c>
      <c r="J168" s="23">
        <v>98.3</v>
      </c>
      <c r="K168" s="23">
        <v>103.1</v>
      </c>
      <c r="L168" s="23">
        <v>96</v>
      </c>
    </row>
    <row r="169" spans="2:12" x14ac:dyDescent="0.2">
      <c r="B169" s="14" t="s">
        <v>22</v>
      </c>
      <c r="C169" s="20">
        <v>101</v>
      </c>
      <c r="D169" s="21">
        <v>97.5</v>
      </c>
      <c r="E169" s="21">
        <v>106.5</v>
      </c>
      <c r="F169" s="21">
        <v>114.7</v>
      </c>
      <c r="G169" s="21">
        <v>100</v>
      </c>
      <c r="H169" s="21">
        <v>97.4</v>
      </c>
      <c r="I169" s="21">
        <v>126.6</v>
      </c>
      <c r="J169" s="21">
        <v>96.2</v>
      </c>
      <c r="K169" s="21">
        <v>104.2</v>
      </c>
      <c r="L169" s="21">
        <v>92.3</v>
      </c>
    </row>
    <row r="170" spans="2:12" x14ac:dyDescent="0.2">
      <c r="B170" s="14" t="s">
        <v>23</v>
      </c>
      <c r="C170" s="20">
        <v>101.4</v>
      </c>
      <c r="D170" s="21">
        <v>92.6</v>
      </c>
      <c r="E170" s="21">
        <v>107</v>
      </c>
      <c r="F170" s="21">
        <v>114.5</v>
      </c>
      <c r="G170" s="21">
        <v>101.1</v>
      </c>
      <c r="H170" s="21">
        <v>97.7</v>
      </c>
      <c r="I170" s="21">
        <v>125.6</v>
      </c>
      <c r="J170" s="21">
        <v>95.9</v>
      </c>
      <c r="K170" s="21">
        <v>104.3</v>
      </c>
      <c r="L170" s="21">
        <v>91.9</v>
      </c>
    </row>
    <row r="171" spans="2:12" x14ac:dyDescent="0.2">
      <c r="B171" s="25" t="s">
        <v>71</v>
      </c>
      <c r="C171" s="26">
        <v>96.5</v>
      </c>
      <c r="D171" s="29">
        <v>91.1</v>
      </c>
      <c r="E171" s="29">
        <v>107.1</v>
      </c>
      <c r="F171" s="29">
        <v>114.1</v>
      </c>
      <c r="G171" s="29">
        <v>100.7</v>
      </c>
      <c r="H171" s="29">
        <v>96.6</v>
      </c>
      <c r="I171" s="29">
        <v>125.5</v>
      </c>
      <c r="J171" s="29">
        <v>95.8</v>
      </c>
      <c r="K171" s="29">
        <v>104.3</v>
      </c>
      <c r="L171" s="29">
        <v>92.8</v>
      </c>
    </row>
    <row r="172" spans="2:12" x14ac:dyDescent="0.2">
      <c r="B172" s="6"/>
      <c r="C172" s="20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2:12" x14ac:dyDescent="0.2">
      <c r="B173" s="14" t="s">
        <v>72</v>
      </c>
      <c r="C173" s="22">
        <v>101.4</v>
      </c>
      <c r="D173" s="23">
        <v>90</v>
      </c>
      <c r="E173" s="23">
        <v>107.1</v>
      </c>
      <c r="F173" s="23">
        <v>113.7</v>
      </c>
      <c r="G173" s="23">
        <v>101.7</v>
      </c>
      <c r="H173" s="23">
        <v>96.2</v>
      </c>
      <c r="I173" s="23">
        <v>124.4</v>
      </c>
      <c r="J173" s="23">
        <v>96.4</v>
      </c>
      <c r="K173" s="23">
        <v>104.3</v>
      </c>
      <c r="L173" s="23">
        <v>92.9</v>
      </c>
    </row>
    <row r="174" spans="2:12" x14ac:dyDescent="0.2">
      <c r="B174" s="14" t="s">
        <v>26</v>
      </c>
      <c r="C174" s="22">
        <v>100.7</v>
      </c>
      <c r="D174" s="23">
        <v>89.5</v>
      </c>
      <c r="E174" s="23">
        <v>107.1</v>
      </c>
      <c r="F174" s="23">
        <v>113.9</v>
      </c>
      <c r="G174" s="23">
        <v>101.7</v>
      </c>
      <c r="H174" s="23">
        <v>97.5</v>
      </c>
      <c r="I174" s="23">
        <v>124.4</v>
      </c>
      <c r="J174" s="23">
        <v>95.8</v>
      </c>
      <c r="K174" s="23">
        <v>104</v>
      </c>
      <c r="L174" s="23">
        <v>92</v>
      </c>
    </row>
    <row r="175" spans="2:12" x14ac:dyDescent="0.2">
      <c r="B175" s="14" t="s">
        <v>27</v>
      </c>
      <c r="C175" s="22">
        <v>100.7</v>
      </c>
      <c r="D175" s="23">
        <v>89.7</v>
      </c>
      <c r="E175" s="23">
        <v>107.1</v>
      </c>
      <c r="F175" s="23">
        <v>113.9</v>
      </c>
      <c r="G175" s="23">
        <v>101.7</v>
      </c>
      <c r="H175" s="23">
        <v>97.5</v>
      </c>
      <c r="I175" s="23">
        <v>124.4</v>
      </c>
      <c r="J175" s="23">
        <v>96</v>
      </c>
      <c r="K175" s="23">
        <v>104.4</v>
      </c>
      <c r="L175" s="23">
        <v>92.2</v>
      </c>
    </row>
    <row r="176" spans="2:12" x14ac:dyDescent="0.2">
      <c r="B176" s="14" t="s">
        <v>28</v>
      </c>
      <c r="C176" s="22">
        <v>95.9</v>
      </c>
      <c r="D176" s="23">
        <v>90.4</v>
      </c>
      <c r="E176" s="23">
        <v>107.1</v>
      </c>
      <c r="F176" s="23">
        <v>114.5</v>
      </c>
      <c r="G176" s="23">
        <v>101.7</v>
      </c>
      <c r="H176" s="23">
        <v>96.2</v>
      </c>
      <c r="I176" s="23">
        <v>125.8</v>
      </c>
      <c r="J176" s="23">
        <v>95.6</v>
      </c>
      <c r="K176" s="23">
        <v>104.2</v>
      </c>
      <c r="L176" s="23">
        <v>92.5</v>
      </c>
    </row>
    <row r="177" spans="2:12" x14ac:dyDescent="0.2">
      <c r="B177" s="14" t="s">
        <v>29</v>
      </c>
      <c r="C177" s="22">
        <v>95.9</v>
      </c>
      <c r="D177" s="23">
        <v>91.9</v>
      </c>
      <c r="E177" s="23">
        <v>107.1</v>
      </c>
      <c r="F177" s="23">
        <v>114.4</v>
      </c>
      <c r="G177" s="23">
        <v>101.7</v>
      </c>
      <c r="H177" s="23">
        <v>95.9</v>
      </c>
      <c r="I177" s="23">
        <v>125.8</v>
      </c>
      <c r="J177" s="23">
        <v>95.6</v>
      </c>
      <c r="K177" s="23">
        <v>104.2</v>
      </c>
      <c r="L177" s="23">
        <v>92.5</v>
      </c>
    </row>
    <row r="178" spans="2:12" x14ac:dyDescent="0.2">
      <c r="B178" s="14" t="s">
        <v>30</v>
      </c>
      <c r="C178" s="22">
        <v>95.9</v>
      </c>
      <c r="D178" s="23">
        <v>92.3</v>
      </c>
      <c r="E178" s="23">
        <v>107.1</v>
      </c>
      <c r="F178" s="23">
        <v>114.2</v>
      </c>
      <c r="G178" s="23">
        <v>100.3</v>
      </c>
      <c r="H178" s="23">
        <v>96.5</v>
      </c>
      <c r="I178" s="23">
        <v>125.8</v>
      </c>
      <c r="J178" s="23">
        <v>95.5</v>
      </c>
      <c r="K178" s="23">
        <v>103.9</v>
      </c>
      <c r="L178" s="23">
        <v>92.5</v>
      </c>
    </row>
    <row r="179" spans="2:12" x14ac:dyDescent="0.2">
      <c r="B179" s="6"/>
      <c r="C179" s="20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2:12" x14ac:dyDescent="0.2">
      <c r="B180" s="14" t="s">
        <v>31</v>
      </c>
      <c r="C180" s="22">
        <v>95.9</v>
      </c>
      <c r="D180" s="23">
        <v>92.3</v>
      </c>
      <c r="E180" s="23">
        <v>107.1</v>
      </c>
      <c r="F180" s="23">
        <v>114.1</v>
      </c>
      <c r="G180" s="23">
        <v>100.3</v>
      </c>
      <c r="H180" s="23">
        <v>95.8</v>
      </c>
      <c r="I180" s="23">
        <v>125.8</v>
      </c>
      <c r="J180" s="23">
        <v>95.7</v>
      </c>
      <c r="K180" s="23">
        <v>104.4</v>
      </c>
      <c r="L180" s="23">
        <v>92.5</v>
      </c>
    </row>
    <row r="181" spans="2:12" x14ac:dyDescent="0.2">
      <c r="B181" s="14" t="s">
        <v>32</v>
      </c>
      <c r="C181" s="22">
        <v>95.9</v>
      </c>
      <c r="D181" s="23">
        <v>91.2</v>
      </c>
      <c r="E181" s="23">
        <v>107.1</v>
      </c>
      <c r="F181" s="23">
        <v>114.1</v>
      </c>
      <c r="G181" s="23">
        <v>100.1</v>
      </c>
      <c r="H181" s="23">
        <v>96.7</v>
      </c>
      <c r="I181" s="23">
        <v>125.8</v>
      </c>
      <c r="J181" s="23">
        <v>95.9</v>
      </c>
      <c r="K181" s="23">
        <v>105.4</v>
      </c>
      <c r="L181" s="23">
        <v>92.6</v>
      </c>
    </row>
    <row r="182" spans="2:12" x14ac:dyDescent="0.2">
      <c r="B182" s="14" t="s">
        <v>33</v>
      </c>
      <c r="C182" s="22">
        <v>93.8</v>
      </c>
      <c r="D182" s="23">
        <v>89.9</v>
      </c>
      <c r="E182" s="23">
        <v>107.1</v>
      </c>
      <c r="F182" s="23">
        <v>114</v>
      </c>
      <c r="G182" s="23">
        <v>99.7</v>
      </c>
      <c r="H182" s="23">
        <v>96.7</v>
      </c>
      <c r="I182" s="23">
        <v>125.8</v>
      </c>
      <c r="J182" s="23">
        <v>96</v>
      </c>
      <c r="K182" s="23">
        <v>104</v>
      </c>
      <c r="L182" s="23">
        <v>93.5</v>
      </c>
    </row>
    <row r="183" spans="2:12" x14ac:dyDescent="0.2">
      <c r="B183" s="14" t="s">
        <v>34</v>
      </c>
      <c r="C183" s="22">
        <v>93.8</v>
      </c>
      <c r="D183" s="23">
        <v>92.8</v>
      </c>
      <c r="E183" s="23">
        <v>107.1</v>
      </c>
      <c r="F183" s="23">
        <v>114</v>
      </c>
      <c r="G183" s="23">
        <v>99.6</v>
      </c>
      <c r="H183" s="23">
        <v>96.7</v>
      </c>
      <c r="I183" s="23">
        <v>125.8</v>
      </c>
      <c r="J183" s="23">
        <v>95.7</v>
      </c>
      <c r="K183" s="23">
        <v>104.1</v>
      </c>
      <c r="L183" s="23">
        <v>93.6</v>
      </c>
    </row>
    <row r="184" spans="2:12" x14ac:dyDescent="0.2">
      <c r="B184" s="14" t="s">
        <v>35</v>
      </c>
      <c r="C184" s="22">
        <v>93.8</v>
      </c>
      <c r="D184" s="23">
        <v>91.6</v>
      </c>
      <c r="E184" s="23">
        <v>107.1</v>
      </c>
      <c r="F184" s="23">
        <v>114.1</v>
      </c>
      <c r="G184" s="23">
        <v>99.7</v>
      </c>
      <c r="H184" s="23">
        <v>97.1</v>
      </c>
      <c r="I184" s="23">
        <v>125.8</v>
      </c>
      <c r="J184" s="23">
        <v>95.7</v>
      </c>
      <c r="K184" s="23">
        <v>104</v>
      </c>
      <c r="L184" s="23">
        <v>93.6</v>
      </c>
    </row>
    <row r="185" spans="2:12" x14ac:dyDescent="0.2">
      <c r="B185" s="14" t="s">
        <v>36</v>
      </c>
      <c r="C185" s="22">
        <v>93.8</v>
      </c>
      <c r="D185" s="28">
        <v>91.6</v>
      </c>
      <c r="E185" s="23">
        <v>107.1</v>
      </c>
      <c r="F185" s="28">
        <v>113.9</v>
      </c>
      <c r="G185" s="28">
        <v>99.7</v>
      </c>
      <c r="H185" s="28">
        <v>96.1</v>
      </c>
      <c r="I185" s="23">
        <v>125.8</v>
      </c>
      <c r="J185" s="28">
        <v>95.7</v>
      </c>
      <c r="K185" s="28">
        <v>104.4</v>
      </c>
      <c r="L185" s="28">
        <v>93.5</v>
      </c>
    </row>
    <row r="186" spans="2:12" x14ac:dyDescent="0.2">
      <c r="B186" s="8"/>
      <c r="C186" s="33"/>
      <c r="D186" s="34"/>
      <c r="E186" s="34"/>
      <c r="F186" s="34"/>
      <c r="G186" s="34"/>
      <c r="H186" s="34"/>
      <c r="I186" s="34"/>
      <c r="J186" s="34"/>
      <c r="K186" s="34"/>
      <c r="L186" s="34"/>
    </row>
    <row r="187" spans="2:12" x14ac:dyDescent="0.2">
      <c r="B187" s="6"/>
      <c r="C187" s="11"/>
      <c r="D187" s="7"/>
      <c r="E187" s="8"/>
      <c r="F187" s="8"/>
      <c r="G187" s="8"/>
      <c r="H187" s="7"/>
      <c r="I187" s="8"/>
      <c r="J187" s="8"/>
      <c r="K187" s="8"/>
      <c r="L187" s="8"/>
    </row>
    <row r="188" spans="2:12" x14ac:dyDescent="0.2">
      <c r="B188" s="6"/>
      <c r="C188" s="7"/>
      <c r="D188" s="10" t="s">
        <v>104</v>
      </c>
      <c r="E188" s="7"/>
      <c r="F188" s="9" t="s">
        <v>105</v>
      </c>
      <c r="G188" s="7"/>
      <c r="H188" s="32" t="s">
        <v>106</v>
      </c>
      <c r="I188" s="7"/>
      <c r="J188" s="7"/>
      <c r="K188" s="8"/>
      <c r="L188" s="8"/>
    </row>
    <row r="189" spans="2:12" x14ac:dyDescent="0.2">
      <c r="B189" s="6"/>
      <c r="C189" s="9" t="s">
        <v>107</v>
      </c>
      <c r="D189" s="7"/>
      <c r="E189" s="32" t="s">
        <v>108</v>
      </c>
      <c r="F189" s="9" t="s">
        <v>109</v>
      </c>
      <c r="G189" s="32" t="s">
        <v>110</v>
      </c>
      <c r="H189" s="7"/>
      <c r="I189" s="10" t="s">
        <v>111</v>
      </c>
      <c r="J189" s="10" t="s">
        <v>112</v>
      </c>
      <c r="K189" s="9" t="s">
        <v>113</v>
      </c>
      <c r="L189" s="10" t="s">
        <v>114</v>
      </c>
    </row>
    <row r="190" spans="2:12" x14ac:dyDescent="0.2">
      <c r="B190" s="8"/>
      <c r="C190" s="11"/>
      <c r="D190" s="11"/>
      <c r="E190" s="11"/>
      <c r="F190" s="12" t="s">
        <v>115</v>
      </c>
      <c r="G190" s="11"/>
      <c r="H190" s="11"/>
      <c r="I190" s="12" t="s">
        <v>116</v>
      </c>
      <c r="J190" s="13" t="s">
        <v>117</v>
      </c>
      <c r="K190" s="12" t="s">
        <v>118</v>
      </c>
      <c r="L190" s="12" t="s">
        <v>119</v>
      </c>
    </row>
    <row r="191" spans="2:12" x14ac:dyDescent="0.2">
      <c r="B191" s="14" t="s">
        <v>15</v>
      </c>
      <c r="C191" s="15">
        <v>211</v>
      </c>
      <c r="D191" s="16">
        <v>404</v>
      </c>
      <c r="E191" s="16">
        <v>209</v>
      </c>
      <c r="F191" s="16">
        <v>9</v>
      </c>
      <c r="G191" s="16">
        <v>186</v>
      </c>
      <c r="H191" s="16">
        <v>962</v>
      </c>
      <c r="I191" s="16">
        <v>97</v>
      </c>
      <c r="J191" s="16">
        <v>866</v>
      </c>
      <c r="K191" s="16">
        <v>261</v>
      </c>
      <c r="L191" s="16">
        <v>160</v>
      </c>
    </row>
    <row r="192" spans="2:12" x14ac:dyDescent="0.2">
      <c r="B192" s="17" t="s">
        <v>16</v>
      </c>
      <c r="C192" s="18">
        <v>8</v>
      </c>
      <c r="D192" s="19">
        <v>13</v>
      </c>
      <c r="E192" s="19">
        <v>10</v>
      </c>
      <c r="F192" s="19">
        <v>2</v>
      </c>
      <c r="G192" s="19">
        <v>1</v>
      </c>
      <c r="H192" s="19">
        <v>77</v>
      </c>
      <c r="I192" s="19">
        <v>12</v>
      </c>
      <c r="J192" s="19">
        <v>65</v>
      </c>
      <c r="K192" s="19">
        <v>33</v>
      </c>
      <c r="L192" s="19">
        <v>10</v>
      </c>
    </row>
    <row r="193" spans="2:12" x14ac:dyDescent="0.2">
      <c r="B193" s="6"/>
      <c r="C193" s="20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2:12" x14ac:dyDescent="0.2">
      <c r="B194" s="14" t="s">
        <v>70</v>
      </c>
      <c r="C194" s="20">
        <v>98.9</v>
      </c>
      <c r="D194" s="21">
        <v>95.1</v>
      </c>
      <c r="E194" s="21">
        <v>92.5</v>
      </c>
      <c r="F194" s="21">
        <v>98.2</v>
      </c>
      <c r="G194" s="21">
        <v>99.5</v>
      </c>
      <c r="H194" s="21">
        <v>98.2</v>
      </c>
      <c r="I194" s="21">
        <v>130.30000000000001</v>
      </c>
      <c r="J194" s="21">
        <v>96.2</v>
      </c>
      <c r="K194" s="21">
        <v>99.6</v>
      </c>
      <c r="L194" s="21">
        <v>94.4</v>
      </c>
    </row>
    <row r="195" spans="2:12" x14ac:dyDescent="0.2">
      <c r="B195" s="14" t="s">
        <v>18</v>
      </c>
      <c r="C195" s="20">
        <v>95.8</v>
      </c>
      <c r="D195" s="21">
        <v>98.4</v>
      </c>
      <c r="E195" s="21">
        <v>97.4</v>
      </c>
      <c r="F195" s="21">
        <v>100</v>
      </c>
      <c r="G195" s="21">
        <v>100</v>
      </c>
      <c r="H195" s="21">
        <v>100.2</v>
      </c>
      <c r="I195" s="21">
        <v>114.7</v>
      </c>
      <c r="J195" s="21">
        <v>99.4</v>
      </c>
      <c r="K195" s="21">
        <v>99.2</v>
      </c>
      <c r="L195" s="21">
        <v>99</v>
      </c>
    </row>
    <row r="196" spans="2:12" x14ac:dyDescent="0.2">
      <c r="B196" s="14" t="s">
        <v>19</v>
      </c>
      <c r="C196" s="20">
        <v>100</v>
      </c>
      <c r="D196" s="21">
        <v>100</v>
      </c>
      <c r="E196" s="21">
        <v>100</v>
      </c>
      <c r="F196" s="21">
        <v>100</v>
      </c>
      <c r="G196" s="21">
        <v>100</v>
      </c>
      <c r="H196" s="21">
        <v>100</v>
      </c>
      <c r="I196" s="21">
        <v>100</v>
      </c>
      <c r="J196" s="21">
        <v>100</v>
      </c>
      <c r="K196" s="21">
        <v>100</v>
      </c>
      <c r="L196" s="21">
        <v>100</v>
      </c>
    </row>
    <row r="197" spans="2:12" x14ac:dyDescent="0.2">
      <c r="B197" s="14" t="s">
        <v>20</v>
      </c>
      <c r="C197" s="20">
        <v>98.7</v>
      </c>
      <c r="D197" s="21">
        <v>100.9</v>
      </c>
      <c r="E197" s="21">
        <v>101.6</v>
      </c>
      <c r="F197" s="21">
        <v>100.8</v>
      </c>
      <c r="G197" s="21">
        <v>100</v>
      </c>
      <c r="H197" s="21">
        <v>98.3</v>
      </c>
      <c r="I197" s="21">
        <v>85.6</v>
      </c>
      <c r="J197" s="21">
        <v>99.7</v>
      </c>
      <c r="K197" s="21">
        <v>98</v>
      </c>
      <c r="L197" s="21">
        <v>100.5</v>
      </c>
    </row>
    <row r="198" spans="2:12" x14ac:dyDescent="0.2">
      <c r="B198" s="14"/>
      <c r="C198" s="20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2:12" x14ac:dyDescent="0.2">
      <c r="B199" s="14" t="s">
        <v>21</v>
      </c>
      <c r="C199" s="22">
        <v>98.2</v>
      </c>
      <c r="D199" s="23">
        <v>102.9</v>
      </c>
      <c r="E199" s="23">
        <v>103.2</v>
      </c>
      <c r="F199" s="23">
        <v>102.9</v>
      </c>
      <c r="G199" s="23">
        <v>102.6</v>
      </c>
      <c r="H199" s="23">
        <v>99.3</v>
      </c>
      <c r="I199" s="23">
        <v>79.400000000000006</v>
      </c>
      <c r="J199" s="23">
        <v>101.5</v>
      </c>
      <c r="K199" s="23">
        <v>98.2</v>
      </c>
      <c r="L199" s="23">
        <v>103</v>
      </c>
    </row>
    <row r="200" spans="2:12" x14ac:dyDescent="0.2">
      <c r="B200" s="14" t="s">
        <v>22</v>
      </c>
      <c r="C200" s="20">
        <v>96.3</v>
      </c>
      <c r="D200" s="21">
        <v>104.3</v>
      </c>
      <c r="E200" s="21">
        <v>104.9</v>
      </c>
      <c r="F200" s="21">
        <v>104.8</v>
      </c>
      <c r="G200" s="21">
        <v>103.7</v>
      </c>
      <c r="H200" s="21">
        <v>99.3</v>
      </c>
      <c r="I200" s="21">
        <v>74.599999999999994</v>
      </c>
      <c r="J200" s="21">
        <v>102.1</v>
      </c>
      <c r="K200" s="21">
        <v>99</v>
      </c>
      <c r="L200" s="21">
        <v>103.8</v>
      </c>
    </row>
    <row r="201" spans="2:12" x14ac:dyDescent="0.2">
      <c r="B201" s="14" t="s">
        <v>23</v>
      </c>
      <c r="C201" s="20">
        <v>95.8</v>
      </c>
      <c r="D201" s="21">
        <v>106</v>
      </c>
      <c r="E201" s="21">
        <v>106.4</v>
      </c>
      <c r="F201" s="21">
        <v>105.3</v>
      </c>
      <c r="G201" s="21">
        <v>105.5</v>
      </c>
      <c r="H201" s="21">
        <v>97.5</v>
      </c>
      <c r="I201" s="21">
        <v>69.099999999999994</v>
      </c>
      <c r="J201" s="21">
        <v>100.7</v>
      </c>
      <c r="K201" s="21">
        <v>96.8</v>
      </c>
      <c r="L201" s="21">
        <v>104.1</v>
      </c>
    </row>
    <row r="202" spans="2:12" x14ac:dyDescent="0.2">
      <c r="B202" s="25" t="s">
        <v>71</v>
      </c>
      <c r="C202" s="26">
        <v>93</v>
      </c>
      <c r="D202" s="29">
        <v>106.6</v>
      </c>
      <c r="E202" s="29">
        <v>107.2</v>
      </c>
      <c r="F202" s="29">
        <v>105.7</v>
      </c>
      <c r="G202" s="29">
        <v>106</v>
      </c>
      <c r="H202" s="29">
        <v>95.6</v>
      </c>
      <c r="I202" s="29">
        <v>58.3</v>
      </c>
      <c r="J202" s="29">
        <v>99.8</v>
      </c>
      <c r="K202" s="29">
        <v>94.5</v>
      </c>
      <c r="L202" s="29">
        <v>104.2</v>
      </c>
    </row>
    <row r="203" spans="2:12" x14ac:dyDescent="0.2">
      <c r="B203" s="6"/>
      <c r="C203" s="20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2:12" x14ac:dyDescent="0.2">
      <c r="B204" s="14" t="s">
        <v>72</v>
      </c>
      <c r="C204" s="22">
        <v>95.6</v>
      </c>
      <c r="D204" s="23">
        <v>106.4</v>
      </c>
      <c r="E204" s="23">
        <v>106.7</v>
      </c>
      <c r="F204" s="23">
        <v>105.4</v>
      </c>
      <c r="G204" s="23">
        <v>106</v>
      </c>
      <c r="H204" s="23">
        <v>96.2</v>
      </c>
      <c r="I204" s="23">
        <v>60.9</v>
      </c>
      <c r="J204" s="23">
        <v>100.1</v>
      </c>
      <c r="K204" s="23">
        <v>95.6</v>
      </c>
      <c r="L204" s="23">
        <v>104.2</v>
      </c>
    </row>
    <row r="205" spans="2:12" x14ac:dyDescent="0.2">
      <c r="B205" s="14" t="s">
        <v>26</v>
      </c>
      <c r="C205" s="22">
        <v>95.6</v>
      </c>
      <c r="D205" s="23">
        <v>106.4</v>
      </c>
      <c r="E205" s="23">
        <v>106.7</v>
      </c>
      <c r="F205" s="23">
        <v>105.4</v>
      </c>
      <c r="G205" s="23">
        <v>106</v>
      </c>
      <c r="H205" s="23">
        <v>96.2</v>
      </c>
      <c r="I205" s="23">
        <v>60.4</v>
      </c>
      <c r="J205" s="23">
        <v>100.2</v>
      </c>
      <c r="K205" s="23">
        <v>95.8</v>
      </c>
      <c r="L205" s="23">
        <v>104.3</v>
      </c>
    </row>
    <row r="206" spans="2:12" x14ac:dyDescent="0.2">
      <c r="B206" s="14" t="s">
        <v>27</v>
      </c>
      <c r="C206" s="22">
        <v>95.5</v>
      </c>
      <c r="D206" s="23">
        <v>106.4</v>
      </c>
      <c r="E206" s="23">
        <v>106.7</v>
      </c>
      <c r="F206" s="23">
        <v>105.4</v>
      </c>
      <c r="G206" s="23">
        <v>106</v>
      </c>
      <c r="H206" s="23">
        <v>96.2</v>
      </c>
      <c r="I206" s="23">
        <v>59.8</v>
      </c>
      <c r="J206" s="23">
        <v>100.3</v>
      </c>
      <c r="K206" s="23">
        <v>96.1</v>
      </c>
      <c r="L206" s="23">
        <v>104.1</v>
      </c>
    </row>
    <row r="207" spans="2:12" x14ac:dyDescent="0.2">
      <c r="B207" s="14" t="s">
        <v>28</v>
      </c>
      <c r="C207" s="22">
        <v>93</v>
      </c>
      <c r="D207" s="23">
        <v>106.7</v>
      </c>
      <c r="E207" s="23">
        <v>107.3</v>
      </c>
      <c r="F207" s="23">
        <v>105.8</v>
      </c>
      <c r="G207" s="23">
        <v>106</v>
      </c>
      <c r="H207" s="23">
        <v>96.4</v>
      </c>
      <c r="I207" s="23">
        <v>59.2</v>
      </c>
      <c r="J207" s="23">
        <v>100.5</v>
      </c>
      <c r="K207" s="23">
        <v>96.9</v>
      </c>
      <c r="L207" s="23">
        <v>104.2</v>
      </c>
    </row>
    <row r="208" spans="2:12" x14ac:dyDescent="0.2">
      <c r="B208" s="14" t="s">
        <v>29</v>
      </c>
      <c r="C208" s="22">
        <v>93</v>
      </c>
      <c r="D208" s="23">
        <v>106.7</v>
      </c>
      <c r="E208" s="23">
        <v>107.3</v>
      </c>
      <c r="F208" s="23">
        <v>105.8</v>
      </c>
      <c r="G208" s="23">
        <v>106</v>
      </c>
      <c r="H208" s="23">
        <v>96.4</v>
      </c>
      <c r="I208" s="23">
        <v>59</v>
      </c>
      <c r="J208" s="23">
        <v>100.6</v>
      </c>
      <c r="K208" s="23">
        <v>94.2</v>
      </c>
      <c r="L208" s="23">
        <v>104.1</v>
      </c>
    </row>
    <row r="209" spans="1:12" x14ac:dyDescent="0.2">
      <c r="B209" s="14" t="s">
        <v>30</v>
      </c>
      <c r="C209" s="22">
        <v>92.9</v>
      </c>
      <c r="D209" s="23">
        <v>106.7</v>
      </c>
      <c r="E209" s="23">
        <v>107.3</v>
      </c>
      <c r="F209" s="23">
        <v>105.8</v>
      </c>
      <c r="G209" s="23">
        <v>106</v>
      </c>
      <c r="H209" s="23">
        <v>95.7</v>
      </c>
      <c r="I209" s="23">
        <v>58.7</v>
      </c>
      <c r="J209" s="23">
        <v>99.9</v>
      </c>
      <c r="K209" s="23">
        <v>94.9</v>
      </c>
      <c r="L209" s="23">
        <v>104.1</v>
      </c>
    </row>
    <row r="210" spans="1:12" x14ac:dyDescent="0.2">
      <c r="B210" s="6"/>
      <c r="C210" s="20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x14ac:dyDescent="0.2">
      <c r="B211" s="14" t="s">
        <v>31</v>
      </c>
      <c r="C211" s="22">
        <v>92.9</v>
      </c>
      <c r="D211" s="23">
        <v>106.7</v>
      </c>
      <c r="E211" s="23">
        <v>107.3</v>
      </c>
      <c r="F211" s="23">
        <v>105.8</v>
      </c>
      <c r="G211" s="23">
        <v>106</v>
      </c>
      <c r="H211" s="23">
        <v>95.1</v>
      </c>
      <c r="I211" s="23">
        <v>58.1</v>
      </c>
      <c r="J211" s="21">
        <v>99.2</v>
      </c>
      <c r="K211" s="21">
        <v>92.9</v>
      </c>
      <c r="L211" s="23">
        <v>104.2</v>
      </c>
    </row>
    <row r="212" spans="1:12" x14ac:dyDescent="0.2">
      <c r="B212" s="14" t="s">
        <v>32</v>
      </c>
      <c r="C212" s="22">
        <v>92.7</v>
      </c>
      <c r="D212" s="23">
        <v>106.7</v>
      </c>
      <c r="E212" s="23">
        <v>107.3</v>
      </c>
      <c r="F212" s="23">
        <v>105.8</v>
      </c>
      <c r="G212" s="23">
        <v>106</v>
      </c>
      <c r="H212" s="23">
        <v>95.5</v>
      </c>
      <c r="I212" s="23">
        <v>57.4</v>
      </c>
      <c r="J212" s="23">
        <v>99.8</v>
      </c>
      <c r="K212" s="23">
        <v>93.7</v>
      </c>
      <c r="L212" s="23">
        <v>104.3</v>
      </c>
    </row>
    <row r="213" spans="1:12" x14ac:dyDescent="0.2">
      <c r="B213" s="14" t="s">
        <v>33</v>
      </c>
      <c r="C213" s="22">
        <v>92.6</v>
      </c>
      <c r="D213" s="23">
        <v>106.7</v>
      </c>
      <c r="E213" s="23">
        <v>107.3</v>
      </c>
      <c r="F213" s="23">
        <v>105.8</v>
      </c>
      <c r="G213" s="23">
        <v>106</v>
      </c>
      <c r="H213" s="23">
        <v>95.1</v>
      </c>
      <c r="I213" s="23">
        <v>56.8</v>
      </c>
      <c r="J213" s="23">
        <v>99.4</v>
      </c>
      <c r="K213" s="23">
        <v>93.2</v>
      </c>
      <c r="L213" s="23">
        <v>104.2</v>
      </c>
    </row>
    <row r="214" spans="1:12" x14ac:dyDescent="0.2">
      <c r="B214" s="14" t="s">
        <v>34</v>
      </c>
      <c r="C214" s="22">
        <v>90.7</v>
      </c>
      <c r="D214" s="23">
        <v>106.7</v>
      </c>
      <c r="E214" s="23">
        <v>107.3</v>
      </c>
      <c r="F214" s="23">
        <v>105.8</v>
      </c>
      <c r="G214" s="23">
        <v>106</v>
      </c>
      <c r="H214" s="23">
        <v>94.6</v>
      </c>
      <c r="I214" s="23">
        <v>57</v>
      </c>
      <c r="J214" s="23">
        <v>98.8</v>
      </c>
      <c r="K214" s="23">
        <v>91.6</v>
      </c>
      <c r="L214" s="23">
        <v>104.2</v>
      </c>
    </row>
    <row r="215" spans="1:12" x14ac:dyDescent="0.2">
      <c r="B215" s="14" t="s">
        <v>35</v>
      </c>
      <c r="C215" s="22">
        <v>90.7</v>
      </c>
      <c r="D215" s="23">
        <v>106.7</v>
      </c>
      <c r="E215" s="23">
        <v>107.3</v>
      </c>
      <c r="F215" s="23">
        <v>105.8</v>
      </c>
      <c r="G215" s="23">
        <v>106</v>
      </c>
      <c r="H215" s="23">
        <v>95.2</v>
      </c>
      <c r="I215" s="23">
        <v>56</v>
      </c>
      <c r="J215" s="23">
        <v>99.5</v>
      </c>
      <c r="K215" s="23">
        <v>94.6</v>
      </c>
      <c r="L215" s="23">
        <v>104.4</v>
      </c>
    </row>
    <row r="216" spans="1:12" x14ac:dyDescent="0.2">
      <c r="B216" s="14" t="s">
        <v>36</v>
      </c>
      <c r="C216" s="22">
        <v>90.6</v>
      </c>
      <c r="D216" s="23">
        <v>106.7</v>
      </c>
      <c r="E216" s="23">
        <v>107.3</v>
      </c>
      <c r="F216" s="23">
        <v>105.8</v>
      </c>
      <c r="G216" s="23">
        <v>106</v>
      </c>
      <c r="H216" s="28">
        <v>95.1</v>
      </c>
      <c r="I216" s="28">
        <v>56.1</v>
      </c>
      <c r="J216" s="23">
        <v>99.5</v>
      </c>
      <c r="K216" s="23">
        <v>94.8</v>
      </c>
      <c r="L216" s="28">
        <v>104.3</v>
      </c>
    </row>
    <row r="217" spans="1:12" ht="18" thickBot="1" x14ac:dyDescent="0.25">
      <c r="B217" s="4"/>
      <c r="C217" s="30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x14ac:dyDescent="0.2">
      <c r="C218" s="1" t="s">
        <v>51</v>
      </c>
    </row>
    <row r="219" spans="1:12" x14ac:dyDescent="0.2">
      <c r="A219" s="1"/>
    </row>
    <row r="220" spans="1:12" x14ac:dyDescent="0.2">
      <c r="A220" s="1"/>
    </row>
    <row r="225" spans="2:12" x14ac:dyDescent="0.2">
      <c r="E225" s="3" t="s">
        <v>0</v>
      </c>
    </row>
    <row r="226" spans="2:12" x14ac:dyDescent="0.2">
      <c r="C226" s="3" t="s">
        <v>52</v>
      </c>
    </row>
    <row r="227" spans="2:12" ht="18" thickBot="1" x14ac:dyDescent="0.25">
      <c r="B227" s="4"/>
      <c r="C227" s="4"/>
      <c r="D227" s="4"/>
      <c r="E227" s="4"/>
      <c r="F227" s="4"/>
      <c r="G227" s="5" t="s">
        <v>53</v>
      </c>
      <c r="H227" s="4"/>
      <c r="I227" s="4"/>
      <c r="J227" s="14"/>
      <c r="K227" s="6"/>
      <c r="L227" s="6"/>
    </row>
    <row r="228" spans="2:12" x14ac:dyDescent="0.2">
      <c r="B228" s="6"/>
      <c r="C228" s="11"/>
      <c r="D228" s="7"/>
      <c r="E228" s="8"/>
      <c r="F228" s="8"/>
      <c r="G228" s="8"/>
      <c r="H228" s="8"/>
      <c r="I228" s="8"/>
      <c r="J228" s="6"/>
      <c r="K228" s="6"/>
      <c r="L228" s="6"/>
    </row>
    <row r="229" spans="2:12" x14ac:dyDescent="0.2">
      <c r="B229" s="6"/>
      <c r="C229" s="11"/>
      <c r="D229" s="10" t="s">
        <v>120</v>
      </c>
      <c r="E229" s="7"/>
      <c r="F229" s="7"/>
      <c r="G229" s="7"/>
      <c r="H229" s="7"/>
      <c r="I229" s="7"/>
      <c r="J229" s="6"/>
      <c r="K229" s="6"/>
      <c r="L229" s="6"/>
    </row>
    <row r="230" spans="2:12" x14ac:dyDescent="0.2">
      <c r="B230" s="6"/>
      <c r="C230" s="9" t="s">
        <v>121</v>
      </c>
      <c r="D230" s="7"/>
      <c r="E230" s="10" t="s">
        <v>122</v>
      </c>
      <c r="F230" s="10" t="s">
        <v>122</v>
      </c>
      <c r="G230" s="10" t="s">
        <v>123</v>
      </c>
      <c r="H230" s="10" t="s">
        <v>124</v>
      </c>
      <c r="I230" s="10" t="s">
        <v>125</v>
      </c>
      <c r="J230" s="6"/>
      <c r="K230" s="6"/>
      <c r="L230" s="6"/>
    </row>
    <row r="231" spans="2:12" x14ac:dyDescent="0.2">
      <c r="B231" s="8"/>
      <c r="C231" s="12" t="s">
        <v>102</v>
      </c>
      <c r="D231" s="11"/>
      <c r="E231" s="12" t="s">
        <v>102</v>
      </c>
      <c r="F231" s="12" t="s">
        <v>126</v>
      </c>
      <c r="G231" s="13" t="s">
        <v>127</v>
      </c>
      <c r="H231" s="11"/>
      <c r="I231" s="11"/>
      <c r="J231" s="6"/>
      <c r="K231" s="6"/>
      <c r="L231" s="6"/>
    </row>
    <row r="232" spans="2:12" x14ac:dyDescent="0.2">
      <c r="B232" s="14" t="s">
        <v>15</v>
      </c>
      <c r="C232" s="15">
        <v>445</v>
      </c>
      <c r="D232" s="16">
        <v>422</v>
      </c>
      <c r="E232" s="16">
        <v>125</v>
      </c>
      <c r="F232" s="16">
        <v>130</v>
      </c>
      <c r="G232" s="16">
        <v>100</v>
      </c>
      <c r="H232" s="16">
        <v>63</v>
      </c>
      <c r="I232" s="16">
        <v>4</v>
      </c>
      <c r="J232" s="36"/>
      <c r="K232" s="16"/>
      <c r="L232" s="16"/>
    </row>
    <row r="233" spans="2:12" x14ac:dyDescent="0.2">
      <c r="B233" s="17" t="s">
        <v>16</v>
      </c>
      <c r="C233" s="18">
        <v>22</v>
      </c>
      <c r="D233" s="19">
        <v>33</v>
      </c>
      <c r="E233" s="19">
        <v>6</v>
      </c>
      <c r="F233" s="19">
        <v>14</v>
      </c>
      <c r="G233" s="19">
        <v>9</v>
      </c>
      <c r="H233" s="19">
        <v>2</v>
      </c>
      <c r="I233" s="19">
        <v>2</v>
      </c>
      <c r="J233" s="36"/>
      <c r="K233" s="36"/>
      <c r="L233" s="36"/>
    </row>
    <row r="234" spans="2:12" x14ac:dyDescent="0.2">
      <c r="B234" s="6"/>
      <c r="C234" s="20"/>
      <c r="D234" s="21"/>
      <c r="E234" s="21"/>
      <c r="F234" s="21"/>
      <c r="G234" s="21"/>
      <c r="H234" s="21"/>
      <c r="I234" s="21"/>
      <c r="J234" s="24"/>
      <c r="K234" s="24"/>
      <c r="L234" s="24"/>
    </row>
    <row r="235" spans="2:12" x14ac:dyDescent="0.2">
      <c r="B235" s="14" t="s">
        <v>70</v>
      </c>
      <c r="C235" s="20">
        <v>95.3</v>
      </c>
      <c r="D235" s="21">
        <v>98.5</v>
      </c>
      <c r="E235" s="21">
        <v>96.3</v>
      </c>
      <c r="F235" s="21">
        <v>100.1</v>
      </c>
      <c r="G235" s="21">
        <v>98.3</v>
      </c>
      <c r="H235" s="21">
        <v>99.8</v>
      </c>
      <c r="I235" s="21">
        <v>92.5</v>
      </c>
      <c r="J235" s="21"/>
      <c r="K235" s="21"/>
      <c r="L235" s="21"/>
    </row>
    <row r="236" spans="2:12" x14ac:dyDescent="0.2">
      <c r="B236" s="14" t="s">
        <v>18</v>
      </c>
      <c r="C236" s="20">
        <v>99.5</v>
      </c>
      <c r="D236" s="21">
        <v>99.4</v>
      </c>
      <c r="E236" s="21">
        <v>97.6</v>
      </c>
      <c r="F236" s="21">
        <v>100.3</v>
      </c>
      <c r="G236" s="21">
        <v>100.1</v>
      </c>
      <c r="H236" s="21">
        <v>100</v>
      </c>
      <c r="I236" s="21">
        <v>92.5</v>
      </c>
      <c r="J236" s="21"/>
      <c r="K236" s="21"/>
      <c r="L236" s="21"/>
    </row>
    <row r="237" spans="2:12" x14ac:dyDescent="0.2">
      <c r="B237" s="14" t="s">
        <v>19</v>
      </c>
      <c r="C237" s="20">
        <v>100</v>
      </c>
      <c r="D237" s="21">
        <v>100</v>
      </c>
      <c r="E237" s="21">
        <v>100</v>
      </c>
      <c r="F237" s="21">
        <v>100</v>
      </c>
      <c r="G237" s="21">
        <v>100</v>
      </c>
      <c r="H237" s="21">
        <v>100</v>
      </c>
      <c r="I237" s="21">
        <v>100</v>
      </c>
      <c r="J237" s="21"/>
      <c r="K237" s="21"/>
      <c r="L237" s="21"/>
    </row>
    <row r="238" spans="2:12" x14ac:dyDescent="0.2">
      <c r="B238" s="14" t="s">
        <v>20</v>
      </c>
      <c r="C238" s="20">
        <v>100.4</v>
      </c>
      <c r="D238" s="21">
        <v>100.7</v>
      </c>
      <c r="E238" s="21">
        <v>101.6</v>
      </c>
      <c r="F238" s="21">
        <v>99.6</v>
      </c>
      <c r="G238" s="21">
        <v>101.3</v>
      </c>
      <c r="H238" s="21">
        <v>100</v>
      </c>
      <c r="I238" s="21">
        <v>108.9</v>
      </c>
    </row>
    <row r="239" spans="2:12" x14ac:dyDescent="0.2">
      <c r="B239" s="14"/>
      <c r="C239" s="20"/>
      <c r="D239" s="21"/>
      <c r="E239" s="21"/>
      <c r="F239" s="21"/>
      <c r="G239" s="21"/>
      <c r="H239" s="21"/>
      <c r="I239" s="21"/>
    </row>
    <row r="240" spans="2:12" x14ac:dyDescent="0.2">
      <c r="B240" s="14" t="s">
        <v>21</v>
      </c>
      <c r="C240" s="22">
        <v>102.9</v>
      </c>
      <c r="D240" s="23">
        <v>104</v>
      </c>
      <c r="E240" s="23">
        <v>109.7</v>
      </c>
      <c r="F240" s="23">
        <v>100.5</v>
      </c>
      <c r="G240" s="23">
        <v>102.5</v>
      </c>
      <c r="H240" s="23">
        <v>101.7</v>
      </c>
      <c r="I240" s="23">
        <v>108.9</v>
      </c>
      <c r="J240" s="21"/>
      <c r="K240" s="21"/>
      <c r="L240" s="21"/>
    </row>
    <row r="241" spans="2:12" x14ac:dyDescent="0.2">
      <c r="B241" s="14" t="s">
        <v>22</v>
      </c>
      <c r="C241" s="20">
        <v>103.2</v>
      </c>
      <c r="D241" s="21">
        <v>104.8</v>
      </c>
      <c r="E241" s="21">
        <v>111.9</v>
      </c>
      <c r="F241" s="21">
        <v>100.2</v>
      </c>
      <c r="G241" s="21">
        <v>103</v>
      </c>
      <c r="H241" s="21">
        <v>102.7</v>
      </c>
      <c r="I241" s="21">
        <v>108.9</v>
      </c>
    </row>
    <row r="242" spans="2:12" x14ac:dyDescent="0.2">
      <c r="B242" s="14" t="s">
        <v>23</v>
      </c>
      <c r="C242" s="20">
        <v>101.8</v>
      </c>
      <c r="D242" s="21">
        <v>106.2</v>
      </c>
      <c r="E242" s="21">
        <v>111.9</v>
      </c>
      <c r="F242" s="21">
        <v>99.8</v>
      </c>
      <c r="G242" s="21">
        <v>104.8</v>
      </c>
      <c r="H242" s="21">
        <v>110</v>
      </c>
      <c r="I242" s="21">
        <v>108.9</v>
      </c>
      <c r="J242" s="37"/>
      <c r="K242" s="37"/>
      <c r="L242" s="37"/>
    </row>
    <row r="243" spans="2:12" x14ac:dyDescent="0.2">
      <c r="B243" s="25" t="s">
        <v>128</v>
      </c>
      <c r="C243" s="26">
        <v>101.3</v>
      </c>
      <c r="D243" s="29">
        <v>107.3</v>
      </c>
      <c r="E243" s="29">
        <v>112.3</v>
      </c>
      <c r="F243" s="29">
        <v>100.1</v>
      </c>
      <c r="G243" s="29">
        <v>108.5</v>
      </c>
      <c r="H243" s="29">
        <v>110</v>
      </c>
      <c r="I243" s="29">
        <v>108.9</v>
      </c>
      <c r="J243" s="37"/>
      <c r="K243" s="37"/>
      <c r="L243" s="37"/>
    </row>
    <row r="244" spans="2:12" x14ac:dyDescent="0.2">
      <c r="B244" s="6"/>
      <c r="C244" s="20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2:12" x14ac:dyDescent="0.2">
      <c r="B245" s="14" t="s">
        <v>72</v>
      </c>
      <c r="C245" s="22">
        <v>101.4</v>
      </c>
      <c r="D245" s="23">
        <v>106.2</v>
      </c>
      <c r="E245" s="23">
        <v>111.9</v>
      </c>
      <c r="F245" s="23">
        <v>99.9</v>
      </c>
      <c r="G245" s="23">
        <v>104.5</v>
      </c>
      <c r="H245" s="23">
        <v>110</v>
      </c>
      <c r="I245" s="23">
        <v>108.9</v>
      </c>
      <c r="J245" s="21"/>
      <c r="K245" s="21"/>
      <c r="L245" s="21"/>
    </row>
    <row r="246" spans="2:12" x14ac:dyDescent="0.2">
      <c r="B246" s="14" t="s">
        <v>26</v>
      </c>
      <c r="C246" s="22">
        <v>101.2</v>
      </c>
      <c r="D246" s="23">
        <v>106.3</v>
      </c>
      <c r="E246" s="23">
        <v>112.3</v>
      </c>
      <c r="F246" s="23">
        <v>100</v>
      </c>
      <c r="G246" s="23">
        <v>104.5</v>
      </c>
      <c r="H246" s="23">
        <v>110</v>
      </c>
      <c r="I246" s="23">
        <v>108.9</v>
      </c>
      <c r="J246" s="21"/>
      <c r="K246" s="21"/>
      <c r="L246" s="21"/>
    </row>
    <row r="247" spans="2:12" x14ac:dyDescent="0.2">
      <c r="B247" s="14" t="s">
        <v>27</v>
      </c>
      <c r="C247" s="22">
        <v>101.4</v>
      </c>
      <c r="D247" s="23">
        <v>106.7</v>
      </c>
      <c r="E247" s="23">
        <v>112.3</v>
      </c>
      <c r="F247" s="23">
        <v>100.6</v>
      </c>
      <c r="G247" s="23">
        <v>105.6</v>
      </c>
      <c r="H247" s="23">
        <v>110</v>
      </c>
      <c r="I247" s="23">
        <v>108.9</v>
      </c>
      <c r="J247" s="21"/>
      <c r="K247" s="21"/>
      <c r="L247" s="21"/>
    </row>
    <row r="248" spans="2:12" x14ac:dyDescent="0.2">
      <c r="B248" s="14" t="s">
        <v>28</v>
      </c>
      <c r="C248" s="22">
        <v>101.3</v>
      </c>
      <c r="D248" s="23">
        <v>106.6</v>
      </c>
      <c r="E248" s="23">
        <v>112.3</v>
      </c>
      <c r="F248" s="23">
        <v>100.1</v>
      </c>
      <c r="G248" s="23">
        <v>105.6</v>
      </c>
      <c r="H248" s="23">
        <v>110</v>
      </c>
      <c r="I248" s="23">
        <v>108.9</v>
      </c>
      <c r="J248" s="21"/>
      <c r="K248" s="21"/>
      <c r="L248" s="21"/>
    </row>
    <row r="249" spans="2:12" x14ac:dyDescent="0.2">
      <c r="B249" s="14" t="s">
        <v>29</v>
      </c>
      <c r="C249" s="22">
        <v>103.1</v>
      </c>
      <c r="D249" s="23">
        <v>106.7</v>
      </c>
      <c r="E249" s="23">
        <v>112.3</v>
      </c>
      <c r="F249" s="23">
        <v>100.4</v>
      </c>
      <c r="G249" s="23">
        <v>105.6</v>
      </c>
      <c r="H249" s="23">
        <v>110</v>
      </c>
      <c r="I249" s="23">
        <v>108.9</v>
      </c>
      <c r="J249" s="21"/>
      <c r="K249" s="21"/>
      <c r="L249" s="21"/>
    </row>
    <row r="250" spans="2:12" x14ac:dyDescent="0.2">
      <c r="B250" s="14" t="s">
        <v>30</v>
      </c>
      <c r="C250" s="22">
        <v>101.2</v>
      </c>
      <c r="D250" s="23">
        <v>107.6</v>
      </c>
      <c r="E250" s="23">
        <v>112.3</v>
      </c>
      <c r="F250" s="23">
        <v>100.2</v>
      </c>
      <c r="G250" s="23">
        <v>109.9</v>
      </c>
      <c r="H250" s="23">
        <v>110</v>
      </c>
      <c r="I250" s="23">
        <v>108.9</v>
      </c>
      <c r="J250" s="21"/>
      <c r="K250" s="21"/>
      <c r="L250" s="21"/>
    </row>
    <row r="251" spans="2:12" x14ac:dyDescent="0.2">
      <c r="B251" s="6"/>
      <c r="C251" s="20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2:12" x14ac:dyDescent="0.2">
      <c r="B252" s="14" t="s">
        <v>31</v>
      </c>
      <c r="C252" s="22">
        <v>101.2</v>
      </c>
      <c r="D252" s="23">
        <v>107.6</v>
      </c>
      <c r="E252" s="23">
        <v>112.3</v>
      </c>
      <c r="F252" s="23">
        <v>100.2</v>
      </c>
      <c r="G252" s="23">
        <v>109.9</v>
      </c>
      <c r="H252" s="23">
        <v>110</v>
      </c>
      <c r="I252" s="23">
        <v>108.9</v>
      </c>
      <c r="J252" s="21"/>
      <c r="K252" s="21"/>
      <c r="L252" s="21"/>
    </row>
    <row r="253" spans="2:12" x14ac:dyDescent="0.2">
      <c r="B253" s="14" t="s">
        <v>32</v>
      </c>
      <c r="C253" s="22">
        <v>101.6</v>
      </c>
      <c r="D253" s="23">
        <v>107.7</v>
      </c>
      <c r="E253" s="23">
        <v>112.3</v>
      </c>
      <c r="F253" s="23">
        <v>100.3</v>
      </c>
      <c r="G253" s="23">
        <v>109.9</v>
      </c>
      <c r="H253" s="23">
        <v>110</v>
      </c>
      <c r="I253" s="23">
        <v>108.9</v>
      </c>
      <c r="J253" s="21"/>
      <c r="K253" s="21"/>
      <c r="L253" s="21"/>
    </row>
    <row r="254" spans="2:12" x14ac:dyDescent="0.2">
      <c r="B254" s="14" t="s">
        <v>33</v>
      </c>
      <c r="C254" s="22">
        <v>101.3</v>
      </c>
      <c r="D254" s="23">
        <v>107.6</v>
      </c>
      <c r="E254" s="23">
        <v>112.3</v>
      </c>
      <c r="F254" s="23">
        <v>100</v>
      </c>
      <c r="G254" s="23">
        <v>109.9</v>
      </c>
      <c r="H254" s="23">
        <v>110</v>
      </c>
      <c r="I254" s="23">
        <v>108.9</v>
      </c>
      <c r="J254" s="21"/>
      <c r="K254" s="21"/>
      <c r="L254" s="21"/>
    </row>
    <row r="255" spans="2:12" x14ac:dyDescent="0.2">
      <c r="B255" s="14" t="s">
        <v>34</v>
      </c>
      <c r="C255" s="22">
        <v>101.2</v>
      </c>
      <c r="D255" s="23">
        <v>107.6</v>
      </c>
      <c r="E255" s="23">
        <v>112.3</v>
      </c>
      <c r="F255" s="23">
        <v>100.1</v>
      </c>
      <c r="G255" s="23">
        <v>109.9</v>
      </c>
      <c r="H255" s="23">
        <v>110</v>
      </c>
      <c r="I255" s="23">
        <v>108.9</v>
      </c>
      <c r="J255" s="21"/>
      <c r="K255" s="21"/>
      <c r="L255" s="21"/>
    </row>
    <row r="256" spans="2:12" x14ac:dyDescent="0.2">
      <c r="B256" s="14" t="s">
        <v>35</v>
      </c>
      <c r="C256" s="22">
        <v>100.7</v>
      </c>
      <c r="D256" s="23">
        <v>108.5</v>
      </c>
      <c r="E256" s="23">
        <v>112.3</v>
      </c>
      <c r="F256" s="23">
        <v>100</v>
      </c>
      <c r="G256" s="23">
        <v>113.5</v>
      </c>
      <c r="H256" s="23">
        <v>110</v>
      </c>
      <c r="I256" s="23">
        <v>108.9</v>
      </c>
      <c r="J256" s="21"/>
      <c r="K256" s="21"/>
      <c r="L256" s="21"/>
    </row>
    <row r="257" spans="2:12" x14ac:dyDescent="0.2">
      <c r="B257" s="14" t="s">
        <v>36</v>
      </c>
      <c r="C257" s="22">
        <v>100.5</v>
      </c>
      <c r="D257" s="28">
        <v>108.4</v>
      </c>
      <c r="E257" s="23">
        <v>112.3</v>
      </c>
      <c r="F257" s="28">
        <v>99.7</v>
      </c>
      <c r="G257" s="28">
        <v>113.5</v>
      </c>
      <c r="H257" s="23">
        <v>110</v>
      </c>
      <c r="I257" s="23">
        <v>108.9</v>
      </c>
      <c r="J257" s="24"/>
      <c r="K257" s="24"/>
      <c r="L257" s="24"/>
    </row>
    <row r="258" spans="2:12" x14ac:dyDescent="0.2">
      <c r="B258" s="8"/>
      <c r="C258" s="33"/>
      <c r="D258" s="34"/>
      <c r="E258" s="34"/>
      <c r="F258" s="34"/>
      <c r="G258" s="34"/>
      <c r="H258" s="34"/>
      <c r="I258" s="34"/>
      <c r="J258" s="8"/>
      <c r="K258" s="8"/>
      <c r="L258" s="8"/>
    </row>
    <row r="259" spans="2:12" x14ac:dyDescent="0.2">
      <c r="B259" s="6"/>
      <c r="C259" s="11"/>
      <c r="D259" s="8"/>
      <c r="E259" s="8"/>
      <c r="F259" s="8"/>
      <c r="G259" s="17" t="s">
        <v>129</v>
      </c>
      <c r="H259" s="8"/>
      <c r="I259" s="8"/>
      <c r="J259" s="8"/>
      <c r="K259" s="8"/>
      <c r="L259" s="8"/>
    </row>
    <row r="260" spans="2:12" x14ac:dyDescent="0.2">
      <c r="B260" s="6"/>
      <c r="C260" s="7"/>
      <c r="D260" s="8"/>
      <c r="E260" s="8"/>
      <c r="F260" s="8"/>
      <c r="G260" s="7"/>
      <c r="H260" s="7"/>
      <c r="I260" s="9" t="s">
        <v>130</v>
      </c>
      <c r="J260" s="9" t="s">
        <v>131</v>
      </c>
      <c r="K260" s="7"/>
      <c r="L260" s="7"/>
    </row>
    <row r="261" spans="2:12" x14ac:dyDescent="0.2">
      <c r="B261" s="6"/>
      <c r="C261" s="7"/>
      <c r="D261" s="7"/>
      <c r="E261" s="7"/>
      <c r="F261" s="7"/>
      <c r="G261" s="9" t="s">
        <v>132</v>
      </c>
      <c r="H261" s="9" t="s">
        <v>132</v>
      </c>
      <c r="I261" s="10" t="s">
        <v>133</v>
      </c>
      <c r="J261" s="9" t="s">
        <v>134</v>
      </c>
      <c r="K261" s="9" t="s">
        <v>135</v>
      </c>
      <c r="L261" s="9" t="s">
        <v>136</v>
      </c>
    </row>
    <row r="262" spans="2:12" x14ac:dyDescent="0.2">
      <c r="B262" s="6"/>
      <c r="C262" s="9" t="s">
        <v>137</v>
      </c>
      <c r="D262" s="9" t="s">
        <v>138</v>
      </c>
      <c r="E262" s="9" t="s">
        <v>138</v>
      </c>
      <c r="F262" s="9" t="s">
        <v>138</v>
      </c>
      <c r="G262" s="9" t="s">
        <v>139</v>
      </c>
      <c r="H262" s="9" t="s">
        <v>139</v>
      </c>
      <c r="I262" s="10" t="s">
        <v>140</v>
      </c>
      <c r="J262" s="9" t="s">
        <v>141</v>
      </c>
      <c r="K262" s="9" t="s">
        <v>142</v>
      </c>
      <c r="L262" s="9" t="s">
        <v>143</v>
      </c>
    </row>
    <row r="263" spans="2:12" x14ac:dyDescent="0.2">
      <c r="B263" s="8"/>
      <c r="C263" s="11"/>
      <c r="D263" s="12" t="s">
        <v>144</v>
      </c>
      <c r="E263" s="12" t="s">
        <v>145</v>
      </c>
      <c r="F263" s="12" t="s">
        <v>146</v>
      </c>
      <c r="G263" s="12" t="s">
        <v>147</v>
      </c>
      <c r="H263" s="12" t="s">
        <v>148</v>
      </c>
      <c r="I263" s="13" t="s">
        <v>149</v>
      </c>
      <c r="J263" s="12" t="s">
        <v>147</v>
      </c>
      <c r="K263" s="11"/>
      <c r="L263" s="12" t="s">
        <v>150</v>
      </c>
    </row>
    <row r="264" spans="2:12" x14ac:dyDescent="0.2">
      <c r="B264" s="14" t="s">
        <v>15</v>
      </c>
      <c r="C264" s="15">
        <v>589</v>
      </c>
      <c r="D264" s="16">
        <v>246</v>
      </c>
      <c r="E264" s="16">
        <v>203</v>
      </c>
      <c r="F264" s="16">
        <v>139</v>
      </c>
      <c r="G264" s="16">
        <v>9411</v>
      </c>
      <c r="H264" s="16">
        <v>2447</v>
      </c>
      <c r="I264" s="16">
        <v>8396</v>
      </c>
      <c r="J264" s="16">
        <v>7807</v>
      </c>
      <c r="K264" s="16">
        <v>508</v>
      </c>
      <c r="L264" s="16">
        <v>1118</v>
      </c>
    </row>
    <row r="265" spans="2:12" x14ac:dyDescent="0.2">
      <c r="B265" s="17" t="s">
        <v>16</v>
      </c>
      <c r="C265" s="18">
        <v>62</v>
      </c>
      <c r="D265" s="19">
        <v>17</v>
      </c>
      <c r="E265" s="19">
        <v>27</v>
      </c>
      <c r="F265" s="19">
        <v>18</v>
      </c>
      <c r="G265" s="19">
        <v>518</v>
      </c>
      <c r="H265" s="19">
        <v>160</v>
      </c>
      <c r="I265" s="19">
        <v>577</v>
      </c>
      <c r="J265" s="19">
        <v>515</v>
      </c>
      <c r="K265" s="19">
        <v>30</v>
      </c>
      <c r="L265" s="19">
        <v>72</v>
      </c>
    </row>
    <row r="266" spans="2:12" x14ac:dyDescent="0.2">
      <c r="B266" s="6"/>
      <c r="C266" s="20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2:12" x14ac:dyDescent="0.2">
      <c r="B267" s="14" t="s">
        <v>70</v>
      </c>
      <c r="C267" s="20">
        <v>103.5</v>
      </c>
      <c r="D267" s="21">
        <v>111.3</v>
      </c>
      <c r="E267" s="21">
        <v>103.6</v>
      </c>
      <c r="F267" s="21">
        <v>90.3</v>
      </c>
      <c r="G267" s="21">
        <v>99.7</v>
      </c>
      <c r="H267" s="21">
        <v>99.9</v>
      </c>
      <c r="I267" s="21">
        <v>100</v>
      </c>
      <c r="J267" s="21">
        <v>99.8</v>
      </c>
      <c r="K267" s="21">
        <v>95.5</v>
      </c>
      <c r="L267" s="21">
        <v>98.8</v>
      </c>
    </row>
    <row r="268" spans="2:12" x14ac:dyDescent="0.2">
      <c r="B268" s="14" t="s">
        <v>18</v>
      </c>
      <c r="C268" s="20">
        <v>101.9</v>
      </c>
      <c r="D268" s="21">
        <v>104.9</v>
      </c>
      <c r="E268" s="21">
        <v>100</v>
      </c>
      <c r="F268" s="21">
        <v>99.7</v>
      </c>
      <c r="G268" s="21">
        <v>101</v>
      </c>
      <c r="H268" s="21">
        <v>103.4</v>
      </c>
      <c r="I268" s="21">
        <v>101.2</v>
      </c>
      <c r="J268" s="21">
        <v>101.2</v>
      </c>
      <c r="K268" s="21">
        <v>98.6</v>
      </c>
      <c r="L268" s="21">
        <v>100.3</v>
      </c>
    </row>
    <row r="269" spans="2:12" x14ac:dyDescent="0.2">
      <c r="B269" s="14" t="s">
        <v>19</v>
      </c>
      <c r="C269" s="20">
        <v>100</v>
      </c>
      <c r="D269" s="21">
        <v>100</v>
      </c>
      <c r="E269" s="21">
        <v>100</v>
      </c>
      <c r="F269" s="21">
        <v>100</v>
      </c>
      <c r="G269" s="21">
        <v>100</v>
      </c>
      <c r="H269" s="21">
        <v>100</v>
      </c>
      <c r="I269" s="21">
        <v>100</v>
      </c>
      <c r="J269" s="21">
        <v>100</v>
      </c>
      <c r="K269" s="21">
        <v>100</v>
      </c>
      <c r="L269" s="21">
        <v>100</v>
      </c>
    </row>
    <row r="270" spans="2:12" x14ac:dyDescent="0.2">
      <c r="B270" s="14" t="s">
        <v>20</v>
      </c>
      <c r="C270" s="20">
        <v>101.3</v>
      </c>
      <c r="D270" s="21">
        <v>104.3</v>
      </c>
      <c r="E270" s="21">
        <v>97.9</v>
      </c>
      <c r="F270" s="21">
        <v>100.8</v>
      </c>
      <c r="G270" s="21">
        <v>99.9</v>
      </c>
      <c r="H270" s="21">
        <v>99.9</v>
      </c>
      <c r="I270" s="21">
        <v>99.9</v>
      </c>
      <c r="J270" s="21">
        <v>99.8</v>
      </c>
      <c r="K270" s="21">
        <v>100.8</v>
      </c>
      <c r="L270" s="21">
        <v>98.8</v>
      </c>
    </row>
    <row r="271" spans="2:12" x14ac:dyDescent="0.2">
      <c r="B271" s="14"/>
      <c r="C271" s="20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2:12" x14ac:dyDescent="0.2">
      <c r="B272" s="14" t="s">
        <v>21</v>
      </c>
      <c r="C272" s="22">
        <v>98.9</v>
      </c>
      <c r="D272" s="23">
        <v>102.8</v>
      </c>
      <c r="E272" s="23">
        <v>95.1</v>
      </c>
      <c r="F272" s="23">
        <v>97.4</v>
      </c>
      <c r="G272" s="23">
        <v>101.7</v>
      </c>
      <c r="H272" s="23">
        <v>102.4</v>
      </c>
      <c r="I272" s="23">
        <v>101.8</v>
      </c>
      <c r="J272" s="23">
        <v>102</v>
      </c>
      <c r="K272" s="23">
        <v>103</v>
      </c>
      <c r="L272" s="23">
        <v>99.6</v>
      </c>
    </row>
    <row r="273" spans="2:12" x14ac:dyDescent="0.2">
      <c r="B273" s="14" t="s">
        <v>22</v>
      </c>
      <c r="C273" s="20">
        <v>111.5</v>
      </c>
      <c r="D273" s="21">
        <v>113.3</v>
      </c>
      <c r="E273" s="21">
        <v>112.8</v>
      </c>
      <c r="F273" s="21">
        <v>106.6</v>
      </c>
      <c r="G273" s="21">
        <v>101.4</v>
      </c>
      <c r="H273" s="21">
        <v>102.1</v>
      </c>
      <c r="I273" s="21">
        <v>103</v>
      </c>
      <c r="J273" s="21">
        <v>102.3</v>
      </c>
      <c r="K273" s="21">
        <v>104.4</v>
      </c>
      <c r="L273" s="21">
        <v>99.6</v>
      </c>
    </row>
    <row r="274" spans="2:12" x14ac:dyDescent="0.2">
      <c r="B274" s="14" t="s">
        <v>23</v>
      </c>
      <c r="C274" s="20">
        <v>108.9</v>
      </c>
      <c r="D274" s="21">
        <v>110.5</v>
      </c>
      <c r="E274" s="21">
        <v>108</v>
      </c>
      <c r="F274" s="21">
        <v>107.4</v>
      </c>
      <c r="G274" s="21">
        <v>101</v>
      </c>
      <c r="H274" s="21">
        <v>102</v>
      </c>
      <c r="I274" s="21">
        <v>102.5</v>
      </c>
      <c r="J274" s="21">
        <v>102</v>
      </c>
      <c r="K274" s="21">
        <v>106</v>
      </c>
      <c r="L274" s="21">
        <v>98</v>
      </c>
    </row>
    <row r="275" spans="2:12" x14ac:dyDescent="0.2">
      <c r="B275" s="25" t="s">
        <v>128</v>
      </c>
      <c r="C275" s="26">
        <v>105.3</v>
      </c>
      <c r="D275" s="29">
        <v>105.5</v>
      </c>
      <c r="E275" s="29">
        <v>100.8</v>
      </c>
      <c r="F275" s="29">
        <v>111.8</v>
      </c>
      <c r="G275" s="29">
        <v>100.7</v>
      </c>
      <c r="H275" s="29">
        <v>101.3</v>
      </c>
      <c r="I275" s="29">
        <v>101.6</v>
      </c>
      <c r="J275" s="29">
        <v>101.3</v>
      </c>
      <c r="K275" s="29">
        <v>106.4</v>
      </c>
      <c r="L275" s="29">
        <v>96.5</v>
      </c>
    </row>
    <row r="276" spans="2:12" x14ac:dyDescent="0.2">
      <c r="B276" s="6"/>
      <c r="C276" s="20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2:12" x14ac:dyDescent="0.2">
      <c r="B277" s="14" t="s">
        <v>72</v>
      </c>
      <c r="C277" s="22">
        <v>99.7</v>
      </c>
      <c r="D277" s="23">
        <v>104.2</v>
      </c>
      <c r="E277" s="23">
        <v>98.4</v>
      </c>
      <c r="F277" s="23">
        <v>93.6</v>
      </c>
      <c r="G277" s="23">
        <v>100.5</v>
      </c>
      <c r="H277" s="23">
        <v>101.4</v>
      </c>
      <c r="I277" s="23">
        <v>100.8</v>
      </c>
      <c r="J277" s="23">
        <v>100.9</v>
      </c>
      <c r="K277" s="23">
        <v>106.2</v>
      </c>
      <c r="L277" s="23">
        <v>96.9</v>
      </c>
    </row>
    <row r="278" spans="2:12" x14ac:dyDescent="0.2">
      <c r="B278" s="14" t="s">
        <v>26</v>
      </c>
      <c r="C278" s="22">
        <v>101.5</v>
      </c>
      <c r="D278" s="23">
        <v>105</v>
      </c>
      <c r="E278" s="23">
        <v>93.9</v>
      </c>
      <c r="F278" s="23">
        <v>106.5</v>
      </c>
      <c r="G278" s="23">
        <v>100.1</v>
      </c>
      <c r="H278" s="23">
        <v>101.1</v>
      </c>
      <c r="I278" s="23">
        <v>100.8</v>
      </c>
      <c r="J278" s="23">
        <v>100.7</v>
      </c>
      <c r="K278" s="23">
        <v>106.2</v>
      </c>
      <c r="L278" s="23">
        <v>96.8</v>
      </c>
    </row>
    <row r="279" spans="2:12" x14ac:dyDescent="0.2">
      <c r="B279" s="14" t="s">
        <v>27</v>
      </c>
      <c r="C279" s="22">
        <v>106.3</v>
      </c>
      <c r="D279" s="23">
        <v>111.3</v>
      </c>
      <c r="E279" s="23">
        <v>98.2</v>
      </c>
      <c r="F279" s="23">
        <v>109.1</v>
      </c>
      <c r="G279" s="23">
        <v>100.2</v>
      </c>
      <c r="H279" s="23">
        <v>101.1</v>
      </c>
      <c r="I279" s="23">
        <v>101.3</v>
      </c>
      <c r="J279" s="23">
        <v>100.9</v>
      </c>
      <c r="K279" s="23">
        <v>106.2</v>
      </c>
      <c r="L279" s="23">
        <v>97</v>
      </c>
    </row>
    <row r="280" spans="2:12" x14ac:dyDescent="0.2">
      <c r="B280" s="14" t="s">
        <v>28</v>
      </c>
      <c r="C280" s="22">
        <v>103.6</v>
      </c>
      <c r="D280" s="23">
        <v>104.7</v>
      </c>
      <c r="E280" s="23">
        <v>97.2</v>
      </c>
      <c r="F280" s="23">
        <v>111</v>
      </c>
      <c r="G280" s="23">
        <v>100.9</v>
      </c>
      <c r="H280" s="23">
        <v>101.2</v>
      </c>
      <c r="I280" s="23">
        <v>101.9</v>
      </c>
      <c r="J280" s="23">
        <v>101.7</v>
      </c>
      <c r="K280" s="23">
        <v>106.5</v>
      </c>
      <c r="L280" s="23">
        <v>97</v>
      </c>
    </row>
    <row r="281" spans="2:12" x14ac:dyDescent="0.2">
      <c r="B281" s="14" t="s">
        <v>29</v>
      </c>
      <c r="C281" s="22">
        <v>109.9</v>
      </c>
      <c r="D281" s="23">
        <v>111.1</v>
      </c>
      <c r="E281" s="23">
        <v>97.7</v>
      </c>
      <c r="F281" s="23">
        <v>125.6</v>
      </c>
      <c r="G281" s="23">
        <v>100.8</v>
      </c>
      <c r="H281" s="23">
        <v>100.8</v>
      </c>
      <c r="I281" s="23">
        <v>102.2</v>
      </c>
      <c r="J281" s="23">
        <v>101.6</v>
      </c>
      <c r="K281" s="23">
        <v>106.5</v>
      </c>
      <c r="L281" s="23">
        <v>97.1</v>
      </c>
    </row>
    <row r="282" spans="2:12" x14ac:dyDescent="0.2">
      <c r="B282" s="14" t="s">
        <v>30</v>
      </c>
      <c r="C282" s="22">
        <v>105.9</v>
      </c>
      <c r="D282" s="23">
        <v>107.1</v>
      </c>
      <c r="E282" s="23">
        <v>95.2</v>
      </c>
      <c r="F282" s="23">
        <v>119.3</v>
      </c>
      <c r="G282" s="23">
        <v>100.8</v>
      </c>
      <c r="H282" s="23">
        <v>101</v>
      </c>
      <c r="I282" s="23">
        <v>101.9</v>
      </c>
      <c r="J282" s="23">
        <v>101.6</v>
      </c>
      <c r="K282" s="23">
        <v>106.5</v>
      </c>
      <c r="L282" s="23">
        <v>96.4</v>
      </c>
    </row>
    <row r="283" spans="2:12" x14ac:dyDescent="0.2">
      <c r="B283" s="6"/>
      <c r="C283" s="20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2:12" x14ac:dyDescent="0.2">
      <c r="B284" s="14" t="s">
        <v>31</v>
      </c>
      <c r="C284" s="22">
        <v>103.3</v>
      </c>
      <c r="D284" s="23">
        <v>98.6</v>
      </c>
      <c r="E284" s="23">
        <v>102.1</v>
      </c>
      <c r="F284" s="23">
        <v>113.2</v>
      </c>
      <c r="G284" s="23">
        <v>100.4</v>
      </c>
      <c r="H284" s="23">
        <v>100.7</v>
      </c>
      <c r="I284" s="23">
        <v>101.3</v>
      </c>
      <c r="J284" s="23">
        <v>101.1</v>
      </c>
      <c r="K284" s="23">
        <v>106.5</v>
      </c>
      <c r="L284" s="23">
        <v>96</v>
      </c>
    </row>
    <row r="285" spans="2:12" x14ac:dyDescent="0.2">
      <c r="B285" s="14" t="s">
        <v>32</v>
      </c>
      <c r="C285" s="22">
        <v>100.1</v>
      </c>
      <c r="D285" s="23">
        <v>97.9</v>
      </c>
      <c r="E285" s="23">
        <v>97.8</v>
      </c>
      <c r="F285" s="23">
        <v>107.4</v>
      </c>
      <c r="G285" s="23">
        <v>100.8</v>
      </c>
      <c r="H285" s="23">
        <v>101.5</v>
      </c>
      <c r="I285" s="23">
        <v>101.2</v>
      </c>
      <c r="J285" s="23">
        <v>101.3</v>
      </c>
      <c r="K285" s="23">
        <v>106.5</v>
      </c>
      <c r="L285" s="23">
        <v>96.6</v>
      </c>
    </row>
    <row r="286" spans="2:12" x14ac:dyDescent="0.2">
      <c r="B286" s="14" t="s">
        <v>33</v>
      </c>
      <c r="C286" s="22">
        <v>108.8</v>
      </c>
      <c r="D286" s="23">
        <v>103.5</v>
      </c>
      <c r="E286" s="23">
        <v>103.8</v>
      </c>
      <c r="F286" s="23">
        <v>125.7</v>
      </c>
      <c r="G286" s="23">
        <v>101</v>
      </c>
      <c r="H286" s="23">
        <v>101.6</v>
      </c>
      <c r="I286" s="23">
        <v>102</v>
      </c>
      <c r="J286" s="23">
        <v>101.5</v>
      </c>
      <c r="K286" s="23">
        <v>106.5</v>
      </c>
      <c r="L286" s="23">
        <v>95.9</v>
      </c>
    </row>
    <row r="287" spans="2:12" x14ac:dyDescent="0.2">
      <c r="B287" s="14" t="s">
        <v>34</v>
      </c>
      <c r="C287" s="22">
        <v>114.9</v>
      </c>
      <c r="D287" s="23">
        <v>103.5</v>
      </c>
      <c r="E287" s="23">
        <v>106.6</v>
      </c>
      <c r="F287" s="23">
        <v>147.19999999999999</v>
      </c>
      <c r="G287" s="23">
        <v>101</v>
      </c>
      <c r="H287" s="23">
        <v>101.7</v>
      </c>
      <c r="I287" s="23">
        <v>102.6</v>
      </c>
      <c r="J287" s="23">
        <v>101.6</v>
      </c>
      <c r="K287" s="23">
        <v>106.5</v>
      </c>
      <c r="L287" s="23">
        <v>95.6</v>
      </c>
    </row>
    <row r="288" spans="2:12" x14ac:dyDescent="0.2">
      <c r="B288" s="14" t="s">
        <v>35</v>
      </c>
      <c r="C288" s="22">
        <v>109.7</v>
      </c>
      <c r="D288" s="23">
        <v>109.5</v>
      </c>
      <c r="E288" s="23">
        <v>111.9</v>
      </c>
      <c r="F288" s="23">
        <v>106.9</v>
      </c>
      <c r="G288" s="23">
        <v>101.1</v>
      </c>
      <c r="H288" s="23">
        <v>101.6</v>
      </c>
      <c r="I288" s="23">
        <v>102.2</v>
      </c>
      <c r="J288" s="23">
        <v>101.6</v>
      </c>
      <c r="K288" s="23">
        <v>106.5</v>
      </c>
      <c r="L288" s="23">
        <v>96</v>
      </c>
    </row>
    <row r="289" spans="1:12" x14ac:dyDescent="0.2">
      <c r="B289" s="14" t="s">
        <v>36</v>
      </c>
      <c r="C289" s="22">
        <v>100.2</v>
      </c>
      <c r="D289" s="28">
        <v>109.2</v>
      </c>
      <c r="E289" s="28">
        <v>106.3</v>
      </c>
      <c r="F289" s="28">
        <v>75.5</v>
      </c>
      <c r="G289" s="28">
        <v>100.9</v>
      </c>
      <c r="H289" s="28">
        <v>101.4</v>
      </c>
      <c r="I289" s="28">
        <v>101.4</v>
      </c>
      <c r="J289" s="28">
        <v>101.5</v>
      </c>
      <c r="K289" s="23">
        <v>106.5</v>
      </c>
      <c r="L289" s="28">
        <v>96.1</v>
      </c>
    </row>
    <row r="290" spans="1:12" ht="18" thickBot="1" x14ac:dyDescent="0.25">
      <c r="B290" s="4"/>
      <c r="C290" s="30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x14ac:dyDescent="0.2">
      <c r="C291" s="1" t="s">
        <v>51</v>
      </c>
    </row>
    <row r="292" spans="1:12" x14ac:dyDescent="0.2">
      <c r="A292" s="1"/>
    </row>
  </sheetData>
  <phoneticPr fontId="2"/>
  <pageMargins left="0.37" right="0.46" top="0.52" bottom="0.56000000000000005" header="0.51200000000000001" footer="0.51200000000000001"/>
  <pageSetup paperSize="12" scale="75" orientation="portrait" verticalDpi="400" r:id="rId1"/>
  <headerFooter alignWithMargins="0"/>
  <rowBreaks count="3" manualBreakCount="3">
    <brk id="73" max="11" man="1"/>
    <brk id="146" max="11" man="1"/>
    <brk id="21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142"/>
  <sheetViews>
    <sheetView showGridLines="0" zoomScale="75" zoomScaleNormal="100" workbookViewId="0"/>
  </sheetViews>
  <sheetFormatPr defaultColWidth="12.125" defaultRowHeight="17.25" x14ac:dyDescent="0.2"/>
  <cols>
    <col min="1" max="1" width="13.375" style="39" customWidth="1"/>
    <col min="2" max="2" width="22.125" style="39" customWidth="1"/>
    <col min="3" max="3" width="13.375" style="39" customWidth="1"/>
    <col min="4" max="256" width="12.125" style="39"/>
    <col min="257" max="257" width="13.375" style="39" customWidth="1"/>
    <col min="258" max="258" width="22.125" style="39" customWidth="1"/>
    <col min="259" max="259" width="13.375" style="39" customWidth="1"/>
    <col min="260" max="512" width="12.125" style="39"/>
    <col min="513" max="513" width="13.375" style="39" customWidth="1"/>
    <col min="514" max="514" width="22.125" style="39" customWidth="1"/>
    <col min="515" max="515" width="13.375" style="39" customWidth="1"/>
    <col min="516" max="768" width="12.125" style="39"/>
    <col min="769" max="769" width="13.375" style="39" customWidth="1"/>
    <col min="770" max="770" width="22.125" style="39" customWidth="1"/>
    <col min="771" max="771" width="13.375" style="39" customWidth="1"/>
    <col min="772" max="1024" width="12.125" style="39"/>
    <col min="1025" max="1025" width="13.375" style="39" customWidth="1"/>
    <col min="1026" max="1026" width="22.125" style="39" customWidth="1"/>
    <col min="1027" max="1027" width="13.375" style="39" customWidth="1"/>
    <col min="1028" max="1280" width="12.125" style="39"/>
    <col min="1281" max="1281" width="13.375" style="39" customWidth="1"/>
    <col min="1282" max="1282" width="22.125" style="39" customWidth="1"/>
    <col min="1283" max="1283" width="13.375" style="39" customWidth="1"/>
    <col min="1284" max="1536" width="12.125" style="39"/>
    <col min="1537" max="1537" width="13.375" style="39" customWidth="1"/>
    <col min="1538" max="1538" width="22.125" style="39" customWidth="1"/>
    <col min="1539" max="1539" width="13.375" style="39" customWidth="1"/>
    <col min="1540" max="1792" width="12.125" style="39"/>
    <col min="1793" max="1793" width="13.375" style="39" customWidth="1"/>
    <col min="1794" max="1794" width="22.125" style="39" customWidth="1"/>
    <col min="1795" max="1795" width="13.375" style="39" customWidth="1"/>
    <col min="1796" max="2048" width="12.125" style="39"/>
    <col min="2049" max="2049" width="13.375" style="39" customWidth="1"/>
    <col min="2050" max="2050" width="22.125" style="39" customWidth="1"/>
    <col min="2051" max="2051" width="13.375" style="39" customWidth="1"/>
    <col min="2052" max="2304" width="12.125" style="39"/>
    <col min="2305" max="2305" width="13.375" style="39" customWidth="1"/>
    <col min="2306" max="2306" width="22.125" style="39" customWidth="1"/>
    <col min="2307" max="2307" width="13.375" style="39" customWidth="1"/>
    <col min="2308" max="2560" width="12.125" style="39"/>
    <col min="2561" max="2561" width="13.375" style="39" customWidth="1"/>
    <col min="2562" max="2562" width="22.125" style="39" customWidth="1"/>
    <col min="2563" max="2563" width="13.375" style="39" customWidth="1"/>
    <col min="2564" max="2816" width="12.125" style="39"/>
    <col min="2817" max="2817" width="13.375" style="39" customWidth="1"/>
    <col min="2818" max="2818" width="22.125" style="39" customWidth="1"/>
    <col min="2819" max="2819" width="13.375" style="39" customWidth="1"/>
    <col min="2820" max="3072" width="12.125" style="39"/>
    <col min="3073" max="3073" width="13.375" style="39" customWidth="1"/>
    <col min="3074" max="3074" width="22.125" style="39" customWidth="1"/>
    <col min="3075" max="3075" width="13.375" style="39" customWidth="1"/>
    <col min="3076" max="3328" width="12.125" style="39"/>
    <col min="3329" max="3329" width="13.375" style="39" customWidth="1"/>
    <col min="3330" max="3330" width="22.125" style="39" customWidth="1"/>
    <col min="3331" max="3331" width="13.375" style="39" customWidth="1"/>
    <col min="3332" max="3584" width="12.125" style="39"/>
    <col min="3585" max="3585" width="13.375" style="39" customWidth="1"/>
    <col min="3586" max="3586" width="22.125" style="39" customWidth="1"/>
    <col min="3587" max="3587" width="13.375" style="39" customWidth="1"/>
    <col min="3588" max="3840" width="12.125" style="39"/>
    <col min="3841" max="3841" width="13.375" style="39" customWidth="1"/>
    <col min="3842" max="3842" width="22.125" style="39" customWidth="1"/>
    <col min="3843" max="3843" width="13.375" style="39" customWidth="1"/>
    <col min="3844" max="4096" width="12.125" style="39"/>
    <col min="4097" max="4097" width="13.375" style="39" customWidth="1"/>
    <col min="4098" max="4098" width="22.125" style="39" customWidth="1"/>
    <col min="4099" max="4099" width="13.375" style="39" customWidth="1"/>
    <col min="4100" max="4352" width="12.125" style="39"/>
    <col min="4353" max="4353" width="13.375" style="39" customWidth="1"/>
    <col min="4354" max="4354" width="22.125" style="39" customWidth="1"/>
    <col min="4355" max="4355" width="13.375" style="39" customWidth="1"/>
    <col min="4356" max="4608" width="12.125" style="39"/>
    <col min="4609" max="4609" width="13.375" style="39" customWidth="1"/>
    <col min="4610" max="4610" width="22.125" style="39" customWidth="1"/>
    <col min="4611" max="4611" width="13.375" style="39" customWidth="1"/>
    <col min="4612" max="4864" width="12.125" style="39"/>
    <col min="4865" max="4865" width="13.375" style="39" customWidth="1"/>
    <col min="4866" max="4866" width="22.125" style="39" customWidth="1"/>
    <col min="4867" max="4867" width="13.375" style="39" customWidth="1"/>
    <col min="4868" max="5120" width="12.125" style="39"/>
    <col min="5121" max="5121" width="13.375" style="39" customWidth="1"/>
    <col min="5122" max="5122" width="22.125" style="39" customWidth="1"/>
    <col min="5123" max="5123" width="13.375" style="39" customWidth="1"/>
    <col min="5124" max="5376" width="12.125" style="39"/>
    <col min="5377" max="5377" width="13.375" style="39" customWidth="1"/>
    <col min="5378" max="5378" width="22.125" style="39" customWidth="1"/>
    <col min="5379" max="5379" width="13.375" style="39" customWidth="1"/>
    <col min="5380" max="5632" width="12.125" style="39"/>
    <col min="5633" max="5633" width="13.375" style="39" customWidth="1"/>
    <col min="5634" max="5634" width="22.125" style="39" customWidth="1"/>
    <col min="5635" max="5635" width="13.375" style="39" customWidth="1"/>
    <col min="5636" max="5888" width="12.125" style="39"/>
    <col min="5889" max="5889" width="13.375" style="39" customWidth="1"/>
    <col min="5890" max="5890" width="22.125" style="39" customWidth="1"/>
    <col min="5891" max="5891" width="13.375" style="39" customWidth="1"/>
    <col min="5892" max="6144" width="12.125" style="39"/>
    <col min="6145" max="6145" width="13.375" style="39" customWidth="1"/>
    <col min="6146" max="6146" width="22.125" style="39" customWidth="1"/>
    <col min="6147" max="6147" width="13.375" style="39" customWidth="1"/>
    <col min="6148" max="6400" width="12.125" style="39"/>
    <col min="6401" max="6401" width="13.375" style="39" customWidth="1"/>
    <col min="6402" max="6402" width="22.125" style="39" customWidth="1"/>
    <col min="6403" max="6403" width="13.375" style="39" customWidth="1"/>
    <col min="6404" max="6656" width="12.125" style="39"/>
    <col min="6657" max="6657" width="13.375" style="39" customWidth="1"/>
    <col min="6658" max="6658" width="22.125" style="39" customWidth="1"/>
    <col min="6659" max="6659" width="13.375" style="39" customWidth="1"/>
    <col min="6660" max="6912" width="12.125" style="39"/>
    <col min="6913" max="6913" width="13.375" style="39" customWidth="1"/>
    <col min="6914" max="6914" width="22.125" style="39" customWidth="1"/>
    <col min="6915" max="6915" width="13.375" style="39" customWidth="1"/>
    <col min="6916" max="7168" width="12.125" style="39"/>
    <col min="7169" max="7169" width="13.375" style="39" customWidth="1"/>
    <col min="7170" max="7170" width="22.125" style="39" customWidth="1"/>
    <col min="7171" max="7171" width="13.375" style="39" customWidth="1"/>
    <col min="7172" max="7424" width="12.125" style="39"/>
    <col min="7425" max="7425" width="13.375" style="39" customWidth="1"/>
    <col min="7426" max="7426" width="22.125" style="39" customWidth="1"/>
    <col min="7427" max="7427" width="13.375" style="39" customWidth="1"/>
    <col min="7428" max="7680" width="12.125" style="39"/>
    <col min="7681" max="7681" width="13.375" style="39" customWidth="1"/>
    <col min="7682" max="7682" width="22.125" style="39" customWidth="1"/>
    <col min="7683" max="7683" width="13.375" style="39" customWidth="1"/>
    <col min="7684" max="7936" width="12.125" style="39"/>
    <col min="7937" max="7937" width="13.375" style="39" customWidth="1"/>
    <col min="7938" max="7938" width="22.125" style="39" customWidth="1"/>
    <col min="7939" max="7939" width="13.375" style="39" customWidth="1"/>
    <col min="7940" max="8192" width="12.125" style="39"/>
    <col min="8193" max="8193" width="13.375" style="39" customWidth="1"/>
    <col min="8194" max="8194" width="22.125" style="39" customWidth="1"/>
    <col min="8195" max="8195" width="13.375" style="39" customWidth="1"/>
    <col min="8196" max="8448" width="12.125" style="39"/>
    <col min="8449" max="8449" width="13.375" style="39" customWidth="1"/>
    <col min="8450" max="8450" width="22.125" style="39" customWidth="1"/>
    <col min="8451" max="8451" width="13.375" style="39" customWidth="1"/>
    <col min="8452" max="8704" width="12.125" style="39"/>
    <col min="8705" max="8705" width="13.375" style="39" customWidth="1"/>
    <col min="8706" max="8706" width="22.125" style="39" customWidth="1"/>
    <col min="8707" max="8707" width="13.375" style="39" customWidth="1"/>
    <col min="8708" max="8960" width="12.125" style="39"/>
    <col min="8961" max="8961" width="13.375" style="39" customWidth="1"/>
    <col min="8962" max="8962" width="22.125" style="39" customWidth="1"/>
    <col min="8963" max="8963" width="13.375" style="39" customWidth="1"/>
    <col min="8964" max="9216" width="12.125" style="39"/>
    <col min="9217" max="9217" width="13.375" style="39" customWidth="1"/>
    <col min="9218" max="9218" width="22.125" style="39" customWidth="1"/>
    <col min="9219" max="9219" width="13.375" style="39" customWidth="1"/>
    <col min="9220" max="9472" width="12.125" style="39"/>
    <col min="9473" max="9473" width="13.375" style="39" customWidth="1"/>
    <col min="9474" max="9474" width="22.125" style="39" customWidth="1"/>
    <col min="9475" max="9475" width="13.375" style="39" customWidth="1"/>
    <col min="9476" max="9728" width="12.125" style="39"/>
    <col min="9729" max="9729" width="13.375" style="39" customWidth="1"/>
    <col min="9730" max="9730" width="22.125" style="39" customWidth="1"/>
    <col min="9731" max="9731" width="13.375" style="39" customWidth="1"/>
    <col min="9732" max="9984" width="12.125" style="39"/>
    <col min="9985" max="9985" width="13.375" style="39" customWidth="1"/>
    <col min="9986" max="9986" width="22.125" style="39" customWidth="1"/>
    <col min="9987" max="9987" width="13.375" style="39" customWidth="1"/>
    <col min="9988" max="10240" width="12.125" style="39"/>
    <col min="10241" max="10241" width="13.375" style="39" customWidth="1"/>
    <col min="10242" max="10242" width="22.125" style="39" customWidth="1"/>
    <col min="10243" max="10243" width="13.375" style="39" customWidth="1"/>
    <col min="10244" max="10496" width="12.125" style="39"/>
    <col min="10497" max="10497" width="13.375" style="39" customWidth="1"/>
    <col min="10498" max="10498" width="22.125" style="39" customWidth="1"/>
    <col min="10499" max="10499" width="13.375" style="39" customWidth="1"/>
    <col min="10500" max="10752" width="12.125" style="39"/>
    <col min="10753" max="10753" width="13.375" style="39" customWidth="1"/>
    <col min="10754" max="10754" width="22.125" style="39" customWidth="1"/>
    <col min="10755" max="10755" width="13.375" style="39" customWidth="1"/>
    <col min="10756" max="11008" width="12.125" style="39"/>
    <col min="11009" max="11009" width="13.375" style="39" customWidth="1"/>
    <col min="11010" max="11010" width="22.125" style="39" customWidth="1"/>
    <col min="11011" max="11011" width="13.375" style="39" customWidth="1"/>
    <col min="11012" max="11264" width="12.125" style="39"/>
    <col min="11265" max="11265" width="13.375" style="39" customWidth="1"/>
    <col min="11266" max="11266" width="22.125" style="39" customWidth="1"/>
    <col min="11267" max="11267" width="13.375" style="39" customWidth="1"/>
    <col min="11268" max="11520" width="12.125" style="39"/>
    <col min="11521" max="11521" width="13.375" style="39" customWidth="1"/>
    <col min="11522" max="11522" width="22.125" style="39" customWidth="1"/>
    <col min="11523" max="11523" width="13.375" style="39" customWidth="1"/>
    <col min="11524" max="11776" width="12.125" style="39"/>
    <col min="11777" max="11777" width="13.375" style="39" customWidth="1"/>
    <col min="11778" max="11778" width="22.125" style="39" customWidth="1"/>
    <col min="11779" max="11779" width="13.375" style="39" customWidth="1"/>
    <col min="11780" max="12032" width="12.125" style="39"/>
    <col min="12033" max="12033" width="13.375" style="39" customWidth="1"/>
    <col min="12034" max="12034" width="22.125" style="39" customWidth="1"/>
    <col min="12035" max="12035" width="13.375" style="39" customWidth="1"/>
    <col min="12036" max="12288" width="12.125" style="39"/>
    <col min="12289" max="12289" width="13.375" style="39" customWidth="1"/>
    <col min="12290" max="12290" width="22.125" style="39" customWidth="1"/>
    <col min="12291" max="12291" width="13.375" style="39" customWidth="1"/>
    <col min="12292" max="12544" width="12.125" style="39"/>
    <col min="12545" max="12545" width="13.375" style="39" customWidth="1"/>
    <col min="12546" max="12546" width="22.125" style="39" customWidth="1"/>
    <col min="12547" max="12547" width="13.375" style="39" customWidth="1"/>
    <col min="12548" max="12800" width="12.125" style="39"/>
    <col min="12801" max="12801" width="13.375" style="39" customWidth="1"/>
    <col min="12802" max="12802" width="22.125" style="39" customWidth="1"/>
    <col min="12803" max="12803" width="13.375" style="39" customWidth="1"/>
    <col min="12804" max="13056" width="12.125" style="39"/>
    <col min="13057" max="13057" width="13.375" style="39" customWidth="1"/>
    <col min="13058" max="13058" width="22.125" style="39" customWidth="1"/>
    <col min="13059" max="13059" width="13.375" style="39" customWidth="1"/>
    <col min="13060" max="13312" width="12.125" style="39"/>
    <col min="13313" max="13313" width="13.375" style="39" customWidth="1"/>
    <col min="13314" max="13314" width="22.125" style="39" customWidth="1"/>
    <col min="13315" max="13315" width="13.375" style="39" customWidth="1"/>
    <col min="13316" max="13568" width="12.125" style="39"/>
    <col min="13569" max="13569" width="13.375" style="39" customWidth="1"/>
    <col min="13570" max="13570" width="22.125" style="39" customWidth="1"/>
    <col min="13571" max="13571" width="13.375" style="39" customWidth="1"/>
    <col min="13572" max="13824" width="12.125" style="39"/>
    <col min="13825" max="13825" width="13.375" style="39" customWidth="1"/>
    <col min="13826" max="13826" width="22.125" style="39" customWidth="1"/>
    <col min="13827" max="13827" width="13.375" style="39" customWidth="1"/>
    <col min="13828" max="14080" width="12.125" style="39"/>
    <col min="14081" max="14081" width="13.375" style="39" customWidth="1"/>
    <col min="14082" max="14082" width="22.125" style="39" customWidth="1"/>
    <col min="14083" max="14083" width="13.375" style="39" customWidth="1"/>
    <col min="14084" max="14336" width="12.125" style="39"/>
    <col min="14337" max="14337" width="13.375" style="39" customWidth="1"/>
    <col min="14338" max="14338" width="22.125" style="39" customWidth="1"/>
    <col min="14339" max="14339" width="13.375" style="39" customWidth="1"/>
    <col min="14340" max="14592" width="12.125" style="39"/>
    <col min="14593" max="14593" width="13.375" style="39" customWidth="1"/>
    <col min="14594" max="14594" width="22.125" style="39" customWidth="1"/>
    <col min="14595" max="14595" width="13.375" style="39" customWidth="1"/>
    <col min="14596" max="14848" width="12.125" style="39"/>
    <col min="14849" max="14849" width="13.375" style="39" customWidth="1"/>
    <col min="14850" max="14850" width="22.125" style="39" customWidth="1"/>
    <col min="14851" max="14851" width="13.375" style="39" customWidth="1"/>
    <col min="14852" max="15104" width="12.125" style="39"/>
    <col min="15105" max="15105" width="13.375" style="39" customWidth="1"/>
    <col min="15106" max="15106" width="22.125" style="39" customWidth="1"/>
    <col min="15107" max="15107" width="13.375" style="39" customWidth="1"/>
    <col min="15108" max="15360" width="12.125" style="39"/>
    <col min="15361" max="15361" width="13.375" style="39" customWidth="1"/>
    <col min="15362" max="15362" width="22.125" style="39" customWidth="1"/>
    <col min="15363" max="15363" width="13.375" style="39" customWidth="1"/>
    <col min="15364" max="15616" width="12.125" style="39"/>
    <col min="15617" max="15617" width="13.375" style="39" customWidth="1"/>
    <col min="15618" max="15618" width="22.125" style="39" customWidth="1"/>
    <col min="15619" max="15619" width="13.375" style="39" customWidth="1"/>
    <col min="15620" max="15872" width="12.125" style="39"/>
    <col min="15873" max="15873" width="13.375" style="39" customWidth="1"/>
    <col min="15874" max="15874" width="22.125" style="39" customWidth="1"/>
    <col min="15875" max="15875" width="13.375" style="39" customWidth="1"/>
    <col min="15876" max="16128" width="12.125" style="39"/>
    <col min="16129" max="16129" width="13.375" style="39" customWidth="1"/>
    <col min="16130" max="16130" width="22.125" style="39" customWidth="1"/>
    <col min="16131" max="16131" width="13.375" style="39" customWidth="1"/>
    <col min="16132" max="16384" width="12.125" style="39"/>
  </cols>
  <sheetData>
    <row r="1" spans="1:10" x14ac:dyDescent="0.2">
      <c r="A1" s="38"/>
    </row>
    <row r="6" spans="1:10" x14ac:dyDescent="0.2">
      <c r="D6" s="40" t="s">
        <v>151</v>
      </c>
    </row>
    <row r="8" spans="1:10" x14ac:dyDescent="0.2">
      <c r="C8" s="38" t="s">
        <v>152</v>
      </c>
    </row>
    <row r="9" spans="1:10" x14ac:dyDescent="0.2">
      <c r="C9" s="38" t="s">
        <v>153</v>
      </c>
    </row>
    <row r="10" spans="1:10" x14ac:dyDescent="0.2">
      <c r="C10" s="38" t="s">
        <v>154</v>
      </c>
    </row>
    <row r="12" spans="1:10" x14ac:dyDescent="0.2">
      <c r="C12" s="38" t="s">
        <v>155</v>
      </c>
      <c r="D12" s="38" t="s">
        <v>156</v>
      </c>
      <c r="F12" s="38" t="s">
        <v>157</v>
      </c>
      <c r="H12" s="38" t="s">
        <v>158</v>
      </c>
      <c r="J12" s="38" t="s">
        <v>159</v>
      </c>
    </row>
    <row r="13" spans="1:10" x14ac:dyDescent="0.2">
      <c r="C13" s="38" t="s">
        <v>160</v>
      </c>
      <c r="D13" s="38" t="s">
        <v>161</v>
      </c>
      <c r="F13" s="38" t="s">
        <v>162</v>
      </c>
      <c r="H13" s="38" t="s">
        <v>163</v>
      </c>
      <c r="J13" s="38" t="s">
        <v>164</v>
      </c>
    </row>
    <row r="14" spans="1:10" x14ac:dyDescent="0.2">
      <c r="C14" s="38" t="s">
        <v>165</v>
      </c>
      <c r="D14" s="38" t="s">
        <v>166</v>
      </c>
      <c r="F14" s="38" t="s">
        <v>167</v>
      </c>
      <c r="H14" s="38" t="s">
        <v>168</v>
      </c>
      <c r="J14" s="38" t="s">
        <v>169</v>
      </c>
    </row>
    <row r="15" spans="1:10" x14ac:dyDescent="0.2">
      <c r="C15" s="38" t="s">
        <v>170</v>
      </c>
      <c r="F15" s="38" t="s">
        <v>171</v>
      </c>
      <c r="H15" s="38" t="s">
        <v>172</v>
      </c>
      <c r="J15" s="38" t="s">
        <v>173</v>
      </c>
    </row>
    <row r="16" spans="1:10" x14ac:dyDescent="0.2">
      <c r="C16" s="38" t="s">
        <v>174</v>
      </c>
      <c r="F16" s="38" t="s">
        <v>175</v>
      </c>
      <c r="H16" s="38" t="s">
        <v>176</v>
      </c>
    </row>
    <row r="18" spans="2:25" x14ac:dyDescent="0.2">
      <c r="B18" s="41"/>
      <c r="C18" s="42" t="s">
        <v>177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2:25" ht="18" thickBot="1" x14ac:dyDescent="0.25">
      <c r="B19" s="43"/>
      <c r="C19" s="44" t="s">
        <v>178</v>
      </c>
      <c r="D19" s="43"/>
      <c r="E19" s="43"/>
      <c r="F19" s="43"/>
      <c r="G19" s="43"/>
      <c r="H19" s="43"/>
      <c r="I19" s="43"/>
      <c r="J19" s="43"/>
      <c r="K19" s="43"/>
      <c r="Y19" s="41"/>
    </row>
    <row r="20" spans="2:25" x14ac:dyDescent="0.2">
      <c r="C20" s="45"/>
      <c r="D20" s="46"/>
      <c r="E20" s="46"/>
      <c r="F20" s="46"/>
      <c r="G20" s="45"/>
      <c r="H20" s="46"/>
      <c r="I20" s="47" t="s">
        <v>179</v>
      </c>
      <c r="J20" s="46"/>
      <c r="K20" s="46"/>
      <c r="Y20" s="41"/>
    </row>
    <row r="21" spans="2:25" x14ac:dyDescent="0.2">
      <c r="C21" s="48" t="s">
        <v>180</v>
      </c>
      <c r="D21" s="49"/>
      <c r="E21" s="49"/>
      <c r="F21" s="49" t="s">
        <v>137</v>
      </c>
      <c r="G21" s="48" t="s">
        <v>181</v>
      </c>
      <c r="H21" s="45"/>
      <c r="I21" s="45"/>
      <c r="J21" s="45"/>
      <c r="K21" s="45"/>
      <c r="Y21" s="41"/>
    </row>
    <row r="22" spans="2:25" x14ac:dyDescent="0.2">
      <c r="C22" s="45"/>
      <c r="D22" s="49" t="s">
        <v>137</v>
      </c>
      <c r="E22" s="49" t="s">
        <v>182</v>
      </c>
      <c r="F22" s="49" t="s">
        <v>183</v>
      </c>
      <c r="G22" s="45"/>
      <c r="H22" s="48" t="s">
        <v>184</v>
      </c>
      <c r="I22" s="48" t="s">
        <v>185</v>
      </c>
      <c r="J22" s="48" t="s">
        <v>186</v>
      </c>
      <c r="K22" s="48" t="s">
        <v>8</v>
      </c>
      <c r="Y22" s="41"/>
    </row>
    <row r="23" spans="2:25" x14ac:dyDescent="0.2">
      <c r="B23" s="46"/>
      <c r="C23" s="50"/>
      <c r="D23" s="51" t="s">
        <v>187</v>
      </c>
      <c r="E23" s="51" t="s">
        <v>188</v>
      </c>
      <c r="F23" s="52" t="s">
        <v>187</v>
      </c>
      <c r="G23" s="50"/>
      <c r="H23" s="50"/>
      <c r="I23" s="50"/>
      <c r="J23" s="50"/>
      <c r="K23" s="50"/>
      <c r="Y23" s="41"/>
    </row>
    <row r="24" spans="2:25" x14ac:dyDescent="0.2">
      <c r="C24" s="45"/>
      <c r="Y24" s="41"/>
    </row>
    <row r="25" spans="2:25" x14ac:dyDescent="0.2">
      <c r="B25" s="38" t="s">
        <v>189</v>
      </c>
      <c r="C25" s="53">
        <v>100</v>
      </c>
      <c r="D25" s="54">
        <v>99.4</v>
      </c>
      <c r="E25" s="54">
        <v>101.8</v>
      </c>
      <c r="F25" s="54">
        <v>101.2</v>
      </c>
      <c r="G25" s="54">
        <v>104.3</v>
      </c>
      <c r="H25" s="54">
        <v>100.1</v>
      </c>
      <c r="I25" s="54">
        <v>111.5</v>
      </c>
      <c r="J25" s="54">
        <v>105</v>
      </c>
      <c r="K25" s="54">
        <v>103.4</v>
      </c>
      <c r="Y25" s="41"/>
    </row>
    <row r="26" spans="2:25" x14ac:dyDescent="0.2">
      <c r="B26" s="38" t="s">
        <v>190</v>
      </c>
      <c r="C26" s="53">
        <v>103.8</v>
      </c>
      <c r="D26" s="54">
        <v>103.5</v>
      </c>
      <c r="E26" s="54">
        <v>105.5</v>
      </c>
      <c r="F26" s="54">
        <v>105.2</v>
      </c>
      <c r="G26" s="54">
        <v>104.9</v>
      </c>
      <c r="H26" s="54">
        <v>101.8</v>
      </c>
      <c r="I26" s="54">
        <v>108.7</v>
      </c>
      <c r="J26" s="54">
        <v>105.1</v>
      </c>
      <c r="K26" s="54">
        <v>102.1</v>
      </c>
      <c r="Y26" s="41"/>
    </row>
    <row r="27" spans="2:25" x14ac:dyDescent="0.2">
      <c r="B27" s="38" t="s">
        <v>191</v>
      </c>
      <c r="C27" s="53">
        <v>99.9</v>
      </c>
      <c r="D27" s="54">
        <v>99</v>
      </c>
      <c r="E27" s="54">
        <v>101.9</v>
      </c>
      <c r="F27" s="54">
        <v>100.9</v>
      </c>
      <c r="G27" s="54">
        <v>104.3</v>
      </c>
      <c r="H27" s="54">
        <v>95.8</v>
      </c>
      <c r="I27" s="54">
        <v>116.3</v>
      </c>
      <c r="J27" s="54">
        <v>107.8</v>
      </c>
      <c r="K27" s="54">
        <v>105.5</v>
      </c>
      <c r="Y27" s="41"/>
    </row>
    <row r="28" spans="2:25" x14ac:dyDescent="0.2">
      <c r="C28" s="53"/>
      <c r="D28" s="54"/>
      <c r="E28" s="54"/>
      <c r="F28" s="54"/>
      <c r="G28" s="54"/>
      <c r="H28" s="54"/>
      <c r="I28" s="54"/>
      <c r="J28" s="54"/>
      <c r="K28" s="54"/>
      <c r="Y28" s="41"/>
    </row>
    <row r="29" spans="2:25" x14ac:dyDescent="0.2">
      <c r="B29" s="38" t="s">
        <v>192</v>
      </c>
      <c r="C29" s="53">
        <v>100.1</v>
      </c>
      <c r="D29" s="54">
        <v>98.9</v>
      </c>
      <c r="E29" s="54">
        <v>102.3</v>
      </c>
      <c r="F29" s="54">
        <v>101.2</v>
      </c>
      <c r="G29" s="54">
        <v>105.4</v>
      </c>
      <c r="H29" s="54">
        <v>100.6</v>
      </c>
      <c r="I29" s="54">
        <v>115.4</v>
      </c>
      <c r="J29" s="54">
        <v>107.3</v>
      </c>
      <c r="K29" s="54">
        <v>103.2</v>
      </c>
      <c r="Y29" s="41"/>
    </row>
    <row r="30" spans="2:25" x14ac:dyDescent="0.2">
      <c r="B30" s="38" t="s">
        <v>193</v>
      </c>
      <c r="C30" s="53">
        <v>99</v>
      </c>
      <c r="D30" s="54">
        <v>98</v>
      </c>
      <c r="E30" s="54">
        <v>100.7</v>
      </c>
      <c r="F30" s="54">
        <v>99.8</v>
      </c>
      <c r="G30" s="54">
        <v>104.5</v>
      </c>
      <c r="H30" s="54">
        <v>96.8</v>
      </c>
      <c r="I30" s="54">
        <v>120.8</v>
      </c>
      <c r="J30" s="54">
        <v>106.9</v>
      </c>
      <c r="K30" s="54">
        <v>104.3</v>
      </c>
      <c r="Y30" s="41"/>
    </row>
    <row r="31" spans="2:25" x14ac:dyDescent="0.2">
      <c r="B31" s="38" t="s">
        <v>194</v>
      </c>
      <c r="C31" s="53">
        <v>99.2</v>
      </c>
      <c r="D31" s="54">
        <v>98.3</v>
      </c>
      <c r="E31" s="54">
        <v>101.3</v>
      </c>
      <c r="F31" s="54">
        <v>100.6</v>
      </c>
      <c r="G31" s="54">
        <v>106.6</v>
      </c>
      <c r="H31" s="54">
        <v>101.9</v>
      </c>
      <c r="I31" s="54">
        <v>120.7</v>
      </c>
      <c r="J31" s="54">
        <v>106</v>
      </c>
      <c r="K31" s="54">
        <v>108.5</v>
      </c>
      <c r="Y31" s="41"/>
    </row>
    <row r="32" spans="2:25" x14ac:dyDescent="0.2">
      <c r="B32" s="46"/>
      <c r="C32" s="50"/>
      <c r="D32" s="46"/>
      <c r="E32" s="46"/>
      <c r="F32" s="46"/>
      <c r="G32" s="46"/>
      <c r="H32" s="46"/>
      <c r="I32" s="46"/>
      <c r="J32" s="46"/>
      <c r="K32" s="46"/>
      <c r="Y32" s="41"/>
    </row>
    <row r="33" spans="2:25" x14ac:dyDescent="0.2">
      <c r="C33" s="50"/>
      <c r="D33" s="46"/>
      <c r="E33" s="46"/>
      <c r="F33" s="47" t="s">
        <v>179</v>
      </c>
      <c r="G33" s="46"/>
      <c r="H33" s="46"/>
      <c r="I33" s="46"/>
      <c r="J33" s="46"/>
      <c r="K33" s="45"/>
      <c r="Y33" s="41"/>
    </row>
    <row r="34" spans="2:25" x14ac:dyDescent="0.2">
      <c r="C34" s="45"/>
      <c r="D34" s="45"/>
      <c r="E34" s="45"/>
      <c r="F34" s="45"/>
      <c r="G34" s="45"/>
      <c r="H34" s="45"/>
      <c r="I34" s="45"/>
      <c r="J34" s="45"/>
      <c r="K34" s="48" t="s">
        <v>195</v>
      </c>
      <c r="Y34" s="41"/>
    </row>
    <row r="35" spans="2:25" x14ac:dyDescent="0.2">
      <c r="C35" s="48" t="s">
        <v>196</v>
      </c>
      <c r="D35" s="48" t="s">
        <v>197</v>
      </c>
      <c r="E35" s="48" t="s">
        <v>198</v>
      </c>
      <c r="F35" s="48" t="s">
        <v>199</v>
      </c>
      <c r="G35" s="48" t="s">
        <v>200</v>
      </c>
      <c r="H35" s="48" t="s">
        <v>201</v>
      </c>
      <c r="I35" s="48" t="s">
        <v>202</v>
      </c>
      <c r="J35" s="48" t="s">
        <v>203</v>
      </c>
      <c r="K35" s="45"/>
      <c r="Y35" s="41"/>
    </row>
    <row r="36" spans="2:25" x14ac:dyDescent="0.2">
      <c r="B36" s="46"/>
      <c r="C36" s="52" t="s">
        <v>204</v>
      </c>
      <c r="D36" s="50"/>
      <c r="E36" s="55" t="s">
        <v>205</v>
      </c>
      <c r="F36" s="50"/>
      <c r="G36" s="50"/>
      <c r="H36" s="50"/>
      <c r="I36" s="50"/>
      <c r="J36" s="50"/>
      <c r="K36" s="50"/>
      <c r="Y36" s="41"/>
    </row>
    <row r="37" spans="2:25" x14ac:dyDescent="0.2">
      <c r="C37" s="45"/>
      <c r="Y37" s="41"/>
    </row>
    <row r="38" spans="2:25" x14ac:dyDescent="0.2">
      <c r="B38" s="38" t="s">
        <v>189</v>
      </c>
      <c r="C38" s="53">
        <v>113.9</v>
      </c>
      <c r="D38" s="54">
        <v>105.5</v>
      </c>
      <c r="E38" s="54">
        <v>101.8</v>
      </c>
      <c r="F38" s="54">
        <v>103.3</v>
      </c>
      <c r="G38" s="54">
        <v>110</v>
      </c>
      <c r="H38" s="54">
        <v>100.3</v>
      </c>
      <c r="I38" s="54">
        <v>99.4</v>
      </c>
      <c r="J38" s="54">
        <v>98.5</v>
      </c>
      <c r="K38" s="54">
        <v>81.900000000000006</v>
      </c>
      <c r="Y38" s="41"/>
    </row>
    <row r="39" spans="2:25" x14ac:dyDescent="0.2">
      <c r="B39" s="38" t="s">
        <v>190</v>
      </c>
      <c r="C39" s="53">
        <v>113.1</v>
      </c>
      <c r="D39" s="54">
        <v>102.5</v>
      </c>
      <c r="E39" s="54">
        <v>100.6</v>
      </c>
      <c r="F39" s="54">
        <v>105.8</v>
      </c>
      <c r="G39" s="54">
        <v>109.7</v>
      </c>
      <c r="H39" s="54">
        <v>105</v>
      </c>
      <c r="I39" s="54">
        <v>96.6</v>
      </c>
      <c r="J39" s="54">
        <v>102.1</v>
      </c>
      <c r="K39" s="54">
        <v>85</v>
      </c>
      <c r="Y39" s="41"/>
    </row>
    <row r="40" spans="2:25" x14ac:dyDescent="0.2">
      <c r="B40" s="38" t="s">
        <v>191</v>
      </c>
      <c r="C40" s="53">
        <v>112.6</v>
      </c>
      <c r="D40" s="54">
        <v>113</v>
      </c>
      <c r="E40" s="54">
        <v>104.3</v>
      </c>
      <c r="F40" s="54">
        <v>99.1</v>
      </c>
      <c r="G40" s="54">
        <v>110.8</v>
      </c>
      <c r="H40" s="54">
        <v>92.8</v>
      </c>
      <c r="I40" s="54">
        <v>104.9</v>
      </c>
      <c r="J40" s="54">
        <v>97</v>
      </c>
      <c r="K40" s="54">
        <v>79.8</v>
      </c>
      <c r="Y40" s="41"/>
    </row>
    <row r="41" spans="2:25" x14ac:dyDescent="0.2">
      <c r="C41" s="53"/>
      <c r="D41" s="54"/>
      <c r="E41" s="54"/>
      <c r="F41" s="54"/>
      <c r="G41" s="54"/>
      <c r="H41" s="54"/>
      <c r="I41" s="54"/>
      <c r="J41" s="54"/>
      <c r="K41" s="54"/>
      <c r="Y41" s="41"/>
    </row>
    <row r="42" spans="2:25" x14ac:dyDescent="0.2">
      <c r="B42" s="38" t="s">
        <v>192</v>
      </c>
      <c r="C42" s="53">
        <v>128.9</v>
      </c>
      <c r="D42" s="54">
        <v>107</v>
      </c>
      <c r="E42" s="54">
        <v>98.6</v>
      </c>
      <c r="F42" s="54">
        <v>105.6</v>
      </c>
      <c r="G42" s="54">
        <v>109.7</v>
      </c>
      <c r="H42" s="54">
        <v>106.9</v>
      </c>
      <c r="I42" s="54">
        <v>103.4</v>
      </c>
      <c r="J42" s="54">
        <v>91.2</v>
      </c>
      <c r="K42" s="54">
        <v>76.2</v>
      </c>
      <c r="Y42" s="41"/>
    </row>
    <row r="43" spans="2:25" x14ac:dyDescent="0.2">
      <c r="B43" s="38" t="s">
        <v>193</v>
      </c>
      <c r="C43" s="53">
        <v>110.8</v>
      </c>
      <c r="D43" s="54">
        <v>115</v>
      </c>
      <c r="E43" s="54">
        <v>103.8</v>
      </c>
      <c r="F43" s="54">
        <v>98.8</v>
      </c>
      <c r="G43" s="54">
        <v>112.9</v>
      </c>
      <c r="H43" s="54">
        <v>93</v>
      </c>
      <c r="I43" s="54">
        <v>100.2</v>
      </c>
      <c r="J43" s="54">
        <v>97</v>
      </c>
      <c r="K43" s="54">
        <v>81.900000000000006</v>
      </c>
      <c r="Y43" s="41"/>
    </row>
    <row r="44" spans="2:25" x14ac:dyDescent="0.2">
      <c r="B44" s="38" t="s">
        <v>194</v>
      </c>
      <c r="C44" s="53">
        <v>117.2</v>
      </c>
      <c r="D44" s="54">
        <v>104.1</v>
      </c>
      <c r="E44" s="54">
        <v>115.5</v>
      </c>
      <c r="F44" s="54">
        <v>102.8</v>
      </c>
      <c r="G44" s="54">
        <v>110.7</v>
      </c>
      <c r="H44" s="54">
        <v>91.9</v>
      </c>
      <c r="I44" s="54">
        <v>110.1</v>
      </c>
      <c r="J44" s="54">
        <v>98.1</v>
      </c>
      <c r="K44" s="54">
        <v>76.5</v>
      </c>
      <c r="Y44" s="41"/>
    </row>
    <row r="45" spans="2:25" x14ac:dyDescent="0.2">
      <c r="B45" s="46"/>
      <c r="C45" s="50"/>
      <c r="D45" s="46"/>
      <c r="E45" s="46"/>
      <c r="F45" s="46"/>
      <c r="G45" s="46"/>
      <c r="H45" s="46"/>
      <c r="I45" s="46"/>
      <c r="J45" s="46"/>
      <c r="K45" s="46"/>
      <c r="Y45" s="41"/>
    </row>
    <row r="46" spans="2:25" x14ac:dyDescent="0.2">
      <c r="C46" s="52" t="s">
        <v>206</v>
      </c>
      <c r="D46" s="46"/>
      <c r="E46" s="45"/>
      <c r="F46" s="56" t="s">
        <v>207</v>
      </c>
      <c r="G46" s="46"/>
      <c r="H46" s="46"/>
      <c r="I46" s="45"/>
      <c r="J46" s="46"/>
      <c r="K46" s="46"/>
      <c r="Y46" s="41"/>
    </row>
    <row r="47" spans="2:25" x14ac:dyDescent="0.2">
      <c r="C47" s="45"/>
      <c r="D47" s="45"/>
      <c r="E47" s="48" t="s">
        <v>208</v>
      </c>
      <c r="F47" s="45"/>
      <c r="G47" s="45"/>
      <c r="H47" s="45"/>
      <c r="I47" s="48" t="s">
        <v>209</v>
      </c>
      <c r="J47" s="45"/>
      <c r="K47" s="45"/>
      <c r="Y47" s="41"/>
    </row>
    <row r="48" spans="2:25" x14ac:dyDescent="0.2">
      <c r="C48" s="48" t="s">
        <v>210</v>
      </c>
      <c r="D48" s="48" t="s">
        <v>211</v>
      </c>
      <c r="E48" s="48" t="s">
        <v>212</v>
      </c>
      <c r="F48" s="48" t="s">
        <v>213</v>
      </c>
      <c r="G48" s="48" t="s">
        <v>214</v>
      </c>
      <c r="H48" s="49" t="s">
        <v>57</v>
      </c>
      <c r="I48" s="48" t="s">
        <v>215</v>
      </c>
      <c r="J48" s="48" t="s">
        <v>216</v>
      </c>
      <c r="K48" s="49" t="s">
        <v>217</v>
      </c>
      <c r="Y48" s="41"/>
    </row>
    <row r="49" spans="2:25" x14ac:dyDescent="0.2">
      <c r="B49" s="46"/>
      <c r="C49" s="50"/>
      <c r="D49" s="55" t="s">
        <v>218</v>
      </c>
      <c r="E49" s="50"/>
      <c r="F49" s="55" t="s">
        <v>219</v>
      </c>
      <c r="G49" s="50"/>
      <c r="H49" s="52" t="s">
        <v>220</v>
      </c>
      <c r="I49" s="50"/>
      <c r="J49" s="55" t="s">
        <v>221</v>
      </c>
      <c r="K49" s="52" t="s">
        <v>65</v>
      </c>
      <c r="Y49" s="41"/>
    </row>
    <row r="50" spans="2:25" x14ac:dyDescent="0.2">
      <c r="C50" s="45"/>
      <c r="Y50" s="41"/>
    </row>
    <row r="51" spans="2:25" x14ac:dyDescent="0.2">
      <c r="B51" s="38" t="s">
        <v>189</v>
      </c>
      <c r="C51" s="53">
        <v>62</v>
      </c>
      <c r="D51" s="54">
        <v>109.2</v>
      </c>
      <c r="E51" s="54">
        <v>97.5</v>
      </c>
      <c r="F51" s="54">
        <v>97.6</v>
      </c>
      <c r="G51" s="54">
        <v>107.5</v>
      </c>
      <c r="H51" s="54">
        <v>94.3</v>
      </c>
      <c r="I51" s="54">
        <v>108.4</v>
      </c>
      <c r="J51" s="54">
        <v>105.4</v>
      </c>
      <c r="K51" s="54">
        <v>109.9</v>
      </c>
      <c r="Y51" s="41"/>
    </row>
    <row r="52" spans="2:25" x14ac:dyDescent="0.2">
      <c r="B52" s="38" t="s">
        <v>190</v>
      </c>
      <c r="C52" s="53">
        <v>67.400000000000006</v>
      </c>
      <c r="D52" s="54">
        <v>109.2</v>
      </c>
      <c r="E52" s="54">
        <v>97</v>
      </c>
      <c r="F52" s="54">
        <v>97.5</v>
      </c>
      <c r="G52" s="54">
        <v>107.3</v>
      </c>
      <c r="H52" s="54">
        <v>92.3</v>
      </c>
      <c r="I52" s="54">
        <v>108.4</v>
      </c>
      <c r="J52" s="54">
        <v>105.3</v>
      </c>
      <c r="K52" s="54">
        <v>109.9</v>
      </c>
      <c r="Y52" s="41"/>
    </row>
    <row r="53" spans="2:25" x14ac:dyDescent="0.2">
      <c r="B53" s="38" t="s">
        <v>191</v>
      </c>
      <c r="C53" s="53">
        <v>58.4</v>
      </c>
      <c r="D53" s="54">
        <v>109.2</v>
      </c>
      <c r="E53" s="54">
        <v>102.9</v>
      </c>
      <c r="F53" s="54">
        <v>96.8</v>
      </c>
      <c r="G53" s="54">
        <v>101.9</v>
      </c>
      <c r="H53" s="54">
        <v>124.1</v>
      </c>
      <c r="I53" s="54">
        <v>114.9</v>
      </c>
      <c r="J53" s="54">
        <v>101.2</v>
      </c>
      <c r="K53" s="54">
        <v>121.6</v>
      </c>
      <c r="Y53" s="41"/>
    </row>
    <row r="54" spans="2:25" x14ac:dyDescent="0.2">
      <c r="C54" s="53"/>
      <c r="D54" s="54"/>
      <c r="E54" s="54"/>
      <c r="F54" s="54"/>
      <c r="G54" s="54"/>
      <c r="H54" s="54"/>
      <c r="I54" s="54"/>
      <c r="J54" s="54"/>
      <c r="K54" s="54"/>
      <c r="Y54" s="41"/>
    </row>
    <row r="55" spans="2:25" x14ac:dyDescent="0.2">
      <c r="B55" s="38" t="s">
        <v>192</v>
      </c>
      <c r="C55" s="53">
        <v>52</v>
      </c>
      <c r="D55" s="54">
        <v>109.2</v>
      </c>
      <c r="E55" s="54">
        <v>98.4</v>
      </c>
      <c r="F55" s="54">
        <v>96.4</v>
      </c>
      <c r="G55" s="54">
        <v>109.8</v>
      </c>
      <c r="H55" s="54">
        <v>102.2</v>
      </c>
      <c r="I55" s="54">
        <v>116.1</v>
      </c>
      <c r="J55" s="54">
        <v>100.1</v>
      </c>
      <c r="K55" s="54">
        <v>123.9</v>
      </c>
      <c r="Y55" s="41"/>
    </row>
    <row r="56" spans="2:25" x14ac:dyDescent="0.2">
      <c r="B56" s="38" t="s">
        <v>193</v>
      </c>
      <c r="C56" s="53">
        <v>62</v>
      </c>
      <c r="D56" s="54">
        <v>109.2</v>
      </c>
      <c r="E56" s="54">
        <v>96.6</v>
      </c>
      <c r="F56" s="54">
        <v>100.5</v>
      </c>
      <c r="G56" s="54">
        <v>107.1</v>
      </c>
      <c r="H56" s="54">
        <v>80</v>
      </c>
      <c r="I56" s="54">
        <v>117.7</v>
      </c>
      <c r="J56" s="54">
        <v>107.6</v>
      </c>
      <c r="K56" s="54">
        <v>122.6</v>
      </c>
      <c r="Y56" s="41"/>
    </row>
    <row r="57" spans="2:25" x14ac:dyDescent="0.2">
      <c r="B57" s="38" t="s">
        <v>194</v>
      </c>
      <c r="C57" s="53">
        <v>52.7</v>
      </c>
      <c r="D57" s="54">
        <v>109.2</v>
      </c>
      <c r="E57" s="54">
        <v>107.4</v>
      </c>
      <c r="F57" s="54">
        <v>102.5</v>
      </c>
      <c r="G57" s="54">
        <v>112</v>
      </c>
      <c r="H57" s="54">
        <v>122.8</v>
      </c>
      <c r="I57" s="54">
        <v>102.9</v>
      </c>
      <c r="J57" s="54">
        <v>105</v>
      </c>
      <c r="K57" s="54">
        <v>101.9</v>
      </c>
      <c r="Y57" s="41"/>
    </row>
    <row r="58" spans="2:25" x14ac:dyDescent="0.2">
      <c r="B58" s="46"/>
      <c r="C58" s="50"/>
      <c r="D58" s="46"/>
      <c r="E58" s="46"/>
      <c r="F58" s="46"/>
      <c r="G58" s="46"/>
      <c r="H58" s="46"/>
      <c r="I58" s="46"/>
      <c r="J58" s="46"/>
      <c r="K58" s="46"/>
      <c r="Y58" s="41"/>
    </row>
    <row r="59" spans="2:25" x14ac:dyDescent="0.2">
      <c r="C59" s="45"/>
      <c r="D59" s="46"/>
      <c r="E59" s="56" t="s">
        <v>222</v>
      </c>
      <c r="F59" s="46"/>
      <c r="G59" s="46"/>
      <c r="H59" s="45"/>
      <c r="I59" s="46"/>
      <c r="J59" s="46"/>
      <c r="K59" s="46"/>
      <c r="Y59" s="41"/>
    </row>
    <row r="60" spans="2:25" x14ac:dyDescent="0.2">
      <c r="C60" s="48" t="s">
        <v>73</v>
      </c>
      <c r="D60" s="45"/>
      <c r="E60" s="48" t="s">
        <v>223</v>
      </c>
      <c r="F60" s="45"/>
      <c r="G60" s="45"/>
      <c r="H60" s="48" t="s">
        <v>88</v>
      </c>
      <c r="I60" s="45"/>
      <c r="J60" s="48" t="s">
        <v>89</v>
      </c>
      <c r="K60" s="45"/>
      <c r="Y60" s="41"/>
    </row>
    <row r="61" spans="2:25" x14ac:dyDescent="0.2">
      <c r="C61" s="48" t="s">
        <v>75</v>
      </c>
      <c r="D61" s="48" t="s">
        <v>224</v>
      </c>
      <c r="E61" s="48" t="s">
        <v>225</v>
      </c>
      <c r="F61" s="48" t="s">
        <v>226</v>
      </c>
      <c r="G61" s="49" t="s">
        <v>227</v>
      </c>
      <c r="H61" s="45"/>
      <c r="I61" s="48" t="s">
        <v>228</v>
      </c>
      <c r="J61" s="48" t="s">
        <v>95</v>
      </c>
      <c r="K61" s="48" t="s">
        <v>96</v>
      </c>
      <c r="Y61" s="41"/>
    </row>
    <row r="62" spans="2:25" x14ac:dyDescent="0.2">
      <c r="B62" s="46"/>
      <c r="C62" s="50"/>
      <c r="D62" s="50"/>
      <c r="E62" s="55" t="s">
        <v>229</v>
      </c>
      <c r="F62" s="50"/>
      <c r="G62" s="55" t="s">
        <v>230</v>
      </c>
      <c r="H62" s="50"/>
      <c r="I62" s="50"/>
      <c r="J62" s="55" t="s">
        <v>231</v>
      </c>
      <c r="K62" s="55" t="s">
        <v>232</v>
      </c>
      <c r="Y62" s="41"/>
    </row>
    <row r="63" spans="2:25" x14ac:dyDescent="0.2">
      <c r="C63" s="45"/>
      <c r="Y63" s="41"/>
    </row>
    <row r="64" spans="2:25" x14ac:dyDescent="0.2">
      <c r="B64" s="38" t="s">
        <v>189</v>
      </c>
      <c r="C64" s="53">
        <v>97.6</v>
      </c>
      <c r="D64" s="54">
        <v>94</v>
      </c>
      <c r="E64" s="54">
        <v>100.5</v>
      </c>
      <c r="F64" s="54">
        <v>79.599999999999994</v>
      </c>
      <c r="G64" s="54">
        <v>114.5</v>
      </c>
      <c r="H64" s="54">
        <v>100.7</v>
      </c>
      <c r="I64" s="54">
        <v>100</v>
      </c>
      <c r="J64" s="54">
        <v>104.4</v>
      </c>
      <c r="K64" s="54">
        <v>99.7</v>
      </c>
      <c r="Y64" s="41"/>
    </row>
    <row r="65" spans="1:25" x14ac:dyDescent="0.2">
      <c r="B65" s="38" t="s">
        <v>190</v>
      </c>
      <c r="C65" s="53">
        <v>115.7</v>
      </c>
      <c r="D65" s="54">
        <v>114</v>
      </c>
      <c r="E65" s="54">
        <v>114.7</v>
      </c>
      <c r="F65" s="54">
        <v>98.3</v>
      </c>
      <c r="G65" s="54">
        <v>133.80000000000001</v>
      </c>
      <c r="H65" s="54">
        <v>101.3</v>
      </c>
      <c r="I65" s="54">
        <v>100</v>
      </c>
      <c r="J65" s="54">
        <v>107.9</v>
      </c>
      <c r="K65" s="54">
        <v>99.5</v>
      </c>
      <c r="Y65" s="41"/>
    </row>
    <row r="66" spans="1:25" x14ac:dyDescent="0.2">
      <c r="B66" s="38" t="s">
        <v>191</v>
      </c>
      <c r="C66" s="53">
        <v>79.400000000000006</v>
      </c>
      <c r="D66" s="54">
        <v>70</v>
      </c>
      <c r="E66" s="54">
        <v>88.5</v>
      </c>
      <c r="F66" s="54">
        <v>72.599999999999994</v>
      </c>
      <c r="G66" s="54">
        <v>94.5</v>
      </c>
      <c r="H66" s="54">
        <v>99.8</v>
      </c>
      <c r="I66" s="54">
        <v>99</v>
      </c>
      <c r="J66" s="54">
        <v>97.9</v>
      </c>
      <c r="K66" s="54">
        <v>101.1</v>
      </c>
      <c r="Y66" s="41"/>
    </row>
    <row r="67" spans="1:25" x14ac:dyDescent="0.2">
      <c r="C67" s="53"/>
      <c r="D67" s="54"/>
      <c r="E67" s="54"/>
      <c r="F67" s="54"/>
      <c r="G67" s="54"/>
      <c r="H67" s="54"/>
      <c r="I67" s="54"/>
      <c r="J67" s="54"/>
      <c r="K67" s="54"/>
      <c r="Y67" s="41"/>
    </row>
    <row r="68" spans="1:25" x14ac:dyDescent="0.2">
      <c r="B68" s="38" t="s">
        <v>192</v>
      </c>
      <c r="C68" s="53">
        <v>89.3</v>
      </c>
      <c r="D68" s="54">
        <v>87.2</v>
      </c>
      <c r="E68" s="54">
        <v>89.1</v>
      </c>
      <c r="F68" s="54">
        <v>69.5</v>
      </c>
      <c r="G68" s="54">
        <v>108.1</v>
      </c>
      <c r="H68" s="54">
        <v>100.2</v>
      </c>
      <c r="I68" s="54">
        <v>96.7</v>
      </c>
      <c r="J68" s="54">
        <v>107.3</v>
      </c>
      <c r="K68" s="54">
        <v>99.6</v>
      </c>
      <c r="Y68" s="41"/>
    </row>
    <row r="69" spans="1:25" x14ac:dyDescent="0.2">
      <c r="B69" s="38" t="s">
        <v>193</v>
      </c>
      <c r="C69" s="53">
        <v>86</v>
      </c>
      <c r="D69" s="54">
        <v>81.3</v>
      </c>
      <c r="E69" s="54">
        <v>93.3</v>
      </c>
      <c r="F69" s="54">
        <v>68.599999999999994</v>
      </c>
      <c r="G69" s="54">
        <v>97.9</v>
      </c>
      <c r="H69" s="54">
        <v>97.9</v>
      </c>
      <c r="I69" s="54">
        <v>98.2</v>
      </c>
      <c r="J69" s="54">
        <v>93</v>
      </c>
      <c r="K69" s="54">
        <v>99.7</v>
      </c>
      <c r="Y69" s="41"/>
    </row>
    <row r="70" spans="1:25" x14ac:dyDescent="0.2">
      <c r="B70" s="38" t="s">
        <v>194</v>
      </c>
      <c r="C70" s="53">
        <v>83.9</v>
      </c>
      <c r="D70" s="54">
        <v>80.8</v>
      </c>
      <c r="E70" s="54">
        <v>88.5</v>
      </c>
      <c r="F70" s="54">
        <v>63.6</v>
      </c>
      <c r="G70" s="54">
        <v>97.7</v>
      </c>
      <c r="H70" s="54">
        <v>104.2</v>
      </c>
      <c r="I70" s="54">
        <v>109.9</v>
      </c>
      <c r="J70" s="54">
        <v>106.2</v>
      </c>
      <c r="K70" s="54">
        <v>100.1</v>
      </c>
      <c r="Y70" s="41"/>
    </row>
    <row r="71" spans="1:25" ht="18" thickBot="1" x14ac:dyDescent="0.25">
      <c r="B71" s="43"/>
      <c r="C71" s="57"/>
      <c r="D71" s="43"/>
      <c r="E71" s="43"/>
      <c r="F71" s="43"/>
      <c r="G71" s="43"/>
      <c r="H71" s="43"/>
      <c r="I71" s="43"/>
      <c r="J71" s="43"/>
      <c r="K71" s="43"/>
      <c r="Y71" s="41"/>
    </row>
    <row r="72" spans="1:25" x14ac:dyDescent="0.2">
      <c r="C72" s="58" t="s">
        <v>233</v>
      </c>
      <c r="Y72" s="41"/>
    </row>
    <row r="73" spans="1:25" x14ac:dyDescent="0.2">
      <c r="A73" s="38"/>
      <c r="C73" s="41"/>
    </row>
    <row r="74" spans="1:25" x14ac:dyDescent="0.2">
      <c r="A74" s="38"/>
      <c r="C74" s="41"/>
    </row>
    <row r="75" spans="1:25" x14ac:dyDescent="0.2">
      <c r="C75" s="41"/>
    </row>
    <row r="76" spans="1:25" x14ac:dyDescent="0.2">
      <c r="C76" s="41"/>
    </row>
    <row r="77" spans="1:25" x14ac:dyDescent="0.2">
      <c r="C77" s="41"/>
    </row>
    <row r="78" spans="1:25" x14ac:dyDescent="0.2">
      <c r="C78" s="41"/>
    </row>
    <row r="79" spans="1:25" x14ac:dyDescent="0.2">
      <c r="D79" s="40" t="s">
        <v>151</v>
      </c>
    </row>
    <row r="80" spans="1:25" x14ac:dyDescent="0.2">
      <c r="C80" s="41"/>
    </row>
    <row r="81" spans="1:28" x14ac:dyDescent="0.2">
      <c r="A81" s="41"/>
      <c r="B81" s="41"/>
      <c r="C81" s="42" t="s">
        <v>234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1:28" ht="18" thickBot="1" x14ac:dyDescent="0.25">
      <c r="B82" s="43"/>
      <c r="C82" s="44" t="s">
        <v>178</v>
      </c>
      <c r="D82" s="43"/>
      <c r="E82" s="43"/>
      <c r="F82" s="43"/>
      <c r="G82" s="43"/>
      <c r="H82" s="43"/>
      <c r="I82" s="43"/>
      <c r="J82" s="43"/>
      <c r="K82" s="41"/>
      <c r="AB82" s="41"/>
    </row>
    <row r="83" spans="1:28" x14ac:dyDescent="0.2">
      <c r="C83" s="45"/>
      <c r="D83" s="46"/>
      <c r="E83" s="46"/>
      <c r="F83" s="46"/>
      <c r="G83" s="45"/>
      <c r="H83" s="46"/>
      <c r="I83" s="46"/>
      <c r="J83" s="46"/>
      <c r="K83" s="41"/>
      <c r="AB83" s="41"/>
    </row>
    <row r="84" spans="1:28" x14ac:dyDescent="0.2">
      <c r="C84" s="48" t="s">
        <v>235</v>
      </c>
      <c r="D84" s="45"/>
      <c r="E84" s="45"/>
      <c r="F84" s="45"/>
      <c r="G84" s="48" t="s">
        <v>236</v>
      </c>
      <c r="H84" s="45"/>
      <c r="I84" s="48" t="s">
        <v>237</v>
      </c>
      <c r="J84" s="45"/>
      <c r="K84" s="41"/>
      <c r="AB84" s="41"/>
    </row>
    <row r="85" spans="1:28" x14ac:dyDescent="0.2">
      <c r="C85" s="45"/>
      <c r="D85" s="48" t="s">
        <v>238</v>
      </c>
      <c r="E85" s="48" t="s">
        <v>239</v>
      </c>
      <c r="F85" s="48" t="s">
        <v>240</v>
      </c>
      <c r="G85" s="45"/>
      <c r="H85" s="48" t="s">
        <v>241</v>
      </c>
      <c r="I85" s="48" t="s">
        <v>242</v>
      </c>
      <c r="J85" s="48" t="s">
        <v>243</v>
      </c>
      <c r="K85" s="41"/>
      <c r="AB85" s="41"/>
    </row>
    <row r="86" spans="1:28" x14ac:dyDescent="0.2">
      <c r="B86" s="46"/>
      <c r="C86" s="50"/>
      <c r="D86" s="50"/>
      <c r="E86" s="52" t="s">
        <v>244</v>
      </c>
      <c r="F86" s="50"/>
      <c r="G86" s="50"/>
      <c r="H86" s="50"/>
      <c r="I86" s="55" t="s">
        <v>115</v>
      </c>
      <c r="J86" s="50"/>
      <c r="K86" s="41"/>
      <c r="AB86" s="41"/>
    </row>
    <row r="87" spans="1:28" x14ac:dyDescent="0.2">
      <c r="C87" s="45"/>
      <c r="AB87" s="41"/>
    </row>
    <row r="88" spans="1:28" x14ac:dyDescent="0.2">
      <c r="B88" s="38" t="s">
        <v>189</v>
      </c>
      <c r="C88" s="53">
        <v>101.8</v>
      </c>
      <c r="D88" s="54">
        <v>110.5</v>
      </c>
      <c r="E88" s="54">
        <v>99.1</v>
      </c>
      <c r="F88" s="54">
        <v>96.7</v>
      </c>
      <c r="G88" s="54">
        <v>93.1</v>
      </c>
      <c r="H88" s="54">
        <v>97.2</v>
      </c>
      <c r="I88" s="54">
        <v>100</v>
      </c>
      <c r="J88" s="54">
        <v>79.099999999999994</v>
      </c>
      <c r="K88" s="54"/>
      <c r="AB88" s="41"/>
    </row>
    <row r="89" spans="1:28" x14ac:dyDescent="0.2">
      <c r="B89" s="38" t="s">
        <v>190</v>
      </c>
      <c r="C89" s="53">
        <v>102.9</v>
      </c>
      <c r="D89" s="54">
        <v>109.6</v>
      </c>
      <c r="E89" s="54">
        <v>101.1</v>
      </c>
      <c r="F89" s="54">
        <v>98</v>
      </c>
      <c r="G89" s="54">
        <v>96.3</v>
      </c>
      <c r="H89" s="54">
        <v>96.3</v>
      </c>
      <c r="I89" s="54">
        <v>100</v>
      </c>
      <c r="J89" s="54">
        <v>95.5</v>
      </c>
      <c r="K89" s="54"/>
      <c r="AB89" s="41"/>
    </row>
    <row r="90" spans="1:28" x14ac:dyDescent="0.2">
      <c r="B90" s="38" t="s">
        <v>191</v>
      </c>
      <c r="C90" s="53">
        <v>97.5</v>
      </c>
      <c r="D90" s="54">
        <v>103.1</v>
      </c>
      <c r="E90" s="54">
        <v>96.1</v>
      </c>
      <c r="F90" s="54">
        <v>93.6</v>
      </c>
      <c r="G90" s="54">
        <v>100.7</v>
      </c>
      <c r="H90" s="54">
        <v>102.3</v>
      </c>
      <c r="I90" s="54">
        <v>100</v>
      </c>
      <c r="J90" s="54">
        <v>95.7</v>
      </c>
      <c r="K90" s="54"/>
      <c r="AB90" s="41"/>
    </row>
    <row r="91" spans="1:28" x14ac:dyDescent="0.2">
      <c r="C91" s="53"/>
      <c r="D91" s="54"/>
      <c r="E91" s="54"/>
      <c r="F91" s="54"/>
      <c r="G91" s="54"/>
      <c r="H91" s="54"/>
      <c r="I91" s="54"/>
      <c r="J91" s="54"/>
      <c r="K91" s="54"/>
      <c r="AB91" s="41"/>
    </row>
    <row r="92" spans="1:28" x14ac:dyDescent="0.2">
      <c r="B92" s="38" t="s">
        <v>192</v>
      </c>
      <c r="C92" s="53">
        <v>106.7</v>
      </c>
      <c r="D92" s="54">
        <v>136.30000000000001</v>
      </c>
      <c r="E92" s="54">
        <v>96.2</v>
      </c>
      <c r="F92" s="54">
        <v>92.9</v>
      </c>
      <c r="G92" s="54">
        <v>98.7</v>
      </c>
      <c r="H92" s="54">
        <v>94.9</v>
      </c>
      <c r="I92" s="54">
        <v>100</v>
      </c>
      <c r="J92" s="54">
        <v>110.4</v>
      </c>
      <c r="K92" s="54"/>
      <c r="AB92" s="41"/>
    </row>
    <row r="93" spans="1:28" x14ac:dyDescent="0.2">
      <c r="B93" s="38" t="s">
        <v>193</v>
      </c>
      <c r="C93" s="53">
        <v>99</v>
      </c>
      <c r="D93" s="54">
        <v>97.5</v>
      </c>
      <c r="E93" s="54">
        <v>99.2</v>
      </c>
      <c r="F93" s="54">
        <v>100.7</v>
      </c>
      <c r="G93" s="54">
        <v>87.4</v>
      </c>
      <c r="H93" s="54">
        <v>98.6</v>
      </c>
      <c r="I93" s="54">
        <v>100</v>
      </c>
      <c r="J93" s="54">
        <v>50</v>
      </c>
      <c r="K93" s="54"/>
      <c r="AB93" s="41"/>
    </row>
    <row r="94" spans="1:28" x14ac:dyDescent="0.2">
      <c r="B94" s="38" t="s">
        <v>194</v>
      </c>
      <c r="C94" s="53">
        <v>99.3</v>
      </c>
      <c r="D94" s="54">
        <v>98.2</v>
      </c>
      <c r="E94" s="54">
        <v>102.1</v>
      </c>
      <c r="F94" s="54">
        <v>93.7</v>
      </c>
      <c r="G94" s="54">
        <v>91.2</v>
      </c>
      <c r="H94" s="54">
        <v>104.9</v>
      </c>
      <c r="I94" s="54">
        <v>100</v>
      </c>
      <c r="J94" s="54">
        <v>46.5</v>
      </c>
      <c r="K94" s="54"/>
      <c r="AB94" s="41"/>
    </row>
    <row r="95" spans="1:28" x14ac:dyDescent="0.2">
      <c r="B95" s="46"/>
      <c r="C95" s="50"/>
      <c r="D95" s="46"/>
      <c r="E95" s="46"/>
      <c r="F95" s="46"/>
      <c r="G95" s="46"/>
      <c r="H95" s="46"/>
      <c r="I95" s="46"/>
      <c r="J95" s="46"/>
      <c r="K95" s="46"/>
      <c r="AB95" s="41"/>
    </row>
    <row r="96" spans="1:28" x14ac:dyDescent="0.2">
      <c r="C96" s="45"/>
      <c r="D96" s="46"/>
      <c r="E96" s="46"/>
      <c r="F96" s="45"/>
      <c r="G96" s="46"/>
      <c r="H96" s="46"/>
      <c r="I96" s="46"/>
      <c r="J96" s="46"/>
      <c r="K96" s="46"/>
      <c r="AB96" s="41"/>
    </row>
    <row r="97" spans="1:28" x14ac:dyDescent="0.2">
      <c r="C97" s="48" t="s">
        <v>106</v>
      </c>
      <c r="D97" s="45"/>
      <c r="E97" s="45"/>
      <c r="F97" s="48" t="s">
        <v>245</v>
      </c>
      <c r="G97" s="45"/>
      <c r="H97" s="45"/>
      <c r="I97" s="45"/>
      <c r="J97" s="45"/>
      <c r="K97" s="45"/>
      <c r="AB97" s="41"/>
    </row>
    <row r="98" spans="1:28" x14ac:dyDescent="0.2">
      <c r="C98" s="45"/>
      <c r="D98" s="48" t="s">
        <v>246</v>
      </c>
      <c r="E98" s="48" t="s">
        <v>247</v>
      </c>
      <c r="F98" s="45"/>
      <c r="G98" s="48" t="s">
        <v>248</v>
      </c>
      <c r="H98" s="48" t="s">
        <v>248</v>
      </c>
      <c r="I98" s="48" t="s">
        <v>249</v>
      </c>
      <c r="J98" s="48" t="s">
        <v>250</v>
      </c>
      <c r="K98" s="48" t="s">
        <v>251</v>
      </c>
      <c r="AB98" s="41"/>
    </row>
    <row r="99" spans="1:28" x14ac:dyDescent="0.2">
      <c r="B99" s="46"/>
      <c r="C99" s="50"/>
      <c r="D99" s="55" t="s">
        <v>252</v>
      </c>
      <c r="E99" s="55" t="s">
        <v>253</v>
      </c>
      <c r="F99" s="50"/>
      <c r="G99" s="55" t="s">
        <v>254</v>
      </c>
      <c r="H99" s="55" t="s">
        <v>255</v>
      </c>
      <c r="I99" s="55" t="s">
        <v>256</v>
      </c>
      <c r="J99" s="50"/>
      <c r="K99" s="50"/>
      <c r="AB99" s="41"/>
    </row>
    <row r="100" spans="1:28" x14ac:dyDescent="0.2">
      <c r="C100" s="45"/>
      <c r="AB100" s="41"/>
    </row>
    <row r="101" spans="1:28" x14ac:dyDescent="0.2">
      <c r="B101" s="38" t="s">
        <v>189</v>
      </c>
      <c r="C101" s="53">
        <v>96.9</v>
      </c>
      <c r="D101" s="54">
        <v>100.3</v>
      </c>
      <c r="E101" s="54">
        <v>96.5</v>
      </c>
      <c r="F101" s="54">
        <v>108.6</v>
      </c>
      <c r="G101" s="54">
        <v>118.5</v>
      </c>
      <c r="H101" s="54">
        <v>102.4</v>
      </c>
      <c r="I101" s="54">
        <v>75.7</v>
      </c>
      <c r="J101" s="54">
        <v>100</v>
      </c>
      <c r="K101" s="54">
        <v>142.30000000000001</v>
      </c>
      <c r="AB101" s="41"/>
    </row>
    <row r="102" spans="1:28" x14ac:dyDescent="0.2">
      <c r="B102" s="38" t="s">
        <v>190</v>
      </c>
      <c r="C102" s="53">
        <v>102.1</v>
      </c>
      <c r="D102" s="54">
        <v>100.2</v>
      </c>
      <c r="E102" s="54">
        <v>102.4</v>
      </c>
      <c r="F102" s="54">
        <v>127.4</v>
      </c>
      <c r="G102" s="54">
        <v>142</v>
      </c>
      <c r="H102" s="54">
        <v>102.6</v>
      </c>
      <c r="I102" s="54">
        <v>82.6</v>
      </c>
      <c r="J102" s="54">
        <v>100</v>
      </c>
      <c r="K102" s="54">
        <v>207.5</v>
      </c>
      <c r="AB102" s="41"/>
    </row>
    <row r="103" spans="1:28" x14ac:dyDescent="0.2">
      <c r="B103" s="38" t="s">
        <v>191</v>
      </c>
      <c r="C103" s="53">
        <v>99.7</v>
      </c>
      <c r="D103" s="54">
        <v>96.5</v>
      </c>
      <c r="E103" s="54">
        <v>100.1</v>
      </c>
      <c r="F103" s="54">
        <v>119.7</v>
      </c>
      <c r="G103" s="54">
        <v>134.4</v>
      </c>
      <c r="H103" s="54">
        <v>106.1</v>
      </c>
      <c r="I103" s="54">
        <v>78.900000000000006</v>
      </c>
      <c r="J103" s="54">
        <v>100</v>
      </c>
      <c r="K103" s="54">
        <v>174</v>
      </c>
      <c r="AB103" s="41"/>
    </row>
    <row r="104" spans="1:28" x14ac:dyDescent="0.2">
      <c r="C104" s="53"/>
      <c r="D104" s="54"/>
      <c r="E104" s="54"/>
      <c r="F104" s="54"/>
      <c r="G104" s="54"/>
      <c r="H104" s="54"/>
      <c r="I104" s="54"/>
      <c r="J104" s="54"/>
      <c r="K104" s="54"/>
      <c r="AB104" s="41"/>
    </row>
    <row r="105" spans="1:28" x14ac:dyDescent="0.2">
      <c r="B105" s="38" t="s">
        <v>192</v>
      </c>
      <c r="C105" s="53">
        <v>92.9</v>
      </c>
      <c r="D105" s="54">
        <v>97.4</v>
      </c>
      <c r="E105" s="54">
        <v>92.4</v>
      </c>
      <c r="F105" s="54">
        <v>106.3</v>
      </c>
      <c r="G105" s="54">
        <v>96.2</v>
      </c>
      <c r="H105" s="54">
        <v>101.6</v>
      </c>
      <c r="I105" s="54">
        <v>62</v>
      </c>
      <c r="J105" s="54">
        <v>100</v>
      </c>
      <c r="K105" s="54">
        <v>175.3</v>
      </c>
      <c r="AB105" s="41"/>
    </row>
    <row r="106" spans="1:28" x14ac:dyDescent="0.2">
      <c r="B106" s="38" t="s">
        <v>193</v>
      </c>
      <c r="C106" s="53">
        <v>103.9</v>
      </c>
      <c r="D106" s="54">
        <v>102.7</v>
      </c>
      <c r="E106" s="54">
        <v>104.1</v>
      </c>
      <c r="F106" s="54">
        <v>96</v>
      </c>
      <c r="G106" s="54">
        <v>108.4</v>
      </c>
      <c r="H106" s="54">
        <v>99.7</v>
      </c>
      <c r="I106" s="54">
        <v>64</v>
      </c>
      <c r="J106" s="54">
        <v>100</v>
      </c>
      <c r="K106" s="54">
        <v>101.6</v>
      </c>
      <c r="AB106" s="41"/>
    </row>
    <row r="107" spans="1:28" x14ac:dyDescent="0.2">
      <c r="B107" s="38" t="s">
        <v>194</v>
      </c>
      <c r="C107" s="53">
        <v>98.5</v>
      </c>
      <c r="D107" s="54">
        <v>111.4</v>
      </c>
      <c r="E107" s="54">
        <v>97</v>
      </c>
      <c r="F107" s="54">
        <v>99.6</v>
      </c>
      <c r="G107" s="54">
        <v>104.8</v>
      </c>
      <c r="H107" s="54">
        <v>103.1</v>
      </c>
      <c r="I107" s="54">
        <v>85.3</v>
      </c>
      <c r="J107" s="54">
        <v>100</v>
      </c>
      <c r="K107" s="54">
        <v>101.4</v>
      </c>
      <c r="AB107" s="41"/>
    </row>
    <row r="108" spans="1:28" ht="18" thickBot="1" x14ac:dyDescent="0.25">
      <c r="B108" s="43"/>
      <c r="C108" s="57"/>
      <c r="D108" s="43"/>
      <c r="E108" s="43"/>
      <c r="F108" s="43"/>
      <c r="G108" s="43"/>
      <c r="H108" s="43"/>
      <c r="I108" s="43"/>
      <c r="J108" s="43"/>
      <c r="K108" s="43"/>
      <c r="AB108" s="41"/>
    </row>
    <row r="109" spans="1:28" x14ac:dyDescent="0.2">
      <c r="C109" s="38" t="s">
        <v>233</v>
      </c>
      <c r="AB109" s="41"/>
    </row>
    <row r="110" spans="1:28" x14ac:dyDescent="0.2">
      <c r="AB110" s="41"/>
    </row>
    <row r="111" spans="1:28" x14ac:dyDescent="0.2">
      <c r="AB111" s="41"/>
    </row>
    <row r="112" spans="1:28" x14ac:dyDescent="0.2">
      <c r="A112" s="41"/>
      <c r="B112" s="41"/>
      <c r="C112" s="42" t="s">
        <v>257</v>
      </c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B112" s="41"/>
    </row>
    <row r="113" spans="2:28" ht="18" thickBot="1" x14ac:dyDescent="0.25">
      <c r="B113" s="43"/>
      <c r="C113" s="43"/>
      <c r="D113" s="44" t="s">
        <v>258</v>
      </c>
      <c r="E113" s="43"/>
      <c r="F113" s="43"/>
      <c r="G113" s="43"/>
      <c r="H113" s="43"/>
      <c r="I113" s="43"/>
      <c r="J113" s="43"/>
      <c r="K113" s="43"/>
      <c r="AA113" s="41"/>
      <c r="AB113" s="41"/>
    </row>
    <row r="114" spans="2:28" x14ac:dyDescent="0.2">
      <c r="C114" s="45"/>
      <c r="D114" s="45"/>
      <c r="E114" s="46"/>
      <c r="F114" s="46"/>
      <c r="G114" s="46"/>
      <c r="H114" s="46"/>
      <c r="I114" s="46"/>
      <c r="J114" s="46"/>
      <c r="K114" s="46"/>
      <c r="AA114" s="41"/>
      <c r="AB114" s="41"/>
    </row>
    <row r="115" spans="2:28" x14ac:dyDescent="0.2">
      <c r="C115" s="48" t="s">
        <v>259</v>
      </c>
      <c r="D115" s="48" t="s">
        <v>260</v>
      </c>
      <c r="E115" s="45"/>
      <c r="F115" s="45"/>
      <c r="G115" s="46"/>
      <c r="H115" s="46"/>
      <c r="I115" s="46"/>
      <c r="J115" s="46"/>
      <c r="K115" s="49" t="s">
        <v>213</v>
      </c>
      <c r="AA115" s="41"/>
      <c r="AB115" s="41"/>
    </row>
    <row r="116" spans="2:28" x14ac:dyDescent="0.2">
      <c r="C116" s="45"/>
      <c r="D116" s="45"/>
      <c r="E116" s="49" t="s">
        <v>261</v>
      </c>
      <c r="F116" s="49" t="s">
        <v>262</v>
      </c>
      <c r="G116" s="49" t="s">
        <v>263</v>
      </c>
      <c r="H116" s="45"/>
      <c r="I116" s="49" t="s">
        <v>264</v>
      </c>
      <c r="J116" s="49" t="s">
        <v>265</v>
      </c>
      <c r="K116" s="49" t="s">
        <v>266</v>
      </c>
      <c r="AA116" s="41"/>
      <c r="AB116" s="41"/>
    </row>
    <row r="117" spans="2:28" x14ac:dyDescent="0.2">
      <c r="B117" s="46"/>
      <c r="C117" s="50"/>
      <c r="D117" s="50"/>
      <c r="E117" s="55" t="s">
        <v>267</v>
      </c>
      <c r="F117" s="50"/>
      <c r="G117" s="52" t="s">
        <v>262</v>
      </c>
      <c r="H117" s="52" t="s">
        <v>268</v>
      </c>
      <c r="I117" s="55" t="s">
        <v>269</v>
      </c>
      <c r="J117" s="52" t="s">
        <v>262</v>
      </c>
      <c r="K117" s="52" t="s">
        <v>270</v>
      </c>
      <c r="AA117" s="41"/>
      <c r="AB117" s="41"/>
    </row>
    <row r="118" spans="2:28" x14ac:dyDescent="0.2">
      <c r="C118" s="45"/>
      <c r="AA118" s="41"/>
      <c r="AB118" s="41"/>
    </row>
    <row r="119" spans="2:28" x14ac:dyDescent="0.2">
      <c r="B119" s="38" t="s">
        <v>189</v>
      </c>
      <c r="C119" s="53">
        <v>100</v>
      </c>
      <c r="D119" s="54">
        <v>101.7</v>
      </c>
      <c r="E119" s="54">
        <v>108.1</v>
      </c>
      <c r="F119" s="54">
        <v>101.2</v>
      </c>
      <c r="G119" s="54">
        <v>104.2</v>
      </c>
      <c r="H119" s="54">
        <v>98.5</v>
      </c>
      <c r="I119" s="54">
        <v>102.5</v>
      </c>
      <c r="J119" s="54">
        <v>98.9</v>
      </c>
      <c r="K119" s="54">
        <v>97.5</v>
      </c>
      <c r="AA119" s="41"/>
      <c r="AB119" s="41"/>
    </row>
    <row r="120" spans="2:28" x14ac:dyDescent="0.2">
      <c r="B120" s="38" t="s">
        <v>190</v>
      </c>
      <c r="C120" s="53">
        <v>103.8</v>
      </c>
      <c r="D120" s="54">
        <v>103.6</v>
      </c>
      <c r="E120" s="54">
        <v>106.8</v>
      </c>
      <c r="F120" s="54">
        <v>104.4</v>
      </c>
      <c r="G120" s="54">
        <v>104.4</v>
      </c>
      <c r="H120" s="54">
        <v>113.3</v>
      </c>
      <c r="I120" s="54">
        <v>103.4</v>
      </c>
      <c r="J120" s="54">
        <v>100</v>
      </c>
      <c r="K120" s="54">
        <v>97</v>
      </c>
      <c r="AA120" s="41"/>
      <c r="AB120" s="41"/>
    </row>
    <row r="121" spans="2:28" x14ac:dyDescent="0.2">
      <c r="B121" s="38" t="s">
        <v>191</v>
      </c>
      <c r="C121" s="53">
        <v>99.9</v>
      </c>
      <c r="D121" s="54">
        <v>100.1</v>
      </c>
      <c r="E121" s="54">
        <v>110.4</v>
      </c>
      <c r="F121" s="54">
        <v>97.4</v>
      </c>
      <c r="G121" s="54">
        <v>102.5</v>
      </c>
      <c r="H121" s="54">
        <v>79.7</v>
      </c>
      <c r="I121" s="54">
        <v>100.5</v>
      </c>
      <c r="J121" s="54">
        <v>100</v>
      </c>
      <c r="K121" s="54">
        <v>104.9</v>
      </c>
      <c r="AA121" s="41"/>
      <c r="AB121" s="41"/>
    </row>
    <row r="122" spans="2:28" x14ac:dyDescent="0.2">
      <c r="C122" s="53"/>
      <c r="D122" s="54"/>
      <c r="E122" s="54"/>
      <c r="F122" s="54"/>
      <c r="G122" s="54"/>
      <c r="H122" s="54"/>
      <c r="I122" s="54"/>
      <c r="J122" s="54"/>
      <c r="K122" s="54"/>
      <c r="AA122" s="41"/>
      <c r="AB122" s="41"/>
    </row>
    <row r="123" spans="2:28" x14ac:dyDescent="0.2">
      <c r="B123" s="38" t="s">
        <v>192</v>
      </c>
      <c r="C123" s="53">
        <v>100.1</v>
      </c>
      <c r="D123" s="54">
        <v>102.9</v>
      </c>
      <c r="E123" s="54">
        <v>115.2</v>
      </c>
      <c r="F123" s="54">
        <v>101.1</v>
      </c>
      <c r="G123" s="54">
        <v>106.3</v>
      </c>
      <c r="H123" s="54">
        <v>94</v>
      </c>
      <c r="I123" s="54">
        <v>103.7</v>
      </c>
      <c r="J123" s="54">
        <v>97.8</v>
      </c>
      <c r="K123" s="54">
        <v>99.2</v>
      </c>
      <c r="AA123" s="41"/>
      <c r="AB123" s="41"/>
    </row>
    <row r="124" spans="2:28" x14ac:dyDescent="0.2">
      <c r="B124" s="38" t="s">
        <v>193</v>
      </c>
      <c r="C124" s="53">
        <v>99</v>
      </c>
      <c r="D124" s="54">
        <v>100.4</v>
      </c>
      <c r="E124" s="54">
        <v>111</v>
      </c>
      <c r="F124" s="54">
        <v>99.3</v>
      </c>
      <c r="G124" s="54">
        <v>103.7</v>
      </c>
      <c r="H124" s="54">
        <v>91.4</v>
      </c>
      <c r="I124" s="54">
        <v>101.3</v>
      </c>
      <c r="J124" s="54">
        <v>97.6</v>
      </c>
      <c r="K124" s="54">
        <v>93.4</v>
      </c>
      <c r="AA124" s="41"/>
      <c r="AB124" s="41"/>
    </row>
    <row r="125" spans="2:28" x14ac:dyDescent="0.2">
      <c r="B125" s="38" t="s">
        <v>194</v>
      </c>
      <c r="C125" s="53">
        <v>99.2</v>
      </c>
      <c r="D125" s="54">
        <v>103.2</v>
      </c>
      <c r="E125" s="54">
        <v>111.3</v>
      </c>
      <c r="F125" s="54">
        <v>101.6</v>
      </c>
      <c r="G125" s="54">
        <v>108.3</v>
      </c>
      <c r="H125" s="54">
        <v>86.2</v>
      </c>
      <c r="I125" s="54">
        <v>103.6</v>
      </c>
      <c r="J125" s="54">
        <v>101.4</v>
      </c>
      <c r="K125" s="54">
        <v>105.7</v>
      </c>
      <c r="AA125" s="41"/>
      <c r="AB125" s="41"/>
    </row>
    <row r="126" spans="2:28" x14ac:dyDescent="0.2">
      <c r="B126" s="46"/>
      <c r="C126" s="50"/>
      <c r="D126" s="46"/>
      <c r="E126" s="46"/>
      <c r="F126" s="46"/>
      <c r="G126" s="46"/>
      <c r="H126" s="46"/>
      <c r="I126" s="46"/>
      <c r="J126" s="46"/>
      <c r="K126" s="46"/>
      <c r="AA126" s="41"/>
      <c r="AB126" s="41"/>
    </row>
    <row r="127" spans="2:28" x14ac:dyDescent="0.2">
      <c r="C127" s="50"/>
      <c r="D127" s="45"/>
      <c r="E127" s="46"/>
      <c r="F127" s="46"/>
      <c r="G127" s="46"/>
      <c r="H127" s="46"/>
      <c r="I127" s="50"/>
      <c r="J127" s="56" t="s">
        <v>271</v>
      </c>
      <c r="K127" s="46"/>
      <c r="AA127" s="41"/>
      <c r="AB127" s="41"/>
    </row>
    <row r="128" spans="2:28" x14ac:dyDescent="0.2">
      <c r="C128" s="45"/>
      <c r="D128" s="48" t="s">
        <v>272</v>
      </c>
      <c r="E128" s="45"/>
      <c r="F128" s="49" t="s">
        <v>273</v>
      </c>
      <c r="G128" s="49" t="s">
        <v>274</v>
      </c>
      <c r="H128" s="45"/>
      <c r="I128" s="45"/>
      <c r="J128" s="45"/>
      <c r="K128" s="45"/>
      <c r="AA128" s="41"/>
      <c r="AB128" s="41"/>
    </row>
    <row r="129" spans="1:28" x14ac:dyDescent="0.2">
      <c r="C129" s="49" t="s">
        <v>275</v>
      </c>
      <c r="D129" s="45"/>
      <c r="E129" s="49" t="s">
        <v>276</v>
      </c>
      <c r="F129" s="49" t="s">
        <v>277</v>
      </c>
      <c r="G129" s="49" t="s">
        <v>277</v>
      </c>
      <c r="H129" s="48" t="s">
        <v>278</v>
      </c>
      <c r="I129" s="49" t="s">
        <v>279</v>
      </c>
      <c r="J129" s="49" t="s">
        <v>280</v>
      </c>
      <c r="K129" s="49" t="s">
        <v>281</v>
      </c>
      <c r="AA129" s="41"/>
      <c r="AB129" s="41"/>
    </row>
    <row r="130" spans="1:28" x14ac:dyDescent="0.2">
      <c r="B130" s="46"/>
      <c r="C130" s="50"/>
      <c r="D130" s="50"/>
      <c r="E130" s="50"/>
      <c r="F130" s="52" t="s">
        <v>282</v>
      </c>
      <c r="G130" s="52" t="s">
        <v>282</v>
      </c>
      <c r="H130" s="50"/>
      <c r="I130" s="52" t="s">
        <v>283</v>
      </c>
      <c r="J130" s="52" t="s">
        <v>283</v>
      </c>
      <c r="K130" s="50"/>
      <c r="AA130" s="41"/>
      <c r="AB130" s="41"/>
    </row>
    <row r="131" spans="1:28" x14ac:dyDescent="0.2">
      <c r="C131" s="45"/>
      <c r="AA131" s="41"/>
      <c r="AB131" s="41"/>
    </row>
    <row r="132" spans="1:28" x14ac:dyDescent="0.2">
      <c r="B132" s="38" t="s">
        <v>189</v>
      </c>
      <c r="C132" s="53">
        <v>88.5</v>
      </c>
      <c r="D132" s="54">
        <v>97.6</v>
      </c>
      <c r="E132" s="54">
        <v>68.5</v>
      </c>
      <c r="F132" s="54">
        <v>98.2</v>
      </c>
      <c r="G132" s="54">
        <v>103</v>
      </c>
      <c r="H132" s="54">
        <v>98.5</v>
      </c>
      <c r="I132" s="54">
        <v>96.2</v>
      </c>
      <c r="J132" s="54">
        <v>103</v>
      </c>
      <c r="K132" s="54">
        <v>98</v>
      </c>
      <c r="AA132" s="41"/>
      <c r="AB132" s="41"/>
    </row>
    <row r="133" spans="1:28" x14ac:dyDescent="0.2">
      <c r="B133" s="38" t="s">
        <v>190</v>
      </c>
      <c r="C133" s="53">
        <v>88.5</v>
      </c>
      <c r="D133" s="54">
        <v>104</v>
      </c>
      <c r="E133" s="54">
        <v>76.099999999999994</v>
      </c>
      <c r="F133" s="54">
        <v>97.4</v>
      </c>
      <c r="G133" s="54">
        <v>116.2</v>
      </c>
      <c r="H133" s="54">
        <v>102.1</v>
      </c>
      <c r="I133" s="54">
        <v>107.9</v>
      </c>
      <c r="J133" s="54">
        <v>102.5</v>
      </c>
      <c r="K133" s="54">
        <v>97.2</v>
      </c>
      <c r="AA133" s="41"/>
      <c r="AB133" s="41"/>
    </row>
    <row r="134" spans="1:28" x14ac:dyDescent="0.2">
      <c r="B134" s="38" t="s">
        <v>191</v>
      </c>
      <c r="C134" s="53">
        <v>88.5</v>
      </c>
      <c r="D134" s="54">
        <v>99</v>
      </c>
      <c r="E134" s="54">
        <v>62.6</v>
      </c>
      <c r="F134" s="54">
        <v>95.5</v>
      </c>
      <c r="G134" s="54">
        <v>110.7</v>
      </c>
      <c r="H134" s="54">
        <v>97</v>
      </c>
      <c r="I134" s="54">
        <v>84.1</v>
      </c>
      <c r="J134" s="54">
        <v>104.2</v>
      </c>
      <c r="K134" s="54">
        <v>98.1</v>
      </c>
      <c r="AA134" s="41"/>
      <c r="AB134" s="41"/>
    </row>
    <row r="135" spans="1:28" x14ac:dyDescent="0.2">
      <c r="C135" s="53"/>
      <c r="D135" s="54"/>
      <c r="E135" s="54"/>
      <c r="F135" s="54"/>
      <c r="G135" s="54"/>
      <c r="H135" s="54"/>
      <c r="I135" s="54"/>
      <c r="J135" s="54"/>
      <c r="K135" s="54"/>
      <c r="AA135" s="41"/>
      <c r="AB135" s="41"/>
    </row>
    <row r="136" spans="1:28" x14ac:dyDescent="0.2">
      <c r="B136" s="38" t="s">
        <v>192</v>
      </c>
      <c r="C136" s="53">
        <v>88.5</v>
      </c>
      <c r="D136" s="54">
        <v>96.1</v>
      </c>
      <c r="E136" s="54">
        <v>57.1</v>
      </c>
      <c r="F136" s="54">
        <v>104.6</v>
      </c>
      <c r="G136" s="54">
        <v>100.2</v>
      </c>
      <c r="H136" s="54">
        <v>91.2</v>
      </c>
      <c r="I136" s="54">
        <v>92.2</v>
      </c>
      <c r="J136" s="54">
        <v>105.9</v>
      </c>
      <c r="K136" s="54">
        <v>103.1</v>
      </c>
      <c r="AA136" s="41"/>
      <c r="AB136" s="41"/>
    </row>
    <row r="137" spans="1:28" x14ac:dyDescent="0.2">
      <c r="B137" s="38" t="s">
        <v>193</v>
      </c>
      <c r="C137" s="53">
        <v>88.5</v>
      </c>
      <c r="D137" s="54">
        <v>96.9</v>
      </c>
      <c r="E137" s="54">
        <v>66.5</v>
      </c>
      <c r="F137" s="54">
        <v>100.2</v>
      </c>
      <c r="G137" s="54">
        <v>100.9</v>
      </c>
      <c r="H137" s="54">
        <v>97</v>
      </c>
      <c r="I137" s="54">
        <v>90</v>
      </c>
      <c r="J137" s="54">
        <v>103.3</v>
      </c>
      <c r="K137" s="54">
        <v>97.9</v>
      </c>
      <c r="AA137" s="41"/>
      <c r="AB137" s="41"/>
    </row>
    <row r="138" spans="1:28" x14ac:dyDescent="0.2">
      <c r="B138" s="38" t="s">
        <v>194</v>
      </c>
      <c r="C138" s="53">
        <v>88.5</v>
      </c>
      <c r="D138" s="54">
        <v>93.3</v>
      </c>
      <c r="E138" s="54">
        <v>58.1</v>
      </c>
      <c r="F138" s="54">
        <v>95.3</v>
      </c>
      <c r="G138" s="54">
        <v>97.2</v>
      </c>
      <c r="H138" s="54">
        <v>98</v>
      </c>
      <c r="I138" s="54">
        <v>87.2</v>
      </c>
      <c r="J138" s="54">
        <v>107.4</v>
      </c>
      <c r="K138" s="54">
        <v>98.1</v>
      </c>
      <c r="AA138" s="41"/>
      <c r="AB138" s="41"/>
    </row>
    <row r="139" spans="1:28" ht="18" thickBot="1" x14ac:dyDescent="0.25">
      <c r="B139" s="43"/>
      <c r="C139" s="57"/>
      <c r="D139" s="43"/>
      <c r="E139" s="43"/>
      <c r="F139" s="43"/>
      <c r="G139" s="43"/>
      <c r="H139" s="43"/>
      <c r="I139" s="43"/>
      <c r="J139" s="43"/>
      <c r="K139" s="43"/>
      <c r="AA139" s="41"/>
      <c r="AB139" s="41"/>
    </row>
    <row r="140" spans="1:28" x14ac:dyDescent="0.2">
      <c r="C140" s="38" t="s">
        <v>233</v>
      </c>
      <c r="AA140" s="41"/>
      <c r="AB140" s="41"/>
    </row>
    <row r="141" spans="1:28" x14ac:dyDescent="0.2">
      <c r="A141" s="38"/>
      <c r="AA141" s="41"/>
    </row>
    <row r="142" spans="1:28" x14ac:dyDescent="0.2">
      <c r="AA142" s="41"/>
    </row>
  </sheetData>
  <phoneticPr fontId="2"/>
  <pageMargins left="0.34" right="0.43" top="0.56999999999999995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O283"/>
  <sheetViews>
    <sheetView showGridLines="0" tabSelected="1" topLeftCell="A13" zoomScale="75" zoomScaleNormal="75" workbookViewId="0">
      <selection activeCell="B207" sqref="B207"/>
    </sheetView>
  </sheetViews>
  <sheetFormatPr defaultColWidth="13.375" defaultRowHeight="17.25" x14ac:dyDescent="0.2"/>
  <cols>
    <col min="1" max="1" width="13.375" style="61" customWidth="1"/>
    <col min="2" max="2" width="3.375" style="61" customWidth="1"/>
    <col min="3" max="3" width="9.625" style="61" customWidth="1"/>
    <col min="4" max="4" width="18.375" style="61" customWidth="1"/>
    <col min="5" max="5" width="2.125" style="61" customWidth="1"/>
    <col min="6" max="8" width="14.625" style="61" customWidth="1"/>
    <col min="9" max="9" width="4.625" style="61" customWidth="1"/>
    <col min="10" max="10" width="2.125" style="61" customWidth="1"/>
    <col min="11" max="11" width="10.875" style="61" customWidth="1"/>
    <col min="12" max="256" width="13.375" style="61"/>
    <col min="257" max="257" width="13.375" style="61" customWidth="1"/>
    <col min="258" max="258" width="3.375" style="61" customWidth="1"/>
    <col min="259" max="259" width="9.625" style="61" customWidth="1"/>
    <col min="260" max="260" width="18.375" style="61" customWidth="1"/>
    <col min="261" max="261" width="2.125" style="61" customWidth="1"/>
    <col min="262" max="264" width="14.625" style="61" customWidth="1"/>
    <col min="265" max="265" width="4.625" style="61" customWidth="1"/>
    <col min="266" max="266" width="2.125" style="61" customWidth="1"/>
    <col min="267" max="267" width="10.875" style="61" customWidth="1"/>
    <col min="268" max="512" width="13.375" style="61"/>
    <col min="513" max="513" width="13.375" style="61" customWidth="1"/>
    <col min="514" max="514" width="3.375" style="61" customWidth="1"/>
    <col min="515" max="515" width="9.625" style="61" customWidth="1"/>
    <col min="516" max="516" width="18.375" style="61" customWidth="1"/>
    <col min="517" max="517" width="2.125" style="61" customWidth="1"/>
    <col min="518" max="520" width="14.625" style="61" customWidth="1"/>
    <col min="521" max="521" width="4.625" style="61" customWidth="1"/>
    <col min="522" max="522" width="2.125" style="61" customWidth="1"/>
    <col min="523" max="523" width="10.875" style="61" customWidth="1"/>
    <col min="524" max="768" width="13.375" style="61"/>
    <col min="769" max="769" width="13.375" style="61" customWidth="1"/>
    <col min="770" max="770" width="3.375" style="61" customWidth="1"/>
    <col min="771" max="771" width="9.625" style="61" customWidth="1"/>
    <col min="772" max="772" width="18.375" style="61" customWidth="1"/>
    <col min="773" max="773" width="2.125" style="61" customWidth="1"/>
    <col min="774" max="776" width="14.625" style="61" customWidth="1"/>
    <col min="777" max="777" width="4.625" style="61" customWidth="1"/>
    <col min="778" max="778" width="2.125" style="61" customWidth="1"/>
    <col min="779" max="779" width="10.875" style="61" customWidth="1"/>
    <col min="780" max="1024" width="13.375" style="61"/>
    <col min="1025" max="1025" width="13.375" style="61" customWidth="1"/>
    <col min="1026" max="1026" width="3.375" style="61" customWidth="1"/>
    <col min="1027" max="1027" width="9.625" style="61" customWidth="1"/>
    <col min="1028" max="1028" width="18.375" style="61" customWidth="1"/>
    <col min="1029" max="1029" width="2.125" style="61" customWidth="1"/>
    <col min="1030" max="1032" width="14.625" style="61" customWidth="1"/>
    <col min="1033" max="1033" width="4.625" style="61" customWidth="1"/>
    <col min="1034" max="1034" width="2.125" style="61" customWidth="1"/>
    <col min="1035" max="1035" width="10.875" style="61" customWidth="1"/>
    <col min="1036" max="1280" width="13.375" style="61"/>
    <col min="1281" max="1281" width="13.375" style="61" customWidth="1"/>
    <col min="1282" max="1282" width="3.375" style="61" customWidth="1"/>
    <col min="1283" max="1283" width="9.625" style="61" customWidth="1"/>
    <col min="1284" max="1284" width="18.375" style="61" customWidth="1"/>
    <col min="1285" max="1285" width="2.125" style="61" customWidth="1"/>
    <col min="1286" max="1288" width="14.625" style="61" customWidth="1"/>
    <col min="1289" max="1289" width="4.625" style="61" customWidth="1"/>
    <col min="1290" max="1290" width="2.125" style="61" customWidth="1"/>
    <col min="1291" max="1291" width="10.875" style="61" customWidth="1"/>
    <col min="1292" max="1536" width="13.375" style="61"/>
    <col min="1537" max="1537" width="13.375" style="61" customWidth="1"/>
    <col min="1538" max="1538" width="3.375" style="61" customWidth="1"/>
    <col min="1539" max="1539" width="9.625" style="61" customWidth="1"/>
    <col min="1540" max="1540" width="18.375" style="61" customWidth="1"/>
    <col min="1541" max="1541" width="2.125" style="61" customWidth="1"/>
    <col min="1542" max="1544" width="14.625" style="61" customWidth="1"/>
    <col min="1545" max="1545" width="4.625" style="61" customWidth="1"/>
    <col min="1546" max="1546" width="2.125" style="61" customWidth="1"/>
    <col min="1547" max="1547" width="10.875" style="61" customWidth="1"/>
    <col min="1548" max="1792" width="13.375" style="61"/>
    <col min="1793" max="1793" width="13.375" style="61" customWidth="1"/>
    <col min="1794" max="1794" width="3.375" style="61" customWidth="1"/>
    <col min="1795" max="1795" width="9.625" style="61" customWidth="1"/>
    <col min="1796" max="1796" width="18.375" style="61" customWidth="1"/>
    <col min="1797" max="1797" width="2.125" style="61" customWidth="1"/>
    <col min="1798" max="1800" width="14.625" style="61" customWidth="1"/>
    <col min="1801" max="1801" width="4.625" style="61" customWidth="1"/>
    <col min="1802" max="1802" width="2.125" style="61" customWidth="1"/>
    <col min="1803" max="1803" width="10.875" style="61" customWidth="1"/>
    <col min="1804" max="2048" width="13.375" style="61"/>
    <col min="2049" max="2049" width="13.375" style="61" customWidth="1"/>
    <col min="2050" max="2050" width="3.375" style="61" customWidth="1"/>
    <col min="2051" max="2051" width="9.625" style="61" customWidth="1"/>
    <col min="2052" max="2052" width="18.375" style="61" customWidth="1"/>
    <col min="2053" max="2053" width="2.125" style="61" customWidth="1"/>
    <col min="2054" max="2056" width="14.625" style="61" customWidth="1"/>
    <col min="2057" max="2057" width="4.625" style="61" customWidth="1"/>
    <col min="2058" max="2058" width="2.125" style="61" customWidth="1"/>
    <col min="2059" max="2059" width="10.875" style="61" customWidth="1"/>
    <col min="2060" max="2304" width="13.375" style="61"/>
    <col min="2305" max="2305" width="13.375" style="61" customWidth="1"/>
    <col min="2306" max="2306" width="3.375" style="61" customWidth="1"/>
    <col min="2307" max="2307" width="9.625" style="61" customWidth="1"/>
    <col min="2308" max="2308" width="18.375" style="61" customWidth="1"/>
    <col min="2309" max="2309" width="2.125" style="61" customWidth="1"/>
    <col min="2310" max="2312" width="14.625" style="61" customWidth="1"/>
    <col min="2313" max="2313" width="4.625" style="61" customWidth="1"/>
    <col min="2314" max="2314" width="2.125" style="61" customWidth="1"/>
    <col min="2315" max="2315" width="10.875" style="61" customWidth="1"/>
    <col min="2316" max="2560" width="13.375" style="61"/>
    <col min="2561" max="2561" width="13.375" style="61" customWidth="1"/>
    <col min="2562" max="2562" width="3.375" style="61" customWidth="1"/>
    <col min="2563" max="2563" width="9.625" style="61" customWidth="1"/>
    <col min="2564" max="2564" width="18.375" style="61" customWidth="1"/>
    <col min="2565" max="2565" width="2.125" style="61" customWidth="1"/>
    <col min="2566" max="2568" width="14.625" style="61" customWidth="1"/>
    <col min="2569" max="2569" width="4.625" style="61" customWidth="1"/>
    <col min="2570" max="2570" width="2.125" style="61" customWidth="1"/>
    <col min="2571" max="2571" width="10.875" style="61" customWidth="1"/>
    <col min="2572" max="2816" width="13.375" style="61"/>
    <col min="2817" max="2817" width="13.375" style="61" customWidth="1"/>
    <col min="2818" max="2818" width="3.375" style="61" customWidth="1"/>
    <col min="2819" max="2819" width="9.625" style="61" customWidth="1"/>
    <col min="2820" max="2820" width="18.375" style="61" customWidth="1"/>
    <col min="2821" max="2821" width="2.125" style="61" customWidth="1"/>
    <col min="2822" max="2824" width="14.625" style="61" customWidth="1"/>
    <col min="2825" max="2825" width="4.625" style="61" customWidth="1"/>
    <col min="2826" max="2826" width="2.125" style="61" customWidth="1"/>
    <col min="2827" max="2827" width="10.875" style="61" customWidth="1"/>
    <col min="2828" max="3072" width="13.375" style="61"/>
    <col min="3073" max="3073" width="13.375" style="61" customWidth="1"/>
    <col min="3074" max="3074" width="3.375" style="61" customWidth="1"/>
    <col min="3075" max="3075" width="9.625" style="61" customWidth="1"/>
    <col min="3076" max="3076" width="18.375" style="61" customWidth="1"/>
    <col min="3077" max="3077" width="2.125" style="61" customWidth="1"/>
    <col min="3078" max="3080" width="14.625" style="61" customWidth="1"/>
    <col min="3081" max="3081" width="4.625" style="61" customWidth="1"/>
    <col min="3082" max="3082" width="2.125" style="61" customWidth="1"/>
    <col min="3083" max="3083" width="10.875" style="61" customWidth="1"/>
    <col min="3084" max="3328" width="13.375" style="61"/>
    <col min="3329" max="3329" width="13.375" style="61" customWidth="1"/>
    <col min="3330" max="3330" width="3.375" style="61" customWidth="1"/>
    <col min="3331" max="3331" width="9.625" style="61" customWidth="1"/>
    <col min="3332" max="3332" width="18.375" style="61" customWidth="1"/>
    <col min="3333" max="3333" width="2.125" style="61" customWidth="1"/>
    <col min="3334" max="3336" width="14.625" style="61" customWidth="1"/>
    <col min="3337" max="3337" width="4.625" style="61" customWidth="1"/>
    <col min="3338" max="3338" width="2.125" style="61" customWidth="1"/>
    <col min="3339" max="3339" width="10.875" style="61" customWidth="1"/>
    <col min="3340" max="3584" width="13.375" style="61"/>
    <col min="3585" max="3585" width="13.375" style="61" customWidth="1"/>
    <col min="3586" max="3586" width="3.375" style="61" customWidth="1"/>
    <col min="3587" max="3587" width="9.625" style="61" customWidth="1"/>
    <col min="3588" max="3588" width="18.375" style="61" customWidth="1"/>
    <col min="3589" max="3589" width="2.125" style="61" customWidth="1"/>
    <col min="3590" max="3592" width="14.625" style="61" customWidth="1"/>
    <col min="3593" max="3593" width="4.625" style="61" customWidth="1"/>
    <col min="3594" max="3594" width="2.125" style="61" customWidth="1"/>
    <col min="3595" max="3595" width="10.875" style="61" customWidth="1"/>
    <col min="3596" max="3840" width="13.375" style="61"/>
    <col min="3841" max="3841" width="13.375" style="61" customWidth="1"/>
    <col min="3842" max="3842" width="3.375" style="61" customWidth="1"/>
    <col min="3843" max="3843" width="9.625" style="61" customWidth="1"/>
    <col min="3844" max="3844" width="18.375" style="61" customWidth="1"/>
    <col min="3845" max="3845" width="2.125" style="61" customWidth="1"/>
    <col min="3846" max="3848" width="14.625" style="61" customWidth="1"/>
    <col min="3849" max="3849" width="4.625" style="61" customWidth="1"/>
    <col min="3850" max="3850" width="2.125" style="61" customWidth="1"/>
    <col min="3851" max="3851" width="10.875" style="61" customWidth="1"/>
    <col min="3852" max="4096" width="13.375" style="61"/>
    <col min="4097" max="4097" width="13.375" style="61" customWidth="1"/>
    <col min="4098" max="4098" width="3.375" style="61" customWidth="1"/>
    <col min="4099" max="4099" width="9.625" style="61" customWidth="1"/>
    <col min="4100" max="4100" width="18.375" style="61" customWidth="1"/>
    <col min="4101" max="4101" width="2.125" style="61" customWidth="1"/>
    <col min="4102" max="4104" width="14.625" style="61" customWidth="1"/>
    <col min="4105" max="4105" width="4.625" style="61" customWidth="1"/>
    <col min="4106" max="4106" width="2.125" style="61" customWidth="1"/>
    <col min="4107" max="4107" width="10.875" style="61" customWidth="1"/>
    <col min="4108" max="4352" width="13.375" style="61"/>
    <col min="4353" max="4353" width="13.375" style="61" customWidth="1"/>
    <col min="4354" max="4354" width="3.375" style="61" customWidth="1"/>
    <col min="4355" max="4355" width="9.625" style="61" customWidth="1"/>
    <col min="4356" max="4356" width="18.375" style="61" customWidth="1"/>
    <col min="4357" max="4357" width="2.125" style="61" customWidth="1"/>
    <col min="4358" max="4360" width="14.625" style="61" customWidth="1"/>
    <col min="4361" max="4361" width="4.625" style="61" customWidth="1"/>
    <col min="4362" max="4362" width="2.125" style="61" customWidth="1"/>
    <col min="4363" max="4363" width="10.875" style="61" customWidth="1"/>
    <col min="4364" max="4608" width="13.375" style="61"/>
    <col min="4609" max="4609" width="13.375" style="61" customWidth="1"/>
    <col min="4610" max="4610" width="3.375" style="61" customWidth="1"/>
    <col min="4611" max="4611" width="9.625" style="61" customWidth="1"/>
    <col min="4612" max="4612" width="18.375" style="61" customWidth="1"/>
    <col min="4613" max="4613" width="2.125" style="61" customWidth="1"/>
    <col min="4614" max="4616" width="14.625" style="61" customWidth="1"/>
    <col min="4617" max="4617" width="4.625" style="61" customWidth="1"/>
    <col min="4618" max="4618" width="2.125" style="61" customWidth="1"/>
    <col min="4619" max="4619" width="10.875" style="61" customWidth="1"/>
    <col min="4620" max="4864" width="13.375" style="61"/>
    <col min="4865" max="4865" width="13.375" style="61" customWidth="1"/>
    <col min="4866" max="4866" width="3.375" style="61" customWidth="1"/>
    <col min="4867" max="4867" width="9.625" style="61" customWidth="1"/>
    <col min="4868" max="4868" width="18.375" style="61" customWidth="1"/>
    <col min="4869" max="4869" width="2.125" style="61" customWidth="1"/>
    <col min="4870" max="4872" width="14.625" style="61" customWidth="1"/>
    <col min="4873" max="4873" width="4.625" style="61" customWidth="1"/>
    <col min="4874" max="4874" width="2.125" style="61" customWidth="1"/>
    <col min="4875" max="4875" width="10.875" style="61" customWidth="1"/>
    <col min="4876" max="5120" width="13.375" style="61"/>
    <col min="5121" max="5121" width="13.375" style="61" customWidth="1"/>
    <col min="5122" max="5122" width="3.375" style="61" customWidth="1"/>
    <col min="5123" max="5123" width="9.625" style="61" customWidth="1"/>
    <col min="5124" max="5124" width="18.375" style="61" customWidth="1"/>
    <col min="5125" max="5125" width="2.125" style="61" customWidth="1"/>
    <col min="5126" max="5128" width="14.625" style="61" customWidth="1"/>
    <col min="5129" max="5129" width="4.625" style="61" customWidth="1"/>
    <col min="5130" max="5130" width="2.125" style="61" customWidth="1"/>
    <col min="5131" max="5131" width="10.875" style="61" customWidth="1"/>
    <col min="5132" max="5376" width="13.375" style="61"/>
    <col min="5377" max="5377" width="13.375" style="61" customWidth="1"/>
    <col min="5378" max="5378" width="3.375" style="61" customWidth="1"/>
    <col min="5379" max="5379" width="9.625" style="61" customWidth="1"/>
    <col min="5380" max="5380" width="18.375" style="61" customWidth="1"/>
    <col min="5381" max="5381" width="2.125" style="61" customWidth="1"/>
    <col min="5382" max="5384" width="14.625" style="61" customWidth="1"/>
    <col min="5385" max="5385" width="4.625" style="61" customWidth="1"/>
    <col min="5386" max="5386" width="2.125" style="61" customWidth="1"/>
    <col min="5387" max="5387" width="10.875" style="61" customWidth="1"/>
    <col min="5388" max="5632" width="13.375" style="61"/>
    <col min="5633" max="5633" width="13.375" style="61" customWidth="1"/>
    <col min="5634" max="5634" width="3.375" style="61" customWidth="1"/>
    <col min="5635" max="5635" width="9.625" style="61" customWidth="1"/>
    <col min="5636" max="5636" width="18.375" style="61" customWidth="1"/>
    <col min="5637" max="5637" width="2.125" style="61" customWidth="1"/>
    <col min="5638" max="5640" width="14.625" style="61" customWidth="1"/>
    <col min="5641" max="5641" width="4.625" style="61" customWidth="1"/>
    <col min="5642" max="5642" width="2.125" style="61" customWidth="1"/>
    <col min="5643" max="5643" width="10.875" style="61" customWidth="1"/>
    <col min="5644" max="5888" width="13.375" style="61"/>
    <col min="5889" max="5889" width="13.375" style="61" customWidth="1"/>
    <col min="5890" max="5890" width="3.375" style="61" customWidth="1"/>
    <col min="5891" max="5891" width="9.625" style="61" customWidth="1"/>
    <col min="5892" max="5892" width="18.375" style="61" customWidth="1"/>
    <col min="5893" max="5893" width="2.125" style="61" customWidth="1"/>
    <col min="5894" max="5896" width="14.625" style="61" customWidth="1"/>
    <col min="5897" max="5897" width="4.625" style="61" customWidth="1"/>
    <col min="5898" max="5898" width="2.125" style="61" customWidth="1"/>
    <col min="5899" max="5899" width="10.875" style="61" customWidth="1"/>
    <col min="5900" max="6144" width="13.375" style="61"/>
    <col min="6145" max="6145" width="13.375" style="61" customWidth="1"/>
    <col min="6146" max="6146" width="3.375" style="61" customWidth="1"/>
    <col min="6147" max="6147" width="9.625" style="61" customWidth="1"/>
    <col min="6148" max="6148" width="18.375" style="61" customWidth="1"/>
    <col min="6149" max="6149" width="2.125" style="61" customWidth="1"/>
    <col min="6150" max="6152" width="14.625" style="61" customWidth="1"/>
    <col min="6153" max="6153" width="4.625" style="61" customWidth="1"/>
    <col min="6154" max="6154" width="2.125" style="61" customWidth="1"/>
    <col min="6155" max="6155" width="10.875" style="61" customWidth="1"/>
    <col min="6156" max="6400" width="13.375" style="61"/>
    <col min="6401" max="6401" width="13.375" style="61" customWidth="1"/>
    <col min="6402" max="6402" width="3.375" style="61" customWidth="1"/>
    <col min="6403" max="6403" width="9.625" style="61" customWidth="1"/>
    <col min="6404" max="6404" width="18.375" style="61" customWidth="1"/>
    <col min="6405" max="6405" width="2.125" style="61" customWidth="1"/>
    <col min="6406" max="6408" width="14.625" style="61" customWidth="1"/>
    <col min="6409" max="6409" width="4.625" style="61" customWidth="1"/>
    <col min="6410" max="6410" width="2.125" style="61" customWidth="1"/>
    <col min="6411" max="6411" width="10.875" style="61" customWidth="1"/>
    <col min="6412" max="6656" width="13.375" style="61"/>
    <col min="6657" max="6657" width="13.375" style="61" customWidth="1"/>
    <col min="6658" max="6658" width="3.375" style="61" customWidth="1"/>
    <col min="6659" max="6659" width="9.625" style="61" customWidth="1"/>
    <col min="6660" max="6660" width="18.375" style="61" customWidth="1"/>
    <col min="6661" max="6661" width="2.125" style="61" customWidth="1"/>
    <col min="6662" max="6664" width="14.625" style="61" customWidth="1"/>
    <col min="6665" max="6665" width="4.625" style="61" customWidth="1"/>
    <col min="6666" max="6666" width="2.125" style="61" customWidth="1"/>
    <col min="6667" max="6667" width="10.875" style="61" customWidth="1"/>
    <col min="6668" max="6912" width="13.375" style="61"/>
    <col min="6913" max="6913" width="13.375" style="61" customWidth="1"/>
    <col min="6914" max="6914" width="3.375" style="61" customWidth="1"/>
    <col min="6915" max="6915" width="9.625" style="61" customWidth="1"/>
    <col min="6916" max="6916" width="18.375" style="61" customWidth="1"/>
    <col min="6917" max="6917" width="2.125" style="61" customWidth="1"/>
    <col min="6918" max="6920" width="14.625" style="61" customWidth="1"/>
    <col min="6921" max="6921" width="4.625" style="61" customWidth="1"/>
    <col min="6922" max="6922" width="2.125" style="61" customWidth="1"/>
    <col min="6923" max="6923" width="10.875" style="61" customWidth="1"/>
    <col min="6924" max="7168" width="13.375" style="61"/>
    <col min="7169" max="7169" width="13.375" style="61" customWidth="1"/>
    <col min="7170" max="7170" width="3.375" style="61" customWidth="1"/>
    <col min="7171" max="7171" width="9.625" style="61" customWidth="1"/>
    <col min="7172" max="7172" width="18.375" style="61" customWidth="1"/>
    <col min="7173" max="7173" width="2.125" style="61" customWidth="1"/>
    <col min="7174" max="7176" width="14.625" style="61" customWidth="1"/>
    <col min="7177" max="7177" width="4.625" style="61" customWidth="1"/>
    <col min="7178" max="7178" width="2.125" style="61" customWidth="1"/>
    <col min="7179" max="7179" width="10.875" style="61" customWidth="1"/>
    <col min="7180" max="7424" width="13.375" style="61"/>
    <col min="7425" max="7425" width="13.375" style="61" customWidth="1"/>
    <col min="7426" max="7426" width="3.375" style="61" customWidth="1"/>
    <col min="7427" max="7427" width="9.625" style="61" customWidth="1"/>
    <col min="7428" max="7428" width="18.375" style="61" customWidth="1"/>
    <col min="7429" max="7429" width="2.125" style="61" customWidth="1"/>
    <col min="7430" max="7432" width="14.625" style="61" customWidth="1"/>
    <col min="7433" max="7433" width="4.625" style="61" customWidth="1"/>
    <col min="7434" max="7434" width="2.125" style="61" customWidth="1"/>
    <col min="7435" max="7435" width="10.875" style="61" customWidth="1"/>
    <col min="7436" max="7680" width="13.375" style="61"/>
    <col min="7681" max="7681" width="13.375" style="61" customWidth="1"/>
    <col min="7682" max="7682" width="3.375" style="61" customWidth="1"/>
    <col min="7683" max="7683" width="9.625" style="61" customWidth="1"/>
    <col min="7684" max="7684" width="18.375" style="61" customWidth="1"/>
    <col min="7685" max="7685" width="2.125" style="61" customWidth="1"/>
    <col min="7686" max="7688" width="14.625" style="61" customWidth="1"/>
    <col min="7689" max="7689" width="4.625" style="61" customWidth="1"/>
    <col min="7690" max="7690" width="2.125" style="61" customWidth="1"/>
    <col min="7691" max="7691" width="10.875" style="61" customWidth="1"/>
    <col min="7692" max="7936" width="13.375" style="61"/>
    <col min="7937" max="7937" width="13.375" style="61" customWidth="1"/>
    <col min="7938" max="7938" width="3.375" style="61" customWidth="1"/>
    <col min="7939" max="7939" width="9.625" style="61" customWidth="1"/>
    <col min="7940" max="7940" width="18.375" style="61" customWidth="1"/>
    <col min="7941" max="7941" width="2.125" style="61" customWidth="1"/>
    <col min="7942" max="7944" width="14.625" style="61" customWidth="1"/>
    <col min="7945" max="7945" width="4.625" style="61" customWidth="1"/>
    <col min="7946" max="7946" width="2.125" style="61" customWidth="1"/>
    <col min="7947" max="7947" width="10.875" style="61" customWidth="1"/>
    <col min="7948" max="8192" width="13.375" style="61"/>
    <col min="8193" max="8193" width="13.375" style="61" customWidth="1"/>
    <col min="8194" max="8194" width="3.375" style="61" customWidth="1"/>
    <col min="8195" max="8195" width="9.625" style="61" customWidth="1"/>
    <col min="8196" max="8196" width="18.375" style="61" customWidth="1"/>
    <col min="8197" max="8197" width="2.125" style="61" customWidth="1"/>
    <col min="8198" max="8200" width="14.625" style="61" customWidth="1"/>
    <col min="8201" max="8201" width="4.625" style="61" customWidth="1"/>
    <col min="8202" max="8202" width="2.125" style="61" customWidth="1"/>
    <col min="8203" max="8203" width="10.875" style="61" customWidth="1"/>
    <col min="8204" max="8448" width="13.375" style="61"/>
    <col min="8449" max="8449" width="13.375" style="61" customWidth="1"/>
    <col min="8450" max="8450" width="3.375" style="61" customWidth="1"/>
    <col min="8451" max="8451" width="9.625" style="61" customWidth="1"/>
    <col min="8452" max="8452" width="18.375" style="61" customWidth="1"/>
    <col min="8453" max="8453" width="2.125" style="61" customWidth="1"/>
    <col min="8454" max="8456" width="14.625" style="61" customWidth="1"/>
    <col min="8457" max="8457" width="4.625" style="61" customWidth="1"/>
    <col min="8458" max="8458" width="2.125" style="61" customWidth="1"/>
    <col min="8459" max="8459" width="10.875" style="61" customWidth="1"/>
    <col min="8460" max="8704" width="13.375" style="61"/>
    <col min="8705" max="8705" width="13.375" style="61" customWidth="1"/>
    <col min="8706" max="8706" width="3.375" style="61" customWidth="1"/>
    <col min="8707" max="8707" width="9.625" style="61" customWidth="1"/>
    <col min="8708" max="8708" width="18.375" style="61" customWidth="1"/>
    <col min="8709" max="8709" width="2.125" style="61" customWidth="1"/>
    <col min="8710" max="8712" width="14.625" style="61" customWidth="1"/>
    <col min="8713" max="8713" width="4.625" style="61" customWidth="1"/>
    <col min="8714" max="8714" width="2.125" style="61" customWidth="1"/>
    <col min="8715" max="8715" width="10.875" style="61" customWidth="1"/>
    <col min="8716" max="8960" width="13.375" style="61"/>
    <col min="8961" max="8961" width="13.375" style="61" customWidth="1"/>
    <col min="8962" max="8962" width="3.375" style="61" customWidth="1"/>
    <col min="8963" max="8963" width="9.625" style="61" customWidth="1"/>
    <col min="8964" max="8964" width="18.375" style="61" customWidth="1"/>
    <col min="8965" max="8965" width="2.125" style="61" customWidth="1"/>
    <col min="8966" max="8968" width="14.625" style="61" customWidth="1"/>
    <col min="8969" max="8969" width="4.625" style="61" customWidth="1"/>
    <col min="8970" max="8970" width="2.125" style="61" customWidth="1"/>
    <col min="8971" max="8971" width="10.875" style="61" customWidth="1"/>
    <col min="8972" max="9216" width="13.375" style="61"/>
    <col min="9217" max="9217" width="13.375" style="61" customWidth="1"/>
    <col min="9218" max="9218" width="3.375" style="61" customWidth="1"/>
    <col min="9219" max="9219" width="9.625" style="61" customWidth="1"/>
    <col min="9220" max="9220" width="18.375" style="61" customWidth="1"/>
    <col min="9221" max="9221" width="2.125" style="61" customWidth="1"/>
    <col min="9222" max="9224" width="14.625" style="61" customWidth="1"/>
    <col min="9225" max="9225" width="4.625" style="61" customWidth="1"/>
    <col min="9226" max="9226" width="2.125" style="61" customWidth="1"/>
    <col min="9227" max="9227" width="10.875" style="61" customWidth="1"/>
    <col min="9228" max="9472" width="13.375" style="61"/>
    <col min="9473" max="9473" width="13.375" style="61" customWidth="1"/>
    <col min="9474" max="9474" width="3.375" style="61" customWidth="1"/>
    <col min="9475" max="9475" width="9.625" style="61" customWidth="1"/>
    <col min="9476" max="9476" width="18.375" style="61" customWidth="1"/>
    <col min="9477" max="9477" width="2.125" style="61" customWidth="1"/>
    <col min="9478" max="9480" width="14.625" style="61" customWidth="1"/>
    <col min="9481" max="9481" width="4.625" style="61" customWidth="1"/>
    <col min="9482" max="9482" width="2.125" style="61" customWidth="1"/>
    <col min="9483" max="9483" width="10.875" style="61" customWidth="1"/>
    <col min="9484" max="9728" width="13.375" style="61"/>
    <col min="9729" max="9729" width="13.375" style="61" customWidth="1"/>
    <col min="9730" max="9730" width="3.375" style="61" customWidth="1"/>
    <col min="9731" max="9731" width="9.625" style="61" customWidth="1"/>
    <col min="9732" max="9732" width="18.375" style="61" customWidth="1"/>
    <col min="9733" max="9733" width="2.125" style="61" customWidth="1"/>
    <col min="9734" max="9736" width="14.625" style="61" customWidth="1"/>
    <col min="9737" max="9737" width="4.625" style="61" customWidth="1"/>
    <col min="9738" max="9738" width="2.125" style="61" customWidth="1"/>
    <col min="9739" max="9739" width="10.875" style="61" customWidth="1"/>
    <col min="9740" max="9984" width="13.375" style="61"/>
    <col min="9985" max="9985" width="13.375" style="61" customWidth="1"/>
    <col min="9986" max="9986" width="3.375" style="61" customWidth="1"/>
    <col min="9987" max="9987" width="9.625" style="61" customWidth="1"/>
    <col min="9988" max="9988" width="18.375" style="61" customWidth="1"/>
    <col min="9989" max="9989" width="2.125" style="61" customWidth="1"/>
    <col min="9990" max="9992" width="14.625" style="61" customWidth="1"/>
    <col min="9993" max="9993" width="4.625" style="61" customWidth="1"/>
    <col min="9994" max="9994" width="2.125" style="61" customWidth="1"/>
    <col min="9995" max="9995" width="10.875" style="61" customWidth="1"/>
    <col min="9996" max="10240" width="13.375" style="61"/>
    <col min="10241" max="10241" width="13.375" style="61" customWidth="1"/>
    <col min="10242" max="10242" width="3.375" style="61" customWidth="1"/>
    <col min="10243" max="10243" width="9.625" style="61" customWidth="1"/>
    <col min="10244" max="10244" width="18.375" style="61" customWidth="1"/>
    <col min="10245" max="10245" width="2.125" style="61" customWidth="1"/>
    <col min="10246" max="10248" width="14.625" style="61" customWidth="1"/>
    <col min="10249" max="10249" width="4.625" style="61" customWidth="1"/>
    <col min="10250" max="10250" width="2.125" style="61" customWidth="1"/>
    <col min="10251" max="10251" width="10.875" style="61" customWidth="1"/>
    <col min="10252" max="10496" width="13.375" style="61"/>
    <col min="10497" max="10497" width="13.375" style="61" customWidth="1"/>
    <col min="10498" max="10498" width="3.375" style="61" customWidth="1"/>
    <col min="10499" max="10499" width="9.625" style="61" customWidth="1"/>
    <col min="10500" max="10500" width="18.375" style="61" customWidth="1"/>
    <col min="10501" max="10501" width="2.125" style="61" customWidth="1"/>
    <col min="10502" max="10504" width="14.625" style="61" customWidth="1"/>
    <col min="10505" max="10505" width="4.625" style="61" customWidth="1"/>
    <col min="10506" max="10506" width="2.125" style="61" customWidth="1"/>
    <col min="10507" max="10507" width="10.875" style="61" customWidth="1"/>
    <col min="10508" max="10752" width="13.375" style="61"/>
    <col min="10753" max="10753" width="13.375" style="61" customWidth="1"/>
    <col min="10754" max="10754" width="3.375" style="61" customWidth="1"/>
    <col min="10755" max="10755" width="9.625" style="61" customWidth="1"/>
    <col min="10756" max="10756" width="18.375" style="61" customWidth="1"/>
    <col min="10757" max="10757" width="2.125" style="61" customWidth="1"/>
    <col min="10758" max="10760" width="14.625" style="61" customWidth="1"/>
    <col min="10761" max="10761" width="4.625" style="61" customWidth="1"/>
    <col min="10762" max="10762" width="2.125" style="61" customWidth="1"/>
    <col min="10763" max="10763" width="10.875" style="61" customWidth="1"/>
    <col min="10764" max="11008" width="13.375" style="61"/>
    <col min="11009" max="11009" width="13.375" style="61" customWidth="1"/>
    <col min="11010" max="11010" width="3.375" style="61" customWidth="1"/>
    <col min="11011" max="11011" width="9.625" style="61" customWidth="1"/>
    <col min="11012" max="11012" width="18.375" style="61" customWidth="1"/>
    <col min="11013" max="11013" width="2.125" style="61" customWidth="1"/>
    <col min="11014" max="11016" width="14.625" style="61" customWidth="1"/>
    <col min="11017" max="11017" width="4.625" style="61" customWidth="1"/>
    <col min="11018" max="11018" width="2.125" style="61" customWidth="1"/>
    <col min="11019" max="11019" width="10.875" style="61" customWidth="1"/>
    <col min="11020" max="11264" width="13.375" style="61"/>
    <col min="11265" max="11265" width="13.375" style="61" customWidth="1"/>
    <col min="11266" max="11266" width="3.375" style="61" customWidth="1"/>
    <col min="11267" max="11267" width="9.625" style="61" customWidth="1"/>
    <col min="11268" max="11268" width="18.375" style="61" customWidth="1"/>
    <col min="11269" max="11269" width="2.125" style="61" customWidth="1"/>
    <col min="11270" max="11272" width="14.625" style="61" customWidth="1"/>
    <col min="11273" max="11273" width="4.625" style="61" customWidth="1"/>
    <col min="11274" max="11274" width="2.125" style="61" customWidth="1"/>
    <col min="11275" max="11275" width="10.875" style="61" customWidth="1"/>
    <col min="11276" max="11520" width="13.375" style="61"/>
    <col min="11521" max="11521" width="13.375" style="61" customWidth="1"/>
    <col min="11522" max="11522" width="3.375" style="61" customWidth="1"/>
    <col min="11523" max="11523" width="9.625" style="61" customWidth="1"/>
    <col min="11524" max="11524" width="18.375" style="61" customWidth="1"/>
    <col min="11525" max="11525" width="2.125" style="61" customWidth="1"/>
    <col min="11526" max="11528" width="14.625" style="61" customWidth="1"/>
    <col min="11529" max="11529" width="4.625" style="61" customWidth="1"/>
    <col min="11530" max="11530" width="2.125" style="61" customWidth="1"/>
    <col min="11531" max="11531" width="10.875" style="61" customWidth="1"/>
    <col min="11532" max="11776" width="13.375" style="61"/>
    <col min="11777" max="11777" width="13.375" style="61" customWidth="1"/>
    <col min="11778" max="11778" width="3.375" style="61" customWidth="1"/>
    <col min="11779" max="11779" width="9.625" style="61" customWidth="1"/>
    <col min="11780" max="11780" width="18.375" style="61" customWidth="1"/>
    <col min="11781" max="11781" width="2.125" style="61" customWidth="1"/>
    <col min="11782" max="11784" width="14.625" style="61" customWidth="1"/>
    <col min="11785" max="11785" width="4.625" style="61" customWidth="1"/>
    <col min="11786" max="11786" width="2.125" style="61" customWidth="1"/>
    <col min="11787" max="11787" width="10.875" style="61" customWidth="1"/>
    <col min="11788" max="12032" width="13.375" style="61"/>
    <col min="12033" max="12033" width="13.375" style="61" customWidth="1"/>
    <col min="12034" max="12034" width="3.375" style="61" customWidth="1"/>
    <col min="12035" max="12035" width="9.625" style="61" customWidth="1"/>
    <col min="12036" max="12036" width="18.375" style="61" customWidth="1"/>
    <col min="12037" max="12037" width="2.125" style="61" customWidth="1"/>
    <col min="12038" max="12040" width="14.625" style="61" customWidth="1"/>
    <col min="12041" max="12041" width="4.625" style="61" customWidth="1"/>
    <col min="12042" max="12042" width="2.125" style="61" customWidth="1"/>
    <col min="12043" max="12043" width="10.875" style="61" customWidth="1"/>
    <col min="12044" max="12288" width="13.375" style="61"/>
    <col min="12289" max="12289" width="13.375" style="61" customWidth="1"/>
    <col min="12290" max="12290" width="3.375" style="61" customWidth="1"/>
    <col min="12291" max="12291" width="9.625" style="61" customWidth="1"/>
    <col min="12292" max="12292" width="18.375" style="61" customWidth="1"/>
    <col min="12293" max="12293" width="2.125" style="61" customWidth="1"/>
    <col min="12294" max="12296" width="14.625" style="61" customWidth="1"/>
    <col min="12297" max="12297" width="4.625" style="61" customWidth="1"/>
    <col min="12298" max="12298" width="2.125" style="61" customWidth="1"/>
    <col min="12299" max="12299" width="10.875" style="61" customWidth="1"/>
    <col min="12300" max="12544" width="13.375" style="61"/>
    <col min="12545" max="12545" width="13.375" style="61" customWidth="1"/>
    <col min="12546" max="12546" width="3.375" style="61" customWidth="1"/>
    <col min="12547" max="12547" width="9.625" style="61" customWidth="1"/>
    <col min="12548" max="12548" width="18.375" style="61" customWidth="1"/>
    <col min="12549" max="12549" width="2.125" style="61" customWidth="1"/>
    <col min="12550" max="12552" width="14.625" style="61" customWidth="1"/>
    <col min="12553" max="12553" width="4.625" style="61" customWidth="1"/>
    <col min="12554" max="12554" width="2.125" style="61" customWidth="1"/>
    <col min="12555" max="12555" width="10.875" style="61" customWidth="1"/>
    <col min="12556" max="12800" width="13.375" style="61"/>
    <col min="12801" max="12801" width="13.375" style="61" customWidth="1"/>
    <col min="12802" max="12802" width="3.375" style="61" customWidth="1"/>
    <col min="12803" max="12803" width="9.625" style="61" customWidth="1"/>
    <col min="12804" max="12804" width="18.375" style="61" customWidth="1"/>
    <col min="12805" max="12805" width="2.125" style="61" customWidth="1"/>
    <col min="12806" max="12808" width="14.625" style="61" customWidth="1"/>
    <col min="12809" max="12809" width="4.625" style="61" customWidth="1"/>
    <col min="12810" max="12810" width="2.125" style="61" customWidth="1"/>
    <col min="12811" max="12811" width="10.875" style="61" customWidth="1"/>
    <col min="12812" max="13056" width="13.375" style="61"/>
    <col min="13057" max="13057" width="13.375" style="61" customWidth="1"/>
    <col min="13058" max="13058" width="3.375" style="61" customWidth="1"/>
    <col min="13059" max="13059" width="9.625" style="61" customWidth="1"/>
    <col min="13060" max="13060" width="18.375" style="61" customWidth="1"/>
    <col min="13061" max="13061" width="2.125" style="61" customWidth="1"/>
    <col min="13062" max="13064" width="14.625" style="61" customWidth="1"/>
    <col min="13065" max="13065" width="4.625" style="61" customWidth="1"/>
    <col min="13066" max="13066" width="2.125" style="61" customWidth="1"/>
    <col min="13067" max="13067" width="10.875" style="61" customWidth="1"/>
    <col min="13068" max="13312" width="13.375" style="61"/>
    <col min="13313" max="13313" width="13.375" style="61" customWidth="1"/>
    <col min="13314" max="13314" width="3.375" style="61" customWidth="1"/>
    <col min="13315" max="13315" width="9.625" style="61" customWidth="1"/>
    <col min="13316" max="13316" width="18.375" style="61" customWidth="1"/>
    <col min="13317" max="13317" width="2.125" style="61" customWidth="1"/>
    <col min="13318" max="13320" width="14.625" style="61" customWidth="1"/>
    <col min="13321" max="13321" width="4.625" style="61" customWidth="1"/>
    <col min="13322" max="13322" width="2.125" style="61" customWidth="1"/>
    <col min="13323" max="13323" width="10.875" style="61" customWidth="1"/>
    <col min="13324" max="13568" width="13.375" style="61"/>
    <col min="13569" max="13569" width="13.375" style="61" customWidth="1"/>
    <col min="13570" max="13570" width="3.375" style="61" customWidth="1"/>
    <col min="13571" max="13571" width="9.625" style="61" customWidth="1"/>
    <col min="13572" max="13572" width="18.375" style="61" customWidth="1"/>
    <col min="13573" max="13573" width="2.125" style="61" customWidth="1"/>
    <col min="13574" max="13576" width="14.625" style="61" customWidth="1"/>
    <col min="13577" max="13577" width="4.625" style="61" customWidth="1"/>
    <col min="13578" max="13578" width="2.125" style="61" customWidth="1"/>
    <col min="13579" max="13579" width="10.875" style="61" customWidth="1"/>
    <col min="13580" max="13824" width="13.375" style="61"/>
    <col min="13825" max="13825" width="13.375" style="61" customWidth="1"/>
    <col min="13826" max="13826" width="3.375" style="61" customWidth="1"/>
    <col min="13827" max="13827" width="9.625" style="61" customWidth="1"/>
    <col min="13828" max="13828" width="18.375" style="61" customWidth="1"/>
    <col min="13829" max="13829" width="2.125" style="61" customWidth="1"/>
    <col min="13830" max="13832" width="14.625" style="61" customWidth="1"/>
    <col min="13833" max="13833" width="4.625" style="61" customWidth="1"/>
    <col min="13834" max="13834" width="2.125" style="61" customWidth="1"/>
    <col min="13835" max="13835" width="10.875" style="61" customWidth="1"/>
    <col min="13836" max="14080" width="13.375" style="61"/>
    <col min="14081" max="14081" width="13.375" style="61" customWidth="1"/>
    <col min="14082" max="14082" width="3.375" style="61" customWidth="1"/>
    <col min="14083" max="14083" width="9.625" style="61" customWidth="1"/>
    <col min="14084" max="14084" width="18.375" style="61" customWidth="1"/>
    <col min="14085" max="14085" width="2.125" style="61" customWidth="1"/>
    <col min="14086" max="14088" width="14.625" style="61" customWidth="1"/>
    <col min="14089" max="14089" width="4.625" style="61" customWidth="1"/>
    <col min="14090" max="14090" width="2.125" style="61" customWidth="1"/>
    <col min="14091" max="14091" width="10.875" style="61" customWidth="1"/>
    <col min="14092" max="14336" width="13.375" style="61"/>
    <col min="14337" max="14337" width="13.375" style="61" customWidth="1"/>
    <col min="14338" max="14338" width="3.375" style="61" customWidth="1"/>
    <col min="14339" max="14339" width="9.625" style="61" customWidth="1"/>
    <col min="14340" max="14340" width="18.375" style="61" customWidth="1"/>
    <col min="14341" max="14341" width="2.125" style="61" customWidth="1"/>
    <col min="14342" max="14344" width="14.625" style="61" customWidth="1"/>
    <col min="14345" max="14345" width="4.625" style="61" customWidth="1"/>
    <col min="14346" max="14346" width="2.125" style="61" customWidth="1"/>
    <col min="14347" max="14347" width="10.875" style="61" customWidth="1"/>
    <col min="14348" max="14592" width="13.375" style="61"/>
    <col min="14593" max="14593" width="13.375" style="61" customWidth="1"/>
    <col min="14594" max="14594" width="3.375" style="61" customWidth="1"/>
    <col min="14595" max="14595" width="9.625" style="61" customWidth="1"/>
    <col min="14596" max="14596" width="18.375" style="61" customWidth="1"/>
    <col min="14597" max="14597" width="2.125" style="61" customWidth="1"/>
    <col min="14598" max="14600" width="14.625" style="61" customWidth="1"/>
    <col min="14601" max="14601" width="4.625" style="61" customWidth="1"/>
    <col min="14602" max="14602" width="2.125" style="61" customWidth="1"/>
    <col min="14603" max="14603" width="10.875" style="61" customWidth="1"/>
    <col min="14604" max="14848" width="13.375" style="61"/>
    <col min="14849" max="14849" width="13.375" style="61" customWidth="1"/>
    <col min="14850" max="14850" width="3.375" style="61" customWidth="1"/>
    <col min="14851" max="14851" width="9.625" style="61" customWidth="1"/>
    <col min="14852" max="14852" width="18.375" style="61" customWidth="1"/>
    <col min="14853" max="14853" width="2.125" style="61" customWidth="1"/>
    <col min="14854" max="14856" width="14.625" style="61" customWidth="1"/>
    <col min="14857" max="14857" width="4.625" style="61" customWidth="1"/>
    <col min="14858" max="14858" width="2.125" style="61" customWidth="1"/>
    <col min="14859" max="14859" width="10.875" style="61" customWidth="1"/>
    <col min="14860" max="15104" width="13.375" style="61"/>
    <col min="15105" max="15105" width="13.375" style="61" customWidth="1"/>
    <col min="15106" max="15106" width="3.375" style="61" customWidth="1"/>
    <col min="15107" max="15107" width="9.625" style="61" customWidth="1"/>
    <col min="15108" max="15108" width="18.375" style="61" customWidth="1"/>
    <col min="15109" max="15109" width="2.125" style="61" customWidth="1"/>
    <col min="15110" max="15112" width="14.625" style="61" customWidth="1"/>
    <col min="15113" max="15113" width="4.625" style="61" customWidth="1"/>
    <col min="15114" max="15114" width="2.125" style="61" customWidth="1"/>
    <col min="15115" max="15115" width="10.875" style="61" customWidth="1"/>
    <col min="15116" max="15360" width="13.375" style="61"/>
    <col min="15361" max="15361" width="13.375" style="61" customWidth="1"/>
    <col min="15362" max="15362" width="3.375" style="61" customWidth="1"/>
    <col min="15363" max="15363" width="9.625" style="61" customWidth="1"/>
    <col min="15364" max="15364" width="18.375" style="61" customWidth="1"/>
    <col min="15365" max="15365" width="2.125" style="61" customWidth="1"/>
    <col min="15366" max="15368" width="14.625" style="61" customWidth="1"/>
    <col min="15369" max="15369" width="4.625" style="61" customWidth="1"/>
    <col min="15370" max="15370" width="2.125" style="61" customWidth="1"/>
    <col min="15371" max="15371" width="10.875" style="61" customWidth="1"/>
    <col min="15372" max="15616" width="13.375" style="61"/>
    <col min="15617" max="15617" width="13.375" style="61" customWidth="1"/>
    <col min="15618" max="15618" width="3.375" style="61" customWidth="1"/>
    <col min="15619" max="15619" width="9.625" style="61" customWidth="1"/>
    <col min="15620" max="15620" width="18.375" style="61" customWidth="1"/>
    <col min="15621" max="15621" width="2.125" style="61" customWidth="1"/>
    <col min="15622" max="15624" width="14.625" style="61" customWidth="1"/>
    <col min="15625" max="15625" width="4.625" style="61" customWidth="1"/>
    <col min="15626" max="15626" width="2.125" style="61" customWidth="1"/>
    <col min="15627" max="15627" width="10.875" style="61" customWidth="1"/>
    <col min="15628" max="15872" width="13.375" style="61"/>
    <col min="15873" max="15873" width="13.375" style="61" customWidth="1"/>
    <col min="15874" max="15874" width="3.375" style="61" customWidth="1"/>
    <col min="15875" max="15875" width="9.625" style="61" customWidth="1"/>
    <col min="15876" max="15876" width="18.375" style="61" customWidth="1"/>
    <col min="15877" max="15877" width="2.125" style="61" customWidth="1"/>
    <col min="15878" max="15880" width="14.625" style="61" customWidth="1"/>
    <col min="15881" max="15881" width="4.625" style="61" customWidth="1"/>
    <col min="15882" max="15882" width="2.125" style="61" customWidth="1"/>
    <col min="15883" max="15883" width="10.875" style="61" customWidth="1"/>
    <col min="15884" max="16128" width="13.375" style="61"/>
    <col min="16129" max="16129" width="13.375" style="61" customWidth="1"/>
    <col min="16130" max="16130" width="3.375" style="61" customWidth="1"/>
    <col min="16131" max="16131" width="9.625" style="61" customWidth="1"/>
    <col min="16132" max="16132" width="18.375" style="61" customWidth="1"/>
    <col min="16133" max="16133" width="2.125" style="61" customWidth="1"/>
    <col min="16134" max="16136" width="14.625" style="61" customWidth="1"/>
    <col min="16137" max="16137" width="4.625" style="61" customWidth="1"/>
    <col min="16138" max="16138" width="2.125" style="61" customWidth="1"/>
    <col min="16139" max="16139" width="10.875" style="61" customWidth="1"/>
    <col min="16140" max="16384" width="13.375" style="61"/>
  </cols>
  <sheetData>
    <row r="1" spans="1:15" x14ac:dyDescent="0.2">
      <c r="A1" s="59"/>
      <c r="B1" s="60"/>
    </row>
    <row r="6" spans="1:15" x14ac:dyDescent="0.2">
      <c r="G6" s="62" t="s">
        <v>284</v>
      </c>
      <c r="H6" s="63"/>
      <c r="I6" s="63"/>
      <c r="J6" s="63"/>
      <c r="K6" s="63"/>
      <c r="L6" s="63"/>
    </row>
    <row r="8" spans="1:15" x14ac:dyDescent="0.2">
      <c r="D8" s="59" t="s">
        <v>285</v>
      </c>
    </row>
    <row r="9" spans="1:15" x14ac:dyDescent="0.2">
      <c r="D9" s="59" t="s">
        <v>286</v>
      </c>
    </row>
    <row r="10" spans="1:15" x14ac:dyDescent="0.2">
      <c r="D10" s="59" t="s">
        <v>287</v>
      </c>
    </row>
    <row r="11" spans="1:15" x14ac:dyDescent="0.2">
      <c r="D11" s="59" t="s">
        <v>288</v>
      </c>
    </row>
    <row r="12" spans="1:15" x14ac:dyDescent="0.2">
      <c r="D12" s="59" t="s">
        <v>289</v>
      </c>
      <c r="N12" s="60"/>
    </row>
    <row r="13" spans="1:15" x14ac:dyDescent="0.2">
      <c r="D13" s="59" t="s">
        <v>290</v>
      </c>
    </row>
    <row r="14" spans="1:15" ht="18" thickBot="1" x14ac:dyDescent="0.25">
      <c r="B14" s="64"/>
      <c r="C14" s="64"/>
      <c r="D14" s="65" t="s">
        <v>291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5" x14ac:dyDescent="0.2">
      <c r="E15" s="66"/>
      <c r="J15" s="66"/>
      <c r="L15" s="67"/>
      <c r="M15" s="68" t="s">
        <v>292</v>
      </c>
      <c r="N15" s="69"/>
      <c r="O15" s="60"/>
    </row>
    <row r="16" spans="1:15" x14ac:dyDescent="0.2">
      <c r="B16" s="60"/>
      <c r="C16" s="60"/>
      <c r="D16" s="70" t="s">
        <v>293</v>
      </c>
      <c r="E16" s="66"/>
      <c r="F16" s="70" t="s">
        <v>294</v>
      </c>
      <c r="G16" s="60"/>
      <c r="H16" s="60"/>
      <c r="I16" s="60"/>
      <c r="J16" s="66"/>
      <c r="K16" s="70" t="s">
        <v>295</v>
      </c>
      <c r="L16" s="71" t="s">
        <v>296</v>
      </c>
      <c r="M16" s="71" t="s">
        <v>297</v>
      </c>
      <c r="N16" s="72">
        <v>2000</v>
      </c>
    </row>
    <row r="17" spans="2:15" x14ac:dyDescent="0.2">
      <c r="B17" s="69"/>
      <c r="C17" s="69"/>
      <c r="D17" s="69"/>
      <c r="E17" s="67"/>
      <c r="F17" s="69"/>
      <c r="G17" s="69"/>
      <c r="H17" s="69"/>
      <c r="I17" s="69"/>
      <c r="J17" s="67"/>
      <c r="K17" s="69"/>
      <c r="L17" s="73" t="s">
        <v>298</v>
      </c>
      <c r="M17" s="73" t="s">
        <v>299</v>
      </c>
      <c r="N17" s="73" t="s">
        <v>300</v>
      </c>
      <c r="O17" s="60"/>
    </row>
    <row r="18" spans="2:15" x14ac:dyDescent="0.2">
      <c r="D18" s="59"/>
      <c r="E18" s="66"/>
      <c r="J18" s="66"/>
      <c r="L18" s="74" t="s">
        <v>301</v>
      </c>
      <c r="M18" s="75" t="s">
        <v>301</v>
      </c>
      <c r="N18" s="75" t="s">
        <v>301</v>
      </c>
    </row>
    <row r="19" spans="2:15" x14ac:dyDescent="0.2">
      <c r="B19" s="62" t="s">
        <v>184</v>
      </c>
      <c r="C19" s="63"/>
      <c r="E19" s="66"/>
      <c r="J19" s="66"/>
      <c r="L19" s="66"/>
      <c r="M19" s="60"/>
      <c r="N19" s="60"/>
    </row>
    <row r="20" spans="2:15" x14ac:dyDescent="0.2">
      <c r="C20" s="59" t="s">
        <v>302</v>
      </c>
      <c r="E20" s="66"/>
      <c r="F20" s="59" t="s">
        <v>303</v>
      </c>
      <c r="J20" s="66"/>
      <c r="K20" s="59" t="s">
        <v>304</v>
      </c>
      <c r="L20" s="76">
        <v>5676</v>
      </c>
      <c r="M20" s="77">
        <v>5645</v>
      </c>
      <c r="N20" s="77">
        <v>5550</v>
      </c>
    </row>
    <row r="21" spans="2:15" x14ac:dyDescent="0.2">
      <c r="C21" s="59" t="s">
        <v>302</v>
      </c>
      <c r="E21" s="66"/>
      <c r="F21" s="59" t="s">
        <v>305</v>
      </c>
      <c r="J21" s="66"/>
      <c r="K21" s="59" t="s">
        <v>304</v>
      </c>
      <c r="L21" s="76">
        <v>4829</v>
      </c>
      <c r="M21" s="77">
        <v>4888</v>
      </c>
      <c r="N21" s="77">
        <v>4773</v>
      </c>
    </row>
    <row r="22" spans="2:15" x14ac:dyDescent="0.2">
      <c r="C22" s="59" t="s">
        <v>306</v>
      </c>
      <c r="E22" s="66"/>
      <c r="F22" s="59" t="s">
        <v>307</v>
      </c>
      <c r="J22" s="66"/>
      <c r="K22" s="59" t="s">
        <v>308</v>
      </c>
      <c r="L22" s="76">
        <v>445</v>
      </c>
      <c r="M22" s="77">
        <v>444</v>
      </c>
      <c r="N22" s="77">
        <v>444</v>
      </c>
    </row>
    <row r="23" spans="2:15" x14ac:dyDescent="0.2">
      <c r="C23" s="59" t="s">
        <v>309</v>
      </c>
      <c r="E23" s="66"/>
      <c r="F23" s="59" t="s">
        <v>310</v>
      </c>
      <c r="J23" s="66"/>
      <c r="K23" s="59" t="s">
        <v>308</v>
      </c>
      <c r="L23" s="76">
        <v>566</v>
      </c>
      <c r="M23" s="77">
        <v>581</v>
      </c>
      <c r="N23" s="77">
        <v>575</v>
      </c>
    </row>
    <row r="24" spans="2:15" x14ac:dyDescent="0.2">
      <c r="C24" s="59" t="s">
        <v>311</v>
      </c>
      <c r="E24" s="66"/>
      <c r="F24" s="59" t="s">
        <v>312</v>
      </c>
      <c r="J24" s="66"/>
      <c r="K24" s="59" t="s">
        <v>313</v>
      </c>
      <c r="L24" s="76">
        <v>74</v>
      </c>
      <c r="M24" s="77">
        <v>76</v>
      </c>
      <c r="N24" s="77">
        <v>75</v>
      </c>
    </row>
    <row r="25" spans="2:15" x14ac:dyDescent="0.2">
      <c r="C25" s="59" t="s">
        <v>314</v>
      </c>
      <c r="E25" s="66"/>
      <c r="F25" s="59" t="s">
        <v>315</v>
      </c>
      <c r="J25" s="66"/>
      <c r="K25" s="59" t="s">
        <v>308</v>
      </c>
      <c r="L25" s="76">
        <v>203</v>
      </c>
      <c r="M25" s="77">
        <v>200</v>
      </c>
      <c r="N25" s="77">
        <v>184</v>
      </c>
    </row>
    <row r="26" spans="2:15" x14ac:dyDescent="0.2">
      <c r="B26" s="62" t="s">
        <v>6</v>
      </c>
      <c r="E26" s="66"/>
      <c r="J26" s="66"/>
      <c r="L26" s="76"/>
      <c r="M26" s="77"/>
      <c r="N26" s="77"/>
    </row>
    <row r="27" spans="2:15" x14ac:dyDescent="0.2">
      <c r="C27" s="59" t="s">
        <v>316</v>
      </c>
      <c r="E27" s="66"/>
      <c r="F27" s="59" t="s">
        <v>317</v>
      </c>
      <c r="J27" s="66"/>
      <c r="K27" s="59" t="s">
        <v>318</v>
      </c>
      <c r="L27" s="76">
        <v>791</v>
      </c>
      <c r="M27" s="77">
        <v>753</v>
      </c>
      <c r="N27" s="77">
        <v>813</v>
      </c>
    </row>
    <row r="28" spans="2:15" x14ac:dyDescent="0.2">
      <c r="C28" s="59"/>
      <c r="E28" s="66"/>
      <c r="F28" s="59" t="s">
        <v>319</v>
      </c>
      <c r="J28" s="66"/>
      <c r="K28" s="59"/>
      <c r="L28" s="76"/>
      <c r="M28" s="77"/>
      <c r="N28" s="77"/>
    </row>
    <row r="29" spans="2:15" x14ac:dyDescent="0.2">
      <c r="C29" s="59" t="s">
        <v>320</v>
      </c>
      <c r="E29" s="66"/>
      <c r="F29" s="59" t="s">
        <v>321</v>
      </c>
      <c r="J29" s="66"/>
      <c r="K29" s="59" t="s">
        <v>318</v>
      </c>
      <c r="L29" s="76">
        <v>185</v>
      </c>
      <c r="M29" s="77">
        <v>204</v>
      </c>
      <c r="N29" s="77">
        <v>200</v>
      </c>
    </row>
    <row r="30" spans="2:15" x14ac:dyDescent="0.2">
      <c r="C30" s="59" t="s">
        <v>322</v>
      </c>
      <c r="E30" s="66"/>
      <c r="F30" s="59" t="s">
        <v>323</v>
      </c>
      <c r="J30" s="66"/>
      <c r="K30" s="59" t="s">
        <v>318</v>
      </c>
      <c r="L30" s="76">
        <v>265</v>
      </c>
      <c r="M30" s="77">
        <v>286</v>
      </c>
      <c r="N30" s="77">
        <v>282</v>
      </c>
    </row>
    <row r="31" spans="2:15" x14ac:dyDescent="0.2">
      <c r="C31" s="59" t="s">
        <v>324</v>
      </c>
      <c r="E31" s="66"/>
      <c r="F31" s="59" t="s">
        <v>325</v>
      </c>
      <c r="J31" s="66"/>
      <c r="K31" s="59" t="s">
        <v>318</v>
      </c>
      <c r="L31" s="76">
        <v>91</v>
      </c>
      <c r="M31" s="77">
        <v>81</v>
      </c>
      <c r="N31" s="77">
        <v>78</v>
      </c>
    </row>
    <row r="32" spans="2:15" x14ac:dyDescent="0.2">
      <c r="C32" s="59" t="s">
        <v>326</v>
      </c>
      <c r="E32" s="66"/>
      <c r="F32" s="59" t="s">
        <v>323</v>
      </c>
      <c r="J32" s="66"/>
      <c r="K32" s="59" t="s">
        <v>318</v>
      </c>
      <c r="L32" s="76">
        <v>292</v>
      </c>
      <c r="M32" s="77">
        <v>294</v>
      </c>
      <c r="N32" s="77">
        <v>270</v>
      </c>
    </row>
    <row r="33" spans="2:14" x14ac:dyDescent="0.2">
      <c r="C33" s="59" t="s">
        <v>327</v>
      </c>
      <c r="E33" s="66"/>
      <c r="F33" s="59" t="s">
        <v>328</v>
      </c>
      <c r="J33" s="66"/>
      <c r="K33" s="59" t="s">
        <v>318</v>
      </c>
      <c r="L33" s="76">
        <v>498</v>
      </c>
      <c r="M33" s="77">
        <v>589</v>
      </c>
      <c r="N33" s="77">
        <v>524</v>
      </c>
    </row>
    <row r="34" spans="2:14" x14ac:dyDescent="0.2">
      <c r="C34" s="59" t="s">
        <v>329</v>
      </c>
      <c r="E34" s="66"/>
      <c r="F34" s="59" t="s">
        <v>330</v>
      </c>
      <c r="J34" s="66"/>
      <c r="K34" s="59" t="s">
        <v>318</v>
      </c>
      <c r="L34" s="76">
        <v>115</v>
      </c>
      <c r="M34" s="77">
        <v>112</v>
      </c>
      <c r="N34" s="77">
        <v>113</v>
      </c>
    </row>
    <row r="35" spans="2:14" x14ac:dyDescent="0.2">
      <c r="B35" s="62" t="s">
        <v>186</v>
      </c>
      <c r="E35" s="66"/>
      <c r="J35" s="66"/>
      <c r="L35" s="76"/>
      <c r="M35" s="77"/>
      <c r="N35" s="77"/>
    </row>
    <row r="36" spans="2:14" x14ac:dyDescent="0.2">
      <c r="C36" s="59" t="s">
        <v>331</v>
      </c>
      <c r="E36" s="66"/>
      <c r="F36" s="59" t="s">
        <v>332</v>
      </c>
      <c r="J36" s="66"/>
      <c r="K36" s="59" t="s">
        <v>318</v>
      </c>
      <c r="L36" s="76">
        <v>770</v>
      </c>
      <c r="M36" s="77">
        <v>720</v>
      </c>
      <c r="N36" s="77">
        <v>730</v>
      </c>
    </row>
    <row r="37" spans="2:14" x14ac:dyDescent="0.2">
      <c r="C37" s="59" t="s">
        <v>333</v>
      </c>
      <c r="E37" s="66"/>
      <c r="F37" s="59" t="s">
        <v>334</v>
      </c>
      <c r="J37" s="66"/>
      <c r="K37" s="59" t="s">
        <v>318</v>
      </c>
      <c r="L37" s="76">
        <v>444</v>
      </c>
      <c r="M37" s="77">
        <v>414</v>
      </c>
      <c r="N37" s="77">
        <v>436</v>
      </c>
    </row>
    <row r="38" spans="2:14" x14ac:dyDescent="0.2">
      <c r="C38" s="59" t="s">
        <v>335</v>
      </c>
      <c r="E38" s="66"/>
      <c r="F38" s="59" t="s">
        <v>332</v>
      </c>
      <c r="J38" s="66"/>
      <c r="K38" s="59" t="s">
        <v>318</v>
      </c>
      <c r="L38" s="76">
        <v>230</v>
      </c>
      <c r="M38" s="77">
        <v>221</v>
      </c>
      <c r="N38" s="77">
        <v>212</v>
      </c>
    </row>
    <row r="39" spans="2:14" x14ac:dyDescent="0.2">
      <c r="C39" s="59" t="s">
        <v>336</v>
      </c>
      <c r="E39" s="66"/>
      <c r="F39" s="59" t="s">
        <v>334</v>
      </c>
      <c r="J39" s="66"/>
      <c r="K39" s="59" t="s">
        <v>318</v>
      </c>
      <c r="L39" s="76">
        <v>192</v>
      </c>
      <c r="M39" s="77">
        <v>191</v>
      </c>
      <c r="N39" s="77">
        <v>198</v>
      </c>
    </row>
    <row r="40" spans="2:14" x14ac:dyDescent="0.2">
      <c r="C40" s="59" t="s">
        <v>337</v>
      </c>
      <c r="E40" s="66"/>
      <c r="F40" s="59" t="s">
        <v>338</v>
      </c>
      <c r="J40" s="66"/>
      <c r="K40" s="59" t="s">
        <v>318</v>
      </c>
      <c r="L40" s="76">
        <v>123</v>
      </c>
      <c r="M40" s="77">
        <v>122</v>
      </c>
      <c r="N40" s="77">
        <v>115</v>
      </c>
    </row>
    <row r="41" spans="2:14" x14ac:dyDescent="0.2">
      <c r="B41" s="62" t="s">
        <v>8</v>
      </c>
      <c r="E41" s="66"/>
      <c r="J41" s="66"/>
      <c r="L41" s="76"/>
      <c r="M41" s="77"/>
      <c r="N41" s="77"/>
    </row>
    <row r="42" spans="2:14" x14ac:dyDescent="0.2">
      <c r="C42" s="59" t="s">
        <v>339</v>
      </c>
      <c r="E42" s="66"/>
      <c r="F42" s="59" t="s">
        <v>340</v>
      </c>
      <c r="J42" s="66"/>
      <c r="K42" s="59" t="s">
        <v>341</v>
      </c>
      <c r="L42" s="76">
        <v>73</v>
      </c>
      <c r="M42" s="77">
        <v>73</v>
      </c>
      <c r="N42" s="77">
        <v>73</v>
      </c>
    </row>
    <row r="43" spans="2:14" x14ac:dyDescent="0.2">
      <c r="E43" s="66"/>
      <c r="F43" s="59" t="s">
        <v>342</v>
      </c>
      <c r="J43" s="66"/>
      <c r="L43" s="76"/>
      <c r="M43" s="77"/>
      <c r="N43" s="77"/>
    </row>
    <row r="44" spans="2:14" x14ac:dyDescent="0.2">
      <c r="C44" s="59" t="s">
        <v>343</v>
      </c>
      <c r="E44" s="66"/>
      <c r="F44" s="59" t="s">
        <v>344</v>
      </c>
      <c r="J44" s="66"/>
      <c r="K44" s="59" t="s">
        <v>345</v>
      </c>
      <c r="L44" s="76">
        <v>225</v>
      </c>
      <c r="M44" s="77">
        <v>223</v>
      </c>
      <c r="N44" s="77">
        <v>212</v>
      </c>
    </row>
    <row r="45" spans="2:14" x14ac:dyDescent="0.2">
      <c r="C45" s="78" t="s">
        <v>346</v>
      </c>
      <c r="E45" s="66"/>
      <c r="F45" s="59" t="s">
        <v>347</v>
      </c>
      <c r="J45" s="66"/>
      <c r="L45" s="66"/>
      <c r="M45" s="60"/>
      <c r="N45" s="60"/>
    </row>
    <row r="46" spans="2:14" x14ac:dyDescent="0.2">
      <c r="C46" s="59" t="s">
        <v>348</v>
      </c>
      <c r="E46" s="66"/>
      <c r="F46" s="59" t="s">
        <v>349</v>
      </c>
      <c r="J46" s="66"/>
      <c r="K46" s="59" t="s">
        <v>308</v>
      </c>
      <c r="L46" s="76">
        <v>281</v>
      </c>
      <c r="M46" s="77">
        <v>270</v>
      </c>
      <c r="N46" s="77">
        <v>289</v>
      </c>
    </row>
    <row r="47" spans="2:14" x14ac:dyDescent="0.2">
      <c r="B47" s="62" t="s">
        <v>350</v>
      </c>
      <c r="E47" s="66"/>
      <c r="J47" s="66"/>
      <c r="L47" s="66"/>
      <c r="M47" s="60"/>
      <c r="N47" s="60"/>
    </row>
    <row r="48" spans="2:14" x14ac:dyDescent="0.2">
      <c r="C48" s="59" t="s">
        <v>351</v>
      </c>
      <c r="E48" s="66"/>
      <c r="J48" s="66"/>
      <c r="K48" s="59" t="s">
        <v>308</v>
      </c>
      <c r="L48" s="76">
        <v>235</v>
      </c>
      <c r="M48" s="77">
        <v>202</v>
      </c>
      <c r="N48" s="77">
        <v>138</v>
      </c>
    </row>
    <row r="49" spans="2:14" x14ac:dyDescent="0.2">
      <c r="C49" s="59" t="s">
        <v>352</v>
      </c>
      <c r="E49" s="66"/>
      <c r="J49" s="66"/>
      <c r="K49" s="59" t="s">
        <v>308</v>
      </c>
      <c r="L49" s="76">
        <v>981</v>
      </c>
      <c r="M49" s="77">
        <v>916</v>
      </c>
      <c r="N49" s="77">
        <v>827</v>
      </c>
    </row>
    <row r="50" spans="2:14" x14ac:dyDescent="0.2">
      <c r="C50" s="59" t="s">
        <v>353</v>
      </c>
      <c r="E50" s="66"/>
      <c r="J50" s="66"/>
      <c r="K50" s="59" t="s">
        <v>308</v>
      </c>
      <c r="L50" s="76">
        <v>1100</v>
      </c>
      <c r="M50" s="77">
        <v>1030</v>
      </c>
      <c r="N50" s="77">
        <v>922</v>
      </c>
    </row>
    <row r="51" spans="2:14" x14ac:dyDescent="0.2">
      <c r="C51" s="59" t="s">
        <v>354</v>
      </c>
      <c r="E51" s="66"/>
      <c r="F51" s="59" t="s">
        <v>355</v>
      </c>
      <c r="J51" s="66"/>
      <c r="K51" s="59" t="s">
        <v>308</v>
      </c>
      <c r="L51" s="76">
        <v>695</v>
      </c>
      <c r="M51" s="77">
        <v>512</v>
      </c>
      <c r="N51" s="77">
        <v>490</v>
      </c>
    </row>
    <row r="52" spans="2:14" x14ac:dyDescent="0.2">
      <c r="C52" s="59" t="s">
        <v>356</v>
      </c>
      <c r="E52" s="66"/>
      <c r="J52" s="66"/>
      <c r="K52" s="59" t="s">
        <v>308</v>
      </c>
      <c r="L52" s="76">
        <v>205</v>
      </c>
      <c r="M52" s="77">
        <v>191</v>
      </c>
      <c r="N52" s="77">
        <v>165</v>
      </c>
    </row>
    <row r="53" spans="2:14" x14ac:dyDescent="0.2">
      <c r="C53" s="59" t="s">
        <v>357</v>
      </c>
      <c r="E53" s="66"/>
      <c r="J53" s="66"/>
      <c r="K53" s="59" t="s">
        <v>308</v>
      </c>
      <c r="L53" s="76">
        <v>713</v>
      </c>
      <c r="M53" s="77">
        <v>605</v>
      </c>
      <c r="N53" s="77">
        <v>608</v>
      </c>
    </row>
    <row r="54" spans="2:14" x14ac:dyDescent="0.2">
      <c r="C54" s="59" t="s">
        <v>358</v>
      </c>
      <c r="E54" s="66"/>
      <c r="J54" s="66"/>
      <c r="K54" s="59" t="s">
        <v>308</v>
      </c>
      <c r="L54" s="76">
        <v>684</v>
      </c>
      <c r="M54" s="77">
        <v>643</v>
      </c>
      <c r="N54" s="77">
        <v>582</v>
      </c>
    </row>
    <row r="55" spans="2:14" x14ac:dyDescent="0.2">
      <c r="C55" s="59" t="s">
        <v>359</v>
      </c>
      <c r="E55" s="66"/>
      <c r="F55" s="61" t="s">
        <v>360</v>
      </c>
      <c r="J55" s="66"/>
      <c r="K55" s="59" t="s">
        <v>361</v>
      </c>
      <c r="L55" s="76">
        <v>297</v>
      </c>
      <c r="M55" s="77">
        <v>311</v>
      </c>
      <c r="N55" s="77">
        <v>330</v>
      </c>
    </row>
    <row r="56" spans="2:14" x14ac:dyDescent="0.2">
      <c r="C56" s="59" t="s">
        <v>362</v>
      </c>
      <c r="E56" s="66"/>
      <c r="F56" s="61" t="s">
        <v>363</v>
      </c>
      <c r="J56" s="66"/>
      <c r="K56" s="59" t="s">
        <v>318</v>
      </c>
      <c r="L56" s="76">
        <v>160</v>
      </c>
      <c r="M56" s="77">
        <v>157</v>
      </c>
      <c r="N56" s="77">
        <v>150</v>
      </c>
    </row>
    <row r="57" spans="2:14" x14ac:dyDescent="0.2">
      <c r="C57" s="59" t="s">
        <v>364</v>
      </c>
      <c r="E57" s="66"/>
      <c r="F57" s="59" t="s">
        <v>365</v>
      </c>
      <c r="J57" s="66"/>
      <c r="K57" s="59" t="s">
        <v>318</v>
      </c>
      <c r="L57" s="76">
        <v>26</v>
      </c>
      <c r="M57" s="77">
        <v>26</v>
      </c>
      <c r="N57" s="77">
        <v>25</v>
      </c>
    </row>
    <row r="58" spans="2:14" x14ac:dyDescent="0.2">
      <c r="C58" s="59" t="s">
        <v>366</v>
      </c>
      <c r="E58" s="66"/>
      <c r="F58" s="59" t="s">
        <v>367</v>
      </c>
      <c r="J58" s="66"/>
      <c r="K58" s="59" t="s">
        <v>318</v>
      </c>
      <c r="L58" s="76">
        <v>164</v>
      </c>
      <c r="M58" s="77">
        <v>162</v>
      </c>
      <c r="N58" s="77">
        <v>160</v>
      </c>
    </row>
    <row r="59" spans="2:14" x14ac:dyDescent="0.2">
      <c r="C59" s="59" t="s">
        <v>368</v>
      </c>
      <c r="E59" s="66"/>
      <c r="F59" s="59" t="s">
        <v>369</v>
      </c>
      <c r="J59" s="66"/>
      <c r="K59" s="59" t="s">
        <v>318</v>
      </c>
      <c r="L59" s="76">
        <v>86</v>
      </c>
      <c r="M59" s="77">
        <v>85</v>
      </c>
      <c r="N59" s="77">
        <v>91</v>
      </c>
    </row>
    <row r="60" spans="2:14" x14ac:dyDescent="0.2">
      <c r="C60" s="59" t="s">
        <v>370</v>
      </c>
      <c r="E60" s="66"/>
      <c r="F60" s="59" t="s">
        <v>371</v>
      </c>
      <c r="J60" s="66"/>
      <c r="K60" s="59" t="s">
        <v>318</v>
      </c>
      <c r="L60" s="76">
        <v>52</v>
      </c>
      <c r="M60" s="77">
        <v>53</v>
      </c>
      <c r="N60" s="77">
        <v>52</v>
      </c>
    </row>
    <row r="61" spans="2:14" x14ac:dyDescent="0.2">
      <c r="B61" s="62" t="s">
        <v>372</v>
      </c>
      <c r="E61" s="66"/>
      <c r="J61" s="66"/>
      <c r="L61" s="76"/>
      <c r="M61" s="77"/>
      <c r="N61" s="77"/>
    </row>
    <row r="62" spans="2:14" x14ac:dyDescent="0.2">
      <c r="C62" s="59" t="s">
        <v>373</v>
      </c>
      <c r="E62" s="66"/>
      <c r="F62" s="59" t="s">
        <v>374</v>
      </c>
      <c r="J62" s="66"/>
      <c r="K62" s="59" t="s">
        <v>308</v>
      </c>
      <c r="L62" s="76">
        <v>503</v>
      </c>
      <c r="M62" s="77">
        <v>560</v>
      </c>
      <c r="N62" s="77">
        <v>548</v>
      </c>
    </row>
    <row r="63" spans="2:14" x14ac:dyDescent="0.2">
      <c r="C63" s="59" t="s">
        <v>375</v>
      </c>
      <c r="E63" s="66"/>
      <c r="F63" s="59" t="s">
        <v>376</v>
      </c>
      <c r="J63" s="66"/>
      <c r="K63" s="59" t="s">
        <v>308</v>
      </c>
      <c r="L63" s="76">
        <v>342</v>
      </c>
      <c r="M63" s="77">
        <v>419</v>
      </c>
      <c r="N63" s="77">
        <v>466</v>
      </c>
    </row>
    <row r="64" spans="2:14" x14ac:dyDescent="0.2">
      <c r="C64" s="59" t="s">
        <v>377</v>
      </c>
      <c r="E64" s="66"/>
      <c r="J64" s="66"/>
      <c r="K64" s="59" t="s">
        <v>318</v>
      </c>
      <c r="L64" s="76">
        <v>142</v>
      </c>
      <c r="M64" s="77">
        <v>135</v>
      </c>
      <c r="N64" s="77">
        <v>172</v>
      </c>
    </row>
    <row r="65" spans="1:15" x14ac:dyDescent="0.2">
      <c r="B65" s="62" t="s">
        <v>378</v>
      </c>
      <c r="E65" s="66"/>
      <c r="J65" s="66"/>
      <c r="L65" s="76"/>
      <c r="M65" s="77"/>
      <c r="N65" s="77"/>
    </row>
    <row r="66" spans="1:15" x14ac:dyDescent="0.2">
      <c r="C66" s="59" t="s">
        <v>379</v>
      </c>
      <c r="E66" s="66"/>
      <c r="F66" s="59" t="s">
        <v>380</v>
      </c>
      <c r="J66" s="66"/>
      <c r="K66" s="59" t="s">
        <v>341</v>
      </c>
      <c r="L66" s="76">
        <v>493</v>
      </c>
      <c r="M66" s="77">
        <v>491</v>
      </c>
      <c r="N66" s="77">
        <v>488</v>
      </c>
    </row>
    <row r="67" spans="1:15" x14ac:dyDescent="0.2">
      <c r="E67" s="66"/>
      <c r="F67" s="59" t="s">
        <v>381</v>
      </c>
      <c r="J67" s="66"/>
      <c r="L67" s="76"/>
      <c r="M67" s="77"/>
      <c r="N67" s="77"/>
    </row>
    <row r="68" spans="1:15" x14ac:dyDescent="0.2">
      <c r="C68" s="59" t="s">
        <v>382</v>
      </c>
      <c r="E68" s="66"/>
      <c r="F68" s="59" t="s">
        <v>383</v>
      </c>
      <c r="J68" s="66"/>
      <c r="K68" s="59" t="s">
        <v>313</v>
      </c>
      <c r="L68" s="76">
        <v>281</v>
      </c>
      <c r="M68" s="77">
        <v>289</v>
      </c>
      <c r="N68" s="77">
        <v>290</v>
      </c>
    </row>
    <row r="69" spans="1:15" x14ac:dyDescent="0.2">
      <c r="C69" s="59" t="s">
        <v>384</v>
      </c>
      <c r="E69" s="66"/>
      <c r="F69" s="59" t="s">
        <v>385</v>
      </c>
      <c r="J69" s="66"/>
      <c r="K69" s="59" t="s">
        <v>341</v>
      </c>
      <c r="L69" s="76">
        <v>341</v>
      </c>
      <c r="M69" s="77">
        <v>341</v>
      </c>
      <c r="N69" s="77">
        <v>323</v>
      </c>
    </row>
    <row r="70" spans="1:15" ht="18" thickBot="1" x14ac:dyDescent="0.25">
      <c r="B70" s="64"/>
      <c r="C70" s="64"/>
      <c r="D70" s="64"/>
      <c r="E70" s="79"/>
      <c r="F70" s="64"/>
      <c r="G70" s="64"/>
      <c r="H70" s="64"/>
      <c r="I70" s="64"/>
      <c r="J70" s="79"/>
      <c r="K70" s="64"/>
      <c r="L70" s="79"/>
      <c r="M70" s="64"/>
      <c r="N70" s="64"/>
    </row>
    <row r="71" spans="1:15" x14ac:dyDescent="0.2">
      <c r="D71" s="59" t="s">
        <v>386</v>
      </c>
      <c r="E71" s="60"/>
      <c r="J71" s="60"/>
      <c r="L71" s="60"/>
      <c r="M71" s="60"/>
      <c r="N71" s="77"/>
    </row>
    <row r="72" spans="1:15" x14ac:dyDescent="0.2">
      <c r="A72" s="59"/>
      <c r="E72" s="60"/>
      <c r="J72" s="60"/>
      <c r="L72" s="60"/>
      <c r="M72" s="60"/>
      <c r="N72" s="77"/>
    </row>
    <row r="73" spans="1:15" x14ac:dyDescent="0.2">
      <c r="A73" s="59"/>
      <c r="N73" s="80"/>
    </row>
    <row r="74" spans="1:15" x14ac:dyDescent="0.2">
      <c r="N74" s="80"/>
    </row>
    <row r="75" spans="1:15" x14ac:dyDescent="0.2">
      <c r="N75" s="80"/>
    </row>
    <row r="76" spans="1:15" x14ac:dyDescent="0.2">
      <c r="N76" s="80"/>
    </row>
    <row r="77" spans="1:15" x14ac:dyDescent="0.2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77"/>
    </row>
    <row r="78" spans="1:15" x14ac:dyDescent="0.2">
      <c r="G78" s="62" t="s">
        <v>387</v>
      </c>
      <c r="N78" s="80"/>
      <c r="O78" s="60"/>
    </row>
    <row r="79" spans="1:15" ht="18" thickBot="1" x14ac:dyDescent="0.25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81"/>
    </row>
    <row r="80" spans="1:15" x14ac:dyDescent="0.2">
      <c r="E80" s="66"/>
      <c r="J80" s="66"/>
      <c r="L80" s="67"/>
      <c r="M80" s="68" t="s">
        <v>292</v>
      </c>
      <c r="N80" s="69"/>
      <c r="O80" s="60"/>
    </row>
    <row r="81" spans="2:15" x14ac:dyDescent="0.2">
      <c r="B81" s="60"/>
      <c r="C81" s="60"/>
      <c r="D81" s="70" t="s">
        <v>293</v>
      </c>
      <c r="E81" s="66"/>
      <c r="F81" s="70" t="s">
        <v>294</v>
      </c>
      <c r="G81" s="60"/>
      <c r="H81" s="60"/>
      <c r="I81" s="60"/>
      <c r="J81" s="66"/>
      <c r="K81" s="70" t="s">
        <v>295</v>
      </c>
      <c r="L81" s="71" t="s">
        <v>296</v>
      </c>
      <c r="M81" s="71" t="s">
        <v>297</v>
      </c>
      <c r="N81" s="72">
        <v>2000</v>
      </c>
    </row>
    <row r="82" spans="2:15" x14ac:dyDescent="0.2">
      <c r="B82" s="69"/>
      <c r="C82" s="69"/>
      <c r="D82" s="69"/>
      <c r="E82" s="67"/>
      <c r="F82" s="69"/>
      <c r="G82" s="69"/>
      <c r="H82" s="69"/>
      <c r="I82" s="69"/>
      <c r="J82" s="67"/>
      <c r="K82" s="69"/>
      <c r="L82" s="73" t="s">
        <v>298</v>
      </c>
      <c r="M82" s="73" t="s">
        <v>299</v>
      </c>
      <c r="N82" s="73" t="s">
        <v>300</v>
      </c>
      <c r="O82" s="60"/>
    </row>
    <row r="83" spans="2:15" x14ac:dyDescent="0.2">
      <c r="E83" s="66"/>
      <c r="J83" s="66"/>
      <c r="L83" s="74" t="s">
        <v>301</v>
      </c>
      <c r="M83" s="75" t="s">
        <v>301</v>
      </c>
      <c r="N83" s="75" t="s">
        <v>301</v>
      </c>
    </row>
    <row r="84" spans="2:15" x14ac:dyDescent="0.2">
      <c r="B84" s="62" t="s">
        <v>388</v>
      </c>
      <c r="E84" s="66"/>
      <c r="J84" s="66"/>
      <c r="L84" s="76"/>
      <c r="M84" s="77"/>
      <c r="N84" s="77"/>
    </row>
    <row r="85" spans="2:15" x14ac:dyDescent="0.2">
      <c r="C85" s="59" t="s">
        <v>389</v>
      </c>
      <c r="E85" s="66"/>
      <c r="F85" s="59" t="s">
        <v>390</v>
      </c>
      <c r="J85" s="66"/>
      <c r="K85" s="59" t="s">
        <v>318</v>
      </c>
      <c r="L85" s="76">
        <v>219</v>
      </c>
      <c r="M85" s="77">
        <v>236</v>
      </c>
      <c r="N85" s="77">
        <v>236</v>
      </c>
    </row>
    <row r="86" spans="2:15" x14ac:dyDescent="0.2">
      <c r="C86" s="59" t="s">
        <v>391</v>
      </c>
      <c r="E86" s="66"/>
      <c r="F86" s="59" t="s">
        <v>392</v>
      </c>
      <c r="J86" s="66"/>
      <c r="K86" s="59" t="s">
        <v>318</v>
      </c>
      <c r="L86" s="76">
        <v>112</v>
      </c>
      <c r="M86" s="77">
        <v>115</v>
      </c>
      <c r="N86" s="77">
        <v>116</v>
      </c>
    </row>
    <row r="87" spans="2:15" x14ac:dyDescent="0.2">
      <c r="C87" s="59" t="s">
        <v>393</v>
      </c>
      <c r="E87" s="66"/>
      <c r="F87" s="59" t="s">
        <v>394</v>
      </c>
      <c r="J87" s="66"/>
      <c r="K87" s="59" t="s">
        <v>318</v>
      </c>
      <c r="L87" s="76">
        <v>186</v>
      </c>
      <c r="M87" s="77">
        <v>189</v>
      </c>
      <c r="N87" s="77">
        <v>188</v>
      </c>
    </row>
    <row r="88" spans="2:15" x14ac:dyDescent="0.2">
      <c r="C88" s="59" t="s">
        <v>395</v>
      </c>
      <c r="E88" s="66"/>
      <c r="F88" s="59" t="s">
        <v>396</v>
      </c>
      <c r="J88" s="66"/>
      <c r="K88" s="59" t="s">
        <v>318</v>
      </c>
      <c r="L88" s="76">
        <v>121</v>
      </c>
      <c r="M88" s="77">
        <v>138</v>
      </c>
      <c r="N88" s="77">
        <v>135</v>
      </c>
    </row>
    <row r="89" spans="2:15" x14ac:dyDescent="0.2">
      <c r="C89" s="59"/>
      <c r="E89" s="66"/>
      <c r="F89" s="59" t="s">
        <v>397</v>
      </c>
      <c r="J89" s="66"/>
      <c r="K89" s="59"/>
      <c r="L89" s="76"/>
      <c r="M89" s="77"/>
      <c r="N89" s="77"/>
    </row>
    <row r="90" spans="2:15" x14ac:dyDescent="0.2">
      <c r="B90" s="62" t="s">
        <v>201</v>
      </c>
      <c r="E90" s="66"/>
      <c r="J90" s="66"/>
      <c r="L90" s="76"/>
      <c r="M90" s="77"/>
      <c r="N90" s="77"/>
    </row>
    <row r="91" spans="2:15" x14ac:dyDescent="0.2">
      <c r="C91" s="59" t="s">
        <v>398</v>
      </c>
      <c r="E91" s="66"/>
      <c r="F91" s="59" t="s">
        <v>399</v>
      </c>
      <c r="J91" s="66"/>
      <c r="K91" s="59" t="s">
        <v>318</v>
      </c>
      <c r="L91" s="76">
        <v>556</v>
      </c>
      <c r="M91" s="77">
        <v>556</v>
      </c>
      <c r="N91" s="77">
        <v>595</v>
      </c>
    </row>
    <row r="92" spans="2:15" x14ac:dyDescent="0.2">
      <c r="B92" s="62" t="s">
        <v>203</v>
      </c>
      <c r="E92" s="66"/>
      <c r="J92" s="66"/>
      <c r="L92" s="76"/>
      <c r="M92" s="77"/>
      <c r="N92" s="77"/>
    </row>
    <row r="93" spans="2:15" x14ac:dyDescent="0.2">
      <c r="C93" s="59" t="s">
        <v>400</v>
      </c>
      <c r="E93" s="66"/>
      <c r="F93" s="59" t="s">
        <v>401</v>
      </c>
      <c r="J93" s="66"/>
      <c r="K93" s="59" t="s">
        <v>402</v>
      </c>
      <c r="L93" s="76">
        <v>492</v>
      </c>
      <c r="M93" s="77">
        <v>492</v>
      </c>
      <c r="N93" s="77">
        <v>492</v>
      </c>
    </row>
    <row r="94" spans="2:15" x14ac:dyDescent="0.2">
      <c r="C94" s="59" t="s">
        <v>403</v>
      </c>
      <c r="E94" s="66"/>
      <c r="F94" s="59" t="s">
        <v>404</v>
      </c>
      <c r="J94" s="66"/>
      <c r="K94" s="59" t="s">
        <v>402</v>
      </c>
      <c r="L94" s="76">
        <v>609</v>
      </c>
      <c r="M94" s="77">
        <v>609</v>
      </c>
      <c r="N94" s="77">
        <v>609</v>
      </c>
    </row>
    <row r="95" spans="2:15" x14ac:dyDescent="0.2">
      <c r="C95" s="59" t="s">
        <v>405</v>
      </c>
      <c r="E95" s="66"/>
      <c r="F95" s="59" t="s">
        <v>404</v>
      </c>
      <c r="J95" s="66"/>
      <c r="K95" s="59" t="s">
        <v>406</v>
      </c>
      <c r="L95" s="76">
        <v>524</v>
      </c>
      <c r="M95" s="77">
        <v>524</v>
      </c>
      <c r="N95" s="77">
        <v>524</v>
      </c>
    </row>
    <row r="96" spans="2:15" x14ac:dyDescent="0.2">
      <c r="C96" s="59" t="s">
        <v>407</v>
      </c>
      <c r="E96" s="66"/>
      <c r="F96" s="59" t="s">
        <v>408</v>
      </c>
      <c r="J96" s="66"/>
      <c r="K96" s="59" t="s">
        <v>409</v>
      </c>
      <c r="L96" s="76">
        <v>161</v>
      </c>
      <c r="M96" s="77">
        <v>164</v>
      </c>
      <c r="N96" s="77">
        <v>132</v>
      </c>
    </row>
    <row r="97" spans="2:15" x14ac:dyDescent="0.2">
      <c r="C97" s="70" t="s">
        <v>410</v>
      </c>
      <c r="D97" s="60"/>
      <c r="E97" s="66"/>
      <c r="F97" s="70" t="s">
        <v>404</v>
      </c>
      <c r="G97" s="60"/>
      <c r="H97" s="60"/>
      <c r="I97" s="60"/>
      <c r="J97" s="66"/>
      <c r="K97" s="70" t="s">
        <v>406</v>
      </c>
      <c r="L97" s="76">
        <v>820</v>
      </c>
      <c r="M97" s="77">
        <v>806</v>
      </c>
      <c r="N97" s="77">
        <v>807</v>
      </c>
    </row>
    <row r="98" spans="2:15" x14ac:dyDescent="0.2">
      <c r="C98" s="59" t="s">
        <v>411</v>
      </c>
      <c r="E98" s="66"/>
      <c r="F98" s="59" t="s">
        <v>412</v>
      </c>
      <c r="J98" s="66"/>
      <c r="K98" s="59" t="s">
        <v>402</v>
      </c>
      <c r="L98" s="76">
        <v>310</v>
      </c>
      <c r="M98" s="77">
        <v>310</v>
      </c>
      <c r="N98" s="77">
        <v>310</v>
      </c>
      <c r="O98" s="60"/>
    </row>
    <row r="99" spans="2:15" x14ac:dyDescent="0.2">
      <c r="B99" s="62" t="s">
        <v>210</v>
      </c>
      <c r="E99" s="66"/>
      <c r="J99" s="66"/>
      <c r="L99" s="76"/>
      <c r="M99" s="77"/>
      <c r="N99" s="77"/>
    </row>
    <row r="100" spans="2:15" x14ac:dyDescent="0.2">
      <c r="C100" s="59" t="s">
        <v>413</v>
      </c>
      <c r="E100" s="66"/>
      <c r="F100" s="59" t="s">
        <v>414</v>
      </c>
      <c r="J100" s="66"/>
      <c r="K100" s="59" t="s">
        <v>415</v>
      </c>
      <c r="L100" s="76">
        <v>3202</v>
      </c>
      <c r="M100" s="77">
        <v>3174</v>
      </c>
      <c r="N100" s="77">
        <v>3168</v>
      </c>
    </row>
    <row r="101" spans="2:15" x14ac:dyDescent="0.2">
      <c r="C101" s="70" t="s">
        <v>416</v>
      </c>
      <c r="D101" s="60"/>
      <c r="E101" s="66"/>
      <c r="F101" s="70" t="s">
        <v>417</v>
      </c>
      <c r="G101" s="60"/>
      <c r="H101" s="60"/>
      <c r="I101" s="60"/>
      <c r="J101" s="66"/>
      <c r="K101" s="70" t="s">
        <v>415</v>
      </c>
      <c r="L101" s="76">
        <v>1467</v>
      </c>
      <c r="M101" s="77">
        <v>1443</v>
      </c>
      <c r="N101" s="77">
        <v>1447</v>
      </c>
    </row>
    <row r="102" spans="2:15" x14ac:dyDescent="0.2">
      <c r="B102" s="62" t="s">
        <v>418</v>
      </c>
      <c r="E102" s="66"/>
      <c r="J102" s="66"/>
      <c r="L102" s="76"/>
      <c r="M102" s="77"/>
      <c r="N102" s="77"/>
      <c r="O102" s="60"/>
    </row>
    <row r="103" spans="2:15" x14ac:dyDescent="0.2">
      <c r="C103" s="59" t="s">
        <v>419</v>
      </c>
      <c r="E103" s="66"/>
      <c r="F103" s="59" t="s">
        <v>420</v>
      </c>
      <c r="J103" s="66"/>
      <c r="K103" s="59" t="s">
        <v>421</v>
      </c>
      <c r="L103" s="76">
        <v>89780</v>
      </c>
      <c r="M103" s="77">
        <v>89780</v>
      </c>
      <c r="N103" s="77">
        <v>89780</v>
      </c>
    </row>
    <row r="104" spans="2:15" x14ac:dyDescent="0.2">
      <c r="E104" s="66"/>
      <c r="F104" s="59" t="s">
        <v>422</v>
      </c>
      <c r="J104" s="66"/>
      <c r="L104" s="76"/>
      <c r="M104" s="77"/>
      <c r="N104" s="77"/>
    </row>
    <row r="105" spans="2:15" x14ac:dyDescent="0.2">
      <c r="C105" s="59" t="s">
        <v>423</v>
      </c>
      <c r="E105" s="66"/>
      <c r="F105" s="59" t="s">
        <v>424</v>
      </c>
      <c r="J105" s="66"/>
      <c r="K105" s="59" t="s">
        <v>425</v>
      </c>
      <c r="L105" s="76">
        <v>2961</v>
      </c>
      <c r="M105" s="77">
        <v>2961</v>
      </c>
      <c r="N105" s="77">
        <v>2918</v>
      </c>
    </row>
    <row r="106" spans="2:15" x14ac:dyDescent="0.2">
      <c r="C106" s="59" t="s">
        <v>426</v>
      </c>
      <c r="E106" s="66"/>
      <c r="F106" s="59" t="s">
        <v>427</v>
      </c>
      <c r="J106" s="66"/>
      <c r="K106" s="59" t="s">
        <v>425</v>
      </c>
      <c r="L106" s="76">
        <v>6934</v>
      </c>
      <c r="M106" s="77">
        <v>7481</v>
      </c>
      <c r="N106" s="77">
        <v>7465</v>
      </c>
    </row>
    <row r="107" spans="2:15" x14ac:dyDescent="0.2">
      <c r="E107" s="66"/>
      <c r="F107" s="59" t="s">
        <v>428</v>
      </c>
      <c r="J107" s="66"/>
      <c r="L107" s="76"/>
      <c r="M107" s="77"/>
      <c r="N107" s="77"/>
    </row>
    <row r="108" spans="2:15" x14ac:dyDescent="0.2">
      <c r="E108" s="66"/>
      <c r="F108" s="59" t="s">
        <v>429</v>
      </c>
      <c r="J108" s="66"/>
      <c r="L108" s="76"/>
      <c r="M108" s="77"/>
      <c r="N108" s="77"/>
    </row>
    <row r="109" spans="2:15" x14ac:dyDescent="0.2">
      <c r="C109" s="59" t="s">
        <v>430</v>
      </c>
      <c r="E109" s="66"/>
      <c r="F109" s="59" t="s">
        <v>431</v>
      </c>
      <c r="J109" s="66"/>
      <c r="K109" s="59" t="s">
        <v>432</v>
      </c>
      <c r="L109" s="76">
        <v>23250</v>
      </c>
      <c r="M109" s="77">
        <v>22250</v>
      </c>
      <c r="N109" s="77">
        <v>22500</v>
      </c>
    </row>
    <row r="110" spans="2:15" x14ac:dyDescent="0.2">
      <c r="B110" s="62" t="s">
        <v>433</v>
      </c>
      <c r="E110" s="66"/>
      <c r="J110" s="66"/>
      <c r="L110" s="76"/>
      <c r="M110" s="77"/>
      <c r="N110" s="77"/>
    </row>
    <row r="111" spans="2:15" x14ac:dyDescent="0.2">
      <c r="C111" s="59" t="s">
        <v>434</v>
      </c>
      <c r="E111" s="66"/>
      <c r="F111" s="59" t="s">
        <v>435</v>
      </c>
      <c r="J111" s="66"/>
      <c r="K111" s="59" t="s">
        <v>415</v>
      </c>
      <c r="L111" s="76">
        <v>316</v>
      </c>
      <c r="M111" s="77">
        <v>316</v>
      </c>
      <c r="N111" s="77">
        <v>314</v>
      </c>
    </row>
    <row r="112" spans="2:15" x14ac:dyDescent="0.2">
      <c r="C112" s="61" t="s">
        <v>436</v>
      </c>
      <c r="E112" s="66"/>
      <c r="F112" s="59" t="s">
        <v>437</v>
      </c>
      <c r="J112" s="66"/>
      <c r="K112" s="59"/>
      <c r="L112" s="76"/>
      <c r="M112" s="77"/>
      <c r="N112" s="77"/>
    </row>
    <row r="113" spans="2:14" x14ac:dyDescent="0.2">
      <c r="C113" s="59" t="s">
        <v>438</v>
      </c>
      <c r="E113" s="66"/>
      <c r="F113" s="59" t="s">
        <v>439</v>
      </c>
      <c r="J113" s="66"/>
      <c r="K113" s="59" t="s">
        <v>415</v>
      </c>
      <c r="L113" s="76">
        <v>5165</v>
      </c>
      <c r="M113" s="77">
        <v>4915</v>
      </c>
      <c r="N113" s="77">
        <v>5024</v>
      </c>
    </row>
    <row r="114" spans="2:14" x14ac:dyDescent="0.2">
      <c r="C114" s="59" t="s">
        <v>440</v>
      </c>
      <c r="E114" s="66"/>
      <c r="F114" s="59" t="s">
        <v>441</v>
      </c>
      <c r="J114" s="66"/>
      <c r="K114" s="59" t="s">
        <v>442</v>
      </c>
      <c r="L114" s="76">
        <v>5483</v>
      </c>
      <c r="M114" s="77">
        <v>5445</v>
      </c>
      <c r="N114" s="77">
        <v>3173</v>
      </c>
    </row>
    <row r="115" spans="2:14" x14ac:dyDescent="0.2">
      <c r="C115" s="59"/>
      <c r="E115" s="66"/>
      <c r="F115" s="78" t="s">
        <v>443</v>
      </c>
      <c r="J115" s="66"/>
      <c r="K115" s="59" t="s">
        <v>444</v>
      </c>
      <c r="L115" s="76"/>
      <c r="M115" s="77"/>
      <c r="N115" s="77"/>
    </row>
    <row r="116" spans="2:14" x14ac:dyDescent="0.2">
      <c r="C116" s="59" t="s">
        <v>445</v>
      </c>
      <c r="E116" s="66"/>
      <c r="F116" s="59" t="s">
        <v>446</v>
      </c>
      <c r="J116" s="66"/>
      <c r="K116" s="59" t="s">
        <v>447</v>
      </c>
      <c r="L116" s="76">
        <v>949</v>
      </c>
      <c r="M116" s="77">
        <v>824</v>
      </c>
      <c r="N116" s="77">
        <v>910</v>
      </c>
    </row>
    <row r="117" spans="2:14" x14ac:dyDescent="0.2">
      <c r="B117" s="62" t="s">
        <v>63</v>
      </c>
      <c r="E117" s="66"/>
      <c r="J117" s="66"/>
      <c r="L117" s="76"/>
      <c r="M117" s="77"/>
      <c r="N117" s="77"/>
    </row>
    <row r="118" spans="2:14" x14ac:dyDescent="0.2">
      <c r="C118" s="59" t="s">
        <v>448</v>
      </c>
      <c r="E118" s="66"/>
      <c r="F118" s="59" t="s">
        <v>449</v>
      </c>
      <c r="J118" s="66"/>
      <c r="K118" s="59" t="s">
        <v>415</v>
      </c>
      <c r="L118" s="76">
        <v>735</v>
      </c>
      <c r="M118" s="77">
        <v>735</v>
      </c>
      <c r="N118" s="77">
        <v>735</v>
      </c>
    </row>
    <row r="119" spans="2:14" x14ac:dyDescent="0.2">
      <c r="B119" s="62" t="s">
        <v>450</v>
      </c>
      <c r="E119" s="66"/>
      <c r="J119" s="66"/>
      <c r="L119" s="76"/>
      <c r="M119" s="77"/>
      <c r="N119" s="77"/>
    </row>
    <row r="120" spans="2:14" x14ac:dyDescent="0.2">
      <c r="C120" s="59" t="s">
        <v>451</v>
      </c>
      <c r="E120" s="66"/>
      <c r="F120" s="59" t="s">
        <v>452</v>
      </c>
      <c r="J120" s="66"/>
      <c r="K120" s="59" t="s">
        <v>421</v>
      </c>
      <c r="L120" s="76">
        <v>214340</v>
      </c>
      <c r="M120" s="77">
        <v>170820</v>
      </c>
      <c r="N120" s="77">
        <v>142160</v>
      </c>
    </row>
    <row r="121" spans="2:14" x14ac:dyDescent="0.2">
      <c r="E121" s="66"/>
      <c r="F121" s="59" t="s">
        <v>453</v>
      </c>
      <c r="J121" s="66"/>
      <c r="L121" s="76"/>
      <c r="M121" s="77"/>
      <c r="N121" s="77"/>
    </row>
    <row r="122" spans="2:14" x14ac:dyDescent="0.2">
      <c r="E122" s="66"/>
      <c r="F122" s="59" t="s">
        <v>454</v>
      </c>
      <c r="J122" s="66"/>
      <c r="L122" s="76"/>
      <c r="M122" s="77"/>
      <c r="N122" s="77"/>
    </row>
    <row r="123" spans="2:14" x14ac:dyDescent="0.2">
      <c r="C123" s="61" t="s">
        <v>455</v>
      </c>
      <c r="E123" s="66"/>
      <c r="F123" s="59" t="s">
        <v>456</v>
      </c>
      <c r="J123" s="66"/>
      <c r="K123" s="61" t="s">
        <v>457</v>
      </c>
      <c r="L123" s="66">
        <v>48610</v>
      </c>
      <c r="M123" s="60">
        <v>40300</v>
      </c>
      <c r="N123" s="60">
        <v>35550</v>
      </c>
    </row>
    <row r="124" spans="2:14" x14ac:dyDescent="0.2">
      <c r="E124" s="66"/>
      <c r="F124" s="78" t="s">
        <v>458</v>
      </c>
      <c r="J124" s="66"/>
      <c r="L124" s="66"/>
      <c r="M124" s="60"/>
      <c r="N124" s="60"/>
    </row>
    <row r="125" spans="2:14" x14ac:dyDescent="0.2">
      <c r="E125" s="66"/>
      <c r="F125" s="59" t="s">
        <v>459</v>
      </c>
      <c r="J125" s="66"/>
      <c r="L125" s="66"/>
      <c r="M125" s="60"/>
      <c r="N125" s="60"/>
    </row>
    <row r="126" spans="2:14" x14ac:dyDescent="0.2">
      <c r="C126" s="61" t="s">
        <v>460</v>
      </c>
      <c r="E126" s="66"/>
      <c r="F126" s="59" t="s">
        <v>461</v>
      </c>
      <c r="J126" s="66"/>
      <c r="K126" s="61" t="s">
        <v>457</v>
      </c>
      <c r="L126" s="66">
        <v>37090</v>
      </c>
      <c r="M126" s="60">
        <v>29500</v>
      </c>
      <c r="N126" s="60">
        <v>28700</v>
      </c>
    </row>
    <row r="127" spans="2:14" x14ac:dyDescent="0.2">
      <c r="E127" s="66"/>
      <c r="F127" s="59" t="s">
        <v>462</v>
      </c>
      <c r="J127" s="66"/>
      <c r="L127" s="66"/>
      <c r="M127" s="60"/>
      <c r="N127" s="60"/>
    </row>
    <row r="128" spans="2:14" x14ac:dyDescent="0.2">
      <c r="C128" s="59" t="s">
        <v>463</v>
      </c>
      <c r="E128" s="66"/>
      <c r="F128" s="59" t="s">
        <v>464</v>
      </c>
      <c r="J128" s="66"/>
      <c r="K128" s="59" t="s">
        <v>421</v>
      </c>
      <c r="L128" s="76">
        <v>138800</v>
      </c>
      <c r="M128" s="77">
        <v>154730</v>
      </c>
      <c r="N128" s="77">
        <v>95170</v>
      </c>
    </row>
    <row r="129" spans="1:14" x14ac:dyDescent="0.2">
      <c r="E129" s="66"/>
      <c r="F129" s="59" t="s">
        <v>465</v>
      </c>
      <c r="J129" s="66"/>
      <c r="L129" s="66"/>
      <c r="M129" s="60"/>
      <c r="N129" s="60"/>
    </row>
    <row r="130" spans="1:14" x14ac:dyDescent="0.2">
      <c r="E130" s="66"/>
      <c r="F130" s="59" t="s">
        <v>466</v>
      </c>
      <c r="J130" s="66"/>
      <c r="L130" s="66"/>
      <c r="M130" s="60"/>
      <c r="N130" s="60"/>
    </row>
    <row r="131" spans="1:14" x14ac:dyDescent="0.2">
      <c r="E131" s="66"/>
      <c r="F131" s="59" t="s">
        <v>467</v>
      </c>
      <c r="J131" s="66"/>
      <c r="L131" s="66"/>
      <c r="M131" s="60"/>
      <c r="N131" s="60"/>
    </row>
    <row r="132" spans="1:14" x14ac:dyDescent="0.2">
      <c r="E132" s="66"/>
      <c r="F132" s="59" t="s">
        <v>468</v>
      </c>
      <c r="J132" s="66"/>
      <c r="L132" s="66"/>
      <c r="M132" s="60"/>
      <c r="N132" s="60"/>
    </row>
    <row r="133" spans="1:14" x14ac:dyDescent="0.2">
      <c r="E133" s="66"/>
      <c r="F133" s="78" t="s">
        <v>469</v>
      </c>
      <c r="J133" s="66"/>
      <c r="L133" s="66"/>
      <c r="M133" s="60"/>
      <c r="N133" s="60"/>
    </row>
    <row r="134" spans="1:14" x14ac:dyDescent="0.2">
      <c r="B134" s="62" t="s">
        <v>470</v>
      </c>
      <c r="E134" s="66"/>
      <c r="J134" s="66"/>
      <c r="L134" s="76"/>
      <c r="M134" s="77"/>
      <c r="N134" s="77"/>
    </row>
    <row r="135" spans="1:14" x14ac:dyDescent="0.2">
      <c r="C135" s="59" t="s">
        <v>471</v>
      </c>
      <c r="E135" s="66"/>
      <c r="F135" s="59" t="s">
        <v>472</v>
      </c>
      <c r="J135" s="66"/>
      <c r="K135" s="59" t="s">
        <v>473</v>
      </c>
      <c r="L135" s="76">
        <v>4212</v>
      </c>
      <c r="M135" s="77">
        <v>4169</v>
      </c>
      <c r="N135" s="77">
        <v>4029</v>
      </c>
    </row>
    <row r="136" spans="1:14" x14ac:dyDescent="0.2">
      <c r="E136" s="66"/>
      <c r="F136" s="59" t="s">
        <v>474</v>
      </c>
      <c r="J136" s="66"/>
      <c r="K136" s="61" t="s">
        <v>475</v>
      </c>
      <c r="L136" s="76"/>
      <c r="M136" s="77"/>
      <c r="N136" s="77"/>
    </row>
    <row r="137" spans="1:14" x14ac:dyDescent="0.2">
      <c r="E137" s="66"/>
      <c r="F137" s="59" t="s">
        <v>476</v>
      </c>
      <c r="J137" s="66"/>
      <c r="L137" s="76"/>
      <c r="M137" s="77"/>
      <c r="N137" s="77"/>
    </row>
    <row r="138" spans="1:14" x14ac:dyDescent="0.2">
      <c r="C138" s="59" t="s">
        <v>477</v>
      </c>
      <c r="E138" s="66"/>
      <c r="F138" s="59" t="s">
        <v>478</v>
      </c>
      <c r="J138" s="66"/>
      <c r="K138" s="59" t="s">
        <v>425</v>
      </c>
      <c r="L138" s="76">
        <v>11730</v>
      </c>
      <c r="M138" s="77">
        <v>11840</v>
      </c>
      <c r="N138" s="77">
        <v>11610</v>
      </c>
    </row>
    <row r="139" spans="1:14" x14ac:dyDescent="0.2">
      <c r="E139" s="66"/>
      <c r="F139" s="59" t="s">
        <v>479</v>
      </c>
      <c r="J139" s="66"/>
      <c r="L139" s="76"/>
      <c r="M139" s="77"/>
      <c r="N139" s="77"/>
    </row>
    <row r="140" spans="1:14" x14ac:dyDescent="0.2">
      <c r="E140" s="66"/>
      <c r="F140" s="59" t="s">
        <v>480</v>
      </c>
      <c r="J140" s="66"/>
      <c r="L140" s="76"/>
      <c r="M140" s="77"/>
      <c r="N140" s="77"/>
    </row>
    <row r="141" spans="1:14" ht="18" thickBot="1" x14ac:dyDescent="0.25">
      <c r="B141" s="64"/>
      <c r="C141" s="64"/>
      <c r="D141" s="64"/>
      <c r="E141" s="79"/>
      <c r="F141" s="64"/>
      <c r="G141" s="64"/>
      <c r="H141" s="64"/>
      <c r="I141" s="64"/>
      <c r="J141" s="79"/>
      <c r="K141" s="64"/>
      <c r="L141" s="79"/>
      <c r="M141" s="64"/>
      <c r="N141" s="64"/>
    </row>
    <row r="142" spans="1:14" x14ac:dyDescent="0.2">
      <c r="D142" s="59" t="s">
        <v>386</v>
      </c>
      <c r="E142" s="60"/>
      <c r="J142" s="60"/>
      <c r="L142" s="60"/>
      <c r="M142" s="60"/>
      <c r="N142" s="77"/>
    </row>
    <row r="143" spans="1:14" x14ac:dyDescent="0.2">
      <c r="A143" s="59"/>
      <c r="N143" s="80"/>
    </row>
    <row r="144" spans="1:14" x14ac:dyDescent="0.2">
      <c r="N144" s="80"/>
    </row>
    <row r="145" spans="2:15" x14ac:dyDescent="0.2">
      <c r="N145" s="80"/>
    </row>
    <row r="146" spans="2:15" x14ac:dyDescent="0.2">
      <c r="N146" s="80"/>
    </row>
    <row r="147" spans="2:15" x14ac:dyDescent="0.2">
      <c r="N147" s="80"/>
    </row>
    <row r="148" spans="2:15" x14ac:dyDescent="0.2">
      <c r="G148" s="62" t="s">
        <v>387</v>
      </c>
      <c r="N148" s="80"/>
    </row>
    <row r="149" spans="2:15" ht="18" thickBot="1" x14ac:dyDescent="0.25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81"/>
    </row>
    <row r="150" spans="2:15" x14ac:dyDescent="0.2">
      <c r="E150" s="66"/>
      <c r="J150" s="66"/>
      <c r="L150" s="67"/>
      <c r="M150" s="68" t="s">
        <v>292</v>
      </c>
      <c r="N150" s="69"/>
      <c r="O150" s="60"/>
    </row>
    <row r="151" spans="2:15" x14ac:dyDescent="0.2">
      <c r="B151" s="60"/>
      <c r="C151" s="60"/>
      <c r="D151" s="70" t="s">
        <v>293</v>
      </c>
      <c r="E151" s="66"/>
      <c r="F151" s="70" t="s">
        <v>294</v>
      </c>
      <c r="G151" s="60"/>
      <c r="H151" s="60"/>
      <c r="I151" s="60"/>
      <c r="J151" s="66"/>
      <c r="K151" s="70" t="s">
        <v>295</v>
      </c>
      <c r="L151" s="71" t="s">
        <v>296</v>
      </c>
      <c r="M151" s="71" t="s">
        <v>297</v>
      </c>
      <c r="N151" s="72">
        <v>2000</v>
      </c>
    </row>
    <row r="152" spans="2:15" x14ac:dyDescent="0.2">
      <c r="B152" s="69"/>
      <c r="C152" s="69"/>
      <c r="D152" s="69"/>
      <c r="E152" s="67"/>
      <c r="F152" s="69"/>
      <c r="G152" s="69"/>
      <c r="H152" s="69"/>
      <c r="I152" s="69"/>
      <c r="J152" s="67"/>
      <c r="K152" s="69"/>
      <c r="L152" s="73" t="s">
        <v>298</v>
      </c>
      <c r="M152" s="73" t="s">
        <v>299</v>
      </c>
      <c r="N152" s="73" t="s">
        <v>300</v>
      </c>
      <c r="O152" s="60"/>
    </row>
    <row r="153" spans="2:15" x14ac:dyDescent="0.2">
      <c r="E153" s="66"/>
      <c r="J153" s="66"/>
      <c r="L153" s="74" t="s">
        <v>301</v>
      </c>
      <c r="M153" s="75" t="s">
        <v>301</v>
      </c>
      <c r="N153" s="75" t="s">
        <v>301</v>
      </c>
    </row>
    <row r="154" spans="2:15" x14ac:dyDescent="0.2">
      <c r="C154" s="59" t="s">
        <v>481</v>
      </c>
      <c r="E154" s="66"/>
      <c r="F154" s="59" t="s">
        <v>482</v>
      </c>
      <c r="J154" s="66"/>
      <c r="K154" s="59" t="s">
        <v>341</v>
      </c>
      <c r="L154" s="76">
        <v>740</v>
      </c>
      <c r="M154" s="77">
        <v>740</v>
      </c>
      <c r="N154" s="77">
        <v>740</v>
      </c>
    </row>
    <row r="155" spans="2:15" x14ac:dyDescent="0.2">
      <c r="C155" s="59" t="s">
        <v>483</v>
      </c>
      <c r="E155" s="66"/>
      <c r="F155" s="59" t="s">
        <v>484</v>
      </c>
      <c r="J155" s="66"/>
      <c r="K155" s="59" t="s">
        <v>313</v>
      </c>
      <c r="L155" s="76">
        <v>439</v>
      </c>
      <c r="M155" s="77">
        <v>426</v>
      </c>
      <c r="N155" s="77">
        <v>405</v>
      </c>
    </row>
    <row r="156" spans="2:15" x14ac:dyDescent="0.2">
      <c r="C156" s="59" t="s">
        <v>485</v>
      </c>
      <c r="E156" s="66"/>
      <c r="F156" s="59" t="s">
        <v>486</v>
      </c>
      <c r="J156" s="66"/>
      <c r="K156" s="59" t="s">
        <v>341</v>
      </c>
      <c r="L156" s="76">
        <v>185</v>
      </c>
      <c r="M156" s="77">
        <v>179</v>
      </c>
      <c r="N156" s="77">
        <v>186</v>
      </c>
    </row>
    <row r="157" spans="2:15" x14ac:dyDescent="0.2">
      <c r="E157" s="66"/>
      <c r="F157" s="59" t="s">
        <v>487</v>
      </c>
      <c r="J157" s="66"/>
      <c r="L157" s="76"/>
      <c r="M157" s="77"/>
      <c r="N157" s="77"/>
    </row>
    <row r="158" spans="2:15" x14ac:dyDescent="0.2">
      <c r="C158" s="59" t="s">
        <v>488</v>
      </c>
      <c r="E158" s="66"/>
      <c r="F158" s="59" t="s">
        <v>489</v>
      </c>
      <c r="J158" s="66"/>
      <c r="K158" s="59" t="s">
        <v>490</v>
      </c>
      <c r="L158" s="76">
        <v>585</v>
      </c>
      <c r="M158" s="77">
        <v>570</v>
      </c>
      <c r="N158" s="77">
        <v>564</v>
      </c>
    </row>
    <row r="159" spans="2:15" x14ac:dyDescent="0.2">
      <c r="E159" s="66"/>
      <c r="F159" s="59" t="s">
        <v>491</v>
      </c>
      <c r="J159" s="66"/>
      <c r="L159" s="76"/>
      <c r="M159" s="77"/>
      <c r="N159" s="77"/>
    </row>
    <row r="160" spans="2:15" x14ac:dyDescent="0.2">
      <c r="C160" s="59" t="s">
        <v>492</v>
      </c>
      <c r="E160" s="66"/>
      <c r="F160" s="59" t="s">
        <v>493</v>
      </c>
      <c r="J160" s="66"/>
      <c r="K160" s="59" t="s">
        <v>341</v>
      </c>
      <c r="L160" s="76">
        <v>419</v>
      </c>
      <c r="M160" s="77">
        <v>562</v>
      </c>
      <c r="N160" s="82" t="s">
        <v>494</v>
      </c>
    </row>
    <row r="161" spans="2:14" x14ac:dyDescent="0.2">
      <c r="B161" s="62" t="s">
        <v>495</v>
      </c>
      <c r="E161" s="66"/>
      <c r="F161" s="59"/>
      <c r="J161" s="66"/>
      <c r="L161" s="76"/>
      <c r="M161" s="77"/>
      <c r="N161" s="77"/>
    </row>
    <row r="162" spans="2:14" x14ac:dyDescent="0.2">
      <c r="C162" s="59" t="s">
        <v>496</v>
      </c>
      <c r="E162" s="66"/>
      <c r="F162" s="59" t="s">
        <v>497</v>
      </c>
      <c r="J162" s="66"/>
      <c r="K162" s="59" t="s">
        <v>425</v>
      </c>
      <c r="L162" s="76">
        <v>409970</v>
      </c>
      <c r="M162" s="77">
        <v>412300</v>
      </c>
      <c r="N162" s="77">
        <v>412300</v>
      </c>
    </row>
    <row r="163" spans="2:14" x14ac:dyDescent="0.2">
      <c r="E163" s="66"/>
      <c r="F163" s="59" t="s">
        <v>498</v>
      </c>
      <c r="J163" s="66"/>
      <c r="L163" s="76"/>
      <c r="M163" s="77"/>
      <c r="N163" s="77"/>
    </row>
    <row r="164" spans="2:14" x14ac:dyDescent="0.2">
      <c r="C164" s="59" t="s">
        <v>499</v>
      </c>
      <c r="E164" s="66"/>
      <c r="F164" s="59" t="s">
        <v>500</v>
      </c>
      <c r="J164" s="66"/>
      <c r="K164" s="59" t="s">
        <v>341</v>
      </c>
      <c r="L164" s="76">
        <v>183310</v>
      </c>
      <c r="M164" s="77">
        <v>185500</v>
      </c>
      <c r="N164" s="77">
        <v>185500</v>
      </c>
    </row>
    <row r="165" spans="2:14" x14ac:dyDescent="0.2">
      <c r="C165" s="59" t="s">
        <v>501</v>
      </c>
      <c r="E165" s="66"/>
      <c r="F165" s="59" t="s">
        <v>502</v>
      </c>
      <c r="J165" s="66"/>
      <c r="K165" s="59" t="s">
        <v>503</v>
      </c>
      <c r="L165" s="76">
        <v>47960</v>
      </c>
      <c r="M165" s="77">
        <v>43740</v>
      </c>
      <c r="N165" s="77">
        <v>52860</v>
      </c>
    </row>
    <row r="166" spans="2:14" x14ac:dyDescent="0.2">
      <c r="E166" s="66"/>
      <c r="F166" s="59" t="s">
        <v>504</v>
      </c>
      <c r="J166" s="66"/>
      <c r="L166" s="76"/>
      <c r="M166" s="77"/>
      <c r="N166" s="77"/>
    </row>
    <row r="167" spans="2:14" x14ac:dyDescent="0.2">
      <c r="E167" s="66"/>
      <c r="F167" s="59" t="s">
        <v>505</v>
      </c>
      <c r="J167" s="66"/>
      <c r="L167" s="76"/>
      <c r="M167" s="77"/>
      <c r="N167" s="77"/>
    </row>
    <row r="168" spans="2:14" x14ac:dyDescent="0.2">
      <c r="C168" s="59" t="s">
        <v>506</v>
      </c>
      <c r="E168" s="66"/>
      <c r="F168" s="59" t="s">
        <v>507</v>
      </c>
      <c r="J168" s="66"/>
      <c r="K168" s="59" t="s">
        <v>503</v>
      </c>
      <c r="L168" s="76">
        <v>58250</v>
      </c>
      <c r="M168" s="77">
        <v>56330</v>
      </c>
      <c r="N168" s="77">
        <v>55760</v>
      </c>
    </row>
    <row r="169" spans="2:14" x14ac:dyDescent="0.2">
      <c r="E169" s="66"/>
      <c r="F169" s="59" t="s">
        <v>508</v>
      </c>
      <c r="J169" s="66"/>
      <c r="L169" s="76"/>
      <c r="M169" s="77"/>
      <c r="N169" s="77"/>
    </row>
    <row r="170" spans="2:14" x14ac:dyDescent="0.2">
      <c r="C170" s="59" t="s">
        <v>509</v>
      </c>
      <c r="E170" s="66"/>
      <c r="F170" s="59" t="s">
        <v>510</v>
      </c>
      <c r="J170" s="66"/>
      <c r="K170" s="59" t="s">
        <v>503</v>
      </c>
      <c r="L170" s="76">
        <v>52370</v>
      </c>
      <c r="M170" s="77">
        <v>48250</v>
      </c>
      <c r="N170" s="77">
        <v>41950</v>
      </c>
    </row>
    <row r="171" spans="2:14" x14ac:dyDescent="0.2">
      <c r="C171" s="59" t="s">
        <v>511</v>
      </c>
      <c r="E171" s="66"/>
      <c r="F171" s="59" t="s">
        <v>512</v>
      </c>
      <c r="J171" s="66"/>
      <c r="L171" s="76"/>
      <c r="M171" s="77"/>
      <c r="N171" s="77"/>
    </row>
    <row r="172" spans="2:14" x14ac:dyDescent="0.2">
      <c r="C172" s="59" t="s">
        <v>513</v>
      </c>
      <c r="E172" s="66"/>
      <c r="F172" s="59" t="s">
        <v>514</v>
      </c>
      <c r="J172" s="66"/>
      <c r="K172" s="59" t="s">
        <v>425</v>
      </c>
      <c r="L172" s="76">
        <v>7293</v>
      </c>
      <c r="M172" s="77">
        <v>6489</v>
      </c>
      <c r="N172" s="77">
        <v>7140</v>
      </c>
    </row>
    <row r="173" spans="2:14" x14ac:dyDescent="0.2">
      <c r="C173" s="59"/>
      <c r="E173" s="66"/>
      <c r="F173" s="59" t="s">
        <v>515</v>
      </c>
      <c r="J173" s="66"/>
      <c r="K173" s="59"/>
      <c r="L173" s="76"/>
      <c r="M173" s="77"/>
      <c r="N173" s="77"/>
    </row>
    <row r="174" spans="2:14" x14ac:dyDescent="0.2">
      <c r="C174" s="59"/>
      <c r="E174" s="66"/>
      <c r="F174" s="59" t="s">
        <v>516</v>
      </c>
      <c r="J174" s="66"/>
      <c r="K174" s="59"/>
      <c r="L174" s="76"/>
      <c r="M174" s="77"/>
      <c r="N174" s="77"/>
    </row>
    <row r="175" spans="2:14" x14ac:dyDescent="0.2">
      <c r="C175" s="59" t="s">
        <v>517</v>
      </c>
      <c r="E175" s="66"/>
      <c r="F175" s="59" t="s">
        <v>518</v>
      </c>
      <c r="J175" s="66"/>
      <c r="K175" s="59" t="s">
        <v>425</v>
      </c>
      <c r="L175" s="76">
        <v>5845</v>
      </c>
      <c r="M175" s="77">
        <v>5845</v>
      </c>
      <c r="N175" s="77">
        <v>5845</v>
      </c>
    </row>
    <row r="176" spans="2:14" x14ac:dyDescent="0.2">
      <c r="E176" s="66"/>
      <c r="F176" s="59" t="s">
        <v>519</v>
      </c>
      <c r="J176" s="66"/>
      <c r="L176" s="76"/>
      <c r="M176" s="77"/>
      <c r="N176" s="77"/>
    </row>
    <row r="177" spans="2:14" x14ac:dyDescent="0.2">
      <c r="C177" s="59" t="s">
        <v>520</v>
      </c>
      <c r="E177" s="66"/>
      <c r="F177" s="59" t="s">
        <v>521</v>
      </c>
      <c r="G177" s="59"/>
      <c r="J177" s="66"/>
      <c r="K177" s="59" t="s">
        <v>425</v>
      </c>
      <c r="L177" s="76">
        <v>7899</v>
      </c>
      <c r="M177" s="77">
        <v>6278</v>
      </c>
      <c r="N177" s="77">
        <v>6120</v>
      </c>
    </row>
    <row r="178" spans="2:14" x14ac:dyDescent="0.2">
      <c r="E178" s="66"/>
      <c r="F178" s="59" t="s">
        <v>522</v>
      </c>
      <c r="G178" s="59"/>
      <c r="J178" s="66"/>
      <c r="L178" s="76"/>
      <c r="M178" s="77"/>
      <c r="N178" s="77"/>
    </row>
    <row r="179" spans="2:14" x14ac:dyDescent="0.2">
      <c r="C179" s="59" t="s">
        <v>523</v>
      </c>
      <c r="E179" s="66"/>
      <c r="F179" s="59" t="s">
        <v>524</v>
      </c>
      <c r="J179" s="66"/>
      <c r="K179" s="59" t="s">
        <v>425</v>
      </c>
      <c r="L179" s="76">
        <v>6172</v>
      </c>
      <c r="M179" s="77">
        <v>7318</v>
      </c>
      <c r="N179" s="77">
        <v>8184</v>
      </c>
    </row>
    <row r="180" spans="2:14" x14ac:dyDescent="0.2">
      <c r="E180" s="66"/>
      <c r="F180" s="59" t="s">
        <v>525</v>
      </c>
      <c r="J180" s="66"/>
      <c r="L180" s="76"/>
      <c r="M180" s="77"/>
      <c r="N180" s="77"/>
    </row>
    <row r="181" spans="2:14" x14ac:dyDescent="0.2">
      <c r="C181" s="61" t="s">
        <v>526</v>
      </c>
      <c r="E181" s="66"/>
      <c r="F181" s="59" t="s">
        <v>527</v>
      </c>
      <c r="J181" s="66"/>
      <c r="K181" s="61" t="s">
        <v>528</v>
      </c>
      <c r="L181" s="76">
        <v>712</v>
      </c>
      <c r="M181" s="77">
        <v>716</v>
      </c>
      <c r="N181" s="77">
        <v>782</v>
      </c>
    </row>
    <row r="182" spans="2:14" x14ac:dyDescent="0.2">
      <c r="E182" s="66"/>
      <c r="F182" s="59" t="s">
        <v>529</v>
      </c>
      <c r="J182" s="66"/>
      <c r="L182" s="76"/>
      <c r="M182" s="77"/>
      <c r="N182" s="77"/>
    </row>
    <row r="183" spans="2:14" x14ac:dyDescent="0.2">
      <c r="C183" s="59" t="s">
        <v>530</v>
      </c>
      <c r="E183" s="66"/>
      <c r="F183" s="59" t="s">
        <v>531</v>
      </c>
      <c r="J183" s="66"/>
      <c r="K183" s="59" t="s">
        <v>425</v>
      </c>
      <c r="L183" s="76">
        <v>3109</v>
      </c>
      <c r="M183" s="77">
        <v>2982</v>
      </c>
      <c r="N183" s="77">
        <v>3010</v>
      </c>
    </row>
    <row r="184" spans="2:14" x14ac:dyDescent="0.2">
      <c r="E184" s="66"/>
      <c r="F184" s="59" t="s">
        <v>532</v>
      </c>
      <c r="J184" s="66"/>
      <c r="L184" s="76"/>
      <c r="M184" s="77"/>
      <c r="N184" s="77"/>
    </row>
    <row r="185" spans="2:14" x14ac:dyDescent="0.2">
      <c r="B185" s="62" t="s">
        <v>79</v>
      </c>
      <c r="E185" s="66"/>
      <c r="J185" s="66"/>
      <c r="L185" s="76"/>
      <c r="M185" s="77"/>
      <c r="N185" s="77"/>
    </row>
    <row r="186" spans="2:14" x14ac:dyDescent="0.2">
      <c r="C186" s="59" t="s">
        <v>533</v>
      </c>
      <c r="E186" s="66"/>
      <c r="F186" s="59" t="s">
        <v>534</v>
      </c>
      <c r="J186" s="66"/>
      <c r="K186" s="59" t="s">
        <v>535</v>
      </c>
      <c r="L186" s="76">
        <v>10290</v>
      </c>
      <c r="M186" s="77">
        <v>10290</v>
      </c>
      <c r="N186" s="77">
        <v>10470</v>
      </c>
    </row>
    <row r="187" spans="2:14" x14ac:dyDescent="0.2">
      <c r="E187" s="66"/>
      <c r="F187" s="59" t="s">
        <v>536</v>
      </c>
      <c r="J187" s="66"/>
      <c r="L187" s="76"/>
      <c r="M187" s="77"/>
      <c r="N187" s="77"/>
    </row>
    <row r="188" spans="2:14" x14ac:dyDescent="0.2">
      <c r="C188" s="59" t="s">
        <v>537</v>
      </c>
      <c r="E188" s="66"/>
      <c r="F188" s="59" t="s">
        <v>538</v>
      </c>
      <c r="J188" s="66"/>
      <c r="K188" s="59" t="s">
        <v>535</v>
      </c>
      <c r="L188" s="76">
        <v>10610</v>
      </c>
      <c r="M188" s="77">
        <v>10700</v>
      </c>
      <c r="N188" s="77">
        <v>11000</v>
      </c>
    </row>
    <row r="189" spans="2:14" x14ac:dyDescent="0.2">
      <c r="E189" s="66"/>
      <c r="F189" s="59" t="s">
        <v>539</v>
      </c>
      <c r="J189" s="66"/>
      <c r="L189" s="76"/>
      <c r="M189" s="77"/>
      <c r="N189" s="77"/>
    </row>
    <row r="190" spans="2:14" x14ac:dyDescent="0.2">
      <c r="B190" s="62" t="s">
        <v>540</v>
      </c>
      <c r="E190" s="66"/>
      <c r="J190" s="66"/>
      <c r="L190" s="76"/>
      <c r="M190" s="77"/>
      <c r="N190" s="77"/>
    </row>
    <row r="191" spans="2:14" x14ac:dyDescent="0.2">
      <c r="C191" s="59" t="s">
        <v>541</v>
      </c>
      <c r="E191" s="66"/>
      <c r="F191" s="59" t="s">
        <v>542</v>
      </c>
      <c r="J191" s="66"/>
      <c r="K191" s="59" t="s">
        <v>425</v>
      </c>
      <c r="L191" s="76">
        <v>326</v>
      </c>
      <c r="M191" s="77">
        <v>326</v>
      </c>
      <c r="N191" s="77">
        <v>304</v>
      </c>
    </row>
    <row r="192" spans="2:14" x14ac:dyDescent="0.2">
      <c r="C192" s="59"/>
      <c r="E192" s="66"/>
      <c r="F192" s="59" t="s">
        <v>543</v>
      </c>
      <c r="J192" s="66"/>
      <c r="K192" s="59"/>
      <c r="L192" s="76"/>
      <c r="M192" s="77"/>
      <c r="N192" s="77"/>
    </row>
    <row r="193" spans="2:14" x14ac:dyDescent="0.2">
      <c r="C193" s="59"/>
      <c r="E193" s="66"/>
      <c r="F193" s="59" t="s">
        <v>544</v>
      </c>
      <c r="J193" s="66"/>
      <c r="K193" s="59"/>
      <c r="L193" s="76"/>
      <c r="M193" s="77"/>
      <c r="N193" s="77"/>
    </row>
    <row r="194" spans="2:14" x14ac:dyDescent="0.2">
      <c r="C194" s="59" t="s">
        <v>545</v>
      </c>
      <c r="E194" s="66"/>
      <c r="F194" s="59" t="s">
        <v>546</v>
      </c>
      <c r="J194" s="66"/>
      <c r="K194" s="59" t="s">
        <v>503</v>
      </c>
      <c r="L194" s="76">
        <v>1785</v>
      </c>
      <c r="M194" s="77">
        <v>1785</v>
      </c>
      <c r="N194" s="77">
        <v>1872</v>
      </c>
    </row>
    <row r="195" spans="2:14" x14ac:dyDescent="0.2">
      <c r="E195" s="66"/>
      <c r="F195" s="59" t="s">
        <v>547</v>
      </c>
      <c r="J195" s="66"/>
      <c r="L195" s="76"/>
      <c r="M195" s="77"/>
      <c r="N195" s="77"/>
    </row>
    <row r="196" spans="2:14" x14ac:dyDescent="0.2">
      <c r="E196" s="66"/>
      <c r="F196" s="59" t="s">
        <v>548</v>
      </c>
      <c r="J196" s="66"/>
      <c r="L196" s="76"/>
      <c r="M196" s="77"/>
      <c r="N196" s="77"/>
    </row>
    <row r="197" spans="2:14" x14ac:dyDescent="0.2">
      <c r="B197" s="62" t="s">
        <v>94</v>
      </c>
      <c r="E197" s="66"/>
      <c r="J197" s="66"/>
      <c r="L197" s="76"/>
      <c r="M197" s="77"/>
      <c r="N197" s="77"/>
    </row>
    <row r="198" spans="2:14" x14ac:dyDescent="0.2">
      <c r="C198" s="59" t="s">
        <v>549</v>
      </c>
      <c r="E198" s="66"/>
      <c r="F198" s="59" t="s">
        <v>550</v>
      </c>
      <c r="J198" s="66"/>
      <c r="K198" s="59" t="s">
        <v>490</v>
      </c>
      <c r="L198" s="76">
        <v>1550</v>
      </c>
      <c r="M198" s="77">
        <v>1550</v>
      </c>
      <c r="N198" s="77">
        <v>1550</v>
      </c>
    </row>
    <row r="199" spans="2:14" x14ac:dyDescent="0.2">
      <c r="C199" s="59" t="s">
        <v>551</v>
      </c>
      <c r="E199" s="66"/>
      <c r="F199" s="59" t="s">
        <v>552</v>
      </c>
      <c r="J199" s="66"/>
      <c r="K199" s="59" t="s">
        <v>490</v>
      </c>
      <c r="L199" s="76">
        <v>3083</v>
      </c>
      <c r="M199" s="77">
        <v>3083</v>
      </c>
      <c r="N199" s="77">
        <v>1652</v>
      </c>
    </row>
    <row r="200" spans="2:14" x14ac:dyDescent="0.2">
      <c r="C200" s="59" t="s">
        <v>553</v>
      </c>
      <c r="E200" s="66"/>
      <c r="F200" s="59" t="s">
        <v>554</v>
      </c>
      <c r="J200" s="66"/>
      <c r="K200" s="59"/>
      <c r="L200" s="76"/>
      <c r="M200" s="77"/>
      <c r="N200" s="77"/>
    </row>
    <row r="201" spans="2:14" x14ac:dyDescent="0.2">
      <c r="B201" s="62" t="s">
        <v>555</v>
      </c>
      <c r="E201" s="66"/>
      <c r="J201" s="66"/>
      <c r="L201" s="76"/>
      <c r="M201" s="77"/>
      <c r="N201" s="77"/>
    </row>
    <row r="202" spans="2:14" x14ac:dyDescent="0.2">
      <c r="C202" s="59" t="s">
        <v>556</v>
      </c>
      <c r="E202" s="66"/>
      <c r="F202" s="59" t="s">
        <v>557</v>
      </c>
      <c r="J202" s="66"/>
      <c r="K202" s="59" t="s">
        <v>558</v>
      </c>
      <c r="L202" s="76">
        <v>210</v>
      </c>
      <c r="M202" s="77">
        <v>210</v>
      </c>
      <c r="N202" s="77">
        <v>210</v>
      </c>
    </row>
    <row r="203" spans="2:14" x14ac:dyDescent="0.2">
      <c r="E203" s="66"/>
      <c r="F203" s="59" t="s">
        <v>559</v>
      </c>
      <c r="J203" s="66"/>
      <c r="L203" s="76"/>
      <c r="M203" s="77"/>
      <c r="N203" s="77"/>
    </row>
    <row r="204" spans="2:14" x14ac:dyDescent="0.2">
      <c r="C204" s="59" t="s">
        <v>560</v>
      </c>
      <c r="E204" s="66"/>
      <c r="F204" s="59" t="s">
        <v>561</v>
      </c>
      <c r="J204" s="66"/>
      <c r="K204" s="59" t="s">
        <v>562</v>
      </c>
      <c r="L204" s="76">
        <v>570</v>
      </c>
      <c r="M204" s="77">
        <v>570</v>
      </c>
      <c r="N204" s="77">
        <v>570</v>
      </c>
    </row>
    <row r="205" spans="2:14" x14ac:dyDescent="0.2">
      <c r="E205" s="66"/>
      <c r="F205" s="59" t="s">
        <v>563</v>
      </c>
      <c r="J205" s="66"/>
      <c r="K205" s="59"/>
      <c r="L205" s="76"/>
      <c r="M205" s="77"/>
      <c r="N205" s="77"/>
    </row>
    <row r="206" spans="2:14" x14ac:dyDescent="0.2">
      <c r="B206" s="62" t="s">
        <v>564</v>
      </c>
      <c r="E206" s="66"/>
      <c r="J206" s="66"/>
      <c r="K206" s="59" t="s">
        <v>565</v>
      </c>
      <c r="L206" s="66"/>
      <c r="M206" s="60"/>
      <c r="N206" s="60"/>
    </row>
    <row r="207" spans="2:14" x14ac:dyDescent="0.2">
      <c r="C207" s="59" t="s">
        <v>566</v>
      </c>
      <c r="E207" s="66"/>
      <c r="F207" s="59" t="s">
        <v>567</v>
      </c>
      <c r="J207" s="66"/>
      <c r="K207" s="59" t="s">
        <v>421</v>
      </c>
      <c r="L207" s="76">
        <v>34320</v>
      </c>
      <c r="M207" s="77">
        <v>34760</v>
      </c>
      <c r="N207" s="77">
        <v>31060</v>
      </c>
    </row>
    <row r="208" spans="2:14" x14ac:dyDescent="0.2">
      <c r="C208" s="59" t="s">
        <v>568</v>
      </c>
      <c r="E208" s="66"/>
      <c r="F208" s="59" t="s">
        <v>569</v>
      </c>
      <c r="J208" s="66"/>
      <c r="K208" s="59" t="s">
        <v>570</v>
      </c>
      <c r="L208" s="76">
        <v>97</v>
      </c>
      <c r="M208" s="77">
        <v>97</v>
      </c>
      <c r="N208" s="77">
        <v>103</v>
      </c>
    </row>
    <row r="209" spans="1:15" x14ac:dyDescent="0.2">
      <c r="B209" s="62" t="s">
        <v>240</v>
      </c>
      <c r="E209" s="66"/>
      <c r="J209" s="66"/>
      <c r="L209" s="76"/>
      <c r="M209" s="77"/>
      <c r="N209" s="77"/>
    </row>
    <row r="210" spans="1:15" x14ac:dyDescent="0.2">
      <c r="C210" s="59" t="s">
        <v>571</v>
      </c>
      <c r="E210" s="66"/>
      <c r="F210" s="59" t="s">
        <v>572</v>
      </c>
      <c r="J210" s="66"/>
      <c r="K210" s="59" t="s">
        <v>415</v>
      </c>
      <c r="L210" s="76">
        <v>1680</v>
      </c>
      <c r="M210" s="77">
        <v>1680</v>
      </c>
      <c r="N210" s="77">
        <v>1680</v>
      </c>
    </row>
    <row r="211" spans="1:15" x14ac:dyDescent="0.2">
      <c r="E211" s="66"/>
      <c r="F211" s="59" t="s">
        <v>573</v>
      </c>
      <c r="J211" s="66"/>
      <c r="L211" s="76"/>
      <c r="M211" s="77"/>
      <c r="N211" s="77"/>
    </row>
    <row r="212" spans="1:15" ht="18" thickBot="1" x14ac:dyDescent="0.25">
      <c r="B212" s="64"/>
      <c r="C212" s="64"/>
      <c r="D212" s="64"/>
      <c r="E212" s="79"/>
      <c r="F212" s="64"/>
      <c r="G212" s="64"/>
      <c r="H212" s="64"/>
      <c r="I212" s="64"/>
      <c r="J212" s="79"/>
      <c r="K212" s="64"/>
      <c r="L212" s="83"/>
      <c r="M212" s="81"/>
      <c r="N212" s="81"/>
    </row>
    <row r="213" spans="1:15" x14ac:dyDescent="0.2">
      <c r="D213" s="59" t="s">
        <v>386</v>
      </c>
      <c r="L213" s="59" t="s">
        <v>565</v>
      </c>
      <c r="M213" s="59" t="s">
        <v>565</v>
      </c>
      <c r="N213" s="80"/>
    </row>
    <row r="214" spans="1:15" x14ac:dyDescent="0.2">
      <c r="A214" s="59"/>
      <c r="N214" s="80"/>
    </row>
    <row r="215" spans="1:15" x14ac:dyDescent="0.2">
      <c r="A215" s="59"/>
      <c r="N215" s="80"/>
    </row>
    <row r="216" spans="1:15" x14ac:dyDescent="0.2">
      <c r="N216" s="80"/>
    </row>
    <row r="217" spans="1:15" x14ac:dyDescent="0.2">
      <c r="N217" s="80"/>
    </row>
    <row r="218" spans="1:15" x14ac:dyDescent="0.2">
      <c r="N218" s="80"/>
    </row>
    <row r="219" spans="1:15" x14ac:dyDescent="0.2">
      <c r="N219" s="80"/>
    </row>
    <row r="220" spans="1:15" x14ac:dyDescent="0.2">
      <c r="G220" s="62" t="s">
        <v>387</v>
      </c>
      <c r="N220" s="80"/>
    </row>
    <row r="221" spans="1:15" ht="18" thickBot="1" x14ac:dyDescent="0.25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81"/>
    </row>
    <row r="222" spans="1:15" x14ac:dyDescent="0.2">
      <c r="E222" s="66"/>
      <c r="J222" s="66"/>
      <c r="L222" s="67"/>
      <c r="M222" s="68" t="s">
        <v>292</v>
      </c>
      <c r="N222" s="69"/>
      <c r="O222" s="60"/>
    </row>
    <row r="223" spans="1:15" x14ac:dyDescent="0.2">
      <c r="B223" s="60"/>
      <c r="C223" s="60"/>
      <c r="D223" s="70" t="s">
        <v>293</v>
      </c>
      <c r="E223" s="66"/>
      <c r="F223" s="70" t="s">
        <v>294</v>
      </c>
      <c r="G223" s="60"/>
      <c r="H223" s="60"/>
      <c r="I223" s="60"/>
      <c r="J223" s="66"/>
      <c r="K223" s="70" t="s">
        <v>295</v>
      </c>
      <c r="L223" s="71" t="s">
        <v>296</v>
      </c>
      <c r="M223" s="71" t="s">
        <v>297</v>
      </c>
      <c r="N223" s="72">
        <v>2000</v>
      </c>
    </row>
    <row r="224" spans="1:15" x14ac:dyDescent="0.2">
      <c r="B224" s="69"/>
      <c r="C224" s="69"/>
      <c r="D224" s="69"/>
      <c r="E224" s="67"/>
      <c r="F224" s="69"/>
      <c r="G224" s="69"/>
      <c r="H224" s="69"/>
      <c r="I224" s="69"/>
      <c r="J224" s="67"/>
      <c r="K224" s="69"/>
      <c r="L224" s="73" t="s">
        <v>298</v>
      </c>
      <c r="M224" s="73" t="s">
        <v>299</v>
      </c>
      <c r="N224" s="73" t="s">
        <v>300</v>
      </c>
      <c r="O224" s="60"/>
    </row>
    <row r="225" spans="2:14" x14ac:dyDescent="0.2">
      <c r="C225" s="60"/>
      <c r="D225" s="60"/>
      <c r="E225" s="66"/>
      <c r="F225" s="60"/>
      <c r="G225" s="60"/>
      <c r="H225" s="60"/>
      <c r="I225" s="60"/>
      <c r="J225" s="66"/>
      <c r="K225" s="60"/>
      <c r="L225" s="74" t="s">
        <v>301</v>
      </c>
      <c r="M225" s="75" t="s">
        <v>301</v>
      </c>
      <c r="N225" s="75" t="s">
        <v>301</v>
      </c>
    </row>
    <row r="226" spans="2:14" x14ac:dyDescent="0.2">
      <c r="C226" s="61" t="s">
        <v>574</v>
      </c>
      <c r="E226" s="66"/>
      <c r="F226" s="59" t="s">
        <v>575</v>
      </c>
      <c r="J226" s="66"/>
      <c r="K226" s="61" t="s">
        <v>576</v>
      </c>
      <c r="L226" s="84" t="s">
        <v>494</v>
      </c>
      <c r="M226" s="82" t="s">
        <v>494</v>
      </c>
      <c r="N226" s="77">
        <v>4725</v>
      </c>
    </row>
    <row r="227" spans="2:14" x14ac:dyDescent="0.2">
      <c r="E227" s="66"/>
      <c r="F227" s="59" t="s">
        <v>577</v>
      </c>
      <c r="J227" s="66"/>
      <c r="L227" s="76"/>
      <c r="M227" s="77"/>
      <c r="N227" s="77"/>
    </row>
    <row r="228" spans="2:14" x14ac:dyDescent="0.2">
      <c r="E228" s="66"/>
      <c r="F228" s="59" t="s">
        <v>578</v>
      </c>
      <c r="J228" s="66"/>
      <c r="L228" s="76"/>
      <c r="M228" s="77"/>
      <c r="N228" s="77"/>
    </row>
    <row r="229" spans="2:14" x14ac:dyDescent="0.2">
      <c r="E229" s="66"/>
      <c r="F229" s="78" t="s">
        <v>579</v>
      </c>
      <c r="J229" s="66"/>
      <c r="L229" s="76"/>
      <c r="M229" s="77"/>
      <c r="N229" s="77"/>
    </row>
    <row r="230" spans="2:14" x14ac:dyDescent="0.2">
      <c r="B230" s="62" t="s">
        <v>108</v>
      </c>
      <c r="E230" s="66"/>
      <c r="J230" s="66"/>
      <c r="L230" s="76"/>
      <c r="M230" s="77"/>
      <c r="N230" s="77"/>
    </row>
    <row r="231" spans="2:14" x14ac:dyDescent="0.2">
      <c r="C231" s="59" t="s">
        <v>580</v>
      </c>
      <c r="E231" s="66"/>
      <c r="F231" s="59" t="s">
        <v>581</v>
      </c>
      <c r="J231" s="66"/>
      <c r="K231" s="59" t="s">
        <v>582</v>
      </c>
      <c r="L231" s="76">
        <v>680000</v>
      </c>
      <c r="M231" s="77">
        <v>680000</v>
      </c>
      <c r="N231" s="77">
        <v>680000</v>
      </c>
    </row>
    <row r="232" spans="2:14" x14ac:dyDescent="0.2">
      <c r="C232" s="59" t="s">
        <v>511</v>
      </c>
      <c r="E232" s="66"/>
      <c r="F232" s="59" t="s">
        <v>583</v>
      </c>
      <c r="J232" s="66"/>
      <c r="L232" s="76"/>
      <c r="M232" s="77"/>
      <c r="N232" s="77"/>
    </row>
    <row r="233" spans="2:14" x14ac:dyDescent="0.2">
      <c r="C233" s="59" t="s">
        <v>584</v>
      </c>
      <c r="E233" s="66"/>
      <c r="F233" s="59" t="s">
        <v>585</v>
      </c>
      <c r="J233" s="66"/>
      <c r="K233" s="59" t="s">
        <v>415</v>
      </c>
      <c r="L233" s="76">
        <v>27080</v>
      </c>
      <c r="M233" s="77">
        <v>27080</v>
      </c>
      <c r="N233" s="77">
        <v>27080</v>
      </c>
    </row>
    <row r="234" spans="2:14" x14ac:dyDescent="0.2">
      <c r="C234" s="59" t="s">
        <v>586</v>
      </c>
      <c r="E234" s="66"/>
      <c r="F234" s="59" t="s">
        <v>587</v>
      </c>
      <c r="J234" s="66"/>
      <c r="K234" s="59" t="s">
        <v>415</v>
      </c>
      <c r="L234" s="76">
        <v>16840</v>
      </c>
      <c r="M234" s="77">
        <v>16700</v>
      </c>
      <c r="N234" s="77">
        <v>17240</v>
      </c>
    </row>
    <row r="235" spans="2:14" x14ac:dyDescent="0.2">
      <c r="C235" s="59"/>
      <c r="E235" s="66"/>
      <c r="F235" s="59" t="s">
        <v>588</v>
      </c>
      <c r="J235" s="66"/>
      <c r="K235" s="59"/>
      <c r="L235" s="76"/>
      <c r="M235" s="77"/>
      <c r="N235" s="77"/>
    </row>
    <row r="236" spans="2:14" x14ac:dyDescent="0.2">
      <c r="C236" s="59" t="s">
        <v>589</v>
      </c>
      <c r="E236" s="66"/>
      <c r="F236" s="59" t="s">
        <v>590</v>
      </c>
      <c r="J236" s="66"/>
      <c r="K236" s="59" t="s">
        <v>415</v>
      </c>
      <c r="L236" s="76">
        <v>516</v>
      </c>
      <c r="M236" s="77">
        <v>516</v>
      </c>
      <c r="N236" s="77">
        <v>516</v>
      </c>
    </row>
    <row r="237" spans="2:14" x14ac:dyDescent="0.2">
      <c r="C237" s="59" t="s">
        <v>591</v>
      </c>
      <c r="E237" s="66"/>
      <c r="F237" s="59" t="s">
        <v>592</v>
      </c>
      <c r="J237" s="66"/>
      <c r="K237" s="59" t="s">
        <v>415</v>
      </c>
      <c r="L237" s="76">
        <v>298</v>
      </c>
      <c r="M237" s="77">
        <v>300</v>
      </c>
      <c r="N237" s="77">
        <v>300</v>
      </c>
    </row>
    <row r="238" spans="2:14" x14ac:dyDescent="0.2">
      <c r="B238" s="62" t="s">
        <v>593</v>
      </c>
      <c r="E238" s="66"/>
      <c r="J238" s="66"/>
      <c r="L238" s="76"/>
      <c r="M238" s="77"/>
      <c r="N238" s="77"/>
    </row>
    <row r="239" spans="2:14" x14ac:dyDescent="0.2">
      <c r="C239" s="59" t="s">
        <v>594</v>
      </c>
      <c r="E239" s="66"/>
      <c r="F239" s="59" t="s">
        <v>595</v>
      </c>
      <c r="J239" s="66"/>
      <c r="K239" s="59" t="s">
        <v>421</v>
      </c>
      <c r="L239" s="76">
        <v>110580</v>
      </c>
      <c r="M239" s="77">
        <v>97970</v>
      </c>
      <c r="N239" s="77">
        <v>187300</v>
      </c>
    </row>
    <row r="240" spans="2:14" x14ac:dyDescent="0.2">
      <c r="E240" s="66"/>
      <c r="F240" s="59" t="s">
        <v>596</v>
      </c>
      <c r="J240" s="66"/>
      <c r="L240" s="76"/>
      <c r="M240" s="77"/>
      <c r="N240" s="77"/>
    </row>
    <row r="241" spans="2:14" x14ac:dyDescent="0.2">
      <c r="E241" s="66"/>
      <c r="F241" s="59" t="s">
        <v>597</v>
      </c>
      <c r="J241" s="66"/>
      <c r="L241" s="76"/>
      <c r="M241" s="77"/>
      <c r="N241" s="77"/>
    </row>
    <row r="242" spans="2:14" x14ac:dyDescent="0.2">
      <c r="E242" s="66"/>
      <c r="F242" s="59" t="s">
        <v>598</v>
      </c>
      <c r="J242" s="66"/>
      <c r="L242" s="76"/>
      <c r="M242" s="77"/>
      <c r="N242" s="77"/>
    </row>
    <row r="243" spans="2:14" x14ac:dyDescent="0.2">
      <c r="E243" s="66"/>
      <c r="F243" s="59" t="s">
        <v>599</v>
      </c>
      <c r="J243" s="66"/>
      <c r="L243" s="76"/>
      <c r="M243" s="77"/>
      <c r="N243" s="77"/>
    </row>
    <row r="244" spans="2:14" x14ac:dyDescent="0.2">
      <c r="C244" s="59" t="s">
        <v>600</v>
      </c>
      <c r="E244" s="66"/>
      <c r="F244" s="59" t="s">
        <v>601</v>
      </c>
      <c r="J244" s="66"/>
      <c r="K244" s="59" t="s">
        <v>602</v>
      </c>
      <c r="L244" s="76">
        <v>63270</v>
      </c>
      <c r="M244" s="77">
        <v>58150</v>
      </c>
      <c r="N244" s="77">
        <v>62850</v>
      </c>
    </row>
    <row r="245" spans="2:14" x14ac:dyDescent="0.2">
      <c r="E245" s="66"/>
      <c r="F245" s="59" t="s">
        <v>603</v>
      </c>
      <c r="I245" s="59" t="s">
        <v>511</v>
      </c>
      <c r="J245" s="66"/>
      <c r="L245" s="76"/>
      <c r="M245" s="77"/>
      <c r="N245" s="77"/>
    </row>
    <row r="246" spans="2:14" x14ac:dyDescent="0.2">
      <c r="E246" s="66"/>
      <c r="F246" s="59" t="s">
        <v>604</v>
      </c>
      <c r="J246" s="66"/>
      <c r="L246" s="76"/>
      <c r="M246" s="77"/>
      <c r="N246" s="77"/>
    </row>
    <row r="247" spans="2:14" x14ac:dyDescent="0.2">
      <c r="C247" s="59" t="s">
        <v>605</v>
      </c>
      <c r="E247" s="66"/>
      <c r="F247" s="59" t="s">
        <v>606</v>
      </c>
      <c r="J247" s="66"/>
      <c r="K247" s="59" t="s">
        <v>421</v>
      </c>
      <c r="L247" s="76">
        <v>34560</v>
      </c>
      <c r="M247" s="77">
        <v>35580</v>
      </c>
      <c r="N247" s="77">
        <v>32020</v>
      </c>
    </row>
    <row r="248" spans="2:14" x14ac:dyDescent="0.2">
      <c r="E248" s="66"/>
      <c r="F248" s="59" t="s">
        <v>607</v>
      </c>
      <c r="J248" s="66"/>
      <c r="L248" s="66"/>
      <c r="M248" s="60"/>
      <c r="N248" s="60"/>
    </row>
    <row r="249" spans="2:14" x14ac:dyDescent="0.2">
      <c r="E249" s="66"/>
      <c r="F249" s="59" t="s">
        <v>608</v>
      </c>
      <c r="J249" s="66"/>
      <c r="L249" s="66"/>
      <c r="M249" s="60"/>
      <c r="N249" s="60"/>
    </row>
    <row r="250" spans="2:14" x14ac:dyDescent="0.2">
      <c r="E250" s="66"/>
      <c r="F250" s="59" t="s">
        <v>609</v>
      </c>
      <c r="J250" s="66"/>
      <c r="L250" s="66"/>
      <c r="M250" s="60"/>
      <c r="N250" s="60"/>
    </row>
    <row r="251" spans="2:14" x14ac:dyDescent="0.2">
      <c r="E251" s="66"/>
      <c r="F251" s="59" t="s">
        <v>610</v>
      </c>
      <c r="J251" s="66"/>
      <c r="L251" s="66"/>
      <c r="M251" s="60"/>
      <c r="N251" s="60"/>
    </row>
    <row r="252" spans="2:14" x14ac:dyDescent="0.2">
      <c r="C252" s="61" t="s">
        <v>611</v>
      </c>
      <c r="E252" s="66"/>
      <c r="F252" s="59" t="s">
        <v>612</v>
      </c>
      <c r="J252" s="66"/>
      <c r="K252" s="61" t="s">
        <v>457</v>
      </c>
      <c r="L252" s="85" t="s">
        <v>494</v>
      </c>
      <c r="M252" s="86" t="s">
        <v>494</v>
      </c>
      <c r="N252" s="60">
        <v>281100</v>
      </c>
    </row>
    <row r="253" spans="2:14" x14ac:dyDescent="0.2">
      <c r="B253" s="62" t="s">
        <v>613</v>
      </c>
      <c r="E253" s="66"/>
      <c r="J253" s="66"/>
      <c r="L253" s="76"/>
      <c r="M253" s="77"/>
      <c r="N253" s="77"/>
    </row>
    <row r="254" spans="2:14" x14ac:dyDescent="0.2">
      <c r="C254" s="59" t="s">
        <v>614</v>
      </c>
      <c r="E254" s="66"/>
      <c r="F254" s="59" t="s">
        <v>615</v>
      </c>
      <c r="J254" s="66"/>
      <c r="K254" s="59" t="s">
        <v>415</v>
      </c>
      <c r="L254" s="76">
        <v>3833</v>
      </c>
      <c r="M254" s="77">
        <v>3833</v>
      </c>
      <c r="N254" s="77">
        <v>3833</v>
      </c>
    </row>
    <row r="255" spans="2:14" x14ac:dyDescent="0.2">
      <c r="C255" s="59" t="s">
        <v>616</v>
      </c>
      <c r="E255" s="66"/>
      <c r="F255" s="59" t="s">
        <v>617</v>
      </c>
      <c r="J255" s="66"/>
      <c r="K255" s="59" t="s">
        <v>415</v>
      </c>
      <c r="L255" s="76">
        <v>14500</v>
      </c>
      <c r="M255" s="77">
        <v>14500</v>
      </c>
      <c r="N255" s="77">
        <v>14880</v>
      </c>
    </row>
    <row r="256" spans="2:14" x14ac:dyDescent="0.2">
      <c r="C256" s="59" t="s">
        <v>618</v>
      </c>
      <c r="E256" s="66"/>
      <c r="F256" s="59" t="s">
        <v>619</v>
      </c>
      <c r="J256" s="66"/>
      <c r="K256" s="59" t="s">
        <v>558</v>
      </c>
      <c r="L256" s="76">
        <v>1800</v>
      </c>
      <c r="M256" s="77">
        <v>1800</v>
      </c>
      <c r="N256" s="77">
        <v>1800</v>
      </c>
    </row>
    <row r="257" spans="2:15" x14ac:dyDescent="0.2">
      <c r="C257" s="59" t="s">
        <v>620</v>
      </c>
      <c r="E257" s="66"/>
      <c r="F257" s="59" t="s">
        <v>621</v>
      </c>
      <c r="J257" s="66"/>
      <c r="K257" s="59" t="s">
        <v>622</v>
      </c>
      <c r="L257" s="76">
        <v>500</v>
      </c>
      <c r="M257" s="77">
        <v>500</v>
      </c>
      <c r="N257" s="77">
        <v>500</v>
      </c>
    </row>
    <row r="258" spans="2:15" x14ac:dyDescent="0.2">
      <c r="C258" s="59" t="s">
        <v>623</v>
      </c>
      <c r="E258" s="66"/>
      <c r="F258" s="59" t="s">
        <v>624</v>
      </c>
      <c r="J258" s="66"/>
      <c r="K258" s="59" t="s">
        <v>602</v>
      </c>
      <c r="L258" s="76">
        <v>1344</v>
      </c>
      <c r="M258" s="77">
        <v>1344</v>
      </c>
      <c r="N258" s="77">
        <v>1344</v>
      </c>
    </row>
    <row r="259" spans="2:15" x14ac:dyDescent="0.2">
      <c r="E259" s="66"/>
      <c r="F259" s="59" t="s">
        <v>625</v>
      </c>
      <c r="J259" s="66"/>
      <c r="L259" s="76"/>
      <c r="M259" s="77"/>
      <c r="N259" s="77"/>
    </row>
    <row r="260" spans="2:15" x14ac:dyDescent="0.2">
      <c r="B260" s="62" t="s">
        <v>626</v>
      </c>
      <c r="E260" s="66"/>
      <c r="J260" s="66"/>
      <c r="L260" s="76"/>
      <c r="M260" s="77"/>
      <c r="N260" s="77"/>
      <c r="O260" s="60"/>
    </row>
    <row r="261" spans="2:15" x14ac:dyDescent="0.2">
      <c r="C261" s="59" t="s">
        <v>627</v>
      </c>
      <c r="E261" s="66"/>
      <c r="F261" s="59" t="s">
        <v>628</v>
      </c>
      <c r="J261" s="66"/>
      <c r="K261" s="59" t="s">
        <v>558</v>
      </c>
      <c r="L261" s="76">
        <v>320</v>
      </c>
      <c r="M261" s="77">
        <v>320</v>
      </c>
      <c r="N261" s="77">
        <v>338</v>
      </c>
    </row>
    <row r="262" spans="2:15" x14ac:dyDescent="0.2">
      <c r="C262" s="59" t="s">
        <v>629</v>
      </c>
      <c r="E262" s="66"/>
      <c r="F262" s="59" t="s">
        <v>630</v>
      </c>
      <c r="J262" s="66"/>
      <c r="K262" s="59" t="s">
        <v>558</v>
      </c>
      <c r="L262" s="76">
        <v>3990</v>
      </c>
      <c r="M262" s="77">
        <v>3990</v>
      </c>
      <c r="N262" s="77">
        <v>3990</v>
      </c>
    </row>
    <row r="263" spans="2:15" x14ac:dyDescent="0.2">
      <c r="C263" s="59" t="s">
        <v>631</v>
      </c>
      <c r="E263" s="66"/>
      <c r="F263" s="59" t="s">
        <v>632</v>
      </c>
      <c r="J263" s="66"/>
      <c r="K263" s="59" t="s">
        <v>558</v>
      </c>
      <c r="L263" s="76">
        <v>7350</v>
      </c>
      <c r="M263" s="77">
        <v>7350</v>
      </c>
      <c r="N263" s="77">
        <v>7350</v>
      </c>
    </row>
    <row r="264" spans="2:15" x14ac:dyDescent="0.2">
      <c r="B264" s="62" t="s">
        <v>633</v>
      </c>
      <c r="E264" s="66"/>
      <c r="J264" s="66"/>
      <c r="L264" s="76"/>
      <c r="M264" s="77"/>
      <c r="N264" s="77"/>
    </row>
    <row r="265" spans="2:15" x14ac:dyDescent="0.2">
      <c r="C265" s="59" t="s">
        <v>634</v>
      </c>
      <c r="E265" s="66"/>
      <c r="F265" s="59" t="s">
        <v>635</v>
      </c>
      <c r="J265" s="66"/>
      <c r="K265" s="59" t="s">
        <v>490</v>
      </c>
      <c r="L265" s="76">
        <v>261</v>
      </c>
      <c r="M265" s="77">
        <v>255</v>
      </c>
      <c r="N265" s="77">
        <v>251</v>
      </c>
    </row>
    <row r="266" spans="2:15" x14ac:dyDescent="0.2">
      <c r="C266" s="59" t="s">
        <v>636</v>
      </c>
      <c r="E266" s="66"/>
      <c r="F266" s="59" t="s">
        <v>637</v>
      </c>
      <c r="J266" s="66"/>
      <c r="K266" s="59" t="s">
        <v>341</v>
      </c>
      <c r="L266" s="76">
        <v>264</v>
      </c>
      <c r="M266" s="77">
        <v>264</v>
      </c>
      <c r="N266" s="77">
        <v>656</v>
      </c>
    </row>
    <row r="267" spans="2:15" x14ac:dyDescent="0.2">
      <c r="C267" s="59"/>
      <c r="E267" s="66"/>
      <c r="F267" s="59" t="s">
        <v>638</v>
      </c>
      <c r="J267" s="66"/>
      <c r="K267" s="59"/>
      <c r="L267" s="76"/>
      <c r="M267" s="77"/>
      <c r="N267" s="77"/>
    </row>
    <row r="268" spans="2:15" x14ac:dyDescent="0.2">
      <c r="C268" s="59" t="s">
        <v>639</v>
      </c>
      <c r="E268" s="66"/>
      <c r="F268" s="59" t="s">
        <v>640</v>
      </c>
      <c r="J268" s="66"/>
      <c r="K268" s="59" t="s">
        <v>341</v>
      </c>
      <c r="L268" s="76">
        <v>189</v>
      </c>
      <c r="M268" s="77">
        <v>186</v>
      </c>
      <c r="N268" s="77">
        <v>188</v>
      </c>
    </row>
    <row r="269" spans="2:15" x14ac:dyDescent="0.2">
      <c r="C269" s="59" t="s">
        <v>641</v>
      </c>
      <c r="E269" s="66"/>
      <c r="F269" s="59" t="s">
        <v>642</v>
      </c>
      <c r="J269" s="66"/>
      <c r="K269" s="59" t="s">
        <v>643</v>
      </c>
      <c r="L269" s="76">
        <v>1391</v>
      </c>
      <c r="M269" s="77">
        <v>1390</v>
      </c>
      <c r="N269" s="77">
        <v>1389</v>
      </c>
    </row>
    <row r="270" spans="2:15" x14ac:dyDescent="0.2">
      <c r="E270" s="66"/>
      <c r="F270" s="59" t="s">
        <v>644</v>
      </c>
      <c r="J270" s="66"/>
      <c r="L270" s="66"/>
      <c r="M270" s="60"/>
      <c r="N270" s="60"/>
    </row>
    <row r="271" spans="2:15" x14ac:dyDescent="0.2">
      <c r="B271" s="62" t="s">
        <v>645</v>
      </c>
      <c r="E271" s="66"/>
      <c r="J271" s="66"/>
      <c r="L271" s="76"/>
      <c r="M271" s="77"/>
      <c r="N271" s="77"/>
    </row>
    <row r="272" spans="2:15" x14ac:dyDescent="0.2">
      <c r="C272" s="59" t="s">
        <v>646</v>
      </c>
      <c r="E272" s="66"/>
      <c r="F272" s="59" t="s">
        <v>647</v>
      </c>
      <c r="J272" s="66"/>
      <c r="K272" s="59" t="s">
        <v>341</v>
      </c>
      <c r="L272" s="76">
        <v>2925</v>
      </c>
      <c r="M272" s="77">
        <v>3100</v>
      </c>
      <c r="N272" s="77">
        <v>3415</v>
      </c>
    </row>
    <row r="273" spans="1:14" x14ac:dyDescent="0.2">
      <c r="E273" s="66"/>
      <c r="F273" s="59" t="s">
        <v>648</v>
      </c>
      <c r="J273" s="66"/>
      <c r="L273" s="76"/>
      <c r="M273" s="77"/>
      <c r="N273" s="77"/>
    </row>
    <row r="274" spans="1:14" x14ac:dyDescent="0.2">
      <c r="E274" s="66"/>
      <c r="F274" s="59" t="s">
        <v>649</v>
      </c>
      <c r="J274" s="66"/>
      <c r="L274" s="76"/>
      <c r="M274" s="77"/>
      <c r="N274" s="77"/>
    </row>
    <row r="275" spans="1:14" x14ac:dyDescent="0.2">
      <c r="C275" s="59" t="s">
        <v>650</v>
      </c>
      <c r="E275" s="66"/>
      <c r="F275" s="59" t="s">
        <v>651</v>
      </c>
      <c r="J275" s="66"/>
      <c r="K275" s="59" t="s">
        <v>345</v>
      </c>
      <c r="L275" s="76">
        <v>23800</v>
      </c>
      <c r="M275" s="77">
        <v>23800</v>
      </c>
      <c r="N275" s="77">
        <v>23800</v>
      </c>
    </row>
    <row r="276" spans="1:14" x14ac:dyDescent="0.2">
      <c r="C276" s="59"/>
      <c r="E276" s="66"/>
      <c r="F276" s="59" t="s">
        <v>652</v>
      </c>
      <c r="J276" s="66"/>
      <c r="K276" s="59"/>
      <c r="L276" s="76"/>
      <c r="M276" s="77"/>
      <c r="N276" s="77"/>
    </row>
    <row r="277" spans="1:14" x14ac:dyDescent="0.2">
      <c r="C277" s="59"/>
      <c r="E277" s="66"/>
      <c r="F277" s="59" t="s">
        <v>653</v>
      </c>
      <c r="J277" s="66"/>
      <c r="K277" s="59"/>
      <c r="L277" s="76"/>
      <c r="M277" s="77"/>
      <c r="N277" s="77"/>
    </row>
    <row r="278" spans="1:14" x14ac:dyDescent="0.2">
      <c r="C278" s="59"/>
      <c r="E278" s="66"/>
      <c r="F278" s="59" t="s">
        <v>654</v>
      </c>
      <c r="J278" s="66"/>
      <c r="K278" s="59"/>
      <c r="L278" s="76"/>
      <c r="M278" s="77"/>
      <c r="N278" s="77"/>
    </row>
    <row r="279" spans="1:14" x14ac:dyDescent="0.2">
      <c r="C279" s="59" t="s">
        <v>655</v>
      </c>
      <c r="E279" s="66"/>
      <c r="F279" s="59" t="s">
        <v>656</v>
      </c>
      <c r="J279" s="66"/>
      <c r="K279" s="59" t="s">
        <v>345</v>
      </c>
      <c r="L279" s="76">
        <v>34430</v>
      </c>
      <c r="M279" s="77">
        <v>33160</v>
      </c>
      <c r="N279" s="77">
        <v>31990</v>
      </c>
    </row>
    <row r="280" spans="1:14" x14ac:dyDescent="0.2">
      <c r="E280" s="66"/>
      <c r="F280" s="59" t="s">
        <v>657</v>
      </c>
      <c r="J280" s="66"/>
      <c r="L280" s="76"/>
      <c r="M280" s="77"/>
      <c r="N280" s="77"/>
    </row>
    <row r="281" spans="1:14" ht="18" thickBot="1" x14ac:dyDescent="0.25">
      <c r="B281" s="64"/>
      <c r="C281" s="64"/>
      <c r="D281" s="64"/>
      <c r="E281" s="79"/>
      <c r="F281" s="64"/>
      <c r="G281" s="64"/>
      <c r="H281" s="64"/>
      <c r="I281" s="64"/>
      <c r="J281" s="79"/>
      <c r="K281" s="64"/>
      <c r="L281" s="79"/>
      <c r="M281" s="64"/>
      <c r="N281" s="64"/>
    </row>
    <row r="282" spans="1:14" x14ac:dyDescent="0.2">
      <c r="D282" s="59" t="s">
        <v>386</v>
      </c>
    </row>
    <row r="283" spans="1:14" x14ac:dyDescent="0.2">
      <c r="A283" s="59"/>
    </row>
  </sheetData>
  <phoneticPr fontId="2"/>
  <pageMargins left="0.37" right="0.37" top="0.63" bottom="0.59" header="0.51200000000000001" footer="0.51200000000000001"/>
  <pageSetup paperSize="12" scale="75" orientation="portrait" verticalDpi="400" r:id="rId1"/>
  <headerFooter alignWithMargins="0"/>
  <rowBreaks count="3" manualBreakCount="3">
    <brk id="72" max="13" man="1"/>
    <brk id="142" max="13" man="1"/>
    <brk id="214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61" customWidth="1"/>
    <col min="2" max="2" width="19.625" style="61" customWidth="1"/>
    <col min="3" max="4" width="14.625" style="61" customWidth="1"/>
    <col min="5" max="6" width="13.375" style="61"/>
    <col min="7" max="8" width="14.625" style="61" customWidth="1"/>
    <col min="9" max="256" width="13.375" style="61"/>
    <col min="257" max="257" width="13.375" style="61" customWidth="1"/>
    <col min="258" max="258" width="19.625" style="61" customWidth="1"/>
    <col min="259" max="260" width="14.625" style="61" customWidth="1"/>
    <col min="261" max="262" width="13.375" style="61"/>
    <col min="263" max="264" width="14.625" style="61" customWidth="1"/>
    <col min="265" max="512" width="13.375" style="61"/>
    <col min="513" max="513" width="13.375" style="61" customWidth="1"/>
    <col min="514" max="514" width="19.625" style="61" customWidth="1"/>
    <col min="515" max="516" width="14.625" style="61" customWidth="1"/>
    <col min="517" max="518" width="13.375" style="61"/>
    <col min="519" max="520" width="14.625" style="61" customWidth="1"/>
    <col min="521" max="768" width="13.375" style="61"/>
    <col min="769" max="769" width="13.375" style="61" customWidth="1"/>
    <col min="770" max="770" width="19.625" style="61" customWidth="1"/>
    <col min="771" max="772" width="14.625" style="61" customWidth="1"/>
    <col min="773" max="774" width="13.375" style="61"/>
    <col min="775" max="776" width="14.625" style="61" customWidth="1"/>
    <col min="777" max="1024" width="13.375" style="61"/>
    <col min="1025" max="1025" width="13.375" style="61" customWidth="1"/>
    <col min="1026" max="1026" width="19.625" style="61" customWidth="1"/>
    <col min="1027" max="1028" width="14.625" style="61" customWidth="1"/>
    <col min="1029" max="1030" width="13.375" style="61"/>
    <col min="1031" max="1032" width="14.625" style="61" customWidth="1"/>
    <col min="1033" max="1280" width="13.375" style="61"/>
    <col min="1281" max="1281" width="13.375" style="61" customWidth="1"/>
    <col min="1282" max="1282" width="19.625" style="61" customWidth="1"/>
    <col min="1283" max="1284" width="14.625" style="61" customWidth="1"/>
    <col min="1285" max="1286" width="13.375" style="61"/>
    <col min="1287" max="1288" width="14.625" style="61" customWidth="1"/>
    <col min="1289" max="1536" width="13.375" style="61"/>
    <col min="1537" max="1537" width="13.375" style="61" customWidth="1"/>
    <col min="1538" max="1538" width="19.625" style="61" customWidth="1"/>
    <col min="1539" max="1540" width="14.625" style="61" customWidth="1"/>
    <col min="1541" max="1542" width="13.375" style="61"/>
    <col min="1543" max="1544" width="14.625" style="61" customWidth="1"/>
    <col min="1545" max="1792" width="13.375" style="61"/>
    <col min="1793" max="1793" width="13.375" style="61" customWidth="1"/>
    <col min="1794" max="1794" width="19.625" style="61" customWidth="1"/>
    <col min="1795" max="1796" width="14.625" style="61" customWidth="1"/>
    <col min="1797" max="1798" width="13.375" style="61"/>
    <col min="1799" max="1800" width="14.625" style="61" customWidth="1"/>
    <col min="1801" max="2048" width="13.375" style="61"/>
    <col min="2049" max="2049" width="13.375" style="61" customWidth="1"/>
    <col min="2050" max="2050" width="19.625" style="61" customWidth="1"/>
    <col min="2051" max="2052" width="14.625" style="61" customWidth="1"/>
    <col min="2053" max="2054" width="13.375" style="61"/>
    <col min="2055" max="2056" width="14.625" style="61" customWidth="1"/>
    <col min="2057" max="2304" width="13.375" style="61"/>
    <col min="2305" max="2305" width="13.375" style="61" customWidth="1"/>
    <col min="2306" max="2306" width="19.625" style="61" customWidth="1"/>
    <col min="2307" max="2308" width="14.625" style="61" customWidth="1"/>
    <col min="2309" max="2310" width="13.375" style="61"/>
    <col min="2311" max="2312" width="14.625" style="61" customWidth="1"/>
    <col min="2313" max="2560" width="13.375" style="61"/>
    <col min="2561" max="2561" width="13.375" style="61" customWidth="1"/>
    <col min="2562" max="2562" width="19.625" style="61" customWidth="1"/>
    <col min="2563" max="2564" width="14.625" style="61" customWidth="1"/>
    <col min="2565" max="2566" width="13.375" style="61"/>
    <col min="2567" max="2568" width="14.625" style="61" customWidth="1"/>
    <col min="2569" max="2816" width="13.375" style="61"/>
    <col min="2817" max="2817" width="13.375" style="61" customWidth="1"/>
    <col min="2818" max="2818" width="19.625" style="61" customWidth="1"/>
    <col min="2819" max="2820" width="14.625" style="61" customWidth="1"/>
    <col min="2821" max="2822" width="13.375" style="61"/>
    <col min="2823" max="2824" width="14.625" style="61" customWidth="1"/>
    <col min="2825" max="3072" width="13.375" style="61"/>
    <col min="3073" max="3073" width="13.375" style="61" customWidth="1"/>
    <col min="3074" max="3074" width="19.625" style="61" customWidth="1"/>
    <col min="3075" max="3076" width="14.625" style="61" customWidth="1"/>
    <col min="3077" max="3078" width="13.375" style="61"/>
    <col min="3079" max="3080" width="14.625" style="61" customWidth="1"/>
    <col min="3081" max="3328" width="13.375" style="61"/>
    <col min="3329" max="3329" width="13.375" style="61" customWidth="1"/>
    <col min="3330" max="3330" width="19.625" style="61" customWidth="1"/>
    <col min="3331" max="3332" width="14.625" style="61" customWidth="1"/>
    <col min="3333" max="3334" width="13.375" style="61"/>
    <col min="3335" max="3336" width="14.625" style="61" customWidth="1"/>
    <col min="3337" max="3584" width="13.375" style="61"/>
    <col min="3585" max="3585" width="13.375" style="61" customWidth="1"/>
    <col min="3586" max="3586" width="19.625" style="61" customWidth="1"/>
    <col min="3587" max="3588" width="14.625" style="61" customWidth="1"/>
    <col min="3589" max="3590" width="13.375" style="61"/>
    <col min="3591" max="3592" width="14.625" style="61" customWidth="1"/>
    <col min="3593" max="3840" width="13.375" style="61"/>
    <col min="3841" max="3841" width="13.375" style="61" customWidth="1"/>
    <col min="3842" max="3842" width="19.625" style="61" customWidth="1"/>
    <col min="3843" max="3844" width="14.625" style="61" customWidth="1"/>
    <col min="3845" max="3846" width="13.375" style="61"/>
    <col min="3847" max="3848" width="14.625" style="61" customWidth="1"/>
    <col min="3849" max="4096" width="13.375" style="61"/>
    <col min="4097" max="4097" width="13.375" style="61" customWidth="1"/>
    <col min="4098" max="4098" width="19.625" style="61" customWidth="1"/>
    <col min="4099" max="4100" width="14.625" style="61" customWidth="1"/>
    <col min="4101" max="4102" width="13.375" style="61"/>
    <col min="4103" max="4104" width="14.625" style="61" customWidth="1"/>
    <col min="4105" max="4352" width="13.375" style="61"/>
    <col min="4353" max="4353" width="13.375" style="61" customWidth="1"/>
    <col min="4354" max="4354" width="19.625" style="61" customWidth="1"/>
    <col min="4355" max="4356" width="14.625" style="61" customWidth="1"/>
    <col min="4357" max="4358" width="13.375" style="61"/>
    <col min="4359" max="4360" width="14.625" style="61" customWidth="1"/>
    <col min="4361" max="4608" width="13.375" style="61"/>
    <col min="4609" max="4609" width="13.375" style="61" customWidth="1"/>
    <col min="4610" max="4610" width="19.625" style="61" customWidth="1"/>
    <col min="4611" max="4612" width="14.625" style="61" customWidth="1"/>
    <col min="4613" max="4614" width="13.375" style="61"/>
    <col min="4615" max="4616" width="14.625" style="61" customWidth="1"/>
    <col min="4617" max="4864" width="13.375" style="61"/>
    <col min="4865" max="4865" width="13.375" style="61" customWidth="1"/>
    <col min="4866" max="4866" width="19.625" style="61" customWidth="1"/>
    <col min="4867" max="4868" width="14.625" style="61" customWidth="1"/>
    <col min="4869" max="4870" width="13.375" style="61"/>
    <col min="4871" max="4872" width="14.625" style="61" customWidth="1"/>
    <col min="4873" max="5120" width="13.375" style="61"/>
    <col min="5121" max="5121" width="13.375" style="61" customWidth="1"/>
    <col min="5122" max="5122" width="19.625" style="61" customWidth="1"/>
    <col min="5123" max="5124" width="14.625" style="61" customWidth="1"/>
    <col min="5125" max="5126" width="13.375" style="61"/>
    <col min="5127" max="5128" width="14.625" style="61" customWidth="1"/>
    <col min="5129" max="5376" width="13.375" style="61"/>
    <col min="5377" max="5377" width="13.375" style="61" customWidth="1"/>
    <col min="5378" max="5378" width="19.625" style="61" customWidth="1"/>
    <col min="5379" max="5380" width="14.625" style="61" customWidth="1"/>
    <col min="5381" max="5382" width="13.375" style="61"/>
    <col min="5383" max="5384" width="14.625" style="61" customWidth="1"/>
    <col min="5385" max="5632" width="13.375" style="61"/>
    <col min="5633" max="5633" width="13.375" style="61" customWidth="1"/>
    <col min="5634" max="5634" width="19.625" style="61" customWidth="1"/>
    <col min="5635" max="5636" width="14.625" style="61" customWidth="1"/>
    <col min="5637" max="5638" width="13.375" style="61"/>
    <col min="5639" max="5640" width="14.625" style="61" customWidth="1"/>
    <col min="5641" max="5888" width="13.375" style="61"/>
    <col min="5889" max="5889" width="13.375" style="61" customWidth="1"/>
    <col min="5890" max="5890" width="19.625" style="61" customWidth="1"/>
    <col min="5891" max="5892" width="14.625" style="61" customWidth="1"/>
    <col min="5893" max="5894" width="13.375" style="61"/>
    <col min="5895" max="5896" width="14.625" style="61" customWidth="1"/>
    <col min="5897" max="6144" width="13.375" style="61"/>
    <col min="6145" max="6145" width="13.375" style="61" customWidth="1"/>
    <col min="6146" max="6146" width="19.625" style="61" customWidth="1"/>
    <col min="6147" max="6148" width="14.625" style="61" customWidth="1"/>
    <col min="6149" max="6150" width="13.375" style="61"/>
    <col min="6151" max="6152" width="14.625" style="61" customWidth="1"/>
    <col min="6153" max="6400" width="13.375" style="61"/>
    <col min="6401" max="6401" width="13.375" style="61" customWidth="1"/>
    <col min="6402" max="6402" width="19.625" style="61" customWidth="1"/>
    <col min="6403" max="6404" width="14.625" style="61" customWidth="1"/>
    <col min="6405" max="6406" width="13.375" style="61"/>
    <col min="6407" max="6408" width="14.625" style="61" customWidth="1"/>
    <col min="6409" max="6656" width="13.375" style="61"/>
    <col min="6657" max="6657" width="13.375" style="61" customWidth="1"/>
    <col min="6658" max="6658" width="19.625" style="61" customWidth="1"/>
    <col min="6659" max="6660" width="14.625" style="61" customWidth="1"/>
    <col min="6661" max="6662" width="13.375" style="61"/>
    <col min="6663" max="6664" width="14.625" style="61" customWidth="1"/>
    <col min="6665" max="6912" width="13.375" style="61"/>
    <col min="6913" max="6913" width="13.375" style="61" customWidth="1"/>
    <col min="6914" max="6914" width="19.625" style="61" customWidth="1"/>
    <col min="6915" max="6916" width="14.625" style="61" customWidth="1"/>
    <col min="6917" max="6918" width="13.375" style="61"/>
    <col min="6919" max="6920" width="14.625" style="61" customWidth="1"/>
    <col min="6921" max="7168" width="13.375" style="61"/>
    <col min="7169" max="7169" width="13.375" style="61" customWidth="1"/>
    <col min="7170" max="7170" width="19.625" style="61" customWidth="1"/>
    <col min="7171" max="7172" width="14.625" style="61" customWidth="1"/>
    <col min="7173" max="7174" width="13.375" style="61"/>
    <col min="7175" max="7176" width="14.625" style="61" customWidth="1"/>
    <col min="7177" max="7424" width="13.375" style="61"/>
    <col min="7425" max="7425" width="13.375" style="61" customWidth="1"/>
    <col min="7426" max="7426" width="19.625" style="61" customWidth="1"/>
    <col min="7427" max="7428" width="14.625" style="61" customWidth="1"/>
    <col min="7429" max="7430" width="13.375" style="61"/>
    <col min="7431" max="7432" width="14.625" style="61" customWidth="1"/>
    <col min="7433" max="7680" width="13.375" style="61"/>
    <col min="7681" max="7681" width="13.375" style="61" customWidth="1"/>
    <col min="7682" max="7682" width="19.625" style="61" customWidth="1"/>
    <col min="7683" max="7684" width="14.625" style="61" customWidth="1"/>
    <col min="7685" max="7686" width="13.375" style="61"/>
    <col min="7687" max="7688" width="14.625" style="61" customWidth="1"/>
    <col min="7689" max="7936" width="13.375" style="61"/>
    <col min="7937" max="7937" width="13.375" style="61" customWidth="1"/>
    <col min="7938" max="7938" width="19.625" style="61" customWidth="1"/>
    <col min="7939" max="7940" width="14.625" style="61" customWidth="1"/>
    <col min="7941" max="7942" width="13.375" style="61"/>
    <col min="7943" max="7944" width="14.625" style="61" customWidth="1"/>
    <col min="7945" max="8192" width="13.375" style="61"/>
    <col min="8193" max="8193" width="13.375" style="61" customWidth="1"/>
    <col min="8194" max="8194" width="19.625" style="61" customWidth="1"/>
    <col min="8195" max="8196" width="14.625" style="61" customWidth="1"/>
    <col min="8197" max="8198" width="13.375" style="61"/>
    <col min="8199" max="8200" width="14.625" style="61" customWidth="1"/>
    <col min="8201" max="8448" width="13.375" style="61"/>
    <col min="8449" max="8449" width="13.375" style="61" customWidth="1"/>
    <col min="8450" max="8450" width="19.625" style="61" customWidth="1"/>
    <col min="8451" max="8452" width="14.625" style="61" customWidth="1"/>
    <col min="8453" max="8454" width="13.375" style="61"/>
    <col min="8455" max="8456" width="14.625" style="61" customWidth="1"/>
    <col min="8457" max="8704" width="13.375" style="61"/>
    <col min="8705" max="8705" width="13.375" style="61" customWidth="1"/>
    <col min="8706" max="8706" width="19.625" style="61" customWidth="1"/>
    <col min="8707" max="8708" width="14.625" style="61" customWidth="1"/>
    <col min="8709" max="8710" width="13.375" style="61"/>
    <col min="8711" max="8712" width="14.625" style="61" customWidth="1"/>
    <col min="8713" max="8960" width="13.375" style="61"/>
    <col min="8961" max="8961" width="13.375" style="61" customWidth="1"/>
    <col min="8962" max="8962" width="19.625" style="61" customWidth="1"/>
    <col min="8963" max="8964" width="14.625" style="61" customWidth="1"/>
    <col min="8965" max="8966" width="13.375" style="61"/>
    <col min="8967" max="8968" width="14.625" style="61" customWidth="1"/>
    <col min="8969" max="9216" width="13.375" style="61"/>
    <col min="9217" max="9217" width="13.375" style="61" customWidth="1"/>
    <col min="9218" max="9218" width="19.625" style="61" customWidth="1"/>
    <col min="9219" max="9220" width="14.625" style="61" customWidth="1"/>
    <col min="9221" max="9222" width="13.375" style="61"/>
    <col min="9223" max="9224" width="14.625" style="61" customWidth="1"/>
    <col min="9225" max="9472" width="13.375" style="61"/>
    <col min="9473" max="9473" width="13.375" style="61" customWidth="1"/>
    <col min="9474" max="9474" width="19.625" style="61" customWidth="1"/>
    <col min="9475" max="9476" width="14.625" style="61" customWidth="1"/>
    <col min="9477" max="9478" width="13.375" style="61"/>
    <col min="9479" max="9480" width="14.625" style="61" customWidth="1"/>
    <col min="9481" max="9728" width="13.375" style="61"/>
    <col min="9729" max="9729" width="13.375" style="61" customWidth="1"/>
    <col min="9730" max="9730" width="19.625" style="61" customWidth="1"/>
    <col min="9731" max="9732" width="14.625" style="61" customWidth="1"/>
    <col min="9733" max="9734" width="13.375" style="61"/>
    <col min="9735" max="9736" width="14.625" style="61" customWidth="1"/>
    <col min="9737" max="9984" width="13.375" style="61"/>
    <col min="9985" max="9985" width="13.375" style="61" customWidth="1"/>
    <col min="9986" max="9986" width="19.625" style="61" customWidth="1"/>
    <col min="9987" max="9988" width="14.625" style="61" customWidth="1"/>
    <col min="9989" max="9990" width="13.375" style="61"/>
    <col min="9991" max="9992" width="14.625" style="61" customWidth="1"/>
    <col min="9993" max="10240" width="13.375" style="61"/>
    <col min="10241" max="10241" width="13.375" style="61" customWidth="1"/>
    <col min="10242" max="10242" width="19.625" style="61" customWidth="1"/>
    <col min="10243" max="10244" width="14.625" style="61" customWidth="1"/>
    <col min="10245" max="10246" width="13.375" style="61"/>
    <col min="10247" max="10248" width="14.625" style="61" customWidth="1"/>
    <col min="10249" max="10496" width="13.375" style="61"/>
    <col min="10497" max="10497" width="13.375" style="61" customWidth="1"/>
    <col min="10498" max="10498" width="19.625" style="61" customWidth="1"/>
    <col min="10499" max="10500" width="14.625" style="61" customWidth="1"/>
    <col min="10501" max="10502" width="13.375" style="61"/>
    <col min="10503" max="10504" width="14.625" style="61" customWidth="1"/>
    <col min="10505" max="10752" width="13.375" style="61"/>
    <col min="10753" max="10753" width="13.375" style="61" customWidth="1"/>
    <col min="10754" max="10754" width="19.625" style="61" customWidth="1"/>
    <col min="10755" max="10756" width="14.625" style="61" customWidth="1"/>
    <col min="10757" max="10758" width="13.375" style="61"/>
    <col min="10759" max="10760" width="14.625" style="61" customWidth="1"/>
    <col min="10761" max="11008" width="13.375" style="61"/>
    <col min="11009" max="11009" width="13.375" style="61" customWidth="1"/>
    <col min="11010" max="11010" width="19.625" style="61" customWidth="1"/>
    <col min="11011" max="11012" width="14.625" style="61" customWidth="1"/>
    <col min="11013" max="11014" width="13.375" style="61"/>
    <col min="11015" max="11016" width="14.625" style="61" customWidth="1"/>
    <col min="11017" max="11264" width="13.375" style="61"/>
    <col min="11265" max="11265" width="13.375" style="61" customWidth="1"/>
    <col min="11266" max="11266" width="19.625" style="61" customWidth="1"/>
    <col min="11267" max="11268" width="14.625" style="61" customWidth="1"/>
    <col min="11269" max="11270" width="13.375" style="61"/>
    <col min="11271" max="11272" width="14.625" style="61" customWidth="1"/>
    <col min="11273" max="11520" width="13.375" style="61"/>
    <col min="11521" max="11521" width="13.375" style="61" customWidth="1"/>
    <col min="11522" max="11522" width="19.625" style="61" customWidth="1"/>
    <col min="11523" max="11524" width="14.625" style="61" customWidth="1"/>
    <col min="11525" max="11526" width="13.375" style="61"/>
    <col min="11527" max="11528" width="14.625" style="61" customWidth="1"/>
    <col min="11529" max="11776" width="13.375" style="61"/>
    <col min="11777" max="11777" width="13.375" style="61" customWidth="1"/>
    <col min="11778" max="11778" width="19.625" style="61" customWidth="1"/>
    <col min="11779" max="11780" width="14.625" style="61" customWidth="1"/>
    <col min="11781" max="11782" width="13.375" style="61"/>
    <col min="11783" max="11784" width="14.625" style="61" customWidth="1"/>
    <col min="11785" max="12032" width="13.375" style="61"/>
    <col min="12033" max="12033" width="13.375" style="61" customWidth="1"/>
    <col min="12034" max="12034" width="19.625" style="61" customWidth="1"/>
    <col min="12035" max="12036" width="14.625" style="61" customWidth="1"/>
    <col min="12037" max="12038" width="13.375" style="61"/>
    <col min="12039" max="12040" width="14.625" style="61" customWidth="1"/>
    <col min="12041" max="12288" width="13.375" style="61"/>
    <col min="12289" max="12289" width="13.375" style="61" customWidth="1"/>
    <col min="12290" max="12290" width="19.625" style="61" customWidth="1"/>
    <col min="12291" max="12292" width="14.625" style="61" customWidth="1"/>
    <col min="12293" max="12294" width="13.375" style="61"/>
    <col min="12295" max="12296" width="14.625" style="61" customWidth="1"/>
    <col min="12297" max="12544" width="13.375" style="61"/>
    <col min="12545" max="12545" width="13.375" style="61" customWidth="1"/>
    <col min="12546" max="12546" width="19.625" style="61" customWidth="1"/>
    <col min="12547" max="12548" width="14.625" style="61" customWidth="1"/>
    <col min="12549" max="12550" width="13.375" style="61"/>
    <col min="12551" max="12552" width="14.625" style="61" customWidth="1"/>
    <col min="12553" max="12800" width="13.375" style="61"/>
    <col min="12801" max="12801" width="13.375" style="61" customWidth="1"/>
    <col min="12802" max="12802" width="19.625" style="61" customWidth="1"/>
    <col min="12803" max="12804" width="14.625" style="61" customWidth="1"/>
    <col min="12805" max="12806" width="13.375" style="61"/>
    <col min="12807" max="12808" width="14.625" style="61" customWidth="1"/>
    <col min="12809" max="13056" width="13.375" style="61"/>
    <col min="13057" max="13057" width="13.375" style="61" customWidth="1"/>
    <col min="13058" max="13058" width="19.625" style="61" customWidth="1"/>
    <col min="13059" max="13060" width="14.625" style="61" customWidth="1"/>
    <col min="13061" max="13062" width="13.375" style="61"/>
    <col min="13063" max="13064" width="14.625" style="61" customWidth="1"/>
    <col min="13065" max="13312" width="13.375" style="61"/>
    <col min="13313" max="13313" width="13.375" style="61" customWidth="1"/>
    <col min="13314" max="13314" width="19.625" style="61" customWidth="1"/>
    <col min="13315" max="13316" width="14.625" style="61" customWidth="1"/>
    <col min="13317" max="13318" width="13.375" style="61"/>
    <col min="13319" max="13320" width="14.625" style="61" customWidth="1"/>
    <col min="13321" max="13568" width="13.375" style="61"/>
    <col min="13569" max="13569" width="13.375" style="61" customWidth="1"/>
    <col min="13570" max="13570" width="19.625" style="61" customWidth="1"/>
    <col min="13571" max="13572" width="14.625" style="61" customWidth="1"/>
    <col min="13573" max="13574" width="13.375" style="61"/>
    <col min="13575" max="13576" width="14.625" style="61" customWidth="1"/>
    <col min="13577" max="13824" width="13.375" style="61"/>
    <col min="13825" max="13825" width="13.375" style="61" customWidth="1"/>
    <col min="13826" max="13826" width="19.625" style="61" customWidth="1"/>
    <col min="13827" max="13828" width="14.625" style="61" customWidth="1"/>
    <col min="13829" max="13830" width="13.375" style="61"/>
    <col min="13831" max="13832" width="14.625" style="61" customWidth="1"/>
    <col min="13833" max="14080" width="13.375" style="61"/>
    <col min="14081" max="14081" width="13.375" style="61" customWidth="1"/>
    <col min="14082" max="14082" width="19.625" style="61" customWidth="1"/>
    <col min="14083" max="14084" width="14.625" style="61" customWidth="1"/>
    <col min="14085" max="14086" width="13.375" style="61"/>
    <col min="14087" max="14088" width="14.625" style="61" customWidth="1"/>
    <col min="14089" max="14336" width="13.375" style="61"/>
    <col min="14337" max="14337" width="13.375" style="61" customWidth="1"/>
    <col min="14338" max="14338" width="19.625" style="61" customWidth="1"/>
    <col min="14339" max="14340" width="14.625" style="61" customWidth="1"/>
    <col min="14341" max="14342" width="13.375" style="61"/>
    <col min="14343" max="14344" width="14.625" style="61" customWidth="1"/>
    <col min="14345" max="14592" width="13.375" style="61"/>
    <col min="14593" max="14593" width="13.375" style="61" customWidth="1"/>
    <col min="14594" max="14594" width="19.625" style="61" customWidth="1"/>
    <col min="14595" max="14596" width="14.625" style="61" customWidth="1"/>
    <col min="14597" max="14598" width="13.375" style="61"/>
    <col min="14599" max="14600" width="14.625" style="61" customWidth="1"/>
    <col min="14601" max="14848" width="13.375" style="61"/>
    <col min="14849" max="14849" width="13.375" style="61" customWidth="1"/>
    <col min="14850" max="14850" width="19.625" style="61" customWidth="1"/>
    <col min="14851" max="14852" width="14.625" style="61" customWidth="1"/>
    <col min="14853" max="14854" width="13.375" style="61"/>
    <col min="14855" max="14856" width="14.625" style="61" customWidth="1"/>
    <col min="14857" max="15104" width="13.375" style="61"/>
    <col min="15105" max="15105" width="13.375" style="61" customWidth="1"/>
    <col min="15106" max="15106" width="19.625" style="61" customWidth="1"/>
    <col min="15107" max="15108" width="14.625" style="61" customWidth="1"/>
    <col min="15109" max="15110" width="13.375" style="61"/>
    <col min="15111" max="15112" width="14.625" style="61" customWidth="1"/>
    <col min="15113" max="15360" width="13.375" style="61"/>
    <col min="15361" max="15361" width="13.375" style="61" customWidth="1"/>
    <col min="15362" max="15362" width="19.625" style="61" customWidth="1"/>
    <col min="15363" max="15364" width="14.625" style="61" customWidth="1"/>
    <col min="15365" max="15366" width="13.375" style="61"/>
    <col min="15367" max="15368" width="14.625" style="61" customWidth="1"/>
    <col min="15369" max="15616" width="13.375" style="61"/>
    <col min="15617" max="15617" width="13.375" style="61" customWidth="1"/>
    <col min="15618" max="15618" width="19.625" style="61" customWidth="1"/>
    <col min="15619" max="15620" width="14.625" style="61" customWidth="1"/>
    <col min="15621" max="15622" width="13.375" style="61"/>
    <col min="15623" max="15624" width="14.625" style="61" customWidth="1"/>
    <col min="15625" max="15872" width="13.375" style="61"/>
    <col min="15873" max="15873" width="13.375" style="61" customWidth="1"/>
    <col min="15874" max="15874" width="19.625" style="61" customWidth="1"/>
    <col min="15875" max="15876" width="14.625" style="61" customWidth="1"/>
    <col min="15877" max="15878" width="13.375" style="61"/>
    <col min="15879" max="15880" width="14.625" style="61" customWidth="1"/>
    <col min="15881" max="16128" width="13.375" style="61"/>
    <col min="16129" max="16129" width="13.375" style="61" customWidth="1"/>
    <col min="16130" max="16130" width="19.625" style="61" customWidth="1"/>
    <col min="16131" max="16132" width="14.625" style="61" customWidth="1"/>
    <col min="16133" max="16134" width="13.375" style="61"/>
    <col min="16135" max="16136" width="14.625" style="61" customWidth="1"/>
    <col min="16137" max="16384" width="13.375" style="61"/>
  </cols>
  <sheetData>
    <row r="1" spans="1:10" x14ac:dyDescent="0.2">
      <c r="A1" s="59"/>
    </row>
    <row r="6" spans="1:10" x14ac:dyDescent="0.2">
      <c r="D6" s="62" t="s">
        <v>658</v>
      </c>
    </row>
    <row r="7" spans="1:10" ht="18" thickBot="1" x14ac:dyDescent="0.25">
      <c r="B7" s="64"/>
      <c r="C7" s="64"/>
      <c r="D7" s="64"/>
      <c r="E7" s="65" t="s">
        <v>659</v>
      </c>
      <c r="F7" s="64"/>
      <c r="G7" s="64"/>
      <c r="H7" s="64"/>
      <c r="I7" s="64"/>
      <c r="J7" s="64"/>
    </row>
    <row r="8" spans="1:10" x14ac:dyDescent="0.2">
      <c r="C8" s="67"/>
      <c r="D8" s="68" t="s">
        <v>660</v>
      </c>
      <c r="E8" s="69"/>
      <c r="F8" s="69"/>
      <c r="G8" s="67"/>
      <c r="H8" s="68" t="s">
        <v>661</v>
      </c>
      <c r="I8" s="69"/>
      <c r="J8" s="69"/>
    </row>
    <row r="9" spans="1:10" x14ac:dyDescent="0.2">
      <c r="C9" s="87" t="s">
        <v>662</v>
      </c>
      <c r="D9" s="69"/>
      <c r="E9" s="87" t="s">
        <v>663</v>
      </c>
      <c r="F9" s="69"/>
      <c r="G9" s="87" t="s">
        <v>662</v>
      </c>
      <c r="H9" s="69"/>
      <c r="I9" s="87" t="s">
        <v>663</v>
      </c>
      <c r="J9" s="69"/>
    </row>
    <row r="10" spans="1:10" x14ac:dyDescent="0.2">
      <c r="B10" s="69"/>
      <c r="C10" s="73" t="s">
        <v>664</v>
      </c>
      <c r="D10" s="73" t="s">
        <v>665</v>
      </c>
      <c r="E10" s="73" t="s">
        <v>664</v>
      </c>
      <c r="F10" s="73" t="s">
        <v>665</v>
      </c>
      <c r="G10" s="73" t="s">
        <v>664</v>
      </c>
      <c r="H10" s="73" t="s">
        <v>665</v>
      </c>
      <c r="I10" s="73" t="s">
        <v>664</v>
      </c>
      <c r="J10" s="73" t="s">
        <v>665</v>
      </c>
    </row>
    <row r="11" spans="1:10" x14ac:dyDescent="0.2">
      <c r="C11" s="74" t="s">
        <v>666</v>
      </c>
      <c r="D11" s="88" t="s">
        <v>666</v>
      </c>
      <c r="E11" s="88" t="s">
        <v>667</v>
      </c>
      <c r="F11" s="88" t="s">
        <v>667</v>
      </c>
      <c r="G11" s="88" t="s">
        <v>666</v>
      </c>
      <c r="H11" s="88" t="s">
        <v>666</v>
      </c>
      <c r="I11" s="88" t="s">
        <v>667</v>
      </c>
      <c r="J11" s="88" t="s">
        <v>667</v>
      </c>
    </row>
    <row r="12" spans="1:10" x14ac:dyDescent="0.2">
      <c r="B12" s="89" t="s">
        <v>668</v>
      </c>
      <c r="C12" s="90">
        <v>63800</v>
      </c>
      <c r="D12" s="91">
        <v>60900</v>
      </c>
      <c r="E12" s="92">
        <v>-2.8</v>
      </c>
      <c r="F12" s="92">
        <v>-3</v>
      </c>
      <c r="G12" s="91">
        <v>151100</v>
      </c>
      <c r="H12" s="91">
        <v>136900</v>
      </c>
      <c r="I12" s="92">
        <v>-5.2</v>
      </c>
      <c r="J12" s="92">
        <v>-6</v>
      </c>
    </row>
    <row r="13" spans="1:10" x14ac:dyDescent="0.2">
      <c r="C13" s="76"/>
      <c r="D13" s="80"/>
      <c r="E13" s="93"/>
      <c r="F13" s="93"/>
      <c r="G13" s="80"/>
      <c r="H13" s="80"/>
      <c r="I13" s="93"/>
      <c r="J13" s="93"/>
    </row>
    <row r="14" spans="1:10" x14ac:dyDescent="0.2">
      <c r="B14" s="94" t="s">
        <v>669</v>
      </c>
      <c r="C14" s="76">
        <v>122300</v>
      </c>
      <c r="D14" s="80">
        <v>115300</v>
      </c>
      <c r="E14" s="93">
        <v>-6.4</v>
      </c>
      <c r="F14" s="93">
        <v>-6</v>
      </c>
      <c r="G14" s="80">
        <v>317800</v>
      </c>
      <c r="H14" s="80">
        <v>276600</v>
      </c>
      <c r="I14" s="93">
        <v>-10</v>
      </c>
      <c r="J14" s="93">
        <v>-11.5</v>
      </c>
    </row>
    <row r="15" spans="1:10" x14ac:dyDescent="0.2">
      <c r="B15" s="94" t="s">
        <v>670</v>
      </c>
      <c r="C15" s="76">
        <v>112400</v>
      </c>
      <c r="D15" s="80">
        <v>109500</v>
      </c>
      <c r="E15" s="93">
        <v>-1.6</v>
      </c>
      <c r="F15" s="93">
        <v>-2.4</v>
      </c>
      <c r="G15" s="80">
        <v>168500</v>
      </c>
      <c r="H15" s="80">
        <v>158500</v>
      </c>
      <c r="I15" s="93">
        <v>-5.2</v>
      </c>
      <c r="J15" s="93">
        <v>-5.7</v>
      </c>
    </row>
    <row r="16" spans="1:10" x14ac:dyDescent="0.2">
      <c r="B16" s="94" t="s">
        <v>671</v>
      </c>
      <c r="C16" s="76">
        <v>78000</v>
      </c>
      <c r="D16" s="80">
        <v>70300</v>
      </c>
      <c r="E16" s="93">
        <v>-2.8</v>
      </c>
      <c r="F16" s="93">
        <v>-6</v>
      </c>
      <c r="G16" s="80">
        <v>179000</v>
      </c>
      <c r="H16" s="80">
        <v>164000</v>
      </c>
      <c r="I16" s="93">
        <v>-5</v>
      </c>
      <c r="J16" s="93">
        <v>-8</v>
      </c>
    </row>
    <row r="17" spans="2:10" x14ac:dyDescent="0.2">
      <c r="B17" s="94" t="s">
        <v>672</v>
      </c>
      <c r="C17" s="76">
        <v>61800</v>
      </c>
      <c r="D17" s="80">
        <v>60700</v>
      </c>
      <c r="E17" s="93">
        <v>-1.5</v>
      </c>
      <c r="F17" s="93">
        <v>-1.8</v>
      </c>
      <c r="G17" s="80">
        <v>118500</v>
      </c>
      <c r="H17" s="80">
        <v>112500</v>
      </c>
      <c r="I17" s="93">
        <v>-4.5</v>
      </c>
      <c r="J17" s="93">
        <v>-4.9000000000000004</v>
      </c>
    </row>
    <row r="18" spans="2:10" x14ac:dyDescent="0.2">
      <c r="B18" s="94" t="s">
        <v>673</v>
      </c>
      <c r="C18" s="76">
        <v>56400</v>
      </c>
      <c r="D18" s="80">
        <v>55900</v>
      </c>
      <c r="E18" s="93">
        <v>-0.7</v>
      </c>
      <c r="F18" s="93">
        <v>-0.7</v>
      </c>
      <c r="G18" s="80">
        <v>135000</v>
      </c>
      <c r="H18" s="80">
        <v>130000</v>
      </c>
      <c r="I18" s="93">
        <v>-4.3</v>
      </c>
      <c r="J18" s="93">
        <v>-3.7</v>
      </c>
    </row>
    <row r="19" spans="2:10" x14ac:dyDescent="0.2">
      <c r="B19" s="94" t="s">
        <v>674</v>
      </c>
      <c r="C19" s="76">
        <v>81200</v>
      </c>
      <c r="D19" s="80">
        <v>78800</v>
      </c>
      <c r="E19" s="93">
        <v>-4.5999999999999996</v>
      </c>
      <c r="F19" s="93">
        <v>-2.9</v>
      </c>
      <c r="G19" s="80">
        <v>155000</v>
      </c>
      <c r="H19" s="80">
        <v>138000</v>
      </c>
      <c r="I19" s="93">
        <v>-8.6</v>
      </c>
      <c r="J19" s="93">
        <v>-9.1999999999999993</v>
      </c>
    </row>
    <row r="20" spans="2:10" x14ac:dyDescent="0.2">
      <c r="B20" s="94" t="s">
        <v>675</v>
      </c>
      <c r="C20" s="76">
        <v>76800</v>
      </c>
      <c r="D20" s="80">
        <v>74500</v>
      </c>
      <c r="E20" s="93">
        <v>-3.2</v>
      </c>
      <c r="F20" s="93">
        <v>-2.6</v>
      </c>
      <c r="G20" s="80">
        <v>201000</v>
      </c>
      <c r="H20" s="80">
        <v>186500</v>
      </c>
      <c r="I20" s="93">
        <v>-9.6999999999999993</v>
      </c>
      <c r="J20" s="93">
        <v>-7.1</v>
      </c>
    </row>
    <row r="21" spans="2:10" x14ac:dyDescent="0.2">
      <c r="C21" s="76"/>
      <c r="D21" s="80"/>
      <c r="E21" s="93"/>
      <c r="F21" s="93"/>
      <c r="G21" s="80"/>
      <c r="H21" s="80"/>
      <c r="I21" s="93"/>
      <c r="J21" s="93"/>
    </row>
    <row r="22" spans="2:10" x14ac:dyDescent="0.2">
      <c r="B22" s="94" t="s">
        <v>676</v>
      </c>
      <c r="C22" s="76">
        <v>60200</v>
      </c>
      <c r="D22" s="80">
        <v>59800</v>
      </c>
      <c r="E22" s="93">
        <v>-0.6</v>
      </c>
      <c r="F22" s="93">
        <v>-0.6</v>
      </c>
      <c r="G22" s="80">
        <v>130000</v>
      </c>
      <c r="H22" s="80">
        <v>123000</v>
      </c>
      <c r="I22" s="93">
        <v>-6.5</v>
      </c>
      <c r="J22" s="93">
        <v>-5.4</v>
      </c>
    </row>
    <row r="23" spans="2:10" x14ac:dyDescent="0.2">
      <c r="B23" s="94" t="s">
        <v>677</v>
      </c>
      <c r="C23" s="76">
        <v>39400</v>
      </c>
      <c r="D23" s="80">
        <v>39100</v>
      </c>
      <c r="E23" s="93">
        <v>-0.4</v>
      </c>
      <c r="F23" s="93">
        <v>-0.4</v>
      </c>
      <c r="G23" s="80">
        <v>71000</v>
      </c>
      <c r="H23" s="80">
        <v>70000</v>
      </c>
      <c r="I23" s="93">
        <v>-1.3</v>
      </c>
      <c r="J23" s="93">
        <v>-1.4</v>
      </c>
    </row>
    <row r="24" spans="2:10" x14ac:dyDescent="0.2">
      <c r="B24" s="94" t="s">
        <v>678</v>
      </c>
      <c r="C24" s="76">
        <v>12900</v>
      </c>
      <c r="D24" s="80">
        <v>12900</v>
      </c>
      <c r="E24" s="93">
        <v>0</v>
      </c>
      <c r="F24" s="93">
        <v>0</v>
      </c>
      <c r="G24" s="80">
        <v>41300</v>
      </c>
      <c r="H24" s="80">
        <v>40800</v>
      </c>
      <c r="I24" s="93">
        <v>-1.2</v>
      </c>
      <c r="J24" s="93">
        <v>-1.2</v>
      </c>
    </row>
    <row r="25" spans="2:10" x14ac:dyDescent="0.2">
      <c r="C25" s="76"/>
      <c r="D25" s="80"/>
      <c r="E25" s="93"/>
      <c r="F25" s="93"/>
      <c r="G25" s="80"/>
      <c r="H25" s="80"/>
      <c r="I25" s="80"/>
      <c r="J25" s="80"/>
    </row>
    <row r="26" spans="2:10" x14ac:dyDescent="0.2">
      <c r="B26" s="94" t="s">
        <v>679</v>
      </c>
      <c r="C26" s="76">
        <v>57400</v>
      </c>
      <c r="D26" s="80">
        <v>54200</v>
      </c>
      <c r="E26" s="93">
        <v>-3.6</v>
      </c>
      <c r="F26" s="93">
        <v>-5.2</v>
      </c>
      <c r="G26" s="80">
        <v>115000</v>
      </c>
      <c r="H26" s="80">
        <v>108000</v>
      </c>
      <c r="I26" s="93">
        <v>-5.7</v>
      </c>
      <c r="J26" s="93">
        <v>-6.1</v>
      </c>
    </row>
    <row r="27" spans="2:10" x14ac:dyDescent="0.2">
      <c r="B27" s="94" t="s">
        <v>680</v>
      </c>
      <c r="C27" s="76">
        <v>59200</v>
      </c>
      <c r="D27" s="80">
        <v>55900</v>
      </c>
      <c r="E27" s="93">
        <v>-4.4000000000000004</v>
      </c>
      <c r="F27" s="93">
        <v>-5.3</v>
      </c>
      <c r="G27" s="80">
        <v>117000</v>
      </c>
      <c r="H27" s="80">
        <v>112000</v>
      </c>
      <c r="I27" s="93">
        <v>-6.4</v>
      </c>
      <c r="J27" s="93">
        <v>-4.3</v>
      </c>
    </row>
    <row r="28" spans="2:10" x14ac:dyDescent="0.2">
      <c r="B28" s="94" t="s">
        <v>681</v>
      </c>
      <c r="C28" s="76">
        <v>45700</v>
      </c>
      <c r="D28" s="80">
        <v>43400</v>
      </c>
      <c r="E28" s="93">
        <v>-3.4</v>
      </c>
      <c r="F28" s="93">
        <v>-4.5</v>
      </c>
      <c r="G28" s="80">
        <v>75000</v>
      </c>
      <c r="H28" s="80">
        <v>70500</v>
      </c>
      <c r="I28" s="93">
        <v>-6.3</v>
      </c>
      <c r="J28" s="93">
        <v>-6</v>
      </c>
    </row>
    <row r="29" spans="2:10" x14ac:dyDescent="0.2">
      <c r="B29" s="94" t="s">
        <v>682</v>
      </c>
      <c r="C29" s="76">
        <v>36600</v>
      </c>
      <c r="D29" s="80">
        <v>35300</v>
      </c>
      <c r="E29" s="93">
        <v>-1.7</v>
      </c>
      <c r="F29" s="93">
        <v>-3.4</v>
      </c>
      <c r="G29" s="80">
        <v>77000</v>
      </c>
      <c r="H29" s="80">
        <v>73900</v>
      </c>
      <c r="I29" s="93">
        <v>-4.9000000000000004</v>
      </c>
      <c r="J29" s="93">
        <v>-4</v>
      </c>
    </row>
    <row r="30" spans="2:10" x14ac:dyDescent="0.2">
      <c r="B30" s="94" t="s">
        <v>683</v>
      </c>
      <c r="C30" s="76">
        <v>55800</v>
      </c>
      <c r="D30" s="80">
        <v>53000</v>
      </c>
      <c r="E30" s="93">
        <v>-5.8</v>
      </c>
      <c r="F30" s="93">
        <v>-5.0999999999999996</v>
      </c>
      <c r="G30" s="80">
        <v>86700</v>
      </c>
      <c r="H30" s="80">
        <v>81400</v>
      </c>
      <c r="I30" s="93">
        <v>-7.2</v>
      </c>
      <c r="J30" s="93">
        <v>-6.1</v>
      </c>
    </row>
    <row r="31" spans="2:10" x14ac:dyDescent="0.2">
      <c r="B31" s="94" t="s">
        <v>684</v>
      </c>
      <c r="C31" s="76">
        <v>67100</v>
      </c>
      <c r="D31" s="80">
        <v>62700</v>
      </c>
      <c r="E31" s="93">
        <v>-6.4</v>
      </c>
      <c r="F31" s="93">
        <v>-5.8</v>
      </c>
      <c r="G31" s="80">
        <v>140000</v>
      </c>
      <c r="H31" s="80">
        <v>129000</v>
      </c>
      <c r="I31" s="93">
        <v>-8.5</v>
      </c>
      <c r="J31" s="93">
        <v>-7.9</v>
      </c>
    </row>
    <row r="32" spans="2:10" x14ac:dyDescent="0.2">
      <c r="C32" s="76"/>
      <c r="D32" s="80"/>
      <c r="E32" s="93"/>
      <c r="F32" s="93"/>
      <c r="G32" s="80"/>
      <c r="H32" s="80"/>
      <c r="I32" s="93"/>
      <c r="J32" s="93"/>
    </row>
    <row r="33" spans="2:10" x14ac:dyDescent="0.2">
      <c r="B33" s="94" t="s">
        <v>685</v>
      </c>
      <c r="C33" s="76">
        <v>70800</v>
      </c>
      <c r="D33" s="80">
        <v>67200</v>
      </c>
      <c r="E33" s="93">
        <v>-3.8</v>
      </c>
      <c r="F33" s="93">
        <v>-5.3</v>
      </c>
      <c r="G33" s="80">
        <v>91600</v>
      </c>
      <c r="H33" s="80">
        <v>85000</v>
      </c>
      <c r="I33" s="93">
        <v>-6.5</v>
      </c>
      <c r="J33" s="93">
        <v>-7.2</v>
      </c>
    </row>
    <row r="34" spans="2:10" x14ac:dyDescent="0.2">
      <c r="B34" s="94" t="s">
        <v>686</v>
      </c>
      <c r="C34" s="76">
        <v>61400</v>
      </c>
      <c r="D34" s="80">
        <v>58800</v>
      </c>
      <c r="E34" s="93">
        <v>-2.9</v>
      </c>
      <c r="F34" s="93">
        <v>-4.0999999999999996</v>
      </c>
      <c r="G34" s="80">
        <v>156000</v>
      </c>
      <c r="H34" s="80">
        <v>141000</v>
      </c>
      <c r="I34" s="93">
        <v>-5.5</v>
      </c>
      <c r="J34" s="93">
        <v>-9.6</v>
      </c>
    </row>
    <row r="35" spans="2:10" x14ac:dyDescent="0.2">
      <c r="B35" s="94" t="s">
        <v>687</v>
      </c>
      <c r="C35" s="76">
        <v>47200</v>
      </c>
      <c r="D35" s="80">
        <v>46500</v>
      </c>
      <c r="E35" s="93">
        <v>-1.2</v>
      </c>
      <c r="F35" s="93">
        <v>-1.3</v>
      </c>
      <c r="G35" s="80">
        <v>84000</v>
      </c>
      <c r="H35" s="80">
        <v>80000</v>
      </c>
      <c r="I35" s="93">
        <v>-4.5</v>
      </c>
      <c r="J35" s="93">
        <v>-4.8</v>
      </c>
    </row>
    <row r="36" spans="2:10" x14ac:dyDescent="0.2">
      <c r="B36" s="94" t="s">
        <v>688</v>
      </c>
      <c r="C36" s="76">
        <v>51400</v>
      </c>
      <c r="D36" s="80">
        <v>50900</v>
      </c>
      <c r="E36" s="93">
        <v>-0.8</v>
      </c>
      <c r="F36" s="93">
        <v>-1</v>
      </c>
      <c r="G36" s="80">
        <v>170000</v>
      </c>
      <c r="H36" s="80">
        <v>167000</v>
      </c>
      <c r="I36" s="93">
        <v>-1.7</v>
      </c>
      <c r="J36" s="93">
        <v>-1.8</v>
      </c>
    </row>
    <row r="37" spans="2:10" x14ac:dyDescent="0.2">
      <c r="B37" s="94" t="s">
        <v>689</v>
      </c>
      <c r="C37" s="76">
        <v>4500</v>
      </c>
      <c r="D37" s="80">
        <v>4400</v>
      </c>
      <c r="E37" s="93">
        <v>0</v>
      </c>
      <c r="F37" s="93">
        <v>-1.9</v>
      </c>
      <c r="G37" s="80">
        <v>8400</v>
      </c>
      <c r="H37" s="80">
        <v>8200</v>
      </c>
      <c r="I37" s="93">
        <v>-1.2</v>
      </c>
      <c r="J37" s="93">
        <v>-2.4</v>
      </c>
    </row>
    <row r="38" spans="2:10" x14ac:dyDescent="0.2">
      <c r="C38" s="76"/>
      <c r="D38" s="80"/>
      <c r="E38" s="93"/>
      <c r="F38" s="93"/>
      <c r="G38" s="80"/>
      <c r="H38" s="80"/>
      <c r="I38" s="80"/>
      <c r="J38" s="80"/>
    </row>
    <row r="39" spans="2:10" x14ac:dyDescent="0.2">
      <c r="B39" s="94" t="s">
        <v>690</v>
      </c>
      <c r="C39" s="76">
        <v>70400</v>
      </c>
      <c r="D39" s="80">
        <v>68400</v>
      </c>
      <c r="E39" s="93">
        <v>-2.2999999999999998</v>
      </c>
      <c r="F39" s="93">
        <v>-2.6</v>
      </c>
      <c r="G39" s="80">
        <v>161000</v>
      </c>
      <c r="H39" s="80">
        <v>151000</v>
      </c>
      <c r="I39" s="93">
        <v>-4.7</v>
      </c>
      <c r="J39" s="93">
        <v>-6.2</v>
      </c>
    </row>
    <row r="40" spans="2:10" x14ac:dyDescent="0.2">
      <c r="B40" s="94" t="s">
        <v>691</v>
      </c>
      <c r="C40" s="76">
        <v>38400</v>
      </c>
      <c r="D40" s="80">
        <v>38100</v>
      </c>
      <c r="E40" s="93">
        <v>-0.7</v>
      </c>
      <c r="F40" s="93">
        <v>-0.7</v>
      </c>
      <c r="G40" s="80">
        <v>68000</v>
      </c>
      <c r="H40" s="80">
        <v>66500</v>
      </c>
      <c r="I40" s="93">
        <v>-2.9</v>
      </c>
      <c r="J40" s="93">
        <v>-2.2000000000000002</v>
      </c>
    </row>
    <row r="41" spans="2:10" x14ac:dyDescent="0.2">
      <c r="B41" s="94" t="s">
        <v>692</v>
      </c>
      <c r="C41" s="76">
        <v>64300</v>
      </c>
      <c r="D41" s="80">
        <v>62800</v>
      </c>
      <c r="E41" s="93">
        <v>-2.1</v>
      </c>
      <c r="F41" s="93">
        <v>-2.2000000000000002</v>
      </c>
      <c r="G41" s="80">
        <v>139000</v>
      </c>
      <c r="H41" s="80">
        <v>123000</v>
      </c>
      <c r="I41" s="93">
        <v>-10.9</v>
      </c>
      <c r="J41" s="93">
        <v>-11.5</v>
      </c>
    </row>
    <row r="42" spans="2:10" x14ac:dyDescent="0.2">
      <c r="B42" s="94" t="s">
        <v>693</v>
      </c>
      <c r="C42" s="76">
        <v>44600</v>
      </c>
      <c r="D42" s="80">
        <v>44000</v>
      </c>
      <c r="E42" s="93">
        <v>-0.3</v>
      </c>
      <c r="F42" s="93">
        <v>-1.2</v>
      </c>
      <c r="G42" s="80">
        <v>98000</v>
      </c>
      <c r="H42" s="80">
        <v>87400</v>
      </c>
      <c r="I42" s="93">
        <v>-1</v>
      </c>
      <c r="J42" s="93">
        <v>-10.8</v>
      </c>
    </row>
    <row r="43" spans="2:10" x14ac:dyDescent="0.2">
      <c r="B43" s="94" t="s">
        <v>694</v>
      </c>
      <c r="C43" s="76">
        <v>21900</v>
      </c>
      <c r="D43" s="80">
        <v>21800</v>
      </c>
      <c r="E43" s="93">
        <v>-0.2</v>
      </c>
      <c r="F43" s="93">
        <v>-0.4</v>
      </c>
      <c r="G43" s="80">
        <v>40900</v>
      </c>
      <c r="H43" s="80">
        <v>40500</v>
      </c>
      <c r="I43" s="93">
        <v>-1</v>
      </c>
      <c r="J43" s="93">
        <v>-1</v>
      </c>
    </row>
    <row r="44" spans="2:10" x14ac:dyDescent="0.2">
      <c r="C44" s="76"/>
      <c r="D44" s="80"/>
      <c r="E44" s="93"/>
      <c r="F44" s="93"/>
      <c r="G44" s="80"/>
      <c r="H44" s="80"/>
      <c r="I44" s="93"/>
      <c r="J44" s="93"/>
    </row>
    <row r="45" spans="2:10" x14ac:dyDescent="0.2">
      <c r="B45" s="94" t="s">
        <v>695</v>
      </c>
      <c r="C45" s="76">
        <v>38000</v>
      </c>
      <c r="D45" s="80">
        <v>38000</v>
      </c>
      <c r="E45" s="93">
        <v>-0.1</v>
      </c>
      <c r="F45" s="93">
        <v>-0.1</v>
      </c>
      <c r="G45" s="80">
        <v>91000</v>
      </c>
      <c r="H45" s="80">
        <v>90800</v>
      </c>
      <c r="I45" s="93">
        <v>-0.3</v>
      </c>
      <c r="J45" s="93">
        <v>-0.2</v>
      </c>
    </row>
    <row r="46" spans="2:10" x14ac:dyDescent="0.2">
      <c r="B46" s="94" t="s">
        <v>696</v>
      </c>
      <c r="C46" s="76">
        <v>32500</v>
      </c>
      <c r="D46" s="80">
        <v>32400</v>
      </c>
      <c r="E46" s="93">
        <v>-0.2</v>
      </c>
      <c r="F46" s="93">
        <v>-0.2</v>
      </c>
      <c r="G46" s="80">
        <v>72000</v>
      </c>
      <c r="H46" s="80">
        <v>71600</v>
      </c>
      <c r="I46" s="93">
        <v>-0.7</v>
      </c>
      <c r="J46" s="93">
        <v>-0.6</v>
      </c>
    </row>
    <row r="47" spans="2:10" x14ac:dyDescent="0.2">
      <c r="B47" s="94" t="s">
        <v>697</v>
      </c>
      <c r="C47" s="76">
        <v>39000</v>
      </c>
      <c r="D47" s="80">
        <v>38900</v>
      </c>
      <c r="E47" s="93">
        <v>-0.4</v>
      </c>
      <c r="F47" s="93">
        <v>-0.1</v>
      </c>
      <c r="G47" s="80">
        <v>73800</v>
      </c>
      <c r="H47" s="80">
        <v>73400</v>
      </c>
      <c r="I47" s="93">
        <v>-0.8</v>
      </c>
      <c r="J47" s="93">
        <v>-0.5</v>
      </c>
    </row>
    <row r="48" spans="2:10" x14ac:dyDescent="0.2">
      <c r="B48" s="94" t="s">
        <v>698</v>
      </c>
      <c r="C48" s="76">
        <v>21400</v>
      </c>
      <c r="D48" s="80">
        <v>21300</v>
      </c>
      <c r="E48" s="93">
        <v>-0.2</v>
      </c>
      <c r="F48" s="93">
        <v>-0.5</v>
      </c>
      <c r="G48" s="80">
        <v>59000</v>
      </c>
      <c r="H48" s="80">
        <v>58500</v>
      </c>
      <c r="I48" s="93">
        <v>-0.8</v>
      </c>
      <c r="J48" s="93">
        <v>-0.8</v>
      </c>
    </row>
    <row r="49" spans="2:10" x14ac:dyDescent="0.2">
      <c r="B49" s="94" t="s">
        <v>699</v>
      </c>
      <c r="C49" s="76">
        <v>11800</v>
      </c>
      <c r="D49" s="80">
        <v>11800</v>
      </c>
      <c r="E49" s="93">
        <v>0</v>
      </c>
      <c r="F49" s="93">
        <v>0</v>
      </c>
      <c r="G49" s="80">
        <v>26000</v>
      </c>
      <c r="H49" s="80">
        <v>25900</v>
      </c>
      <c r="I49" s="93">
        <v>0</v>
      </c>
      <c r="J49" s="93">
        <v>-0.4</v>
      </c>
    </row>
    <row r="50" spans="2:10" x14ac:dyDescent="0.2">
      <c r="B50" s="94" t="s">
        <v>700</v>
      </c>
      <c r="C50" s="76">
        <v>7700</v>
      </c>
      <c r="D50" s="80">
        <v>7700</v>
      </c>
      <c r="E50" s="93">
        <v>0</v>
      </c>
      <c r="F50" s="93">
        <v>0</v>
      </c>
      <c r="G50" s="80">
        <v>21000</v>
      </c>
      <c r="H50" s="80">
        <v>21000</v>
      </c>
      <c r="I50" s="93">
        <v>0</v>
      </c>
      <c r="J50" s="93">
        <v>0</v>
      </c>
    </row>
    <row r="51" spans="2:10" x14ac:dyDescent="0.2">
      <c r="B51" s="94" t="s">
        <v>701</v>
      </c>
      <c r="C51" s="76">
        <v>6400</v>
      </c>
      <c r="D51" s="80">
        <v>6400</v>
      </c>
      <c r="E51" s="93">
        <v>0</v>
      </c>
      <c r="F51" s="93">
        <v>0</v>
      </c>
      <c r="G51" s="80">
        <v>28500</v>
      </c>
      <c r="H51" s="80">
        <v>28000</v>
      </c>
      <c r="I51" s="93">
        <v>-3.4</v>
      </c>
      <c r="J51" s="93">
        <v>-1.8</v>
      </c>
    </row>
    <row r="52" spans="2:10" x14ac:dyDescent="0.2">
      <c r="B52" s="94" t="s">
        <v>702</v>
      </c>
      <c r="C52" s="76">
        <v>34800</v>
      </c>
      <c r="D52" s="80">
        <v>34600</v>
      </c>
      <c r="E52" s="93">
        <v>0</v>
      </c>
      <c r="F52" s="93">
        <v>-0.4</v>
      </c>
      <c r="G52" s="80">
        <v>58700</v>
      </c>
      <c r="H52" s="80">
        <v>58200</v>
      </c>
      <c r="I52" s="93">
        <v>-0.5</v>
      </c>
      <c r="J52" s="93">
        <v>-0.9</v>
      </c>
    </row>
    <row r="53" spans="2:10" x14ac:dyDescent="0.2">
      <c r="B53" s="94" t="s">
        <v>703</v>
      </c>
      <c r="C53" s="76">
        <v>41700</v>
      </c>
      <c r="D53" s="80">
        <v>41400</v>
      </c>
      <c r="E53" s="93">
        <v>-0.5</v>
      </c>
      <c r="F53" s="93">
        <v>-0.6</v>
      </c>
      <c r="G53" s="80">
        <v>84000</v>
      </c>
      <c r="H53" s="80">
        <v>82700</v>
      </c>
      <c r="I53" s="93">
        <v>-0.9</v>
      </c>
      <c r="J53" s="93">
        <v>-1.5</v>
      </c>
    </row>
    <row r="54" spans="2:10" x14ac:dyDescent="0.2">
      <c r="B54" s="94" t="s">
        <v>704</v>
      </c>
      <c r="C54" s="76">
        <v>24400</v>
      </c>
      <c r="D54" s="80">
        <v>24300</v>
      </c>
      <c r="E54" s="93">
        <v>0</v>
      </c>
      <c r="F54" s="93">
        <v>-0.3</v>
      </c>
      <c r="G54" s="80">
        <v>74500</v>
      </c>
      <c r="H54" s="80">
        <v>73300</v>
      </c>
      <c r="I54" s="93">
        <v>-0.9</v>
      </c>
      <c r="J54" s="93">
        <v>-1.6</v>
      </c>
    </row>
    <row r="55" spans="2:10" x14ac:dyDescent="0.2">
      <c r="C55" s="76"/>
      <c r="D55" s="80"/>
      <c r="E55" s="93"/>
      <c r="F55" s="93"/>
      <c r="G55" s="80"/>
      <c r="H55" s="80"/>
      <c r="I55" s="93"/>
      <c r="J55" s="93"/>
    </row>
    <row r="56" spans="2:10" x14ac:dyDescent="0.2">
      <c r="B56" s="94" t="s">
        <v>705</v>
      </c>
      <c r="C56" s="76">
        <v>61300</v>
      </c>
      <c r="D56" s="80">
        <v>58400</v>
      </c>
      <c r="E56" s="93">
        <v>-4.0999999999999996</v>
      </c>
      <c r="F56" s="93">
        <v>-4.3</v>
      </c>
      <c r="G56" s="80">
        <v>265000</v>
      </c>
      <c r="H56" s="80">
        <v>233000</v>
      </c>
      <c r="I56" s="93">
        <v>-11.7</v>
      </c>
      <c r="J56" s="93">
        <v>-12.1</v>
      </c>
    </row>
    <row r="57" spans="2:10" x14ac:dyDescent="0.2">
      <c r="B57" s="94" t="s">
        <v>706</v>
      </c>
      <c r="C57" s="76">
        <v>20200</v>
      </c>
      <c r="D57" s="80">
        <v>22600</v>
      </c>
      <c r="E57" s="93">
        <v>-1.5</v>
      </c>
      <c r="F57" s="93">
        <v>-1.5</v>
      </c>
      <c r="G57" s="80">
        <v>35000</v>
      </c>
      <c r="H57" s="80">
        <v>34300</v>
      </c>
      <c r="I57" s="93">
        <v>-1.4</v>
      </c>
      <c r="J57" s="93">
        <v>-2</v>
      </c>
    </row>
    <row r="58" spans="2:10" x14ac:dyDescent="0.2">
      <c r="B58" s="94" t="s">
        <v>707</v>
      </c>
      <c r="C58" s="76">
        <v>13900</v>
      </c>
      <c r="D58" s="80">
        <v>13700</v>
      </c>
      <c r="E58" s="93">
        <v>-0.2</v>
      </c>
      <c r="F58" s="93">
        <v>-0.9</v>
      </c>
      <c r="G58" s="80">
        <v>40000</v>
      </c>
      <c r="H58" s="80">
        <v>39000</v>
      </c>
      <c r="I58" s="93">
        <v>-1.2</v>
      </c>
      <c r="J58" s="93">
        <v>-2.5</v>
      </c>
    </row>
    <row r="59" spans="2:10" x14ac:dyDescent="0.2">
      <c r="B59" s="94" t="s">
        <v>708</v>
      </c>
      <c r="C59" s="76">
        <v>46900</v>
      </c>
      <c r="D59" s="80">
        <v>46400</v>
      </c>
      <c r="E59" s="93">
        <v>-1.2</v>
      </c>
      <c r="F59" s="93">
        <v>-1.1000000000000001</v>
      </c>
      <c r="G59" s="80">
        <v>79200</v>
      </c>
      <c r="H59" s="80">
        <v>77400</v>
      </c>
      <c r="I59" s="93">
        <v>-2.2000000000000002</v>
      </c>
      <c r="J59" s="93">
        <v>-2.2999999999999998</v>
      </c>
    </row>
    <row r="60" spans="2:10" x14ac:dyDescent="0.2">
      <c r="B60" s="94" t="s">
        <v>709</v>
      </c>
      <c r="C60" s="76">
        <v>15900</v>
      </c>
      <c r="D60" s="80">
        <v>12000</v>
      </c>
      <c r="E60" s="93">
        <v>0</v>
      </c>
      <c r="F60" s="93">
        <v>-1.2</v>
      </c>
      <c r="G60" s="80">
        <v>56000</v>
      </c>
      <c r="H60" s="80">
        <v>55000</v>
      </c>
      <c r="I60" s="93">
        <v>-1.8</v>
      </c>
      <c r="J60" s="93">
        <v>-1.8</v>
      </c>
    </row>
    <row r="61" spans="2:10" x14ac:dyDescent="0.2">
      <c r="B61" s="94" t="s">
        <v>710</v>
      </c>
      <c r="C61" s="76">
        <v>34900</v>
      </c>
      <c r="D61" s="80">
        <v>34500</v>
      </c>
      <c r="E61" s="93">
        <v>-0.3</v>
      </c>
      <c r="F61" s="93">
        <v>-1.1000000000000001</v>
      </c>
      <c r="G61" s="80">
        <v>62000</v>
      </c>
      <c r="H61" s="80">
        <v>61000</v>
      </c>
      <c r="I61" s="93">
        <v>-1.6</v>
      </c>
      <c r="J61" s="93">
        <v>-1.6</v>
      </c>
    </row>
    <row r="62" spans="2:10" x14ac:dyDescent="0.2">
      <c r="B62" s="94" t="s">
        <v>711</v>
      </c>
      <c r="C62" s="76">
        <v>45800</v>
      </c>
      <c r="D62" s="80">
        <v>44800</v>
      </c>
      <c r="E62" s="93">
        <v>-1.4</v>
      </c>
      <c r="F62" s="93">
        <v>-1.7</v>
      </c>
      <c r="G62" s="80">
        <v>143000</v>
      </c>
      <c r="H62" s="80">
        <v>135000</v>
      </c>
      <c r="I62" s="93">
        <v>-4</v>
      </c>
      <c r="J62" s="93">
        <v>-5.6</v>
      </c>
    </row>
    <row r="63" spans="2:10" x14ac:dyDescent="0.2">
      <c r="C63" s="76"/>
      <c r="D63" s="80"/>
      <c r="E63" s="93"/>
      <c r="F63" s="93"/>
      <c r="G63" s="80"/>
      <c r="H63" s="80"/>
      <c r="I63" s="93"/>
      <c r="J63" s="93"/>
    </row>
    <row r="64" spans="2:10" x14ac:dyDescent="0.2">
      <c r="B64" s="94" t="s">
        <v>712</v>
      </c>
      <c r="C64" s="76">
        <v>65700</v>
      </c>
      <c r="D64" s="80">
        <v>56900</v>
      </c>
      <c r="E64" s="93">
        <v>-3.1</v>
      </c>
      <c r="F64" s="93">
        <v>-2.8</v>
      </c>
      <c r="G64" s="80">
        <v>122000</v>
      </c>
      <c r="H64" s="80">
        <v>115000</v>
      </c>
      <c r="I64" s="93">
        <v>-5.4</v>
      </c>
      <c r="J64" s="93">
        <v>-5.7</v>
      </c>
    </row>
    <row r="65" spans="1:10" x14ac:dyDescent="0.2">
      <c r="B65" s="94" t="s">
        <v>713</v>
      </c>
      <c r="C65" s="76">
        <v>47400</v>
      </c>
      <c r="D65" s="80">
        <v>46100</v>
      </c>
      <c r="E65" s="93">
        <v>-2.6</v>
      </c>
      <c r="F65" s="93">
        <v>-2.9</v>
      </c>
      <c r="G65" s="80">
        <v>51000</v>
      </c>
      <c r="H65" s="80">
        <v>49500</v>
      </c>
      <c r="I65" s="93">
        <v>-2.7</v>
      </c>
      <c r="J65" s="93">
        <v>-2.9</v>
      </c>
    </row>
    <row r="66" spans="1:10" x14ac:dyDescent="0.2">
      <c r="B66" s="94" t="s">
        <v>714</v>
      </c>
      <c r="C66" s="76">
        <v>42500</v>
      </c>
      <c r="D66" s="80">
        <v>41600</v>
      </c>
      <c r="E66" s="93">
        <v>-1.3</v>
      </c>
      <c r="F66" s="93">
        <v>-2</v>
      </c>
      <c r="G66" s="80">
        <v>91800</v>
      </c>
      <c r="H66" s="80">
        <v>89000</v>
      </c>
      <c r="I66" s="93">
        <v>-2.1</v>
      </c>
      <c r="J66" s="93">
        <v>-3.1</v>
      </c>
    </row>
    <row r="67" spans="1:10" x14ac:dyDescent="0.2">
      <c r="B67" s="94" t="s">
        <v>715</v>
      </c>
      <c r="C67" s="76">
        <v>23000</v>
      </c>
      <c r="D67" s="80">
        <v>22800</v>
      </c>
      <c r="E67" s="93">
        <v>-0.7</v>
      </c>
      <c r="F67" s="93">
        <v>-0.9</v>
      </c>
      <c r="G67" s="80">
        <v>65000</v>
      </c>
      <c r="H67" s="80">
        <v>64000</v>
      </c>
      <c r="I67" s="93">
        <v>-1.4</v>
      </c>
      <c r="J67" s="93">
        <v>-1.5</v>
      </c>
    </row>
    <row r="68" spans="1:10" x14ac:dyDescent="0.2">
      <c r="B68" s="94" t="s">
        <v>716</v>
      </c>
      <c r="C68" s="76">
        <v>14200</v>
      </c>
      <c r="D68" s="80">
        <v>14100</v>
      </c>
      <c r="E68" s="93">
        <v>0</v>
      </c>
      <c r="F68" s="93">
        <v>-1.5</v>
      </c>
      <c r="G68" s="80">
        <v>21600</v>
      </c>
      <c r="H68" s="80">
        <v>20900</v>
      </c>
      <c r="I68" s="93">
        <v>0</v>
      </c>
      <c r="J68" s="93">
        <v>-3.2</v>
      </c>
    </row>
    <row r="69" spans="1:10" x14ac:dyDescent="0.2">
      <c r="B69" s="94" t="s">
        <v>717</v>
      </c>
      <c r="C69" s="76">
        <v>11800</v>
      </c>
      <c r="D69" s="80">
        <v>11500</v>
      </c>
      <c r="E69" s="93">
        <v>0</v>
      </c>
      <c r="F69" s="93">
        <v>-2.2000000000000002</v>
      </c>
      <c r="G69" s="80">
        <v>32500</v>
      </c>
      <c r="H69" s="80">
        <v>31000</v>
      </c>
      <c r="I69" s="93">
        <v>0</v>
      </c>
      <c r="J69" s="93">
        <v>-4.5999999999999996</v>
      </c>
    </row>
    <row r="70" spans="1:10" x14ac:dyDescent="0.2">
      <c r="B70" s="94" t="s">
        <v>718</v>
      </c>
      <c r="C70" s="76">
        <v>8600</v>
      </c>
      <c r="D70" s="80">
        <v>8400</v>
      </c>
      <c r="E70" s="93">
        <v>0</v>
      </c>
      <c r="F70" s="93">
        <v>-2.4</v>
      </c>
      <c r="G70" s="80">
        <v>20800</v>
      </c>
      <c r="H70" s="80">
        <v>20100</v>
      </c>
      <c r="I70" s="93">
        <v>0</v>
      </c>
      <c r="J70" s="93">
        <v>-3.4</v>
      </c>
    </row>
    <row r="71" spans="1:10" ht="18" thickBot="1" x14ac:dyDescent="0.25">
      <c r="B71" s="64"/>
      <c r="C71" s="79"/>
      <c r="D71" s="64"/>
      <c r="E71" s="64"/>
      <c r="F71" s="64"/>
      <c r="G71" s="64"/>
      <c r="H71" s="64"/>
      <c r="I71" s="64"/>
      <c r="J71" s="64"/>
    </row>
    <row r="72" spans="1:10" x14ac:dyDescent="0.2">
      <c r="C72" s="59" t="s">
        <v>719</v>
      </c>
    </row>
    <row r="73" spans="1:10" x14ac:dyDescent="0.2">
      <c r="A73" s="59"/>
    </row>
  </sheetData>
  <phoneticPr fontId="2"/>
  <pageMargins left="0.32" right="0.37" top="0.6" bottom="0.62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P01物価</vt:lpstr>
      <vt:lpstr>P02戦前</vt:lpstr>
      <vt:lpstr>P03農村</vt:lpstr>
      <vt:lpstr>P04A年別</vt:lpstr>
      <vt:lpstr>P04B月別</vt:lpstr>
      <vt:lpstr>P05地域</vt:lpstr>
      <vt:lpstr>P06小売</vt:lpstr>
      <vt:lpstr>P07地価</vt:lpstr>
      <vt:lpstr>P01物価!Print_Area</vt:lpstr>
      <vt:lpstr>P02戦前!Print_Area</vt:lpstr>
      <vt:lpstr>P03農村!Print_Area</vt:lpstr>
      <vt:lpstr>P04A年別!Print_Area</vt:lpstr>
      <vt:lpstr>P04B月別!Print_Area</vt:lpstr>
      <vt:lpstr>P05地域!Print_Area</vt:lpstr>
      <vt:lpstr>P06小売!Print_Area</vt:lpstr>
      <vt:lpstr>P07地価!Print_Area</vt:lpstr>
      <vt:lpstr>P01物価!Print_Area_MI</vt:lpstr>
      <vt:lpstr>P02戦前!Print_Area_MI</vt:lpstr>
      <vt:lpstr>P03農村!Print_Area_MI</vt:lpstr>
      <vt:lpstr>P04A年別!Print_Area_MI</vt:lpstr>
      <vt:lpstr>P04B月別!Print_Area_MI</vt:lpstr>
      <vt:lpstr>P05地域!Print_Area_MI</vt:lpstr>
      <vt:lpstr>P06小売!Print_Area_MI</vt:lpstr>
      <vt:lpstr>P07地価!Print_Area_MI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2018-06-22T06:50:31Z</dcterms:created>
  <dcterms:modified xsi:type="dcterms:W3CDTF">2018-06-22T06:54:34Z</dcterms:modified>
</cp:coreProperties>
</file>