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00国勢調査関連\★H27国調関係\21公表\20170109移動人口公表\ホームページ用\"/>
    </mc:Choice>
  </mc:AlternateContent>
  <bookViews>
    <workbookView xWindow="10335" yWindow="315" windowWidth="20175" windowHeight="7935" tabRatio="848"/>
  </bookViews>
  <sheets>
    <sheet name="表１1" sheetId="49" r:id="rId1"/>
  </sheets>
  <definedNames>
    <definedName name="_xlnm.Print_Area" localSheetId="0">表１1!$A$1:$M$21</definedName>
  </definedNames>
  <calcPr calcId="162913"/>
</workbook>
</file>

<file path=xl/calcChain.xml><?xml version="1.0" encoding="utf-8"?>
<calcChain xmlns="http://schemas.openxmlformats.org/spreadsheetml/2006/main">
  <c r="I8" i="49" l="1"/>
  <c r="H8" i="49"/>
  <c r="G8" i="49"/>
  <c r="J9" i="49" l="1"/>
  <c r="J10" i="49"/>
  <c r="J13" i="49"/>
  <c r="J12" i="49"/>
  <c r="J11" i="49"/>
  <c r="J14" i="49"/>
  <c r="K12" i="49"/>
  <c r="K10" i="49"/>
  <c r="K11" i="49"/>
  <c r="K13" i="49"/>
  <c r="K9" i="49"/>
  <c r="K14" i="49"/>
  <c r="L9" i="49"/>
  <c r="L13" i="49"/>
  <c r="L12" i="49"/>
  <c r="L10" i="49"/>
  <c r="L11" i="49"/>
  <c r="L14" i="49"/>
  <c r="J7" i="49"/>
  <c r="K7" i="49"/>
  <c r="L7" i="49"/>
  <c r="J8" i="49"/>
  <c r="K8" i="49"/>
  <c r="L8" i="49"/>
</calcChain>
</file>

<file path=xl/sharedStrings.xml><?xml version="1.0" encoding="utf-8"?>
<sst xmlns="http://schemas.openxmlformats.org/spreadsheetml/2006/main" count="22" uniqueCount="19">
  <si>
    <t>現住所</t>
    <rPh sb="0" eb="3">
      <t>ゲンジュウショ</t>
    </rPh>
    <phoneticPr fontId="1"/>
  </si>
  <si>
    <t>転入</t>
    <rPh sb="0" eb="2">
      <t>テンニュウ</t>
    </rPh>
    <phoneticPr fontId="1"/>
  </si>
  <si>
    <t>他県から</t>
    <rPh sb="0" eb="2">
      <t>タケン</t>
    </rPh>
    <phoneticPr fontId="1"/>
  </si>
  <si>
    <t>国外から</t>
    <rPh sb="0" eb="2">
      <t>コクガイ</t>
    </rPh>
    <phoneticPr fontId="1"/>
  </si>
  <si>
    <t>現住所以外（移動人口）</t>
    <rPh sb="0" eb="3">
      <t>ゲンジュウショ</t>
    </rPh>
    <rPh sb="3" eb="5">
      <t>イガイ</t>
    </rPh>
    <rPh sb="6" eb="8">
      <t>イドウ</t>
    </rPh>
    <rPh sb="8" eb="10">
      <t>ジンコウ</t>
    </rPh>
    <phoneticPr fontId="1"/>
  </si>
  <si>
    <t>和歌山県内</t>
    <rPh sb="0" eb="3">
      <t>ワカヤマ</t>
    </rPh>
    <rPh sb="3" eb="5">
      <t>ケンナイ</t>
    </rPh>
    <phoneticPr fontId="1"/>
  </si>
  <si>
    <t>自市町村内</t>
    <rPh sb="0" eb="1">
      <t>ジ</t>
    </rPh>
    <rPh sb="1" eb="3">
      <t>シチョウ</t>
    </rPh>
    <rPh sb="3" eb="4">
      <t>ムラ</t>
    </rPh>
    <rPh sb="4" eb="5">
      <t>ナイ</t>
    </rPh>
    <phoneticPr fontId="1"/>
  </si>
  <si>
    <t>県内他市町村</t>
    <rPh sb="0" eb="2">
      <t>ケンナイ</t>
    </rPh>
    <rPh sb="2" eb="3">
      <t>タ</t>
    </rPh>
    <rPh sb="3" eb="5">
      <t>シチョウ</t>
    </rPh>
    <rPh sb="5" eb="6">
      <t>ムラ</t>
    </rPh>
    <phoneticPr fontId="1"/>
  </si>
  <si>
    <t>実数（人）</t>
    <rPh sb="0" eb="2">
      <t>ジッスウ</t>
    </rPh>
    <rPh sb="3" eb="4">
      <t>ニン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</si>
  <si>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</si>
  <si>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</si>
  <si>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</si>
  <si>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5年前の常住市区町村「不詳」</t>
    <phoneticPr fontId="11"/>
  </si>
  <si>
    <t>移動状況「不詳」</t>
    <phoneticPr fontId="11"/>
  </si>
  <si>
    <r>
      <t>割合（％）</t>
    </r>
    <r>
      <rPr>
        <vertAlign val="superscript"/>
        <sz val="10"/>
        <color indexed="8"/>
        <rFont val="ＭＳ ゴシック"/>
        <family val="3"/>
        <charset val="128"/>
      </rPr>
      <t>※</t>
    </r>
    <rPh sb="0" eb="2">
      <t>ワリアイ</t>
    </rPh>
    <phoneticPr fontId="1"/>
  </si>
  <si>
    <t>５年前の常住地又は現住地</t>
    <rPh sb="1" eb="3">
      <t>ネンマエ</t>
    </rPh>
    <rPh sb="4" eb="6">
      <t>ジョウジュウ</t>
    </rPh>
    <rPh sb="6" eb="7">
      <t>チ</t>
    </rPh>
    <rPh sb="7" eb="8">
      <t>マタ</t>
    </rPh>
    <rPh sb="9" eb="12">
      <t>ゲンジュウチ</t>
    </rPh>
    <phoneticPr fontId="1"/>
  </si>
  <si>
    <t>※ 割合は、５年前の常住市区町村「不詳」及び移動状況「不詳」の者を除いて算出している。</t>
    <rPh sb="12" eb="14">
      <t>シク</t>
    </rPh>
    <rPh sb="14" eb="16">
      <t>チョウソン</t>
    </rPh>
    <rPh sb="20" eb="21">
      <t>オヨ</t>
    </rPh>
    <rPh sb="22" eb="24">
      <t>イドウ</t>
    </rPh>
    <rPh sb="24" eb="26">
      <t>ジョウキョウ</t>
    </rPh>
    <rPh sb="27" eb="29">
      <t>フショウ</t>
    </rPh>
    <phoneticPr fontId="11"/>
  </si>
  <si>
    <t>常住者</t>
    <rPh sb="0" eb="2">
      <t>ジョウジュウ</t>
    </rPh>
    <rPh sb="2" eb="3">
      <t>シャ</t>
    </rPh>
    <phoneticPr fontId="1"/>
  </si>
  <si>
    <t>　　５年前の常住地別男女別人口 ― 和歌山県（平成27年）</t>
    <rPh sb="3" eb="5">
      <t>ネンマエ</t>
    </rPh>
    <rPh sb="6" eb="8">
      <t>ジョウジュウ</t>
    </rPh>
    <rPh sb="8" eb="9">
      <t>チ</t>
    </rPh>
    <rPh sb="9" eb="10">
      <t>ベツ</t>
    </rPh>
    <rPh sb="10" eb="12">
      <t>ダンジョ</t>
    </rPh>
    <rPh sb="12" eb="13">
      <t>ベツ</t>
    </rPh>
    <rPh sb="13" eb="15">
      <t>ジンコウ</t>
    </rPh>
    <rPh sb="18" eb="21">
      <t>ワカヤマ</t>
    </rPh>
    <rPh sb="21" eb="22">
      <t>ケン</t>
    </rPh>
    <rPh sb="23" eb="25">
      <t>ヘイセイ</t>
    </rPh>
    <rPh sb="27" eb="2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</si>
</sst>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_);[Red]\(0.0\)"/>
    <numFmt numFmtId="178" formatCode="#,##0_);[Red]\(#,##0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vertAlign val="superscript"/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HGPｺﾞｼｯｸE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3" fillId="0" borderId="1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8" fontId="0" fillId="0" borderId="0" xfId="0" applyNumberFormat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78" fontId="3" fillId="2" borderId="5" xfId="2" applyNumberFormat="1" applyFont="1" applyFill="1" applyBorder="1" applyAlignment="1">
      <alignment vertical="center"/>
    </xf>
    <xf numFmtId="177" fontId="3" fillId="2" borderId="1" xfId="2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vertical="center"/>
    </xf>
    <xf numFmtId="178" fontId="3" fillId="2" borderId="5" xfId="2" applyNumberFormat="1" applyFont="1" applyFill="1" applyBorder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77" fontId="3" fillId="2" borderId="16" xfId="2" applyNumberFormat="1" applyFont="1" applyFill="1" applyBorder="1" applyAlignment="1">
      <alignment vertical="center"/>
    </xf>
    <xf numFmtId="177" fontId="3" fillId="2" borderId="17" xfId="2" applyNumberFormat="1" applyFont="1" applyFill="1" applyBorder="1" applyAlignment="1">
      <alignment vertical="center"/>
    </xf>
    <xf numFmtId="177" fontId="3" fillId="2" borderId="16" xfId="0" applyNumberFormat="1" applyFont="1" applyFill="1" applyBorder="1" applyAlignment="1">
      <alignment vertical="center"/>
    </xf>
    <xf numFmtId="177" fontId="3" fillId="2" borderId="17" xfId="0" applyNumberFormat="1" applyFont="1" applyFill="1" applyBorder="1" applyAlignment="1">
      <alignment vertical="center"/>
    </xf>
    <xf numFmtId="178" fontId="3" fillId="2" borderId="16" xfId="2" applyNumberFormat="1" applyFont="1" applyFill="1" applyBorder="1" applyAlignment="1">
      <alignment vertical="center"/>
    </xf>
    <xf numFmtId="178" fontId="3" fillId="2" borderId="16" xfId="2" applyNumberFormat="1" applyFont="1" applyFill="1" applyBorder="1">
      <alignment vertical="center"/>
    </xf>
    <xf numFmtId="178" fontId="3" fillId="2" borderId="6" xfId="2" applyNumberFormat="1" applyFont="1" applyFill="1" applyBorder="1" applyAlignment="1">
      <alignment vertical="center"/>
    </xf>
    <xf numFmtId="178" fontId="3" fillId="2" borderId="18" xfId="2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</cellXfs>
  <cellStyles count="15">
    <cellStyle name="スタイル 1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8 2" xfId="13"/>
    <cellStyle name="標準 8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21"/>
  <sheetViews>
    <sheetView tabSelected="1" view="pageBreakPreview" zoomScaleNormal="100" zoomScaleSheetLayoutView="100" workbookViewId="0">
      <selection activeCell="K19" sqref="K19"/>
    </sheetView>
  </sheetViews>
  <sheetFormatPr defaultRowHeight="13.5" x14ac:dyDescent="0.15"/>
  <cols>
    <col min="1" max="1" width="15.125" style="1" customWidth="1"/>
    <col min="2" max="5" width="2" style="1" customWidth="1"/>
    <col min="6" max="6" width="20.5" style="1" customWidth="1"/>
    <col min="7" max="12" width="12.625" style="1" customWidth="1"/>
    <col min="13" max="16384" width="9" style="1"/>
  </cols>
  <sheetData>
    <row r="2" spans="2:13" ht="15" x14ac:dyDescent="0.15">
      <c r="B2" s="4" t="s">
        <v>18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 ht="14.25" thickBot="1" x14ac:dyDescent="0.2"/>
    <row r="4" spans="2:13" ht="17.25" customHeight="1" x14ac:dyDescent="0.15">
      <c r="B4" s="38" t="s">
        <v>15</v>
      </c>
      <c r="C4" s="39"/>
      <c r="D4" s="39"/>
      <c r="E4" s="39"/>
      <c r="F4" s="39"/>
      <c r="G4" s="25"/>
      <c r="H4" s="26" t="s">
        <v>8</v>
      </c>
      <c r="I4" s="26"/>
      <c r="J4" s="27"/>
      <c r="K4" s="28" t="s">
        <v>14</v>
      </c>
      <c r="L4" s="29"/>
    </row>
    <row r="5" spans="2:13" ht="17.100000000000001" customHeight="1" x14ac:dyDescent="0.15">
      <c r="B5" s="40"/>
      <c r="C5" s="41"/>
      <c r="D5" s="41"/>
      <c r="E5" s="41"/>
      <c r="F5" s="41"/>
      <c r="G5" s="30" t="s">
        <v>9</v>
      </c>
      <c r="H5" s="31" t="s">
        <v>10</v>
      </c>
      <c r="I5" s="31" t="s">
        <v>11</v>
      </c>
      <c r="J5" s="32" t="s">
        <v>9</v>
      </c>
      <c r="K5" s="31" t="s">
        <v>10</v>
      </c>
      <c r="L5" s="33" t="s">
        <v>11</v>
      </c>
    </row>
    <row r="6" spans="2:13" ht="15" customHeight="1" x14ac:dyDescent="0.15">
      <c r="B6" s="6" t="s">
        <v>17</v>
      </c>
      <c r="C6" s="7"/>
      <c r="D6" s="7"/>
      <c r="E6" s="7"/>
      <c r="F6" s="7"/>
      <c r="G6" s="8">
        <v>963579</v>
      </c>
      <c r="H6" s="18">
        <v>453216</v>
      </c>
      <c r="I6" s="19">
        <v>510363</v>
      </c>
      <c r="J6" s="9">
        <v>100</v>
      </c>
      <c r="K6" s="14">
        <v>100</v>
      </c>
      <c r="L6" s="15">
        <v>100</v>
      </c>
      <c r="M6" s="5"/>
    </row>
    <row r="7" spans="2:13" ht="15" customHeight="1" x14ac:dyDescent="0.15">
      <c r="B7" s="6"/>
      <c r="C7" s="7" t="s">
        <v>0</v>
      </c>
      <c r="D7" s="7"/>
      <c r="E7" s="7"/>
      <c r="F7" s="7"/>
      <c r="G7" s="8">
        <v>769112</v>
      </c>
      <c r="H7" s="18">
        <v>359491</v>
      </c>
      <c r="I7" s="19">
        <v>409621</v>
      </c>
      <c r="J7" s="10">
        <f t="shared" ref="J7:L14" si="0">G7/(G$7+G$8)*100</f>
        <v>82.85684121166679</v>
      </c>
      <c r="K7" s="16">
        <f t="shared" si="0"/>
        <v>82.755755064456721</v>
      </c>
      <c r="L7" s="17">
        <f t="shared" si="0"/>
        <v>82.945759979912609</v>
      </c>
      <c r="M7" s="5"/>
    </row>
    <row r="8" spans="2:13" ht="15" customHeight="1" x14ac:dyDescent="0.15">
      <c r="B8" s="6"/>
      <c r="C8" s="7" t="s">
        <v>4</v>
      </c>
      <c r="D8" s="7"/>
      <c r="E8" s="7"/>
      <c r="F8" s="7"/>
      <c r="G8" s="8">
        <f>G9+G12</f>
        <v>159130</v>
      </c>
      <c r="H8" s="18">
        <f>H9+H12</f>
        <v>74909</v>
      </c>
      <c r="I8" s="18">
        <f>I9+I12</f>
        <v>84221</v>
      </c>
      <c r="J8" s="10">
        <f t="shared" si="0"/>
        <v>17.143158788333217</v>
      </c>
      <c r="K8" s="16">
        <f t="shared" si="0"/>
        <v>17.244244935543279</v>
      </c>
      <c r="L8" s="17">
        <f t="shared" si="0"/>
        <v>17.054240020087398</v>
      </c>
    </row>
    <row r="9" spans="2:13" ht="15" customHeight="1" x14ac:dyDescent="0.15">
      <c r="B9" s="6"/>
      <c r="C9" s="7"/>
      <c r="D9" s="7" t="s">
        <v>5</v>
      </c>
      <c r="E9" s="7"/>
      <c r="F9" s="7"/>
      <c r="G9" s="11">
        <v>126526</v>
      </c>
      <c r="H9" s="18">
        <v>57554</v>
      </c>
      <c r="I9" s="19">
        <v>68972</v>
      </c>
      <c r="J9" s="10">
        <f t="shared" si="0"/>
        <v>13.630712680529431</v>
      </c>
      <c r="K9" s="16">
        <f t="shared" si="0"/>
        <v>13.249079189686924</v>
      </c>
      <c r="L9" s="17">
        <f t="shared" si="0"/>
        <v>13.966410309370204</v>
      </c>
      <c r="M9" s="5"/>
    </row>
    <row r="10" spans="2:13" ht="15" customHeight="1" x14ac:dyDescent="0.15">
      <c r="B10" s="6"/>
      <c r="C10" s="7"/>
      <c r="D10" s="7"/>
      <c r="E10" s="7" t="s">
        <v>6</v>
      </c>
      <c r="F10" s="7"/>
      <c r="G10" s="11">
        <v>91364</v>
      </c>
      <c r="H10" s="19">
        <v>41325</v>
      </c>
      <c r="I10" s="19">
        <v>50039</v>
      </c>
      <c r="J10" s="10">
        <f t="shared" si="0"/>
        <v>9.8426918842284667</v>
      </c>
      <c r="K10" s="16">
        <f t="shared" si="0"/>
        <v>9.5131215469613259</v>
      </c>
      <c r="L10" s="17">
        <f t="shared" si="0"/>
        <v>10.13259301557988</v>
      </c>
      <c r="M10" s="5"/>
    </row>
    <row r="11" spans="2:13" ht="15" customHeight="1" x14ac:dyDescent="0.15">
      <c r="B11" s="6"/>
      <c r="C11" s="7"/>
      <c r="D11" s="7"/>
      <c r="E11" s="7" t="s">
        <v>7</v>
      </c>
      <c r="F11" s="7"/>
      <c r="G11" s="11">
        <v>35162</v>
      </c>
      <c r="H11" s="19">
        <v>16229</v>
      </c>
      <c r="I11" s="19">
        <v>18933</v>
      </c>
      <c r="J11" s="10">
        <f t="shared" si="0"/>
        <v>3.7880207963009642</v>
      </c>
      <c r="K11" s="16">
        <f t="shared" si="0"/>
        <v>3.7359576427255985</v>
      </c>
      <c r="L11" s="17">
        <f t="shared" si="0"/>
        <v>3.8338172937903217</v>
      </c>
      <c r="M11" s="5"/>
    </row>
    <row r="12" spans="2:13" ht="15" customHeight="1" x14ac:dyDescent="0.15">
      <c r="B12" s="6"/>
      <c r="C12" s="7"/>
      <c r="D12" s="7" t="s">
        <v>1</v>
      </c>
      <c r="E12" s="7"/>
      <c r="F12" s="7"/>
      <c r="G12" s="11">
        <v>32604</v>
      </c>
      <c r="H12" s="19">
        <v>17355</v>
      </c>
      <c r="I12" s="19">
        <v>15249</v>
      </c>
      <c r="J12" s="10">
        <f>G12/(G$7+G$8)*100</f>
        <v>3.5124461078037843</v>
      </c>
      <c r="K12" s="16">
        <f t="shared" si="0"/>
        <v>3.9951657458563536</v>
      </c>
      <c r="L12" s="17">
        <f t="shared" si="0"/>
        <v>3.0878297107171928</v>
      </c>
      <c r="M12" s="5"/>
    </row>
    <row r="13" spans="2:13" ht="15" customHeight="1" x14ac:dyDescent="0.15">
      <c r="B13" s="6"/>
      <c r="C13" s="7"/>
      <c r="D13" s="7"/>
      <c r="E13" s="7" t="s">
        <v>2</v>
      </c>
      <c r="F13" s="7"/>
      <c r="G13" s="11">
        <v>31179</v>
      </c>
      <c r="H13" s="19">
        <v>16746</v>
      </c>
      <c r="I13" s="19">
        <v>14433</v>
      </c>
      <c r="J13" s="10">
        <f t="shared" si="0"/>
        <v>3.3589301065885833</v>
      </c>
      <c r="K13" s="16">
        <f t="shared" si="0"/>
        <v>3.854972375690608</v>
      </c>
      <c r="L13" s="17">
        <f t="shared" si="0"/>
        <v>2.9225946760299855</v>
      </c>
      <c r="M13" s="5"/>
    </row>
    <row r="14" spans="2:13" ht="15" customHeight="1" x14ac:dyDescent="0.15">
      <c r="B14" s="6"/>
      <c r="C14" s="7"/>
      <c r="D14" s="7"/>
      <c r="E14" s="7" t="s">
        <v>3</v>
      </c>
      <c r="F14" s="7"/>
      <c r="G14" s="11">
        <v>1425</v>
      </c>
      <c r="H14" s="19">
        <v>609</v>
      </c>
      <c r="I14" s="19">
        <v>816</v>
      </c>
      <c r="J14" s="10">
        <f t="shared" si="0"/>
        <v>0.15351600121520034</v>
      </c>
      <c r="K14" s="16">
        <f t="shared" si="0"/>
        <v>0.14019337016574587</v>
      </c>
      <c r="L14" s="17">
        <f t="shared" si="0"/>
        <v>0.16523503468720765</v>
      </c>
      <c r="M14" s="5"/>
    </row>
    <row r="15" spans="2:13" ht="15" customHeight="1" x14ac:dyDescent="0.15">
      <c r="B15" s="6"/>
      <c r="C15" s="7" t="s">
        <v>12</v>
      </c>
      <c r="D15" s="7"/>
      <c r="E15" s="7"/>
      <c r="F15" s="7"/>
      <c r="G15" s="8">
        <v>357</v>
      </c>
      <c r="H15" s="19">
        <v>214</v>
      </c>
      <c r="I15" s="18">
        <v>143</v>
      </c>
      <c r="J15" s="34"/>
      <c r="K15" s="34"/>
      <c r="L15" s="35"/>
      <c r="M15" s="5"/>
    </row>
    <row r="16" spans="2:13" ht="15" customHeight="1" thickBot="1" x14ac:dyDescent="0.2">
      <c r="B16" s="12"/>
      <c r="C16" s="13" t="s">
        <v>13</v>
      </c>
      <c r="D16" s="13"/>
      <c r="E16" s="13"/>
      <c r="F16" s="13"/>
      <c r="G16" s="20">
        <v>34980</v>
      </c>
      <c r="H16" s="21">
        <v>18602</v>
      </c>
      <c r="I16" s="21">
        <v>16378</v>
      </c>
      <c r="J16" s="22"/>
      <c r="K16" s="23"/>
      <c r="L16" s="24"/>
    </row>
    <row r="17" spans="2:12" ht="15" customHeight="1" x14ac:dyDescent="0.15">
      <c r="B17" s="36" t="s">
        <v>16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</row>
    <row r="18" spans="2:12" x14ac:dyDescent="0.15">
      <c r="C18" s="3"/>
    </row>
    <row r="19" spans="2:12" x14ac:dyDescent="0.15">
      <c r="C19" s="3"/>
      <c r="K19"/>
    </row>
    <row r="20" spans="2:12" x14ac:dyDescent="0.15">
      <c r="K20"/>
    </row>
    <row r="21" spans="2:12" x14ac:dyDescent="0.15">
      <c r="F21"/>
    </row>
  </sheetData>
  <mergeCells count="1">
    <mergeCell ref="B4:F5"/>
  </mergeCells>
  <phoneticPr fontId="11"/>
  <pageMargins left="0.7" right="0.7" top="0.75" bottom="0.75" header="0.3" footer="0.3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表１1</vt:lpstr>
      <vt:lpstr>表１1!Print_Area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一朗</dc:creator>
  <cp:lastModifiedBy>141887</cp:lastModifiedBy>
  <cp:lastPrinted>2017-01-24T05:41:56Z</cp:lastPrinted>
  <dcterms:created xsi:type="dcterms:W3CDTF">2012-01-31T08:09:04Z</dcterms:created>
  <dcterms:modified xsi:type="dcterms:W3CDTF">2021-06-21T06:21:08Z</dcterms:modified>
</cp:coreProperties>
</file>