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Y:\データサイエンス推進班\12 鉱工業生産指数\10_基準改定\R2（2020）基準改定\26_修正_R08\02_〇接続指数_修正\"/>
    </mc:Choice>
  </mc:AlternateContent>
  <xr:revisionPtr revIDLastSave="0" documentId="13_ncr:1_{20966E55-74FD-424D-B8F7-8A85E11EF3B7}" xr6:coauthVersionLast="47" xr6:coauthVersionMax="47" xr10:uidLastSave="{00000000-0000-0000-0000-000000000000}"/>
  <bookViews>
    <workbookView xWindow="-120" yWindow="-120" windowWidth="29040" windowHeight="15720" xr2:uid="{7BC2D1AF-DB21-4414-945E-0D0832B8FCE0}"/>
  </bookViews>
  <sheets>
    <sheet name="接続指数について" sheetId="7" r:id="rId1"/>
    <sheet name="接続指数(2013～2017）原指数" sheetId="8" r:id="rId2"/>
    <sheet name="接続指数(2013～2017）季節調整済指数" sheetId="9" r:id="rId3"/>
  </sheets>
  <definedNames>
    <definedName name="__123Graph_A" hidden="1">#REF!</definedName>
    <definedName name="__123Graph_A月別" hidden="1">#REF!</definedName>
    <definedName name="__123Graph_B" hidden="1">#REF!</definedName>
    <definedName name="__123Graph_B月別" hidden="1">#REF!</definedName>
    <definedName name="__123Graph_X" hidden="1">#REF!</definedName>
    <definedName name="__123Graph_X月別" hidden="1">#REF!</definedName>
    <definedName name="\p">#N/A</definedName>
    <definedName name="\q">#N/A</definedName>
    <definedName name="_xlnm.Print_Area" localSheetId="2">'接続指数(2013～2017）季節調整済指数'!$A$1:$AD$75</definedName>
    <definedName name="_xlnm.Print_Area" localSheetId="1">'接続指数(2013～2017）原指数'!$A$1:$AD$75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9" i="8" l="1"/>
  <c r="L9" i="8"/>
  <c r="AD14" i="9"/>
  <c r="AC14" i="9"/>
  <c r="AA14" i="9"/>
  <c r="Z14" i="9"/>
  <c r="Y14" i="9"/>
  <c r="X14" i="9"/>
  <c r="W14" i="9"/>
  <c r="V14" i="9"/>
  <c r="U14" i="9"/>
  <c r="T14" i="9"/>
  <c r="S14" i="9"/>
  <c r="R14" i="9"/>
  <c r="Q14" i="9"/>
  <c r="P14" i="9"/>
  <c r="O14" i="9"/>
  <c r="N14" i="9"/>
  <c r="M14" i="9"/>
  <c r="L14" i="9"/>
  <c r="J14" i="9"/>
  <c r="I14" i="9"/>
  <c r="H14" i="9"/>
  <c r="G14" i="9"/>
  <c r="F14" i="9"/>
  <c r="E14" i="9"/>
  <c r="D14" i="9"/>
  <c r="C14" i="9"/>
  <c r="AD13" i="9"/>
  <c r="AC13" i="9"/>
  <c r="AA13" i="9"/>
  <c r="Z13" i="9"/>
  <c r="Y13" i="9"/>
  <c r="X13" i="9"/>
  <c r="W13" i="9"/>
  <c r="V13" i="9"/>
  <c r="U13" i="9"/>
  <c r="T13" i="9"/>
  <c r="S13" i="9"/>
  <c r="R13" i="9"/>
  <c r="Q13" i="9"/>
  <c r="P13" i="9"/>
  <c r="O13" i="9"/>
  <c r="N13" i="9"/>
  <c r="M13" i="9"/>
  <c r="L13" i="9"/>
  <c r="J13" i="9"/>
  <c r="I13" i="9"/>
  <c r="H13" i="9"/>
  <c r="G13" i="9"/>
  <c r="F13" i="9"/>
  <c r="E13" i="9"/>
  <c r="D13" i="9"/>
  <c r="C13" i="9"/>
  <c r="AD9" i="9"/>
  <c r="AC9" i="9"/>
  <c r="AA9" i="9"/>
  <c r="Z9" i="9"/>
  <c r="Y9" i="9"/>
  <c r="X9" i="9"/>
  <c r="W9" i="9"/>
  <c r="V9" i="9"/>
  <c r="U9" i="9"/>
  <c r="T9" i="9"/>
  <c r="S9" i="9"/>
  <c r="R9" i="9"/>
  <c r="Q9" i="9"/>
  <c r="P9" i="9"/>
  <c r="O9" i="9"/>
  <c r="N9" i="9"/>
  <c r="M9" i="9"/>
  <c r="L9" i="9"/>
  <c r="J9" i="9"/>
  <c r="I9" i="9"/>
  <c r="H9" i="9"/>
  <c r="G9" i="9"/>
  <c r="F9" i="9"/>
  <c r="E9" i="9"/>
  <c r="D9" i="9"/>
  <c r="C9" i="9"/>
  <c r="AD14" i="8"/>
  <c r="AC14" i="8"/>
  <c r="AA14" i="8"/>
  <c r="Z14" i="8"/>
  <c r="Y14" i="8"/>
  <c r="X14" i="8"/>
  <c r="W14" i="8"/>
  <c r="V14" i="8"/>
  <c r="U14" i="8"/>
  <c r="T14" i="8"/>
  <c r="S14" i="8"/>
  <c r="R14" i="8"/>
  <c r="Q14" i="8"/>
  <c r="P14" i="8"/>
  <c r="O14" i="8"/>
  <c r="N14" i="8"/>
  <c r="M14" i="8"/>
  <c r="L14" i="8"/>
  <c r="J14" i="8"/>
  <c r="I14" i="8"/>
  <c r="H14" i="8"/>
  <c r="G14" i="8"/>
  <c r="F14" i="8"/>
  <c r="E14" i="8"/>
  <c r="D14" i="8"/>
  <c r="C14" i="8"/>
  <c r="C13" i="8"/>
  <c r="AD13" i="8"/>
  <c r="AC13" i="8"/>
  <c r="AA13" i="8"/>
  <c r="Z13" i="8"/>
  <c r="Y13" i="8"/>
  <c r="X13" i="8"/>
  <c r="W13" i="8"/>
  <c r="V13" i="8"/>
  <c r="U13" i="8"/>
  <c r="T13" i="8"/>
  <c r="S13" i="8"/>
  <c r="R13" i="8"/>
  <c r="Q13" i="8"/>
  <c r="P13" i="8"/>
  <c r="O13" i="8"/>
  <c r="N13" i="8"/>
  <c r="M13" i="8"/>
  <c r="L13" i="8"/>
  <c r="J13" i="8"/>
  <c r="I13" i="8"/>
  <c r="H13" i="8"/>
  <c r="G13" i="8"/>
  <c r="F13" i="8"/>
  <c r="E13" i="8"/>
  <c r="D13" i="8"/>
  <c r="C9" i="8"/>
  <c r="AD9" i="8"/>
  <c r="AC9" i="8"/>
  <c r="AA9" i="8"/>
  <c r="Z9" i="8"/>
  <c r="Y9" i="8"/>
  <c r="X9" i="8"/>
  <c r="W9" i="8"/>
  <c r="V9" i="8"/>
  <c r="U9" i="8"/>
  <c r="T9" i="8"/>
  <c r="S9" i="8"/>
  <c r="R9" i="8"/>
  <c r="Q9" i="8"/>
  <c r="P9" i="8"/>
  <c r="O9" i="8"/>
  <c r="N9" i="8"/>
  <c r="J9" i="8"/>
  <c r="I9" i="8"/>
  <c r="H9" i="8"/>
  <c r="G9" i="8"/>
  <c r="F9" i="8"/>
  <c r="E9" i="8"/>
  <c r="D9" i="8"/>
</calcChain>
</file>

<file path=xl/sharedStrings.xml><?xml version="1.0" encoding="utf-8"?>
<sst xmlns="http://schemas.openxmlformats.org/spreadsheetml/2006/main" count="492" uniqueCount="71">
  <si>
    <t xml:space="preserve">家 具
工 業 </t>
    <rPh sb="4" eb="5">
      <t>コウ</t>
    </rPh>
    <rPh sb="6" eb="7">
      <t>ギョウ</t>
    </rPh>
    <phoneticPr fontId="4"/>
  </si>
  <si>
    <t>はん用
機械工業</t>
    <rPh sb="2" eb="3">
      <t>ヨウ</t>
    </rPh>
    <rPh sb="4" eb="6">
      <t>キカイ</t>
    </rPh>
    <rPh sb="6" eb="8">
      <t>コウギョウ</t>
    </rPh>
    <phoneticPr fontId="4"/>
  </si>
  <si>
    <t>業務用
機械工業</t>
    <rPh sb="0" eb="3">
      <t>ギョウムヨウ</t>
    </rPh>
    <rPh sb="4" eb="6">
      <t>キカイ</t>
    </rPh>
    <rPh sb="6" eb="8">
      <t>コウギョウ</t>
    </rPh>
    <phoneticPr fontId="4"/>
  </si>
  <si>
    <t>(参考）</t>
    <phoneticPr fontId="3"/>
  </si>
  <si>
    <t>製造工業</t>
    <rPh sb="0" eb="2">
      <t>セイゾウ</t>
    </rPh>
    <rPh sb="2" eb="4">
      <t>コウギョウ</t>
    </rPh>
    <phoneticPr fontId="4"/>
  </si>
  <si>
    <t>鉄 鋼・
非鉄金属
工 業</t>
    <rPh sb="0" eb="1">
      <t>テツ</t>
    </rPh>
    <rPh sb="2" eb="3">
      <t>コウ</t>
    </rPh>
    <rPh sb="5" eb="7">
      <t>ヒテツ</t>
    </rPh>
    <rPh sb="7" eb="9">
      <t>キンゾク</t>
    </rPh>
    <rPh sb="10" eb="11">
      <t>コウ</t>
    </rPh>
    <rPh sb="12" eb="13">
      <t>ギョウ</t>
    </rPh>
    <phoneticPr fontId="3"/>
  </si>
  <si>
    <t>金属製品
工 業</t>
    <rPh sb="3" eb="4">
      <t>ヒン</t>
    </rPh>
    <rPh sb="5" eb="6">
      <t>コウ</t>
    </rPh>
    <rPh sb="7" eb="8">
      <t>ギョウ</t>
    </rPh>
    <phoneticPr fontId="4"/>
  </si>
  <si>
    <t>生産用
機械工業</t>
    <phoneticPr fontId="3"/>
  </si>
  <si>
    <t>汎用・
業務用
機械工業</t>
    <rPh sb="0" eb="1">
      <t>ハン</t>
    </rPh>
    <rPh sb="1" eb="2">
      <t>ヨウ</t>
    </rPh>
    <rPh sb="4" eb="7">
      <t>ギョウムヨウ</t>
    </rPh>
    <rPh sb="8" eb="10">
      <t>キカイ</t>
    </rPh>
    <rPh sb="10" eb="12">
      <t>コウギョウ</t>
    </rPh>
    <phoneticPr fontId="4"/>
  </si>
  <si>
    <t>電子部品
・ﾃﾞﾊﾞｲｽ
工 業</t>
    <rPh sb="0" eb="2">
      <t>デンシ</t>
    </rPh>
    <rPh sb="2" eb="4">
      <t>ブヒン</t>
    </rPh>
    <rPh sb="13" eb="14">
      <t>ギョウ</t>
    </rPh>
    <phoneticPr fontId="3"/>
  </si>
  <si>
    <t>電 気・
情報通信
機械工業</t>
    <phoneticPr fontId="3"/>
  </si>
  <si>
    <r>
      <t>窯 業･
土石製品
工</t>
    </r>
    <r>
      <rPr>
        <sz val="11"/>
        <rFont val="ＭＳ Ｐゴシック"/>
        <family val="3"/>
        <charset val="128"/>
      </rPr>
      <t xml:space="preserve"> </t>
    </r>
    <r>
      <rPr>
        <sz val="11"/>
        <rFont val="ＭＳ Ｐゴシック"/>
        <family val="3"/>
        <charset val="128"/>
      </rPr>
      <t>業</t>
    </r>
    <rPh sb="5" eb="7">
      <t>ドセキ</t>
    </rPh>
    <rPh sb="7" eb="8">
      <t>セイ</t>
    </rPh>
    <rPh sb="8" eb="9">
      <t>シナ</t>
    </rPh>
    <rPh sb="10" eb="11">
      <t>コウ</t>
    </rPh>
    <rPh sb="12" eb="13">
      <t>ギョウ</t>
    </rPh>
    <phoneticPr fontId="4"/>
  </si>
  <si>
    <t>石 油･
石炭製品
工 業</t>
    <rPh sb="5" eb="7">
      <t>セキタン</t>
    </rPh>
    <rPh sb="7" eb="8">
      <t>セイ</t>
    </rPh>
    <rPh sb="8" eb="9">
      <t>シナ</t>
    </rPh>
    <rPh sb="10" eb="11">
      <t>コウ</t>
    </rPh>
    <rPh sb="12" eb="13">
      <t>ギョウ</t>
    </rPh>
    <phoneticPr fontId="4"/>
  </si>
  <si>
    <t>ﾌﾟﾗｽﾁｯｸ
製 品
工 業</t>
    <rPh sb="8" eb="9">
      <t>　</t>
    </rPh>
    <rPh sb="10" eb="11">
      <t xml:space="preserve">
</t>
    </rPh>
    <rPh sb="12" eb="13">
      <t>コウ</t>
    </rPh>
    <phoneticPr fontId="4"/>
  </si>
  <si>
    <r>
      <rPr>
        <sz val="10.5"/>
        <rFont val="ＭＳ Ｐゴシック"/>
        <family val="3"/>
        <charset val="128"/>
      </rPr>
      <t>ﾊﾟﾙﾌﾟ･紙･</t>
    </r>
    <r>
      <rPr>
        <sz val="11"/>
        <rFont val="ＭＳ Ｐゴシック"/>
        <family val="3"/>
        <charset val="128"/>
      </rPr>
      <t xml:space="preserve">
</t>
    </r>
    <r>
      <rPr>
        <sz val="10.5"/>
        <rFont val="ＭＳ Ｐゴシック"/>
        <family val="3"/>
        <charset val="128"/>
      </rPr>
      <t>紙加工品
工 業</t>
    </r>
    <rPh sb="6" eb="7">
      <t>カミ</t>
    </rPh>
    <rPh sb="9" eb="10">
      <t>カミ</t>
    </rPh>
    <rPh sb="10" eb="12">
      <t>カコウ</t>
    </rPh>
    <rPh sb="12" eb="13">
      <t>ヒン</t>
    </rPh>
    <rPh sb="14" eb="15">
      <t>ギョウ</t>
    </rPh>
    <phoneticPr fontId="4"/>
  </si>
  <si>
    <t>食料品
工 業</t>
    <rPh sb="4" eb="5">
      <t>コウ</t>
    </rPh>
    <rPh sb="6" eb="7">
      <t>ギョウ</t>
    </rPh>
    <phoneticPr fontId="4"/>
  </si>
  <si>
    <t>その他
工 業</t>
    <rPh sb="4" eb="5">
      <t>コウ</t>
    </rPh>
    <rPh sb="6" eb="7">
      <t>ギョウ</t>
    </rPh>
    <phoneticPr fontId="4"/>
  </si>
  <si>
    <t>機械工業</t>
    <phoneticPr fontId="3"/>
  </si>
  <si>
    <t>鉄鋼業</t>
  </si>
  <si>
    <t>非鉄金属
工 業</t>
    <rPh sb="2" eb="3">
      <t>キン</t>
    </rPh>
    <rPh sb="3" eb="4">
      <t>ゾク</t>
    </rPh>
    <rPh sb="5" eb="6">
      <t>コウ</t>
    </rPh>
    <rPh sb="7" eb="8">
      <t>ギョウ</t>
    </rPh>
    <phoneticPr fontId="4"/>
  </si>
  <si>
    <t xml:space="preserve">繊 維
工 業   </t>
    <phoneticPr fontId="3"/>
  </si>
  <si>
    <t>木材･
木製品
工  業</t>
    <rPh sb="4" eb="5">
      <t>モク</t>
    </rPh>
    <rPh sb="5" eb="7">
      <t>セイヒン</t>
    </rPh>
    <rPh sb="8" eb="9">
      <t>コウ</t>
    </rPh>
    <rPh sb="11" eb="12">
      <t>ギョウ</t>
    </rPh>
    <phoneticPr fontId="4"/>
  </si>
  <si>
    <t>ゴム製品工業</t>
    <rPh sb="2" eb="3">
      <t>セイ</t>
    </rPh>
    <rPh sb="3" eb="4">
      <t>シナ</t>
    </rPh>
    <rPh sb="4" eb="6">
      <t>コウギョウ</t>
    </rPh>
    <phoneticPr fontId="4"/>
  </si>
  <si>
    <t>皮革製品工業</t>
    <rPh sb="3" eb="4">
      <t>ヒン</t>
    </rPh>
    <rPh sb="4" eb="6">
      <t>コウギョウ</t>
    </rPh>
    <phoneticPr fontId="4"/>
  </si>
  <si>
    <t>その他の
製 品
工 業</t>
    <rPh sb="5" eb="6">
      <t>セイ</t>
    </rPh>
    <rPh sb="7" eb="8">
      <t>ヒン</t>
    </rPh>
    <rPh sb="9" eb="10">
      <t>コウ</t>
    </rPh>
    <rPh sb="11" eb="12">
      <t>ギョウ</t>
    </rPh>
    <phoneticPr fontId="4"/>
  </si>
  <si>
    <t>化 学
工 業</t>
    <rPh sb="0" eb="1">
      <t>カ</t>
    </rPh>
    <rPh sb="2" eb="3">
      <t>ガク</t>
    </rPh>
    <rPh sb="4" eb="5">
      <t>コウ</t>
    </rPh>
    <rPh sb="6" eb="7">
      <t>ギョウ</t>
    </rPh>
    <phoneticPr fontId="3"/>
  </si>
  <si>
    <t>無機・有機
化学工業</t>
    <rPh sb="0" eb="2">
      <t>ムキ</t>
    </rPh>
    <rPh sb="3" eb="5">
      <t>ユウキ</t>
    </rPh>
    <rPh sb="6" eb="8">
      <t>カガク</t>
    </rPh>
    <rPh sb="8" eb="10">
      <t>コウギョウ</t>
    </rPh>
    <phoneticPr fontId="3"/>
  </si>
  <si>
    <t>化学工業（除
無機・有機
化学工業）</t>
    <rPh sb="0" eb="2">
      <t>カガク</t>
    </rPh>
    <rPh sb="2" eb="4">
      <t>コウギョウ</t>
    </rPh>
    <rPh sb="5" eb="6">
      <t>ノゾ</t>
    </rPh>
    <rPh sb="7" eb="9">
      <t>ムキ</t>
    </rPh>
    <rPh sb="10" eb="12">
      <t>ユウキ</t>
    </rPh>
    <rPh sb="13" eb="15">
      <t>カガク</t>
    </rPh>
    <rPh sb="15" eb="17">
      <t>コウギョウ</t>
    </rPh>
    <phoneticPr fontId="4"/>
  </si>
  <si>
    <t>X</t>
  </si>
  <si>
    <t>平成25年 1月</t>
    <rPh sb="0" eb="2">
      <t>ヘイセイ</t>
    </rPh>
    <rPh sb="4" eb="5">
      <t>ネン</t>
    </rPh>
    <rPh sb="7" eb="8">
      <t>ガツ</t>
    </rPh>
    <phoneticPr fontId="4"/>
  </si>
  <si>
    <t>（2013） 2月</t>
    <rPh sb="8" eb="9">
      <t>ガツ</t>
    </rPh>
    <phoneticPr fontId="4"/>
  </si>
  <si>
    <t>　　　   3月</t>
    <rPh sb="7" eb="8">
      <t>ガツ</t>
    </rPh>
    <phoneticPr fontId="4"/>
  </si>
  <si>
    <t>　　　   4月</t>
    <rPh sb="7" eb="8">
      <t>ガツ</t>
    </rPh>
    <phoneticPr fontId="4"/>
  </si>
  <si>
    <t>　　　   5月</t>
    <rPh sb="7" eb="8">
      <t>ガツ</t>
    </rPh>
    <phoneticPr fontId="4"/>
  </si>
  <si>
    <t>　　　   6月</t>
    <rPh sb="7" eb="8">
      <t>ガツ</t>
    </rPh>
    <phoneticPr fontId="4"/>
  </si>
  <si>
    <t>　　　   7月</t>
    <rPh sb="7" eb="8">
      <t>ガツ</t>
    </rPh>
    <phoneticPr fontId="4"/>
  </si>
  <si>
    <t>　　　   8月</t>
    <rPh sb="7" eb="8">
      <t>ガツ</t>
    </rPh>
    <phoneticPr fontId="4"/>
  </si>
  <si>
    <t>　　　   9月</t>
    <rPh sb="7" eb="8">
      <t>ガツ</t>
    </rPh>
    <phoneticPr fontId="4"/>
  </si>
  <si>
    <t>　　　   10月</t>
    <rPh sb="8" eb="9">
      <t>ガツ</t>
    </rPh>
    <phoneticPr fontId="4"/>
  </si>
  <si>
    <t>　　　   11月</t>
    <rPh sb="8" eb="9">
      <t>ガツ</t>
    </rPh>
    <phoneticPr fontId="4"/>
  </si>
  <si>
    <t>　　　   12月</t>
    <rPh sb="8" eb="9">
      <t>ガツ</t>
    </rPh>
    <phoneticPr fontId="4"/>
  </si>
  <si>
    <t>平成26年 1月</t>
    <rPh sb="0" eb="2">
      <t>ヘイセイ</t>
    </rPh>
    <rPh sb="4" eb="5">
      <t>ネン</t>
    </rPh>
    <rPh sb="7" eb="8">
      <t>ガツ</t>
    </rPh>
    <phoneticPr fontId="4"/>
  </si>
  <si>
    <t>（2014） 2月</t>
    <rPh sb="8" eb="9">
      <t>ガツ</t>
    </rPh>
    <phoneticPr fontId="4"/>
  </si>
  <si>
    <t>　　　   8月</t>
    <rPh sb="7" eb="8">
      <t>ガツ</t>
    </rPh>
    <phoneticPr fontId="3"/>
  </si>
  <si>
    <t>平成27年 1月</t>
    <rPh sb="0" eb="2">
      <t>ヘイセイ</t>
    </rPh>
    <rPh sb="4" eb="5">
      <t>ネン</t>
    </rPh>
    <rPh sb="7" eb="8">
      <t>ガツ</t>
    </rPh>
    <phoneticPr fontId="4"/>
  </si>
  <si>
    <t>（2015） 2月</t>
    <rPh sb="8" eb="9">
      <t>ガツ</t>
    </rPh>
    <phoneticPr fontId="4"/>
  </si>
  <si>
    <t>平成28年 1月</t>
    <rPh sb="0" eb="2">
      <t>ヘイセイ</t>
    </rPh>
    <rPh sb="4" eb="5">
      <t>ネン</t>
    </rPh>
    <rPh sb="7" eb="8">
      <t>ガツ</t>
    </rPh>
    <phoneticPr fontId="4"/>
  </si>
  <si>
    <t>（2016） 2月</t>
    <rPh sb="8" eb="9">
      <t>ガツ</t>
    </rPh>
    <phoneticPr fontId="4"/>
  </si>
  <si>
    <t>平成29年 1月</t>
    <rPh sb="0" eb="2">
      <t>ヘイセイ</t>
    </rPh>
    <rPh sb="4" eb="5">
      <t>ネン</t>
    </rPh>
    <rPh sb="7" eb="8">
      <t>ガツ</t>
    </rPh>
    <phoneticPr fontId="4"/>
  </si>
  <si>
    <t>（2017） 2月</t>
    <rPh sb="8" eb="9">
      <t>ガツ</t>
    </rPh>
    <phoneticPr fontId="4"/>
  </si>
  <si>
    <r>
      <t xml:space="preserve">接　続　指　数　 （ </t>
    </r>
    <r>
      <rPr>
        <sz val="14"/>
        <rFont val="ＭＳ 明朝"/>
        <family val="1"/>
        <charset val="128"/>
      </rPr>
      <t>原　指　数</t>
    </r>
    <r>
      <rPr>
        <sz val="14"/>
        <rFont val="ＭＳ 明朝"/>
        <family val="1"/>
        <charset val="128"/>
      </rPr>
      <t xml:space="preserve"> </t>
    </r>
    <r>
      <rPr>
        <sz val="14"/>
        <rFont val="ＭＳ 明朝"/>
        <family val="1"/>
        <charset val="128"/>
      </rPr>
      <t>）　【　2020年　基　準　】</t>
    </r>
    <rPh sb="0" eb="1">
      <t>セツ</t>
    </rPh>
    <rPh sb="2" eb="3">
      <t>ゾク</t>
    </rPh>
    <rPh sb="4" eb="5">
      <t>ユビ</t>
    </rPh>
    <rPh sb="6" eb="7">
      <t>カズ</t>
    </rPh>
    <rPh sb="11" eb="12">
      <t>ゲン</t>
    </rPh>
    <rPh sb="13" eb="14">
      <t>ユビ</t>
    </rPh>
    <rPh sb="15" eb="16">
      <t>カズ</t>
    </rPh>
    <rPh sb="25" eb="26">
      <t>ネン</t>
    </rPh>
    <rPh sb="27" eb="28">
      <t>モト</t>
    </rPh>
    <rPh sb="29" eb="30">
      <t>ジュン</t>
    </rPh>
    <phoneticPr fontId="3"/>
  </si>
  <si>
    <r>
      <t>接　続　指　数　 （ 季　節　調　整　済</t>
    </r>
    <r>
      <rPr>
        <sz val="14"/>
        <rFont val="ＭＳ 明朝"/>
        <family val="1"/>
        <charset val="128"/>
      </rPr>
      <t>　指　数</t>
    </r>
    <r>
      <rPr>
        <sz val="14"/>
        <rFont val="ＭＳ 明朝"/>
        <family val="1"/>
        <charset val="128"/>
      </rPr>
      <t xml:space="preserve"> </t>
    </r>
    <r>
      <rPr>
        <sz val="14"/>
        <rFont val="ＭＳ 明朝"/>
        <family val="1"/>
        <charset val="128"/>
      </rPr>
      <t>）　【　2020年　基　準　】</t>
    </r>
    <rPh sb="0" eb="1">
      <t>セツ</t>
    </rPh>
    <rPh sb="2" eb="3">
      <t>ゾク</t>
    </rPh>
    <rPh sb="4" eb="5">
      <t>ユビ</t>
    </rPh>
    <rPh sb="6" eb="7">
      <t>カズ</t>
    </rPh>
    <rPh sb="11" eb="12">
      <t>キ</t>
    </rPh>
    <rPh sb="13" eb="14">
      <t>セツ</t>
    </rPh>
    <rPh sb="15" eb="16">
      <t>チョウ</t>
    </rPh>
    <rPh sb="17" eb="18">
      <t>ヒトシ</t>
    </rPh>
    <rPh sb="19" eb="20">
      <t>ズミ</t>
    </rPh>
    <rPh sb="21" eb="22">
      <t>ユビ</t>
    </rPh>
    <rPh sb="23" eb="24">
      <t>カズ</t>
    </rPh>
    <rPh sb="33" eb="34">
      <t>ネン</t>
    </rPh>
    <rPh sb="35" eb="36">
      <t>モト</t>
    </rPh>
    <rPh sb="37" eb="38">
      <t>ジュン</t>
    </rPh>
    <phoneticPr fontId="3"/>
  </si>
  <si>
    <t>接続指数とは</t>
    <rPh sb="0" eb="2">
      <t>セツゾク</t>
    </rPh>
    <rPh sb="2" eb="4">
      <t>シスウ</t>
    </rPh>
    <phoneticPr fontId="11"/>
  </si>
  <si>
    <t>　接続指数とは、現行基準指数と過去基準指数を便宜的に接続させたものです。具体的には、各基準間における接続係数を算出し、それを乗じていくことで接続させています。</t>
    <rPh sb="1" eb="3">
      <t>セツゾク</t>
    </rPh>
    <rPh sb="3" eb="5">
      <t>シスウ</t>
    </rPh>
    <rPh sb="8" eb="10">
      <t>ゲンコウ</t>
    </rPh>
    <rPh sb="10" eb="12">
      <t>キジュン</t>
    </rPh>
    <rPh sb="12" eb="14">
      <t>シスウ</t>
    </rPh>
    <rPh sb="15" eb="17">
      <t>カコ</t>
    </rPh>
    <rPh sb="17" eb="19">
      <t>キジュン</t>
    </rPh>
    <rPh sb="19" eb="21">
      <t>シスウ</t>
    </rPh>
    <rPh sb="22" eb="25">
      <t>ベンギテキ</t>
    </rPh>
    <rPh sb="26" eb="28">
      <t>セツゾク</t>
    </rPh>
    <rPh sb="36" eb="39">
      <t>グタイテキ</t>
    </rPh>
    <rPh sb="42" eb="43">
      <t>カク</t>
    </rPh>
    <rPh sb="43" eb="45">
      <t>キジュン</t>
    </rPh>
    <rPh sb="45" eb="46">
      <t>カン</t>
    </rPh>
    <rPh sb="50" eb="52">
      <t>セツゾク</t>
    </rPh>
    <rPh sb="52" eb="54">
      <t>ケイスウ</t>
    </rPh>
    <rPh sb="55" eb="57">
      <t>サンシュツ</t>
    </rPh>
    <rPh sb="62" eb="63">
      <t>ジョウ</t>
    </rPh>
    <rPh sb="70" eb="72">
      <t>セツゾク</t>
    </rPh>
    <phoneticPr fontId="11"/>
  </si>
  <si>
    <t>提供データの内容</t>
    <rPh sb="0" eb="2">
      <t>テイキョウ</t>
    </rPh>
    <rPh sb="6" eb="8">
      <t>ナイヨウ</t>
    </rPh>
    <phoneticPr fontId="11"/>
  </si>
  <si>
    <t>注意点</t>
    <rPh sb="0" eb="2">
      <t>チュウイ</t>
    </rPh>
    <rPh sb="2" eb="3">
      <t>テン</t>
    </rPh>
    <phoneticPr fontId="11"/>
  </si>
  <si>
    <t>　接続指数には、各基準指数においてもともと有している誤差を含んでいます。また接続指数は、概念を統一した長期時系列指数ではなく、各基準の指数を便宜的に接続させたものですので、各基準指数ごとに項目の定義、品目の採用状況、ウェイトなど、指数の構造が異なっています。これらのことから、接続指数は必ずしも精度の保証ができるものではありません。</t>
    <rPh sb="1" eb="3">
      <t>セツゾク</t>
    </rPh>
    <rPh sb="3" eb="5">
      <t>シスウ</t>
    </rPh>
    <rPh sb="8" eb="11">
      <t>カクキジュン</t>
    </rPh>
    <rPh sb="11" eb="13">
      <t>シスウ</t>
    </rPh>
    <rPh sb="21" eb="22">
      <t>ユウ</t>
    </rPh>
    <rPh sb="26" eb="28">
      <t>ゴサ</t>
    </rPh>
    <rPh sb="29" eb="30">
      <t>フク</t>
    </rPh>
    <rPh sb="38" eb="40">
      <t>セツゾク</t>
    </rPh>
    <rPh sb="40" eb="42">
      <t>シスウ</t>
    </rPh>
    <rPh sb="138" eb="140">
      <t>セツゾク</t>
    </rPh>
    <rPh sb="140" eb="142">
      <t>シスウ</t>
    </rPh>
    <rPh sb="143" eb="144">
      <t>カナラ</t>
    </rPh>
    <rPh sb="147" eb="149">
      <t>セイド</t>
    </rPh>
    <rPh sb="150" eb="152">
      <t>ホショウ</t>
    </rPh>
    <phoneticPr fontId="11"/>
  </si>
  <si>
    <t>　業種ごとの接続にあたっては、現行基準の業種に対して、旧基準の指数を接続しています。このため、業種名が一致または類似していたとしても、概念的に必ずしも一致しない場合は接続していない箇所があります。</t>
    <rPh sb="1" eb="3">
      <t>ギョウシュ</t>
    </rPh>
    <rPh sb="6" eb="8">
      <t>セツゾク</t>
    </rPh>
    <rPh sb="15" eb="17">
      <t>ゲンコウ</t>
    </rPh>
    <rPh sb="17" eb="19">
      <t>キジュン</t>
    </rPh>
    <rPh sb="20" eb="22">
      <t>ギョウシュ</t>
    </rPh>
    <rPh sb="23" eb="24">
      <t>タイ</t>
    </rPh>
    <rPh sb="27" eb="30">
      <t>キュウキジュン</t>
    </rPh>
    <rPh sb="31" eb="33">
      <t>シスウ</t>
    </rPh>
    <rPh sb="34" eb="36">
      <t>セツゾク</t>
    </rPh>
    <rPh sb="47" eb="50">
      <t>ギョウシュメイ</t>
    </rPh>
    <rPh sb="51" eb="53">
      <t>イッチ</t>
    </rPh>
    <rPh sb="56" eb="58">
      <t>ルイジ</t>
    </rPh>
    <rPh sb="67" eb="70">
      <t>ガイネンテキ</t>
    </rPh>
    <rPh sb="71" eb="72">
      <t>カナラ</t>
    </rPh>
    <rPh sb="75" eb="77">
      <t>イッチ</t>
    </rPh>
    <rPh sb="80" eb="82">
      <t>バアイ</t>
    </rPh>
    <rPh sb="83" eb="85">
      <t>セツゾク</t>
    </rPh>
    <rPh sb="90" eb="92">
      <t>カショ</t>
    </rPh>
    <phoneticPr fontId="11"/>
  </si>
  <si>
    <t>接続係数の算出方法</t>
    <rPh sb="0" eb="2">
      <t>セツゾク</t>
    </rPh>
    <rPh sb="2" eb="4">
      <t>ケイスウ</t>
    </rPh>
    <rPh sb="5" eb="7">
      <t>サンシュツ</t>
    </rPh>
    <rPh sb="7" eb="9">
      <t>ホウホウ</t>
    </rPh>
    <phoneticPr fontId="11"/>
  </si>
  <si>
    <t>「X」：秘匿値</t>
    <rPh sb="4" eb="6">
      <t>ヒトク</t>
    </rPh>
    <rPh sb="6" eb="7">
      <t>アタイ</t>
    </rPh>
    <phoneticPr fontId="3"/>
  </si>
  <si>
    <t>汎用・生産用・業務用
機械工業</t>
    <rPh sb="0" eb="1">
      <t>ハン</t>
    </rPh>
    <phoneticPr fontId="3"/>
  </si>
  <si>
    <t xml:space="preserve"> 2015年基準
季節調整済指数</t>
    <rPh sb="5" eb="6">
      <t>ネン</t>
    </rPh>
    <rPh sb="6" eb="8">
      <t>キジュン</t>
    </rPh>
    <rPh sb="9" eb="14">
      <t>キセツチョウセイズ</t>
    </rPh>
    <rPh sb="14" eb="15">
      <t>ユビ</t>
    </rPh>
    <rPh sb="15" eb="16">
      <t>カズ</t>
    </rPh>
    <phoneticPr fontId="3"/>
  </si>
  <si>
    <t>2018年 1月</t>
    <phoneticPr fontId="3"/>
  </si>
  <si>
    <t>1～3月平均</t>
    <rPh sb="3" eb="4">
      <t>ガツ</t>
    </rPh>
    <rPh sb="4" eb="6">
      <t>ヘイキン</t>
    </rPh>
    <phoneticPr fontId="3"/>
  </si>
  <si>
    <t xml:space="preserve"> 2020年基準
季節調整済指数</t>
    <rPh sb="5" eb="6">
      <t>ネン</t>
    </rPh>
    <rPh sb="6" eb="8">
      <t>キジュン</t>
    </rPh>
    <rPh sb="9" eb="14">
      <t>キセツチョウセイズ</t>
    </rPh>
    <rPh sb="14" eb="15">
      <t>ユビ</t>
    </rPh>
    <rPh sb="15" eb="16">
      <t>カズ</t>
    </rPh>
    <phoneticPr fontId="3"/>
  </si>
  <si>
    <t>接続係数
（ﾘﾝｸ係数）</t>
    <rPh sb="0" eb="2">
      <t>セツゾク</t>
    </rPh>
    <rPh sb="2" eb="4">
      <t>ケイスウ</t>
    </rPh>
    <phoneticPr fontId="3"/>
  </si>
  <si>
    <t xml:space="preserve">       2月</t>
    <rPh sb="8" eb="9">
      <t>ガツ</t>
    </rPh>
    <phoneticPr fontId="3"/>
  </si>
  <si>
    <t xml:space="preserve">       3月</t>
    <rPh sb="8" eb="9">
      <t>ガツ</t>
    </rPh>
    <phoneticPr fontId="3"/>
  </si>
  <si>
    <t>和歌山県鉱工業生産指数の接続指数について</t>
    <rPh sb="0" eb="4">
      <t>ワカヤマケン</t>
    </rPh>
    <rPh sb="4" eb="7">
      <t>コウコウギョウ</t>
    </rPh>
    <rPh sb="7" eb="9">
      <t>セイサン</t>
    </rPh>
    <rPh sb="9" eb="11">
      <t>シスウ</t>
    </rPh>
    <rPh sb="12" eb="14">
      <t>セツゾク</t>
    </rPh>
    <rPh sb="14" eb="16">
      <t>シスウ</t>
    </rPh>
    <phoneticPr fontId="11"/>
  </si>
  <si>
    <t>　提供しているデータは、和歌山県鉱工業生産指数の原指数及び季節調整済指数の接続指数です。
　期間は、2013年から2017年までとなっています。それより後のデータは、別ファイル（現行基準の時系列データ）を御利用ください。</t>
    <rPh sb="1" eb="3">
      <t>テイキョウ</t>
    </rPh>
    <rPh sb="12" eb="16">
      <t>ワカヤマケン</t>
    </rPh>
    <rPh sb="16" eb="19">
      <t>コウコウギョウ</t>
    </rPh>
    <rPh sb="19" eb="21">
      <t>セイサン</t>
    </rPh>
    <rPh sb="21" eb="23">
      <t>シスウ</t>
    </rPh>
    <rPh sb="24" eb="27">
      <t>ゲンシスウ</t>
    </rPh>
    <rPh sb="27" eb="28">
      <t>オヨ</t>
    </rPh>
    <rPh sb="29" eb="34">
      <t>キセツチョウセイズ</t>
    </rPh>
    <rPh sb="34" eb="36">
      <t>シスウ</t>
    </rPh>
    <rPh sb="37" eb="41">
      <t>セツゾクシスウ</t>
    </rPh>
    <rPh sb="46" eb="48">
      <t>キカン</t>
    </rPh>
    <rPh sb="54" eb="55">
      <t>ネン</t>
    </rPh>
    <rPh sb="61" eb="62">
      <t>ネン</t>
    </rPh>
    <rPh sb="76" eb="77">
      <t>アト</t>
    </rPh>
    <rPh sb="83" eb="84">
      <t>ベツ</t>
    </rPh>
    <rPh sb="89" eb="91">
      <t>ゲンコウ</t>
    </rPh>
    <rPh sb="91" eb="93">
      <t>キジュン</t>
    </rPh>
    <rPh sb="94" eb="97">
      <t>ジケイレツ</t>
    </rPh>
    <rPh sb="102" eb="105">
      <t>ゴリヨウ</t>
    </rPh>
    <phoneticPr fontId="11"/>
  </si>
  <si>
    <t>　2015年基準と2020年基準とを接続する際の接続係数は次の式により算出しています。</t>
    <rPh sb="5" eb="6">
      <t>ネン</t>
    </rPh>
    <rPh sb="6" eb="8">
      <t>キジュン</t>
    </rPh>
    <rPh sb="13" eb="14">
      <t>ネン</t>
    </rPh>
    <rPh sb="14" eb="16">
      <t>キジュン</t>
    </rPh>
    <rPh sb="18" eb="20">
      <t>セツゾク</t>
    </rPh>
    <rPh sb="22" eb="23">
      <t>サイ</t>
    </rPh>
    <rPh sb="24" eb="26">
      <t>セツゾク</t>
    </rPh>
    <rPh sb="26" eb="28">
      <t>ケイスウ</t>
    </rPh>
    <rPh sb="29" eb="30">
      <t>ツギ</t>
    </rPh>
    <rPh sb="31" eb="32">
      <t>シキ</t>
    </rPh>
    <rPh sb="35" eb="37">
      <t>サンシュツ</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</si>
</sst>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00000_);[Red]\(0.000000\)"/>
    <numFmt numFmtId="178" formatCode="#,##0.0;&quot;▲ &quot;#,##0.0"/>
  </numFmts>
  <fonts count="16" x14ac:knownFonts="1">
    <font>
      <sz val="14"/>
      <name val="ＭＳ 明朝"/>
      <family val="1"/>
      <charset val="128"/>
    </font>
    <font>
      <sz val="11"/>
      <name val="ＭＳ Ｐゴシック"/>
      <family val="3"/>
      <charset val="128"/>
    </font>
    <font>
      <sz val="11"/>
      <name val="ＭＳ 明朝"/>
      <family val="1"/>
      <charset val="128"/>
    </font>
    <font>
      <sz val="7"/>
      <name val="ＭＳ 明朝"/>
      <family val="1"/>
      <charset val="128"/>
    </font>
    <font>
      <sz val="7"/>
      <name val="ＭＳ Ｐ明朝"/>
      <family val="1"/>
      <charset val="128"/>
    </font>
    <font>
      <sz val="14"/>
      <name val="ＭＳ 明朝"/>
      <family val="1"/>
      <charset val="128"/>
    </font>
    <font>
      <sz val="11"/>
      <color indexed="10"/>
      <name val="ＭＳ 明朝"/>
      <family val="1"/>
      <charset val="128"/>
    </font>
    <font>
      <sz val="10.5"/>
      <name val="ＭＳ Ｐゴシック"/>
      <family val="3"/>
      <charset val="128"/>
    </font>
    <font>
      <b/>
      <sz val="11"/>
      <name val="ＭＳ Ｐゴシック"/>
      <family val="3"/>
      <charset val="128"/>
    </font>
    <font>
      <sz val="10"/>
      <name val="ＭＳ 明朝"/>
      <family val="1"/>
      <charset val="128"/>
    </font>
    <font>
      <sz val="10"/>
      <color indexed="8"/>
      <name val="ＭＳ 明朝"/>
      <family val="1"/>
      <charset val="128"/>
    </font>
    <font>
      <sz val="11"/>
      <color indexed="8"/>
      <name val="ＭＳ Ｐゴシック"/>
      <family val="3"/>
      <charset val="128"/>
    </font>
    <font>
      <b/>
      <sz val="11"/>
      <name val="ＭＳ 明朝"/>
      <family val="1"/>
      <charset val="128"/>
    </font>
    <font>
      <sz val="9"/>
      <name val="ＭＳ 明朝"/>
      <family val="1"/>
      <charset val="128"/>
    </font>
    <font>
      <sz val="11"/>
      <color theme="1"/>
      <name val="ＭＳ ゴシック"/>
      <family val="3"/>
      <charset val="128"/>
    </font>
    <font>
      <sz val="11"/>
      <color indexed="8"/>
      <name val="ＭＳ 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176" fontId="0" fillId="0" borderId="0"/>
  </cellStyleXfs>
  <cellXfs count="110">
    <xf numFmtId="176" fontId="0" fillId="0" borderId="0" xfId="0"/>
    <xf numFmtId="176" fontId="2" fillId="0" borderId="0" xfId="0" applyFont="1" applyAlignment="1">
      <alignment vertical="center"/>
    </xf>
    <xf numFmtId="176" fontId="2" fillId="0" borderId="1" xfId="0" applyFont="1" applyBorder="1"/>
    <xf numFmtId="176" fontId="2" fillId="0" borderId="2" xfId="0" applyFont="1" applyBorder="1"/>
    <xf numFmtId="176" fontId="2" fillId="0" borderId="0" xfId="0" applyFont="1"/>
    <xf numFmtId="176" fontId="2" fillId="0" borderId="3" xfId="0" applyFont="1" applyBorder="1"/>
    <xf numFmtId="176" fontId="1" fillId="0" borderId="4" xfId="0" applyFont="1" applyBorder="1" applyAlignment="1">
      <alignment horizontal="center" vertical="center"/>
    </xf>
    <xf numFmtId="176" fontId="1" fillId="0" borderId="5" xfId="0" applyFont="1" applyBorder="1" applyAlignment="1">
      <alignment horizontal="center" vertical="center"/>
    </xf>
    <xf numFmtId="176" fontId="1" fillId="0" borderId="4" xfId="0" applyFont="1" applyBorder="1" applyAlignment="1">
      <alignment horizontal="center" vertical="center" wrapText="1"/>
    </xf>
    <xf numFmtId="176" fontId="1" fillId="0" borderId="5" xfId="0" applyFont="1" applyBorder="1" applyAlignment="1">
      <alignment horizontal="center" vertical="center" wrapText="1"/>
    </xf>
    <xf numFmtId="176" fontId="1" fillId="0" borderId="6" xfId="0" applyFont="1" applyBorder="1" applyAlignment="1">
      <alignment vertical="center" wrapText="1"/>
    </xf>
    <xf numFmtId="176" fontId="1" fillId="0" borderId="5" xfId="0" applyFont="1" applyBorder="1" applyAlignment="1">
      <alignment vertical="center" wrapText="1"/>
    </xf>
    <xf numFmtId="176" fontId="1" fillId="0" borderId="7" xfId="0" applyFont="1" applyBorder="1" applyAlignment="1">
      <alignment vertical="center" wrapText="1"/>
    </xf>
    <xf numFmtId="176" fontId="7" fillId="0" borderId="5" xfId="0" applyFont="1" applyBorder="1" applyAlignment="1">
      <alignment horizontal="center" vertical="center" wrapText="1"/>
    </xf>
    <xf numFmtId="176" fontId="7" fillId="0" borderId="7" xfId="0" applyFont="1" applyBorder="1" applyAlignment="1">
      <alignment horizontal="center" vertical="center" wrapText="1"/>
    </xf>
    <xf numFmtId="176" fontId="7" fillId="0" borderId="4" xfId="0" applyFont="1" applyBorder="1" applyAlignment="1">
      <alignment horizontal="center" vertical="center" wrapText="1"/>
    </xf>
    <xf numFmtId="176" fontId="7" fillId="0" borderId="8" xfId="0" applyFont="1" applyBorder="1" applyAlignment="1">
      <alignment horizontal="center" vertical="center" wrapText="1"/>
    </xf>
    <xf numFmtId="176" fontId="2" fillId="0" borderId="8" xfId="0" applyFont="1" applyBorder="1"/>
    <xf numFmtId="176" fontId="2" fillId="0" borderId="9" xfId="0" applyFont="1" applyBorder="1"/>
    <xf numFmtId="176" fontId="2" fillId="0" borderId="1" xfId="0" applyFont="1" applyBorder="1" applyAlignment="1">
      <alignment horizontal="right"/>
    </xf>
    <xf numFmtId="176" fontId="2" fillId="0" borderId="2" xfId="0" applyFont="1" applyBorder="1" applyAlignment="1">
      <alignment horizontal="right"/>
    </xf>
    <xf numFmtId="176" fontId="2" fillId="0" borderId="3" xfId="0" applyFont="1" applyBorder="1" applyAlignment="1">
      <alignment horizontal="right"/>
    </xf>
    <xf numFmtId="176" fontId="14" fillId="0" borderId="0" xfId="0" applyFont="1" applyAlignment="1">
      <alignment vertical="top"/>
    </xf>
    <xf numFmtId="176" fontId="14" fillId="0" borderId="0" xfId="0" applyFont="1" applyAlignment="1">
      <alignment vertical="top" wrapText="1"/>
    </xf>
    <xf numFmtId="176" fontId="2" fillId="0" borderId="10" xfId="0" applyFont="1" applyBorder="1"/>
    <xf numFmtId="37" fontId="14" fillId="0" borderId="0" xfId="0" applyNumberFormat="1" applyFont="1" applyAlignment="1">
      <alignment vertical="top"/>
    </xf>
    <xf numFmtId="49" fontId="2" fillId="0" borderId="0" xfId="0" applyNumberFormat="1" applyFont="1" applyAlignment="1">
      <alignment horizontal="left" vertical="center"/>
    </xf>
    <xf numFmtId="176" fontId="1" fillId="0" borderId="1" xfId="0" applyFont="1" applyBorder="1" applyAlignment="1">
      <alignment horizontal="center" vertical="center"/>
    </xf>
    <xf numFmtId="176" fontId="2" fillId="0" borderId="0" xfId="0" applyFont="1" applyAlignment="1">
      <alignment horizontal="center" vertical="center"/>
    </xf>
    <xf numFmtId="176" fontId="2" fillId="0" borderId="6" xfId="0" applyFont="1" applyBorder="1" applyAlignment="1">
      <alignment vertical="center"/>
    </xf>
    <xf numFmtId="176" fontId="6" fillId="0" borderId="6" xfId="0" applyFont="1" applyBorder="1" applyAlignment="1">
      <alignment vertical="center"/>
    </xf>
    <xf numFmtId="176" fontId="2" fillId="0" borderId="6" xfId="0" applyFont="1" applyBorder="1" applyAlignment="1">
      <alignment horizontal="center" vertical="center"/>
    </xf>
    <xf numFmtId="176" fontId="2" fillId="0" borderId="6" xfId="0" applyFont="1" applyBorder="1" applyAlignment="1">
      <alignment horizontal="left" vertical="center"/>
    </xf>
    <xf numFmtId="49" fontId="2" fillId="0" borderId="6" xfId="0" applyNumberFormat="1" applyFont="1" applyBorder="1" applyAlignment="1">
      <alignment horizontal="center" vertical="center"/>
    </xf>
    <xf numFmtId="176" fontId="2" fillId="0" borderId="1" xfId="0" applyFont="1" applyBorder="1" applyProtection="1">
      <protection locked="0"/>
    </xf>
    <xf numFmtId="176" fontId="2" fillId="0" borderId="0" xfId="0" applyFont="1" applyAlignment="1" applyProtection="1">
      <alignment horizontal="right"/>
      <protection locked="0"/>
    </xf>
    <xf numFmtId="176" fontId="2" fillId="0" borderId="4" xfId="0" applyFont="1" applyBorder="1" applyProtection="1">
      <protection locked="0"/>
    </xf>
    <xf numFmtId="176" fontId="2" fillId="0" borderId="4" xfId="0" applyFont="1" applyBorder="1" applyAlignment="1" applyProtection="1">
      <alignment horizontal="right"/>
      <protection locked="0"/>
    </xf>
    <xf numFmtId="176" fontId="2" fillId="0" borderId="4" xfId="0" applyFont="1" applyBorder="1" applyAlignment="1">
      <alignment horizontal="right"/>
    </xf>
    <xf numFmtId="176" fontId="2" fillId="0" borderId="4" xfId="0" applyFont="1" applyBorder="1"/>
    <xf numFmtId="176" fontId="2" fillId="0" borderId="2" xfId="0" applyFont="1" applyBorder="1" applyProtection="1">
      <protection locked="0"/>
    </xf>
    <xf numFmtId="176" fontId="2" fillId="0" borderId="0" xfId="0" applyFont="1" applyProtection="1">
      <protection locked="0"/>
    </xf>
    <xf numFmtId="176" fontId="2" fillId="0" borderId="0" xfId="0" applyFont="1" applyAlignment="1">
      <alignment horizontal="right"/>
    </xf>
    <xf numFmtId="176" fontId="2" fillId="0" borderId="6" xfId="0" applyFont="1" applyBorder="1" applyProtection="1">
      <protection locked="0"/>
    </xf>
    <xf numFmtId="176" fontId="2" fillId="0" borderId="11" xfId="0" applyFont="1" applyBorder="1"/>
    <xf numFmtId="176" fontId="2" fillId="0" borderId="11" xfId="0" applyFont="1" applyBorder="1" applyProtection="1">
      <protection locked="0"/>
    </xf>
    <xf numFmtId="176" fontId="2" fillId="0" borderId="7" xfId="0" applyFont="1" applyBorder="1"/>
    <xf numFmtId="176" fontId="2" fillId="0" borderId="5" xfId="0" applyFont="1" applyBorder="1"/>
    <xf numFmtId="176" fontId="2" fillId="0" borderId="12" xfId="0" applyFont="1" applyBorder="1"/>
    <xf numFmtId="176" fontId="2" fillId="0" borderId="5" xfId="0" applyFont="1" applyBorder="1" applyAlignment="1">
      <alignment horizontal="right"/>
    </xf>
    <xf numFmtId="177" fontId="12" fillId="0" borderId="0" xfId="0" applyNumberFormat="1" applyFont="1" applyAlignment="1">
      <alignment vertical="center"/>
    </xf>
    <xf numFmtId="176" fontId="2" fillId="0" borderId="11" xfId="0" applyFont="1" applyBorder="1" applyAlignment="1">
      <alignment horizontal="center" vertical="center" wrapText="1"/>
    </xf>
    <xf numFmtId="0" fontId="2" fillId="0" borderId="11" xfId="0" applyNumberFormat="1" applyFont="1" applyBorder="1" applyAlignment="1">
      <alignment vertical="center" shrinkToFit="1"/>
    </xf>
    <xf numFmtId="0" fontId="2" fillId="0" borderId="5" xfId="0" applyNumberFormat="1" applyFont="1" applyBorder="1" applyAlignment="1">
      <alignment vertical="center" shrinkToFit="1"/>
    </xf>
    <xf numFmtId="0" fontId="2" fillId="0" borderId="5" xfId="0" applyNumberFormat="1" applyFont="1" applyBorder="1" applyAlignment="1">
      <alignment horizontal="right" vertical="center" shrinkToFit="1"/>
    </xf>
    <xf numFmtId="177" fontId="2" fillId="0" borderId="0" xfId="0" applyNumberFormat="1" applyFont="1" applyAlignment="1">
      <alignment vertical="center" shrinkToFit="1"/>
    </xf>
    <xf numFmtId="49" fontId="9" fillId="0" borderId="13" xfId="0" applyNumberFormat="1" applyFont="1" applyBorder="1" applyAlignment="1">
      <alignment horizontal="right" vertical="center"/>
    </xf>
    <xf numFmtId="49" fontId="9" fillId="0" borderId="12" xfId="0" applyNumberFormat="1" applyFont="1" applyBorder="1" applyAlignment="1">
      <alignment horizontal="right" vertical="center"/>
    </xf>
    <xf numFmtId="49" fontId="10" fillId="0" borderId="12" xfId="0" applyNumberFormat="1" applyFont="1" applyBorder="1" applyAlignment="1">
      <alignment horizontal="right" vertical="center"/>
    </xf>
    <xf numFmtId="49" fontId="10" fillId="0" borderId="14" xfId="0" applyNumberFormat="1" applyFont="1" applyBorder="1" applyAlignment="1">
      <alignment horizontal="right" vertical="center"/>
    </xf>
    <xf numFmtId="176" fontId="2" fillId="0" borderId="5" xfId="0" applyFont="1" applyBorder="1" applyProtection="1">
      <protection locked="0"/>
    </xf>
    <xf numFmtId="176" fontId="2" fillId="0" borderId="6" xfId="0" applyFont="1" applyBorder="1"/>
    <xf numFmtId="176" fontId="2" fillId="0" borderId="8" xfId="0" applyFont="1" applyBorder="1" applyProtection="1">
      <protection locked="0"/>
    </xf>
    <xf numFmtId="176" fontId="2" fillId="0" borderId="9" xfId="0" applyFont="1" applyBorder="1" applyProtection="1">
      <protection locked="0"/>
    </xf>
    <xf numFmtId="176" fontId="2" fillId="0" borderId="15" xfId="0" applyFont="1" applyBorder="1" applyProtection="1">
      <protection locked="0"/>
    </xf>
    <xf numFmtId="176" fontId="2" fillId="0" borderId="15" xfId="0" applyFont="1" applyBorder="1"/>
    <xf numFmtId="0" fontId="2" fillId="0" borderId="15" xfId="0" applyNumberFormat="1" applyFont="1" applyBorder="1" applyAlignment="1">
      <alignment vertical="center" shrinkToFit="1"/>
    </xf>
    <xf numFmtId="176" fontId="2" fillId="0" borderId="9" xfId="0" applyFont="1" applyBorder="1" applyAlignment="1" applyProtection="1">
      <alignment horizontal="right"/>
      <protection locked="0"/>
    </xf>
    <xf numFmtId="176" fontId="2" fillId="0" borderId="8" xfId="0" applyFont="1" applyBorder="1" applyAlignment="1" applyProtection="1">
      <alignment horizontal="right"/>
      <protection locked="0"/>
    </xf>
    <xf numFmtId="176" fontId="2" fillId="0" borderId="15" xfId="0" applyFont="1" applyBorder="1" applyAlignment="1">
      <alignment horizontal="right"/>
    </xf>
    <xf numFmtId="176" fontId="2" fillId="0" borderId="5" xfId="0" applyFont="1" applyBorder="1" applyAlignment="1" applyProtection="1">
      <alignment horizontal="right"/>
      <protection locked="0"/>
    </xf>
    <xf numFmtId="176" fontId="2" fillId="0" borderId="9" xfId="0" applyFont="1" applyBorder="1" applyAlignment="1">
      <alignment horizontal="right"/>
    </xf>
    <xf numFmtId="176" fontId="2" fillId="0" borderId="13" xfId="0" applyFont="1" applyBorder="1"/>
    <xf numFmtId="176" fontId="2" fillId="0" borderId="15" xfId="0" applyFont="1" applyBorder="1" applyAlignment="1" applyProtection="1">
      <alignment horizontal="right"/>
      <protection locked="0"/>
    </xf>
    <xf numFmtId="176" fontId="2" fillId="0" borderId="8" xfId="0" applyFont="1" applyBorder="1" applyAlignment="1">
      <alignment horizontal="right"/>
    </xf>
    <xf numFmtId="0" fontId="2" fillId="0" borderId="15" xfId="0" applyNumberFormat="1" applyFont="1" applyBorder="1" applyAlignment="1">
      <alignment horizontal="right" vertical="center" shrinkToFit="1"/>
    </xf>
    <xf numFmtId="176" fontId="2" fillId="0" borderId="10" xfId="0" applyFont="1" applyBorder="1" applyProtection="1">
      <protection locked="0"/>
    </xf>
    <xf numFmtId="176" fontId="1" fillId="0" borderId="8" xfId="0" applyFont="1" applyBorder="1" applyAlignment="1">
      <alignment horizontal="center" vertical="center" wrapText="1"/>
    </xf>
    <xf numFmtId="176" fontId="1" fillId="0" borderId="9" xfId="0" applyFont="1" applyBorder="1" applyAlignment="1">
      <alignment horizontal="center" vertical="center" wrapText="1"/>
    </xf>
    <xf numFmtId="176" fontId="1" fillId="0" borderId="10" xfId="0" applyFont="1" applyBorder="1" applyAlignment="1">
      <alignment horizontal="center" vertical="center" wrapText="1"/>
    </xf>
    <xf numFmtId="176" fontId="1" fillId="0" borderId="1" xfId="0" applyFont="1" applyBorder="1" applyAlignment="1">
      <alignment horizontal="center" vertical="center" wrapText="1"/>
    </xf>
    <xf numFmtId="176" fontId="1" fillId="0" borderId="2" xfId="0" applyFont="1" applyBorder="1" applyAlignment="1">
      <alignment horizontal="center" vertical="center" wrapText="1"/>
    </xf>
    <xf numFmtId="176" fontId="1" fillId="0" borderId="3" xfId="0" applyFont="1" applyBorder="1" applyAlignment="1">
      <alignment horizontal="center" vertical="center" wrapText="1"/>
    </xf>
    <xf numFmtId="176" fontId="1" fillId="0" borderId="4" xfId="0" applyFont="1" applyBorder="1" applyAlignment="1">
      <alignment horizontal="center" vertical="center" wrapText="1"/>
    </xf>
    <xf numFmtId="176" fontId="1" fillId="0" borderId="0" xfId="0" applyFont="1" applyAlignment="1">
      <alignment horizontal="center" vertical="center" wrapText="1"/>
    </xf>
    <xf numFmtId="176" fontId="1" fillId="0" borderId="6" xfId="0" applyFont="1" applyBorder="1" applyAlignment="1">
      <alignment horizontal="center" vertical="center" wrapText="1"/>
    </xf>
    <xf numFmtId="176" fontId="7" fillId="0" borderId="9" xfId="0" applyFont="1" applyBorder="1" applyAlignment="1">
      <alignment horizontal="center" vertical="center" wrapText="1"/>
    </xf>
    <xf numFmtId="176" fontId="7" fillId="0" borderId="10" xfId="0" applyFont="1" applyBorder="1" applyAlignment="1">
      <alignment horizontal="center" vertical="center" wrapText="1"/>
    </xf>
    <xf numFmtId="176" fontId="7" fillId="0" borderId="8" xfId="0" applyFont="1" applyBorder="1" applyAlignment="1">
      <alignment horizontal="center" vertical="center" wrapText="1"/>
    </xf>
    <xf numFmtId="176" fontId="0" fillId="0" borderId="8" xfId="0" applyBorder="1" applyAlignment="1">
      <alignment horizontal="center" vertical="center" textRotation="255"/>
    </xf>
    <xf numFmtId="176" fontId="5" fillId="0" borderId="9" xfId="0" applyFont="1" applyBorder="1" applyAlignment="1">
      <alignment horizontal="center" vertical="center" textRotation="255"/>
    </xf>
    <xf numFmtId="176" fontId="5" fillId="0" borderId="10" xfId="0" applyFont="1" applyBorder="1" applyAlignment="1">
      <alignment horizontal="center" vertical="center" textRotation="255"/>
    </xf>
    <xf numFmtId="176" fontId="13" fillId="0" borderId="8" xfId="0" applyFont="1" applyBorder="1" applyAlignment="1">
      <alignment horizontal="center" vertical="center" wrapText="1"/>
    </xf>
    <xf numFmtId="176" fontId="13" fillId="0" borderId="9" xfId="0" applyFont="1" applyBorder="1" applyAlignment="1">
      <alignment horizontal="center" vertical="center"/>
    </xf>
    <xf numFmtId="176" fontId="13" fillId="0" borderId="3" xfId="0" applyFont="1" applyBorder="1" applyAlignment="1">
      <alignment horizontal="center" vertical="center"/>
    </xf>
    <xf numFmtId="176" fontId="7" fillId="0" borderId="4" xfId="0" applyFont="1" applyBorder="1" applyAlignment="1">
      <alignment horizontal="center" vertical="center" wrapText="1"/>
    </xf>
    <xf numFmtId="176" fontId="7" fillId="0" borderId="0" xfId="0" applyFont="1" applyAlignment="1">
      <alignment horizontal="center" vertical="center" wrapText="1"/>
    </xf>
    <xf numFmtId="176" fontId="7" fillId="0" borderId="6" xfId="0" applyFont="1" applyBorder="1" applyAlignment="1">
      <alignment horizontal="center" vertical="center" wrapText="1"/>
    </xf>
    <xf numFmtId="176" fontId="8" fillId="0" borderId="9" xfId="0" applyFont="1" applyBorder="1" applyAlignment="1">
      <alignment horizontal="center" vertical="center" wrapText="1"/>
    </xf>
    <xf numFmtId="176" fontId="8" fillId="0" borderId="10" xfId="0" applyFont="1" applyBorder="1" applyAlignment="1">
      <alignment horizontal="center" vertical="center" wrapText="1"/>
    </xf>
    <xf numFmtId="176" fontId="7" fillId="0" borderId="1" xfId="0" applyFont="1" applyBorder="1" applyAlignment="1">
      <alignment horizontal="center" vertical="center" wrapText="1"/>
    </xf>
    <xf numFmtId="176" fontId="7" fillId="0" borderId="2" xfId="0" applyFont="1" applyBorder="1" applyAlignment="1">
      <alignment horizontal="center" vertical="center" wrapText="1"/>
    </xf>
    <xf numFmtId="176" fontId="7" fillId="0" borderId="3" xfId="0" applyFont="1" applyBorder="1" applyAlignment="1">
      <alignment horizontal="center" vertical="center" wrapText="1"/>
    </xf>
    <xf numFmtId="176" fontId="2" fillId="0" borderId="0" xfId="0" applyFont="1" applyBorder="1"/>
    <xf numFmtId="178" fontId="15" fillId="0" borderId="0" xfId="0" applyNumberFormat="1" applyFont="1" applyBorder="1"/>
    <xf numFmtId="178" fontId="2" fillId="0" borderId="0" xfId="0" applyNumberFormat="1" applyFont="1" applyBorder="1" applyAlignment="1">
      <alignment horizontal="right"/>
    </xf>
    <xf numFmtId="176" fontId="15" fillId="0" borderId="0" xfId="0" applyFont="1" applyBorder="1"/>
    <xf numFmtId="176" fontId="2" fillId="0" borderId="0" xfId="0" applyFont="1" applyBorder="1" applyAlignment="1">
      <alignment horizontal="right"/>
    </xf>
    <xf numFmtId="178" fontId="15" fillId="0" borderId="0" xfId="0" applyNumberFormat="1" applyFont="1" applyBorder="1" applyAlignment="1">
      <alignment horizontal="right"/>
    </xf>
    <xf numFmtId="176" fontId="15"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171449</xdr:colOff>
      <xdr:row>15</xdr:row>
      <xdr:rowOff>123824</xdr:rowOff>
    </xdr:from>
    <xdr:to>
      <xdr:col>3</xdr:col>
      <xdr:colOff>228599</xdr:colOff>
      <xdr:row>22</xdr:row>
      <xdr:rowOff>19049</xdr:rowOff>
    </xdr:to>
    <mc:AlternateContent xmlns:mc="http://schemas.openxmlformats.org/markup-compatibility/2006" xmlns:a14="http://schemas.microsoft.com/office/drawing/2010/main">
      <mc:Choice Requires="a14">
        <xdr:sp macro="" textlink="">
          <xdr:nvSpPr>
            <xdr:cNvPr id="2" name="Object 1">
              <a:extLst>
                <a:ext uri="{FF2B5EF4-FFF2-40B4-BE49-F238E27FC236}">
                  <a16:creationId xmlns:a16="http://schemas.microsoft.com/office/drawing/2014/main" id="{A61F154A-581A-5AFA-8473-D0FED513B72F}"/>
                </a:ext>
              </a:extLst>
            </xdr:cNvPr>
            <xdr:cNvSpPr txBox="1"/>
          </xdr:nvSpPr>
          <xdr:spPr>
            <a:xfrm>
              <a:off x="523874" y="6172199"/>
              <a:ext cx="5438775" cy="1095375"/>
            </a:xfrm>
            <a:prstGeom prst="rect">
              <a:avLst/>
            </a:prstGeom>
            <a:solidFill>
              <a:schemeClr val="bg1"/>
            </a:solidFill>
            <a:ln w="6350">
              <a:solidFill>
                <a:schemeClr val="tx1"/>
              </a:solidFill>
            </a:ln>
          </xdr:spPr>
          <xdr:txBody>
            <a:bodyPr vertOverflow="clip" horzOverflow="clip" wrap="square" anchor="ctr">
              <a:noAutofit/>
            </a:bodyPr>
            <a:lstStyle/>
            <a:p>
              <a:pPr/>
              <a14:m>
                <m:oMathPara xmlns:m="http://schemas.openxmlformats.org/officeDocument/2006/math">
                  <m:oMathParaPr>
                    <m:jc m:val="centerGroup"/>
                  </m:oMathParaPr>
                  <m:oMath xmlns:m="http://schemas.openxmlformats.org/officeDocument/2006/math">
                    <m:r>
                      <m:rPr>
                        <m:nor/>
                      </m:rPr>
                      <a:rPr lang="ja-JP" altLang="en-US" i="0" baseline="0">
                        <a:solidFill>
                          <a:srgbClr val="000000"/>
                        </a:solidFill>
                        <a:latin typeface="ＭＳ ゴシック" panose="020B0609070205080204" pitchFamily="49" charset="-128"/>
                        <a:ea typeface="ＭＳ ゴシック" panose="020B0609070205080204" pitchFamily="49" charset="-128"/>
                      </a:rPr>
                      <m:t>接続係数＝</m:t>
                    </m:r>
                    <m:f>
                      <m:fPr>
                        <m:ctrlPr>
                          <a:rPr lang="ja-JP" altLang="en-US" i="1" baseline="0">
                            <a:solidFill>
                              <a:srgbClr val="000000"/>
                            </a:solidFill>
                            <a:latin typeface="Cambria Math" panose="02040503050406030204" pitchFamily="18" charset="0"/>
                          </a:rPr>
                        </m:ctrlPr>
                      </m:fPr>
                      <m:num>
                        <m:r>
                          <a:rPr lang="en-US" altLang="ja-JP" i="1" baseline="0">
                            <a:solidFill>
                              <a:srgbClr val="000000"/>
                            </a:solidFill>
                            <a:latin typeface="Cambria Math" panose="02040503050406030204" pitchFamily="18" charset="0"/>
                          </a:rPr>
                          <m:t>2020</m:t>
                        </m:r>
                        <m:r>
                          <m:rPr>
                            <m:nor/>
                          </m:rPr>
                          <a:rPr lang="ja-JP" altLang="en-US" i="0" baseline="0">
                            <a:solidFill>
                              <a:srgbClr val="000000"/>
                            </a:solidFill>
                            <a:latin typeface="ＭＳ ゴシック" panose="020B0609070205080204" pitchFamily="49" charset="-128"/>
                            <a:ea typeface="ＭＳ ゴシック" panose="020B0609070205080204" pitchFamily="49" charset="-128"/>
                          </a:rPr>
                          <m:t>年基準における</m:t>
                        </m:r>
                        <m:r>
                          <a:rPr lang="en-US" altLang="ja-JP" sz="1100" i="1" baseline="0">
                            <a:effectLst/>
                            <a:latin typeface="Cambria Math" panose="02040503050406030204" pitchFamily="18" charset="0"/>
                            <a:ea typeface="+mn-ea"/>
                            <a:cs typeface="+mn-cs"/>
                          </a:rPr>
                          <m:t>2018</m:t>
                        </m:r>
                        <m:r>
                          <a:rPr lang="ja-JP" altLang="en-US" sz="1100" i="1" baseline="0">
                            <a:effectLst/>
                            <a:latin typeface="Cambria Math" panose="02040503050406030204" pitchFamily="18" charset="0"/>
                            <a:ea typeface="+mn-ea"/>
                            <a:cs typeface="+mn-cs"/>
                          </a:rPr>
                          <m:t>年</m:t>
                        </m:r>
                        <m:r>
                          <a:rPr lang="en-US" altLang="ja-JP" sz="1100" i="1" baseline="0">
                            <a:effectLst/>
                            <a:latin typeface="Cambria Math" panose="02040503050406030204" pitchFamily="18" charset="0"/>
                            <a:ea typeface="+mn-ea"/>
                            <a:cs typeface="+mn-cs"/>
                          </a:rPr>
                          <m:t>1</m:t>
                        </m:r>
                        <m:r>
                          <a:rPr lang="ja-JP" altLang="en-US" sz="1100" i="1" baseline="0">
                            <a:effectLst/>
                            <a:latin typeface="Cambria Math" panose="02040503050406030204" pitchFamily="18" charset="0"/>
                            <a:ea typeface="+mn-ea"/>
                            <a:cs typeface="+mn-cs"/>
                          </a:rPr>
                          <m:t>～</m:t>
                        </m:r>
                        <m:r>
                          <a:rPr lang="en-US" altLang="ja-JP" sz="1100" i="1" baseline="0">
                            <a:effectLst/>
                            <a:latin typeface="Cambria Math" panose="02040503050406030204" pitchFamily="18" charset="0"/>
                            <a:ea typeface="+mn-ea"/>
                            <a:cs typeface="+mn-cs"/>
                          </a:rPr>
                          <m:t>3</m:t>
                        </m:r>
                        <m:r>
                          <a:rPr lang="ja-JP" altLang="en-US" sz="1100" i="1" baseline="0">
                            <a:effectLst/>
                            <a:latin typeface="Cambria Math" panose="02040503050406030204" pitchFamily="18" charset="0"/>
                            <a:ea typeface="+mn-ea"/>
                            <a:cs typeface="+mn-cs"/>
                          </a:rPr>
                          <m:t>月の季節調整済指数の</m:t>
                        </m:r>
                        <m:r>
                          <m:rPr>
                            <m:nor/>
                          </m:rPr>
                          <a:rPr lang="ja-JP" altLang="en-US" i="0" baseline="0">
                            <a:solidFill>
                              <a:srgbClr val="000000"/>
                            </a:solidFill>
                            <a:latin typeface="ＭＳ ゴシック" panose="020B0609070205080204" pitchFamily="49" charset="-128"/>
                            <a:ea typeface="ＭＳ ゴシック" panose="020B0609070205080204" pitchFamily="49" charset="-128"/>
                          </a:rPr>
                          <m:t>平均</m:t>
                        </m:r>
                      </m:num>
                      <m:den>
                        <m:r>
                          <a:rPr lang="en-US" altLang="ja-JP" i="1" baseline="0">
                            <a:solidFill>
                              <a:srgbClr val="000000"/>
                            </a:solidFill>
                            <a:latin typeface="Cambria Math" panose="02040503050406030204" pitchFamily="18" charset="0"/>
                            <a:ea typeface="ＭＳ ゴシック" panose="020B0609070205080204" pitchFamily="49" charset="-128"/>
                          </a:rPr>
                          <m:t>2015</m:t>
                        </m:r>
                        <m:r>
                          <m:rPr>
                            <m:nor/>
                          </m:rPr>
                          <a:rPr lang="ja-JP" altLang="en-US" b="0" i="0" baseline="0">
                            <a:solidFill>
                              <a:srgbClr val="000000"/>
                            </a:solidFill>
                            <a:latin typeface="ＭＳ ゴシック" panose="020B0609070205080204" pitchFamily="49" charset="-128"/>
                            <a:ea typeface="ＭＳ ゴシック" panose="020B0609070205080204" pitchFamily="49" charset="-128"/>
                          </a:rPr>
                          <m:t>年基準における</m:t>
                        </m:r>
                        <m:r>
                          <a:rPr lang="en-US" altLang="ja-JP" sz="1100" i="1" baseline="0">
                            <a:effectLst/>
                            <a:latin typeface="Cambria Math" panose="02040503050406030204" pitchFamily="18" charset="0"/>
                            <a:ea typeface="+mn-ea"/>
                            <a:cs typeface="+mn-cs"/>
                          </a:rPr>
                          <m:t>2018</m:t>
                        </m:r>
                        <m:r>
                          <a:rPr lang="ja-JP" altLang="en-US" sz="1100" i="1" baseline="0">
                            <a:effectLst/>
                            <a:latin typeface="Cambria Math" panose="02040503050406030204" pitchFamily="18" charset="0"/>
                            <a:ea typeface="+mn-ea"/>
                            <a:cs typeface="+mn-cs"/>
                          </a:rPr>
                          <m:t>年</m:t>
                        </m:r>
                        <m:r>
                          <a:rPr lang="en-US" altLang="ja-JP" sz="1100" i="1" baseline="0">
                            <a:effectLst/>
                            <a:latin typeface="Cambria Math" panose="02040503050406030204" pitchFamily="18" charset="0"/>
                            <a:ea typeface="+mn-ea"/>
                            <a:cs typeface="+mn-cs"/>
                          </a:rPr>
                          <m:t>1</m:t>
                        </m:r>
                        <m:r>
                          <a:rPr lang="ja-JP" altLang="en-US" sz="1100" i="1" baseline="0">
                            <a:effectLst/>
                            <a:latin typeface="Cambria Math" panose="02040503050406030204" pitchFamily="18" charset="0"/>
                            <a:ea typeface="+mn-ea"/>
                            <a:cs typeface="+mn-cs"/>
                          </a:rPr>
                          <m:t>～</m:t>
                        </m:r>
                        <m:r>
                          <a:rPr lang="en-US" altLang="ja-JP" sz="1100" i="1" baseline="0">
                            <a:effectLst/>
                            <a:latin typeface="Cambria Math" panose="02040503050406030204" pitchFamily="18" charset="0"/>
                            <a:ea typeface="+mn-ea"/>
                            <a:cs typeface="+mn-cs"/>
                          </a:rPr>
                          <m:t>3</m:t>
                        </m:r>
                        <m:r>
                          <a:rPr lang="ja-JP" altLang="en-US" sz="1100" i="1" baseline="0">
                            <a:effectLst/>
                            <a:latin typeface="Cambria Math" panose="02040503050406030204" pitchFamily="18" charset="0"/>
                            <a:ea typeface="+mn-ea"/>
                            <a:cs typeface="+mn-cs"/>
                          </a:rPr>
                          <m:t>月の季節調整済指数の</m:t>
                        </m:r>
                        <m:r>
                          <m:rPr>
                            <m:nor/>
                          </m:rPr>
                          <a:rPr lang="ja-JP" altLang="en-US" b="0" i="0" baseline="0">
                            <a:solidFill>
                              <a:srgbClr val="000000"/>
                            </a:solidFill>
                            <a:latin typeface="ＭＳ ゴシック" panose="020B0609070205080204" pitchFamily="49" charset="-128"/>
                            <a:ea typeface="ＭＳ ゴシック" panose="020B0609070205080204" pitchFamily="49" charset="-128"/>
                          </a:rPr>
                          <m:t>平均</m:t>
                        </m:r>
                      </m:den>
                    </m:f>
                  </m:oMath>
                </m:oMathPara>
              </a14:m>
              <a:endParaRPr lang="ja-JP" altLang="en-US" baseline="0">
                <a:latin typeface="ＭＳ ゴシック" panose="020B0609070205080204" pitchFamily="49" charset="-128"/>
                <a:ea typeface="ＭＳ ゴシック" panose="020B0609070205080204" pitchFamily="49" charset="-128"/>
              </a:endParaRPr>
            </a:p>
          </xdr:txBody>
        </xdr:sp>
      </mc:Choice>
      <mc:Fallback xmlns="">
        <xdr:sp macro="" textlink="">
          <xdr:nvSpPr>
            <xdr:cNvPr id="2" name="Object 1">
              <a:extLst>
                <a:ext uri="{FF2B5EF4-FFF2-40B4-BE49-F238E27FC236}">
                  <a16:creationId xmlns:a16="http://schemas.microsoft.com/office/drawing/2014/main" id="{A61F154A-581A-5AFA-8473-D0FED513B72F}"/>
                </a:ext>
              </a:extLst>
            </xdr:cNvPr>
            <xdr:cNvSpPr txBox="1"/>
          </xdr:nvSpPr>
          <xdr:spPr>
            <a:xfrm>
              <a:off x="523874" y="6172199"/>
              <a:ext cx="5438775" cy="1095375"/>
            </a:xfrm>
            <a:prstGeom prst="rect">
              <a:avLst/>
            </a:prstGeom>
            <a:solidFill>
              <a:schemeClr val="bg1"/>
            </a:solidFill>
            <a:ln w="6350">
              <a:solidFill>
                <a:schemeClr val="tx1"/>
              </a:solidFill>
            </a:ln>
          </xdr:spPr>
          <xdr:txBody>
            <a:bodyPr vertOverflow="clip" horzOverflow="clip" wrap="square" anchor="ctr">
              <a:noAutofit/>
            </a:bodyPr>
            <a:lstStyle/>
            <a:p>
              <a:pPr/>
              <a:r>
                <a:rPr lang="ja-JP" altLang="en-US" i="0" baseline="0">
                  <a:solidFill>
                    <a:srgbClr val="000000"/>
                  </a:solidFill>
                  <a:latin typeface="Cambria Math" panose="02040503050406030204" pitchFamily="18" charset="0"/>
                  <a:ea typeface="ＭＳ ゴシック" panose="020B0609070205080204" pitchFamily="49" charset="-128"/>
                </a:rPr>
                <a:t>"接続係数＝" </a:t>
              </a:r>
              <a:r>
                <a:rPr lang="en-US" altLang="ja-JP" i="0" baseline="0">
                  <a:solidFill>
                    <a:srgbClr val="000000"/>
                  </a:solidFill>
                  <a:latin typeface="Cambria Math" panose="02040503050406030204" pitchFamily="18" charset="0"/>
                </a:rPr>
                <a:t> </a:t>
              </a:r>
              <a:r>
                <a:rPr lang="ja-JP" altLang="en-US" i="0" baseline="0">
                  <a:solidFill>
                    <a:srgbClr val="000000"/>
                  </a:solidFill>
                  <a:latin typeface="Cambria Math" panose="02040503050406030204" pitchFamily="18" charset="0"/>
                </a:rPr>
                <a:t>(</a:t>
              </a:r>
              <a:r>
                <a:rPr lang="en-US" altLang="ja-JP" i="0" baseline="0">
                  <a:solidFill>
                    <a:srgbClr val="000000"/>
                  </a:solidFill>
                  <a:latin typeface="Cambria Math" panose="02040503050406030204" pitchFamily="18" charset="0"/>
                </a:rPr>
                <a:t>2020</a:t>
              </a:r>
              <a:r>
                <a:rPr lang="ja-JP" altLang="en-US" i="0" baseline="0">
                  <a:solidFill>
                    <a:srgbClr val="000000"/>
                  </a:solidFill>
                  <a:latin typeface="Cambria Math" panose="02040503050406030204" pitchFamily="18" charset="0"/>
                </a:rPr>
                <a:t>"</a:t>
              </a:r>
              <a:r>
                <a:rPr lang="ja-JP" altLang="en-US" i="0" baseline="0">
                  <a:solidFill>
                    <a:srgbClr val="000000"/>
                  </a:solidFill>
                  <a:latin typeface="ＭＳ ゴシック" panose="020B0609070205080204" pitchFamily="49" charset="-128"/>
                  <a:ea typeface="ＭＳ ゴシック" panose="020B0609070205080204" pitchFamily="49" charset="-128"/>
                </a:rPr>
                <a:t>年基準における</a:t>
              </a:r>
              <a:r>
                <a:rPr lang="en-US" altLang="ja-JP" sz="1100" i="0" baseline="0">
                  <a:solidFill>
                    <a:srgbClr val="000000"/>
                  </a:solidFill>
                  <a:effectLst/>
                  <a:latin typeface="Cambria Math" panose="02040503050406030204" pitchFamily="18" charset="0"/>
                  <a:ea typeface="+mn-ea"/>
                  <a:cs typeface="+mn-cs"/>
                </a:rPr>
                <a:t>" </a:t>
              </a:r>
              <a:r>
                <a:rPr lang="en-US" altLang="ja-JP" sz="1100" i="0" baseline="0">
                  <a:effectLst/>
                  <a:latin typeface="Cambria Math" panose="02040503050406030204" pitchFamily="18" charset="0"/>
                  <a:ea typeface="+mn-ea"/>
                  <a:cs typeface="+mn-cs"/>
                </a:rPr>
                <a:t>2018</a:t>
              </a:r>
              <a:r>
                <a:rPr lang="ja-JP" altLang="en-US" sz="1100" i="0" baseline="0">
                  <a:effectLst/>
                  <a:latin typeface="Cambria Math" panose="02040503050406030204" pitchFamily="18" charset="0"/>
                  <a:ea typeface="+mn-ea"/>
                  <a:cs typeface="+mn-cs"/>
                </a:rPr>
                <a:t>年</a:t>
              </a:r>
              <a:r>
                <a:rPr lang="en-US" altLang="ja-JP" sz="1100" i="0" baseline="0">
                  <a:effectLst/>
                  <a:latin typeface="Cambria Math" panose="02040503050406030204" pitchFamily="18" charset="0"/>
                  <a:ea typeface="+mn-ea"/>
                  <a:cs typeface="+mn-cs"/>
                </a:rPr>
                <a:t>1</a:t>
              </a:r>
              <a:r>
                <a:rPr lang="ja-JP" altLang="en-US" sz="1100" i="0" baseline="0">
                  <a:effectLst/>
                  <a:latin typeface="Cambria Math" panose="02040503050406030204" pitchFamily="18" charset="0"/>
                  <a:ea typeface="+mn-ea"/>
                  <a:cs typeface="+mn-cs"/>
                </a:rPr>
                <a:t>～</a:t>
              </a:r>
              <a:r>
                <a:rPr lang="en-US" altLang="ja-JP" sz="1100" i="0" baseline="0">
                  <a:effectLst/>
                  <a:latin typeface="Cambria Math" panose="02040503050406030204" pitchFamily="18" charset="0"/>
                  <a:ea typeface="+mn-ea"/>
                  <a:cs typeface="+mn-cs"/>
                </a:rPr>
                <a:t>3</a:t>
              </a:r>
              <a:r>
                <a:rPr lang="ja-JP" altLang="en-US" sz="1100" i="0" baseline="0">
                  <a:effectLst/>
                  <a:latin typeface="Cambria Math" panose="02040503050406030204" pitchFamily="18" charset="0"/>
                  <a:ea typeface="+mn-ea"/>
                  <a:cs typeface="+mn-cs"/>
                </a:rPr>
                <a:t>月の季節調整済指数の</a:t>
              </a:r>
              <a:r>
                <a:rPr lang="ja-JP" altLang="en-US" sz="1100" i="0" baseline="0">
                  <a:solidFill>
                    <a:srgbClr val="000000"/>
                  </a:solidFill>
                  <a:effectLst/>
                  <a:latin typeface="Cambria Math" panose="02040503050406030204" pitchFamily="18" charset="0"/>
                  <a:ea typeface="+mn-ea"/>
                  <a:cs typeface="+mn-cs"/>
                </a:rPr>
                <a:t>"</a:t>
              </a:r>
              <a:r>
                <a:rPr lang="ja-JP" altLang="en-US" i="0" baseline="0">
                  <a:solidFill>
                    <a:srgbClr val="000000"/>
                  </a:solidFill>
                  <a:latin typeface="ＭＳ ゴシック" panose="020B0609070205080204" pitchFamily="49" charset="-128"/>
                  <a:ea typeface="ＭＳ ゴシック" panose="020B0609070205080204" pitchFamily="49" charset="-128"/>
                </a:rPr>
                <a:t>平均</a:t>
              </a:r>
              <a:r>
                <a:rPr lang="ja-JP" altLang="en-US" i="0" baseline="0">
                  <a:solidFill>
                    <a:srgbClr val="000000"/>
                  </a:solidFill>
                  <a:latin typeface="Cambria Math" panose="02040503050406030204" pitchFamily="18" charset="0"/>
                  <a:ea typeface="ＭＳ ゴシック" panose="020B0609070205080204" pitchFamily="49" charset="-128"/>
                </a:rPr>
                <a:t>" )/(</a:t>
              </a:r>
              <a:r>
                <a:rPr lang="en-US" altLang="ja-JP" i="0" baseline="0">
                  <a:solidFill>
                    <a:srgbClr val="000000"/>
                  </a:solidFill>
                  <a:latin typeface="Cambria Math" panose="02040503050406030204" pitchFamily="18" charset="0"/>
                  <a:ea typeface="ＭＳ ゴシック" panose="020B0609070205080204" pitchFamily="49" charset="-128"/>
                </a:rPr>
                <a:t>2015</a:t>
              </a:r>
              <a:r>
                <a:rPr lang="ja-JP" altLang="en-US" b="0" i="0" baseline="0">
                  <a:solidFill>
                    <a:srgbClr val="000000"/>
                  </a:solidFill>
                  <a:latin typeface="Cambria Math" panose="02040503050406030204" pitchFamily="18" charset="0"/>
                  <a:ea typeface="ＭＳ ゴシック" panose="020B0609070205080204" pitchFamily="49" charset="-128"/>
                </a:rPr>
                <a:t>"</a:t>
              </a:r>
              <a:r>
                <a:rPr lang="ja-JP" altLang="en-US" b="0" i="0" baseline="0">
                  <a:solidFill>
                    <a:srgbClr val="000000"/>
                  </a:solidFill>
                  <a:latin typeface="ＭＳ ゴシック" panose="020B0609070205080204" pitchFamily="49" charset="-128"/>
                  <a:ea typeface="ＭＳ ゴシック" panose="020B0609070205080204" pitchFamily="49" charset="-128"/>
                </a:rPr>
                <a:t>年基準における</a:t>
              </a:r>
              <a:r>
                <a:rPr lang="en-US" altLang="ja-JP" sz="1100" b="0" i="0" baseline="0">
                  <a:solidFill>
                    <a:srgbClr val="000000"/>
                  </a:solidFill>
                  <a:effectLst/>
                  <a:latin typeface="Cambria Math" panose="02040503050406030204" pitchFamily="18" charset="0"/>
                  <a:ea typeface="+mn-ea"/>
                  <a:cs typeface="+mn-cs"/>
                </a:rPr>
                <a:t>" </a:t>
              </a:r>
              <a:r>
                <a:rPr lang="en-US" altLang="ja-JP" sz="1100" i="0" baseline="0">
                  <a:effectLst/>
                  <a:latin typeface="Cambria Math" panose="02040503050406030204" pitchFamily="18" charset="0"/>
                  <a:ea typeface="+mn-ea"/>
                  <a:cs typeface="+mn-cs"/>
                </a:rPr>
                <a:t>2018</a:t>
              </a:r>
              <a:r>
                <a:rPr lang="ja-JP" altLang="en-US" sz="1100" i="0" baseline="0">
                  <a:effectLst/>
                  <a:latin typeface="Cambria Math" panose="02040503050406030204" pitchFamily="18" charset="0"/>
                  <a:ea typeface="+mn-ea"/>
                  <a:cs typeface="+mn-cs"/>
                </a:rPr>
                <a:t>年</a:t>
              </a:r>
              <a:r>
                <a:rPr lang="en-US" altLang="ja-JP" sz="1100" i="0" baseline="0">
                  <a:effectLst/>
                  <a:latin typeface="Cambria Math" panose="02040503050406030204" pitchFamily="18" charset="0"/>
                  <a:ea typeface="+mn-ea"/>
                  <a:cs typeface="+mn-cs"/>
                </a:rPr>
                <a:t>1</a:t>
              </a:r>
              <a:r>
                <a:rPr lang="ja-JP" altLang="en-US" sz="1100" i="0" baseline="0">
                  <a:effectLst/>
                  <a:latin typeface="Cambria Math" panose="02040503050406030204" pitchFamily="18" charset="0"/>
                  <a:ea typeface="+mn-ea"/>
                  <a:cs typeface="+mn-cs"/>
                </a:rPr>
                <a:t>～</a:t>
              </a:r>
              <a:r>
                <a:rPr lang="en-US" altLang="ja-JP" sz="1100" i="0" baseline="0">
                  <a:effectLst/>
                  <a:latin typeface="Cambria Math" panose="02040503050406030204" pitchFamily="18" charset="0"/>
                  <a:ea typeface="+mn-ea"/>
                  <a:cs typeface="+mn-cs"/>
                </a:rPr>
                <a:t>3</a:t>
              </a:r>
              <a:r>
                <a:rPr lang="ja-JP" altLang="en-US" sz="1100" i="0" baseline="0">
                  <a:effectLst/>
                  <a:latin typeface="Cambria Math" panose="02040503050406030204" pitchFamily="18" charset="0"/>
                  <a:ea typeface="+mn-ea"/>
                  <a:cs typeface="+mn-cs"/>
                </a:rPr>
                <a:t>月の季節調整済指数の</a:t>
              </a:r>
              <a:r>
                <a:rPr lang="ja-JP" altLang="en-US" sz="1100" b="0" i="0" baseline="0">
                  <a:solidFill>
                    <a:srgbClr val="000000"/>
                  </a:solidFill>
                  <a:effectLst/>
                  <a:latin typeface="Cambria Math" panose="02040503050406030204" pitchFamily="18" charset="0"/>
                  <a:ea typeface="+mn-ea"/>
                  <a:cs typeface="+mn-cs"/>
                </a:rPr>
                <a:t>"</a:t>
              </a:r>
              <a:r>
                <a:rPr lang="ja-JP" altLang="en-US" b="0" i="0" baseline="0">
                  <a:solidFill>
                    <a:srgbClr val="000000"/>
                  </a:solidFill>
                  <a:latin typeface="ＭＳ ゴシック" panose="020B0609070205080204" pitchFamily="49" charset="-128"/>
                  <a:ea typeface="ＭＳ ゴシック" panose="020B0609070205080204" pitchFamily="49" charset="-128"/>
                </a:rPr>
                <a:t>平均</a:t>
              </a:r>
              <a:r>
                <a:rPr lang="ja-JP" altLang="en-US" b="0" i="0" baseline="0">
                  <a:solidFill>
                    <a:srgbClr val="000000"/>
                  </a:solidFill>
                  <a:latin typeface="Cambria Math" panose="02040503050406030204" pitchFamily="18" charset="0"/>
                  <a:ea typeface="ＭＳ ゴシック" panose="020B0609070205080204" pitchFamily="49" charset="-128"/>
                </a:rPr>
                <a:t>" )</a:t>
              </a:r>
              <a:endParaRPr lang="ja-JP" altLang="en-US" baseline="0">
                <a:latin typeface="ＭＳ ゴシック" panose="020B0609070205080204" pitchFamily="49" charset="-128"/>
                <a:ea typeface="ＭＳ ゴシック" panose="020B0609070205080204" pitchFamily="49" charset="-128"/>
              </a:endParaRPr>
            </a:p>
          </xdr:txBody>
        </xdr:sp>
      </mc:Fallback>
    </mc:AlternateContent>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0BA5-9EFE-4551-92A8-E8A31680255D}">
  <dimension ref="A1:C20"/>
  <sheetViews>
    <sheetView tabSelected="1" zoomScaleNormal="100" zoomScaleSheetLayoutView="85" workbookViewId="0"/>
  </sheetViews>
  <sheetFormatPr defaultRowHeight="13.5" x14ac:dyDescent="0.2"/>
  <cols>
    <col min="1" max="1" width="3.69921875" style="25" customWidth="1"/>
    <col min="2" max="2" width="2.296875" style="22" customWidth="1"/>
    <col min="3" max="3" width="54.19921875" style="22" customWidth="1"/>
    <col min="4" max="16384" width="8.796875" style="22"/>
  </cols>
  <sheetData>
    <row r="1" spans="1:3" ht="21" customHeight="1" x14ac:dyDescent="0.2">
      <c r="A1" s="25" t="s">
        <v>68</v>
      </c>
    </row>
    <row r="2" spans="1:3" ht="37.5" customHeight="1" x14ac:dyDescent="0.2"/>
    <row r="3" spans="1:3" ht="19.5" customHeight="1" x14ac:dyDescent="0.2">
      <c r="A3" s="25">
        <v>1</v>
      </c>
      <c r="B3" s="22" t="s">
        <v>52</v>
      </c>
    </row>
    <row r="4" spans="1:3" ht="57" customHeight="1" x14ac:dyDescent="0.2">
      <c r="C4" s="23" t="s">
        <v>53</v>
      </c>
    </row>
    <row r="6" spans="1:3" ht="19.5" customHeight="1" x14ac:dyDescent="0.2">
      <c r="A6" s="25">
        <v>2</v>
      </c>
      <c r="B6" s="22" t="s">
        <v>54</v>
      </c>
    </row>
    <row r="7" spans="1:3" ht="86.25" customHeight="1" x14ac:dyDescent="0.2">
      <c r="C7" s="23" t="s">
        <v>69</v>
      </c>
    </row>
    <row r="9" spans="1:3" ht="19.5" customHeight="1" x14ac:dyDescent="0.2">
      <c r="A9" s="25">
        <v>3</v>
      </c>
      <c r="B9" s="22" t="s">
        <v>55</v>
      </c>
    </row>
    <row r="10" spans="1:3" ht="100.5" customHeight="1" x14ac:dyDescent="0.2">
      <c r="C10" s="23" t="s">
        <v>56</v>
      </c>
    </row>
    <row r="11" spans="1:3" ht="72.75" customHeight="1" x14ac:dyDescent="0.2">
      <c r="C11" s="23" t="s">
        <v>57</v>
      </c>
    </row>
    <row r="13" spans="1:3" ht="19.5" customHeight="1" x14ac:dyDescent="0.2">
      <c r="A13" s="25">
        <v>4</v>
      </c>
      <c r="B13" s="22" t="s">
        <v>58</v>
      </c>
    </row>
    <row r="14" spans="1:3" ht="24.75" hidden="1" customHeight="1" x14ac:dyDescent="0.2"/>
    <row r="15" spans="1:3" ht="45.75" customHeight="1" x14ac:dyDescent="0.2">
      <c r="C15" s="23" t="s">
        <v>70</v>
      </c>
    </row>
    <row r="20" spans="3:3" x14ac:dyDescent="0.2">
      <c r="C20" s="23"/>
    </row>
  </sheetData>
  <phoneticPr fontId="3"/>
  <pageMargins left="0.70866141732283472" right="0.70866141732283472" top="1.1417322834645669" bottom="0.74803149606299213" header="0.31496062992125984" footer="0.31496062992125984"/>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F089F-B324-440B-AB51-9F21E7E2EBD0}">
  <sheetPr>
    <pageSetUpPr fitToPage="1"/>
  </sheetPr>
  <dimension ref="A1:BH75"/>
  <sheetViews>
    <sheetView zoomScale="75" zoomScaleNormal="75" zoomScaleSheetLayoutView="85" workbookViewId="0"/>
  </sheetViews>
  <sheetFormatPr defaultRowHeight="13.5" x14ac:dyDescent="0.15"/>
  <cols>
    <col min="1" max="1" width="5.5" style="4" customWidth="1"/>
    <col min="2" max="2" width="9.69921875" style="4" customWidth="1"/>
    <col min="3" max="9" width="8.296875" style="4" customWidth="1"/>
    <col min="10" max="10" width="7.796875" style="4" customWidth="1"/>
    <col min="11" max="16" width="8.296875" style="4" customWidth="1"/>
    <col min="17" max="17" width="9.796875" style="4" customWidth="1"/>
    <col min="18" max="23" width="8.296875" style="4" customWidth="1"/>
    <col min="24" max="24" width="7.796875" style="4" customWidth="1"/>
    <col min="25" max="29" width="8.296875" style="4" customWidth="1"/>
    <col min="30" max="30" width="9.69921875" style="4" bestFit="1" customWidth="1"/>
    <col min="31" max="16384" width="8.796875" style="4"/>
  </cols>
  <sheetData>
    <row r="1" spans="1:60" s="1" customFormat="1" ht="13.5" customHeight="1" x14ac:dyDescent="0.2">
      <c r="B1" s="26"/>
      <c r="C1" s="28"/>
      <c r="D1" s="29"/>
      <c r="E1" s="29"/>
      <c r="F1" s="29"/>
      <c r="G1" s="29"/>
      <c r="H1" s="29"/>
      <c r="I1" s="29"/>
      <c r="J1" s="30"/>
      <c r="K1" s="29"/>
      <c r="L1" s="29"/>
      <c r="M1" s="29"/>
      <c r="N1" s="29"/>
      <c r="O1" s="29"/>
      <c r="P1" s="29"/>
      <c r="Q1" s="29"/>
      <c r="R1" s="29"/>
      <c r="S1" s="29"/>
      <c r="T1" s="29"/>
      <c r="U1" s="29"/>
      <c r="V1" s="29"/>
      <c r="W1" s="29"/>
      <c r="X1" s="30"/>
      <c r="Y1" s="31"/>
      <c r="Z1" s="31"/>
      <c r="AA1" s="29"/>
      <c r="AB1" s="32"/>
      <c r="AC1" s="32"/>
      <c r="AD1" s="32"/>
    </row>
    <row r="2" spans="1:60" s="1" customFormat="1" ht="13.5" customHeight="1" x14ac:dyDescent="0.2">
      <c r="B2" s="26"/>
      <c r="C2" s="27"/>
      <c r="D2" s="6"/>
      <c r="E2" s="7"/>
      <c r="F2" s="8"/>
      <c r="G2" s="9"/>
      <c r="H2" s="8"/>
      <c r="I2" s="8"/>
      <c r="J2" s="9"/>
      <c r="K2" s="9"/>
      <c r="L2" s="9"/>
      <c r="M2" s="9"/>
      <c r="N2" s="9"/>
      <c r="O2" s="9"/>
      <c r="P2" s="8"/>
      <c r="Q2" s="8"/>
      <c r="R2" s="9"/>
      <c r="S2" s="9"/>
      <c r="T2" s="9"/>
      <c r="U2" s="9"/>
      <c r="V2" s="8"/>
      <c r="W2" s="9"/>
      <c r="X2" s="10"/>
      <c r="Y2" s="10"/>
      <c r="Z2" s="10"/>
      <c r="AA2" s="11"/>
      <c r="AB2" s="11"/>
      <c r="AC2" s="16" t="s">
        <v>3</v>
      </c>
      <c r="AD2" s="16" t="s">
        <v>3</v>
      </c>
    </row>
    <row r="3" spans="1:60" s="1" customFormat="1" ht="13.5" customHeight="1" x14ac:dyDescent="0.2">
      <c r="B3" s="26"/>
      <c r="C3" s="98" t="s">
        <v>4</v>
      </c>
      <c r="D3" s="77" t="s">
        <v>5</v>
      </c>
      <c r="E3" s="11"/>
      <c r="F3" s="12"/>
      <c r="G3" s="80" t="s">
        <v>6</v>
      </c>
      <c r="H3" s="77" t="s">
        <v>7</v>
      </c>
      <c r="I3" s="95" t="s">
        <v>8</v>
      </c>
      <c r="J3" s="13"/>
      <c r="K3" s="14"/>
      <c r="L3" s="77" t="s">
        <v>9</v>
      </c>
      <c r="M3" s="80" t="s">
        <v>10</v>
      </c>
      <c r="N3" s="77" t="s">
        <v>11</v>
      </c>
      <c r="O3" s="83" t="s">
        <v>25</v>
      </c>
      <c r="P3" s="11"/>
      <c r="Q3" s="11"/>
      <c r="R3" s="77" t="s">
        <v>12</v>
      </c>
      <c r="S3" s="77" t="s">
        <v>13</v>
      </c>
      <c r="T3" s="77" t="s">
        <v>14</v>
      </c>
      <c r="U3" s="77" t="s">
        <v>15</v>
      </c>
      <c r="V3" s="80" t="s">
        <v>16</v>
      </c>
      <c r="W3" s="8"/>
      <c r="X3" s="13"/>
      <c r="Y3" s="15"/>
      <c r="Z3" s="13"/>
      <c r="AA3" s="13"/>
      <c r="AB3" s="15"/>
      <c r="AC3" s="86" t="s">
        <v>17</v>
      </c>
      <c r="AD3" s="86" t="s">
        <v>60</v>
      </c>
    </row>
    <row r="4" spans="1:60" s="1" customFormat="1" ht="27" customHeight="1" x14ac:dyDescent="0.2">
      <c r="B4" s="26"/>
      <c r="C4" s="98"/>
      <c r="D4" s="78"/>
      <c r="E4" s="83" t="s">
        <v>18</v>
      </c>
      <c r="F4" s="77" t="s">
        <v>19</v>
      </c>
      <c r="G4" s="84"/>
      <c r="H4" s="78"/>
      <c r="I4" s="96"/>
      <c r="J4" s="88" t="s">
        <v>1</v>
      </c>
      <c r="K4" s="88" t="s">
        <v>2</v>
      </c>
      <c r="L4" s="78"/>
      <c r="M4" s="81"/>
      <c r="N4" s="78"/>
      <c r="O4" s="84"/>
      <c r="P4" s="77" t="s">
        <v>26</v>
      </c>
      <c r="Q4" s="80" t="s">
        <v>27</v>
      </c>
      <c r="R4" s="78"/>
      <c r="S4" s="78"/>
      <c r="T4" s="78"/>
      <c r="U4" s="78"/>
      <c r="V4" s="81"/>
      <c r="W4" s="77" t="s">
        <v>20</v>
      </c>
      <c r="X4" s="88" t="s">
        <v>21</v>
      </c>
      <c r="Y4" s="88" t="s">
        <v>0</v>
      </c>
      <c r="Z4" s="88" t="s">
        <v>22</v>
      </c>
      <c r="AA4" s="88" t="s">
        <v>23</v>
      </c>
      <c r="AB4" s="88" t="s">
        <v>24</v>
      </c>
      <c r="AC4" s="86"/>
      <c r="AD4" s="86"/>
    </row>
    <row r="5" spans="1:60" s="1" customFormat="1" ht="27" customHeight="1" x14ac:dyDescent="0.2">
      <c r="A5" s="29"/>
      <c r="B5" s="33"/>
      <c r="C5" s="99"/>
      <c r="D5" s="79"/>
      <c r="E5" s="85"/>
      <c r="F5" s="79"/>
      <c r="G5" s="85"/>
      <c r="H5" s="79"/>
      <c r="I5" s="97"/>
      <c r="J5" s="87"/>
      <c r="K5" s="87"/>
      <c r="L5" s="79"/>
      <c r="M5" s="82"/>
      <c r="N5" s="79"/>
      <c r="O5" s="85"/>
      <c r="P5" s="79"/>
      <c r="Q5" s="82"/>
      <c r="R5" s="79"/>
      <c r="S5" s="79"/>
      <c r="T5" s="79"/>
      <c r="U5" s="79"/>
      <c r="V5" s="82"/>
      <c r="W5" s="79"/>
      <c r="X5" s="87"/>
      <c r="Y5" s="87"/>
      <c r="Z5" s="87"/>
      <c r="AA5" s="87"/>
      <c r="AB5" s="87"/>
      <c r="AC5" s="87"/>
      <c r="AD5" s="87"/>
    </row>
    <row r="6" spans="1:60" ht="13.5" customHeight="1" x14ac:dyDescent="0.15">
      <c r="A6" s="92" t="s">
        <v>61</v>
      </c>
      <c r="B6" s="2" t="s">
        <v>62</v>
      </c>
      <c r="C6" s="62">
        <v>115.7</v>
      </c>
      <c r="D6" s="67">
        <v>109.3</v>
      </c>
      <c r="E6" s="36">
        <v>109.9</v>
      </c>
      <c r="F6" s="62">
        <v>85.9</v>
      </c>
      <c r="G6" s="37">
        <v>79.599999999999994</v>
      </c>
      <c r="H6" s="68">
        <v>184.6</v>
      </c>
      <c r="I6" s="35">
        <v>135.69999999999999</v>
      </c>
      <c r="J6" s="68">
        <v>133.9</v>
      </c>
      <c r="K6" s="38" t="s">
        <v>28</v>
      </c>
      <c r="L6" s="68">
        <v>71</v>
      </c>
      <c r="M6" s="35">
        <v>156.80000000000001</v>
      </c>
      <c r="N6" s="62">
        <v>77.099999999999994</v>
      </c>
      <c r="O6" s="36">
        <v>96</v>
      </c>
      <c r="P6" s="68">
        <v>109.9</v>
      </c>
      <c r="Q6" s="35">
        <v>90.8</v>
      </c>
      <c r="R6" s="62">
        <v>95.2</v>
      </c>
      <c r="S6" s="36">
        <v>109.7</v>
      </c>
      <c r="T6" s="62">
        <v>109.2</v>
      </c>
      <c r="U6" s="36">
        <v>122.4</v>
      </c>
      <c r="V6" s="62">
        <v>108.4</v>
      </c>
      <c r="W6" s="36">
        <v>107.2</v>
      </c>
      <c r="X6" s="68">
        <v>100.7</v>
      </c>
      <c r="Y6" s="39">
        <v>96.1</v>
      </c>
      <c r="Z6" s="17">
        <v>107</v>
      </c>
      <c r="AA6" s="36">
        <v>126</v>
      </c>
      <c r="AB6" s="74" t="s">
        <v>28</v>
      </c>
      <c r="AC6" s="72">
        <v>141.19999999999999</v>
      </c>
      <c r="AD6" s="17">
        <v>145.1</v>
      </c>
    </row>
    <row r="7" spans="1:60" ht="13.5" customHeight="1" x14ac:dyDescent="0.15">
      <c r="A7" s="93"/>
      <c r="B7" s="3" t="s">
        <v>66</v>
      </c>
      <c r="C7" s="63">
        <v>105.6</v>
      </c>
      <c r="D7" s="67">
        <v>110.2</v>
      </c>
      <c r="E7" s="41">
        <v>110.8</v>
      </c>
      <c r="F7" s="63">
        <v>93.1</v>
      </c>
      <c r="G7" s="35">
        <v>72</v>
      </c>
      <c r="H7" s="67">
        <v>169</v>
      </c>
      <c r="I7" s="35">
        <v>99.3</v>
      </c>
      <c r="J7" s="67">
        <v>97.5</v>
      </c>
      <c r="K7" s="42" t="s">
        <v>28</v>
      </c>
      <c r="L7" s="67">
        <v>64.900000000000006</v>
      </c>
      <c r="M7" s="35">
        <v>136.5</v>
      </c>
      <c r="N7" s="63">
        <v>78.2</v>
      </c>
      <c r="O7" s="41">
        <v>95.1</v>
      </c>
      <c r="P7" s="67">
        <v>124.2</v>
      </c>
      <c r="Q7" s="35">
        <v>79.599999999999994</v>
      </c>
      <c r="R7" s="63">
        <v>94.8</v>
      </c>
      <c r="S7" s="41">
        <v>110.5</v>
      </c>
      <c r="T7" s="63">
        <v>108.7</v>
      </c>
      <c r="U7" s="41">
        <v>126.7</v>
      </c>
      <c r="V7" s="63">
        <v>106.6</v>
      </c>
      <c r="W7" s="41">
        <v>107.5</v>
      </c>
      <c r="X7" s="67">
        <v>104.3</v>
      </c>
      <c r="Y7" s="4">
        <v>103.5</v>
      </c>
      <c r="Z7" s="18">
        <v>99.8</v>
      </c>
      <c r="AA7" s="41">
        <v>113.6</v>
      </c>
      <c r="AB7" s="71" t="s">
        <v>28</v>
      </c>
      <c r="AC7" s="48">
        <v>113.3</v>
      </c>
      <c r="AD7" s="18">
        <v>119.6</v>
      </c>
    </row>
    <row r="8" spans="1:60" ht="13.5" customHeight="1" x14ac:dyDescent="0.15">
      <c r="A8" s="93"/>
      <c r="B8" s="3" t="s">
        <v>67</v>
      </c>
      <c r="C8" s="63">
        <v>109</v>
      </c>
      <c r="D8" s="67">
        <v>114.3</v>
      </c>
      <c r="E8" s="41">
        <v>115.2</v>
      </c>
      <c r="F8" s="63">
        <v>88</v>
      </c>
      <c r="G8" s="35">
        <v>44.6</v>
      </c>
      <c r="H8" s="67">
        <v>159.9</v>
      </c>
      <c r="I8" s="35">
        <v>106.2</v>
      </c>
      <c r="J8" s="67">
        <v>104.4</v>
      </c>
      <c r="K8" s="42" t="s">
        <v>28</v>
      </c>
      <c r="L8" s="67">
        <v>61.5</v>
      </c>
      <c r="M8" s="35">
        <v>123</v>
      </c>
      <c r="N8" s="63">
        <v>77.599999999999994</v>
      </c>
      <c r="O8" s="41">
        <v>102.6</v>
      </c>
      <c r="P8" s="67">
        <v>104.1</v>
      </c>
      <c r="Q8" s="35">
        <v>103.1</v>
      </c>
      <c r="R8" s="63">
        <v>96.5</v>
      </c>
      <c r="S8" s="41">
        <v>109</v>
      </c>
      <c r="T8" s="63">
        <v>111.5</v>
      </c>
      <c r="U8" s="41">
        <v>133</v>
      </c>
      <c r="V8" s="63">
        <v>109.1</v>
      </c>
      <c r="W8" s="41">
        <v>108.3</v>
      </c>
      <c r="X8" s="67">
        <v>105.2</v>
      </c>
      <c r="Y8" s="4">
        <v>95.6</v>
      </c>
      <c r="Z8" s="18">
        <v>101</v>
      </c>
      <c r="AA8" s="43">
        <v>136.5</v>
      </c>
      <c r="AB8" s="71" t="s">
        <v>28</v>
      </c>
      <c r="AC8" s="48">
        <v>118.8</v>
      </c>
      <c r="AD8" s="18">
        <v>119.8</v>
      </c>
    </row>
    <row r="9" spans="1:60" ht="13.5" customHeight="1" x14ac:dyDescent="0.15">
      <c r="A9" s="94"/>
      <c r="B9" s="44" t="s">
        <v>63</v>
      </c>
      <c r="C9" s="64">
        <f>AVERAGE(C6:C8)</f>
        <v>110.10000000000001</v>
      </c>
      <c r="D9" s="64">
        <f t="shared" ref="D9:AA9" si="0">AVERAGE(D6:D8)</f>
        <v>111.26666666666667</v>
      </c>
      <c r="E9" s="60">
        <f t="shared" si="0"/>
        <v>111.96666666666665</v>
      </c>
      <c r="F9" s="64">
        <f t="shared" si="0"/>
        <v>89</v>
      </c>
      <c r="G9" s="60">
        <f t="shared" si="0"/>
        <v>65.399999999999991</v>
      </c>
      <c r="H9" s="64">
        <f t="shared" si="0"/>
        <v>171.16666666666666</v>
      </c>
      <c r="I9" s="60">
        <f t="shared" si="0"/>
        <v>113.73333333333333</v>
      </c>
      <c r="J9" s="64">
        <f t="shared" si="0"/>
        <v>111.93333333333334</v>
      </c>
      <c r="K9" s="70" t="s">
        <v>28</v>
      </c>
      <c r="L9" s="64">
        <f>AVERAGE(L6:L8)</f>
        <v>65.8</v>
      </c>
      <c r="M9" s="60">
        <f>AVERAGE(M6:M8)</f>
        <v>138.76666666666668</v>
      </c>
      <c r="N9" s="64">
        <f t="shared" si="0"/>
        <v>77.63333333333334</v>
      </c>
      <c r="O9" s="60">
        <f t="shared" si="0"/>
        <v>97.899999999999991</v>
      </c>
      <c r="P9" s="64">
        <f t="shared" si="0"/>
        <v>112.73333333333335</v>
      </c>
      <c r="Q9" s="60">
        <f t="shared" si="0"/>
        <v>91.166666666666671</v>
      </c>
      <c r="R9" s="64">
        <f t="shared" si="0"/>
        <v>95.5</v>
      </c>
      <c r="S9" s="60">
        <f t="shared" si="0"/>
        <v>109.73333333333333</v>
      </c>
      <c r="T9" s="64">
        <f t="shared" si="0"/>
        <v>109.8</v>
      </c>
      <c r="U9" s="60">
        <f t="shared" si="0"/>
        <v>127.36666666666667</v>
      </c>
      <c r="V9" s="64">
        <f t="shared" si="0"/>
        <v>108.03333333333335</v>
      </c>
      <c r="W9" s="60">
        <f t="shared" si="0"/>
        <v>107.66666666666667</v>
      </c>
      <c r="X9" s="64">
        <f t="shared" si="0"/>
        <v>103.39999999999999</v>
      </c>
      <c r="Y9" s="60">
        <f t="shared" si="0"/>
        <v>98.399999999999991</v>
      </c>
      <c r="Z9" s="64">
        <f t="shared" si="0"/>
        <v>102.60000000000001</v>
      </c>
      <c r="AA9" s="60">
        <f t="shared" si="0"/>
        <v>125.36666666666667</v>
      </c>
      <c r="AB9" s="73" t="s">
        <v>28</v>
      </c>
      <c r="AC9" s="46">
        <f>AVERAGE(AC6:AC8)</f>
        <v>124.43333333333334</v>
      </c>
      <c r="AD9" s="65">
        <f>AVERAGE(AD6:AD8)</f>
        <v>128.16666666666666</v>
      </c>
    </row>
    <row r="10" spans="1:60" ht="13.5" customHeight="1" x14ac:dyDescent="0.15">
      <c r="A10" s="92" t="s">
        <v>64</v>
      </c>
      <c r="B10" s="3" t="s">
        <v>62</v>
      </c>
      <c r="C10" s="18">
        <v>130.4</v>
      </c>
      <c r="D10" s="18">
        <v>137.19999999999999</v>
      </c>
      <c r="E10" s="4">
        <v>137.69999999999999</v>
      </c>
      <c r="F10" s="18">
        <v>113.2</v>
      </c>
      <c r="G10" s="4">
        <v>63.4</v>
      </c>
      <c r="H10" s="18">
        <v>267.5</v>
      </c>
      <c r="I10" s="4">
        <v>161.4</v>
      </c>
      <c r="J10" s="71">
        <v>161.4</v>
      </c>
      <c r="K10" s="42" t="s">
        <v>28</v>
      </c>
      <c r="L10" s="18">
        <v>175.5</v>
      </c>
      <c r="M10" s="4">
        <v>175.1</v>
      </c>
      <c r="N10" s="18">
        <v>93.7</v>
      </c>
      <c r="O10" s="4">
        <v>89.2</v>
      </c>
      <c r="P10" s="18">
        <v>109.4</v>
      </c>
      <c r="Q10" s="4">
        <v>87.4</v>
      </c>
      <c r="R10" s="18">
        <v>126.7</v>
      </c>
      <c r="S10" s="4">
        <v>94.6</v>
      </c>
      <c r="T10" s="18">
        <v>89.9</v>
      </c>
      <c r="U10" s="4">
        <v>102.3</v>
      </c>
      <c r="V10" s="18">
        <v>113.8</v>
      </c>
      <c r="W10" s="4">
        <v>101.9</v>
      </c>
      <c r="X10" s="71">
        <v>124.1</v>
      </c>
      <c r="Y10" s="4">
        <v>115.9</v>
      </c>
      <c r="Z10" s="18">
        <v>133.69999999999999</v>
      </c>
      <c r="AA10" s="4">
        <v>174.3</v>
      </c>
      <c r="AB10" s="71" t="s">
        <v>28</v>
      </c>
      <c r="AC10" s="48">
        <v>168.6</v>
      </c>
      <c r="AD10" s="18">
        <v>167.6</v>
      </c>
      <c r="AF10" s="103"/>
      <c r="AG10" s="104"/>
      <c r="AH10" s="104"/>
      <c r="AI10" s="104"/>
      <c r="AJ10" s="104"/>
      <c r="AK10" s="104"/>
      <c r="AL10" s="104"/>
      <c r="AM10" s="105"/>
      <c r="AN10" s="105"/>
      <c r="AO10" s="104"/>
      <c r="AP10" s="104"/>
      <c r="AQ10" s="104"/>
      <c r="AR10" s="104"/>
      <c r="AS10" s="104"/>
      <c r="AT10" s="104"/>
      <c r="AU10" s="106"/>
      <c r="AV10" s="104"/>
      <c r="AW10" s="104"/>
      <c r="AX10" s="104"/>
      <c r="AY10" s="104"/>
      <c r="AZ10" s="104"/>
      <c r="BA10" s="107"/>
      <c r="BB10" s="104"/>
      <c r="BC10" s="108"/>
      <c r="BD10" s="104"/>
      <c r="BE10" s="105"/>
      <c r="BF10" s="109"/>
      <c r="BG10" s="109"/>
      <c r="BH10" s="103"/>
    </row>
    <row r="11" spans="1:60" ht="13.5" customHeight="1" x14ac:dyDescent="0.15">
      <c r="A11" s="93"/>
      <c r="B11" s="3" t="s">
        <v>66</v>
      </c>
      <c r="C11" s="18">
        <v>107.7</v>
      </c>
      <c r="D11" s="18">
        <v>137.80000000000001</v>
      </c>
      <c r="E11" s="4">
        <v>138.1</v>
      </c>
      <c r="F11" s="18">
        <v>116.2</v>
      </c>
      <c r="G11" s="4">
        <v>42.4</v>
      </c>
      <c r="H11" s="18">
        <v>270.7</v>
      </c>
      <c r="I11" s="4">
        <v>106.8</v>
      </c>
      <c r="J11" s="71">
        <v>106.2</v>
      </c>
      <c r="K11" s="42" t="s">
        <v>28</v>
      </c>
      <c r="L11" s="18">
        <v>141.6</v>
      </c>
      <c r="M11" s="4">
        <v>99.9</v>
      </c>
      <c r="N11" s="18">
        <v>98.4</v>
      </c>
      <c r="O11" s="4">
        <v>82.9</v>
      </c>
      <c r="P11" s="18">
        <v>109.8</v>
      </c>
      <c r="Q11" s="4">
        <v>81</v>
      </c>
      <c r="R11" s="18">
        <v>123.8</v>
      </c>
      <c r="S11" s="4">
        <v>95.7</v>
      </c>
      <c r="T11" s="18">
        <v>91.6</v>
      </c>
      <c r="U11" s="4">
        <v>105.4</v>
      </c>
      <c r="V11" s="18">
        <v>107.2</v>
      </c>
      <c r="W11" s="4">
        <v>99.7</v>
      </c>
      <c r="X11" s="71">
        <v>131.5</v>
      </c>
      <c r="Y11" s="4">
        <v>123.3</v>
      </c>
      <c r="Z11" s="18">
        <v>116.6</v>
      </c>
      <c r="AA11" s="4">
        <v>168.6</v>
      </c>
      <c r="AB11" s="71" t="s">
        <v>28</v>
      </c>
      <c r="AC11" s="48">
        <v>120.4</v>
      </c>
      <c r="AD11" s="18">
        <v>119.5</v>
      </c>
      <c r="AF11" s="103"/>
      <c r="AG11" s="104"/>
      <c r="AH11" s="104"/>
      <c r="AI11" s="104"/>
      <c r="AJ11" s="104"/>
      <c r="AK11" s="104"/>
      <c r="AL11" s="104"/>
      <c r="AM11" s="105"/>
      <c r="AN11" s="105"/>
      <c r="AO11" s="104"/>
      <c r="AP11" s="104"/>
      <c r="AQ11" s="104"/>
      <c r="AR11" s="104"/>
      <c r="AS11" s="104"/>
      <c r="AT11" s="104"/>
      <c r="AU11" s="106"/>
      <c r="AV11" s="104"/>
      <c r="AW11" s="104"/>
      <c r="AX11" s="104"/>
      <c r="AY11" s="104"/>
      <c r="AZ11" s="104"/>
      <c r="BA11" s="107"/>
      <c r="BB11" s="104"/>
      <c r="BC11" s="108"/>
      <c r="BD11" s="104"/>
      <c r="BE11" s="105"/>
      <c r="BF11" s="109"/>
      <c r="BG11" s="109"/>
      <c r="BH11" s="103"/>
    </row>
    <row r="12" spans="1:60" ht="13.5" customHeight="1" x14ac:dyDescent="0.15">
      <c r="A12" s="93"/>
      <c r="B12" s="3" t="s">
        <v>67</v>
      </c>
      <c r="C12" s="18">
        <v>108.8</v>
      </c>
      <c r="D12" s="18">
        <v>143.80000000000001</v>
      </c>
      <c r="E12" s="4">
        <v>144.4</v>
      </c>
      <c r="F12" s="18">
        <v>117.1</v>
      </c>
      <c r="G12" s="4">
        <v>40.299999999999997</v>
      </c>
      <c r="H12" s="18">
        <v>245</v>
      </c>
      <c r="I12" s="4">
        <v>92.4</v>
      </c>
      <c r="J12" s="71">
        <v>92.1</v>
      </c>
      <c r="K12" s="42" t="s">
        <v>28</v>
      </c>
      <c r="L12" s="18">
        <v>152.69999999999999</v>
      </c>
      <c r="M12" s="4">
        <v>135.19999999999999</v>
      </c>
      <c r="N12" s="18">
        <v>97.3</v>
      </c>
      <c r="O12" s="4">
        <v>98.7</v>
      </c>
      <c r="P12" s="18">
        <v>108.7</v>
      </c>
      <c r="Q12" s="4">
        <v>98</v>
      </c>
      <c r="R12" s="18">
        <v>123.4</v>
      </c>
      <c r="S12" s="4">
        <v>96.1</v>
      </c>
      <c r="T12" s="18">
        <v>110</v>
      </c>
      <c r="U12" s="4">
        <v>106.1</v>
      </c>
      <c r="V12" s="18">
        <v>111.9</v>
      </c>
      <c r="W12" s="4">
        <v>103.3</v>
      </c>
      <c r="X12" s="71">
        <v>126.1</v>
      </c>
      <c r="Y12" s="4">
        <v>123.7</v>
      </c>
      <c r="Z12" s="18">
        <v>119.8</v>
      </c>
      <c r="AA12" s="4">
        <v>191.6</v>
      </c>
      <c r="AB12" s="71" t="s">
        <v>28</v>
      </c>
      <c r="AC12" s="48">
        <v>105.5</v>
      </c>
      <c r="AD12" s="18">
        <v>102.7</v>
      </c>
      <c r="AF12" s="103"/>
      <c r="AG12" s="104"/>
      <c r="AH12" s="104"/>
      <c r="AI12" s="104"/>
      <c r="AJ12" s="104"/>
      <c r="AK12" s="104"/>
      <c r="AL12" s="104"/>
      <c r="AM12" s="105"/>
      <c r="AN12" s="105"/>
      <c r="AO12" s="104"/>
      <c r="AP12" s="104"/>
      <c r="AQ12" s="104"/>
      <c r="AR12" s="104"/>
      <c r="AS12" s="104"/>
      <c r="AT12" s="104"/>
      <c r="AU12" s="106"/>
      <c r="AV12" s="104"/>
      <c r="AW12" s="104"/>
      <c r="AX12" s="104"/>
      <c r="AY12" s="104"/>
      <c r="AZ12" s="104"/>
      <c r="BA12" s="107"/>
      <c r="BB12" s="104"/>
      <c r="BC12" s="108"/>
      <c r="BD12" s="104"/>
      <c r="BE12" s="105"/>
      <c r="BF12" s="109"/>
      <c r="BG12" s="109"/>
      <c r="BH12" s="103"/>
    </row>
    <row r="13" spans="1:60" ht="13.5" customHeight="1" x14ac:dyDescent="0.15">
      <c r="A13" s="94"/>
      <c r="B13" s="44" t="s">
        <v>63</v>
      </c>
      <c r="C13" s="65">
        <f>AVERAGE(C10:C12)</f>
        <v>115.63333333333334</v>
      </c>
      <c r="D13" s="65">
        <f t="shared" ref="D13:AD13" si="1">AVERAGE(D10:D12)</f>
        <v>139.6</v>
      </c>
      <c r="E13" s="47">
        <f t="shared" si="1"/>
        <v>140.06666666666663</v>
      </c>
      <c r="F13" s="65">
        <f t="shared" si="1"/>
        <v>115.5</v>
      </c>
      <c r="G13" s="49">
        <f t="shared" si="1"/>
        <v>48.699999999999996</v>
      </c>
      <c r="H13" s="69">
        <f t="shared" si="1"/>
        <v>261.06666666666666</v>
      </c>
      <c r="I13" s="49">
        <f t="shared" si="1"/>
        <v>120.2</v>
      </c>
      <c r="J13" s="69">
        <f>AVERAGE(J10:J12)</f>
        <v>119.90000000000002</v>
      </c>
      <c r="K13" s="49" t="s">
        <v>28</v>
      </c>
      <c r="L13" s="65">
        <f t="shared" si="1"/>
        <v>156.6</v>
      </c>
      <c r="M13" s="47">
        <f t="shared" si="1"/>
        <v>136.73333333333332</v>
      </c>
      <c r="N13" s="65">
        <f t="shared" si="1"/>
        <v>96.466666666666683</v>
      </c>
      <c r="O13" s="47">
        <f t="shared" si="1"/>
        <v>90.266666666666666</v>
      </c>
      <c r="P13" s="65">
        <f t="shared" si="1"/>
        <v>109.3</v>
      </c>
      <c r="Q13" s="47">
        <f t="shared" si="1"/>
        <v>88.8</v>
      </c>
      <c r="R13" s="65">
        <f t="shared" si="1"/>
        <v>124.63333333333333</v>
      </c>
      <c r="S13" s="47">
        <f t="shared" si="1"/>
        <v>95.466666666666654</v>
      </c>
      <c r="T13" s="65">
        <f t="shared" si="1"/>
        <v>97.166666666666671</v>
      </c>
      <c r="U13" s="47">
        <f t="shared" si="1"/>
        <v>104.59999999999998</v>
      </c>
      <c r="V13" s="65">
        <f t="shared" si="1"/>
        <v>110.96666666666665</v>
      </c>
      <c r="W13" s="47">
        <f t="shared" si="1"/>
        <v>101.63333333333334</v>
      </c>
      <c r="X13" s="65">
        <f t="shared" si="1"/>
        <v>127.23333333333333</v>
      </c>
      <c r="Y13" s="47">
        <f t="shared" si="1"/>
        <v>120.96666666666665</v>
      </c>
      <c r="Z13" s="65">
        <f t="shared" si="1"/>
        <v>123.36666666666666</v>
      </c>
      <c r="AA13" s="47">
        <f t="shared" si="1"/>
        <v>178.16666666666666</v>
      </c>
      <c r="AB13" s="69" t="s">
        <v>28</v>
      </c>
      <c r="AC13" s="46">
        <f t="shared" si="1"/>
        <v>131.5</v>
      </c>
      <c r="AD13" s="65">
        <f t="shared" si="1"/>
        <v>129.93333333333334</v>
      </c>
      <c r="AF13" s="50"/>
    </row>
    <row r="14" spans="1:60" ht="32.25" customHeight="1" x14ac:dyDescent="0.15">
      <c r="A14" s="44"/>
      <c r="B14" s="51" t="s">
        <v>65</v>
      </c>
      <c r="C14" s="66">
        <f>ROUND(C13/C9,6)</f>
        <v>1.050257</v>
      </c>
      <c r="D14" s="66">
        <f t="shared" ref="D14:I14" si="2">ROUND(D13/D9,6)</f>
        <v>1.254643</v>
      </c>
      <c r="E14" s="53">
        <f t="shared" si="2"/>
        <v>1.2509680000000001</v>
      </c>
      <c r="F14" s="66">
        <f t="shared" si="2"/>
        <v>1.2977529999999999</v>
      </c>
      <c r="G14" s="53">
        <f t="shared" si="2"/>
        <v>0.74464799999999998</v>
      </c>
      <c r="H14" s="66">
        <f t="shared" si="2"/>
        <v>1.5252190000000001</v>
      </c>
      <c r="I14" s="53">
        <f t="shared" si="2"/>
        <v>1.0568580000000001</v>
      </c>
      <c r="J14" s="66">
        <f>ROUND(J13/J9,6)</f>
        <v>1.0711729999999999</v>
      </c>
      <c r="K14" s="54" t="s">
        <v>28</v>
      </c>
      <c r="L14" s="66">
        <f>ROUND(L13/L9,6)</f>
        <v>2.3799389999999998</v>
      </c>
      <c r="M14" s="53">
        <f t="shared" ref="M14:AA14" si="3">ROUND(M13/M9,6)</f>
        <v>0.98534699999999997</v>
      </c>
      <c r="N14" s="66">
        <f t="shared" si="3"/>
        <v>1.2425930000000001</v>
      </c>
      <c r="O14" s="53">
        <f t="shared" si="3"/>
        <v>0.92202899999999999</v>
      </c>
      <c r="P14" s="66">
        <f t="shared" si="3"/>
        <v>0.96954499999999999</v>
      </c>
      <c r="Q14" s="53">
        <f t="shared" si="3"/>
        <v>0.97404000000000002</v>
      </c>
      <c r="R14" s="66">
        <f t="shared" si="3"/>
        <v>1.305061</v>
      </c>
      <c r="S14" s="53">
        <f t="shared" si="3"/>
        <v>0.86998799999999998</v>
      </c>
      <c r="T14" s="66">
        <f t="shared" si="3"/>
        <v>0.88494200000000001</v>
      </c>
      <c r="U14" s="53">
        <f t="shared" si="3"/>
        <v>0.82125099999999995</v>
      </c>
      <c r="V14" s="66">
        <f t="shared" si="3"/>
        <v>1.0271520000000001</v>
      </c>
      <c r="W14" s="53">
        <f t="shared" si="3"/>
        <v>0.943963</v>
      </c>
      <c r="X14" s="66">
        <f t="shared" si="3"/>
        <v>1.230496</v>
      </c>
      <c r="Y14" s="53">
        <f>ROUND(Y13/Y9,6)</f>
        <v>1.229336</v>
      </c>
      <c r="Z14" s="66">
        <f t="shared" si="3"/>
        <v>1.202404</v>
      </c>
      <c r="AA14" s="53">
        <f t="shared" si="3"/>
        <v>1.421165</v>
      </c>
      <c r="AB14" s="75" t="s">
        <v>28</v>
      </c>
      <c r="AC14" s="53">
        <f t="shared" ref="AC14:AD14" si="4">ROUND(AC13/AC9,6)</f>
        <v>1.056791</v>
      </c>
      <c r="AD14" s="66">
        <f t="shared" si="4"/>
        <v>1.013784</v>
      </c>
      <c r="AE14" s="55"/>
      <c r="AF14" s="55"/>
      <c r="AG14" s="55"/>
    </row>
    <row r="15" spans="1:60" ht="13.5" customHeight="1" x14ac:dyDescent="0.15">
      <c r="A15" s="89" t="s">
        <v>50</v>
      </c>
      <c r="B15" s="56" t="s">
        <v>29</v>
      </c>
      <c r="C15" s="17">
        <v>95.2</v>
      </c>
      <c r="D15" s="17">
        <v>138.80000000000001</v>
      </c>
      <c r="E15" s="39">
        <v>139.6</v>
      </c>
      <c r="F15" s="17">
        <v>101.1</v>
      </c>
      <c r="G15" s="39">
        <v>65.3</v>
      </c>
      <c r="H15" s="17">
        <v>148.30000000000001</v>
      </c>
      <c r="I15" s="39">
        <v>94.9</v>
      </c>
      <c r="J15" s="17">
        <v>96.5</v>
      </c>
      <c r="K15" s="38" t="s">
        <v>28</v>
      </c>
      <c r="L15" s="2">
        <v>95.2</v>
      </c>
      <c r="M15" s="2">
        <v>61.5</v>
      </c>
      <c r="N15" s="17">
        <v>135.6</v>
      </c>
      <c r="O15" s="39">
        <v>72.2</v>
      </c>
      <c r="P15" s="2">
        <v>108.7</v>
      </c>
      <c r="Q15" s="2">
        <v>61.3</v>
      </c>
      <c r="R15" s="2">
        <v>140.9</v>
      </c>
      <c r="S15" s="2">
        <v>83</v>
      </c>
      <c r="T15" s="2">
        <v>65.099999999999994</v>
      </c>
      <c r="U15" s="2">
        <v>47.6</v>
      </c>
      <c r="V15" s="2">
        <v>89.8</v>
      </c>
      <c r="W15" s="2">
        <v>63.4</v>
      </c>
      <c r="X15" s="2">
        <v>137.1</v>
      </c>
      <c r="Y15" s="2">
        <v>175.9</v>
      </c>
      <c r="Z15" s="2">
        <v>122.5</v>
      </c>
      <c r="AA15" s="2">
        <v>192</v>
      </c>
      <c r="AB15" s="19" t="s">
        <v>28</v>
      </c>
      <c r="AC15" s="2">
        <v>93.4</v>
      </c>
      <c r="AD15" s="17">
        <v>93</v>
      </c>
    </row>
    <row r="16" spans="1:60" x14ac:dyDescent="0.15">
      <c r="A16" s="90"/>
      <c r="B16" s="57" t="s">
        <v>30</v>
      </c>
      <c r="C16" s="18">
        <v>98.1</v>
      </c>
      <c r="D16" s="18">
        <v>135.9</v>
      </c>
      <c r="E16" s="4">
        <v>136.6</v>
      </c>
      <c r="F16" s="18">
        <v>101.7</v>
      </c>
      <c r="G16" s="4">
        <v>23.8</v>
      </c>
      <c r="H16" s="3">
        <v>177.7</v>
      </c>
      <c r="I16" s="3">
        <v>84.9</v>
      </c>
      <c r="J16" s="3">
        <v>86.8</v>
      </c>
      <c r="K16" s="20" t="s">
        <v>28</v>
      </c>
      <c r="L16" s="3">
        <v>105</v>
      </c>
      <c r="M16" s="3">
        <v>68.099999999999994</v>
      </c>
      <c r="N16" s="3">
        <v>154.69999999999999</v>
      </c>
      <c r="O16" s="3">
        <v>84.7</v>
      </c>
      <c r="P16" s="3">
        <v>99.1</v>
      </c>
      <c r="Q16" s="3">
        <v>84.9</v>
      </c>
      <c r="R16" s="3">
        <v>147.30000000000001</v>
      </c>
      <c r="S16" s="3">
        <v>81</v>
      </c>
      <c r="T16" s="3">
        <v>78.900000000000006</v>
      </c>
      <c r="U16" s="3">
        <v>80.5</v>
      </c>
      <c r="V16" s="3">
        <v>94.3</v>
      </c>
      <c r="W16" s="3">
        <v>67.599999999999994</v>
      </c>
      <c r="X16" s="3">
        <v>137.1</v>
      </c>
      <c r="Y16" s="3">
        <v>219.6</v>
      </c>
      <c r="Z16" s="3">
        <v>112.9</v>
      </c>
      <c r="AA16" s="3">
        <v>244.2</v>
      </c>
      <c r="AB16" s="20" t="s">
        <v>28</v>
      </c>
      <c r="AC16" s="3">
        <v>91.8</v>
      </c>
      <c r="AD16" s="18">
        <v>90.8</v>
      </c>
    </row>
    <row r="17" spans="1:30" x14ac:dyDescent="0.15">
      <c r="A17" s="90"/>
      <c r="B17" s="57" t="s">
        <v>31</v>
      </c>
      <c r="C17" s="18">
        <v>105.1</v>
      </c>
      <c r="D17" s="18">
        <v>143.5</v>
      </c>
      <c r="E17" s="4">
        <v>144.19999999999999</v>
      </c>
      <c r="F17" s="3">
        <v>110</v>
      </c>
      <c r="G17" s="3">
        <v>28.7</v>
      </c>
      <c r="H17" s="3">
        <v>221.5</v>
      </c>
      <c r="I17" s="3">
        <v>82.3</v>
      </c>
      <c r="J17" s="3">
        <v>84.4</v>
      </c>
      <c r="K17" s="20" t="s">
        <v>28</v>
      </c>
      <c r="L17" s="3">
        <v>102.8</v>
      </c>
      <c r="M17" s="3">
        <v>48</v>
      </c>
      <c r="N17" s="3">
        <v>170.4</v>
      </c>
      <c r="O17" s="3">
        <v>97</v>
      </c>
      <c r="P17" s="3">
        <v>112.1</v>
      </c>
      <c r="Q17" s="3">
        <v>98</v>
      </c>
      <c r="R17" s="3">
        <v>137.6</v>
      </c>
      <c r="S17" s="3">
        <v>86.6</v>
      </c>
      <c r="T17" s="3">
        <v>87</v>
      </c>
      <c r="U17" s="3">
        <v>98.7</v>
      </c>
      <c r="V17" s="3">
        <v>96.4</v>
      </c>
      <c r="W17" s="3">
        <v>75</v>
      </c>
      <c r="X17" s="3">
        <v>126.6</v>
      </c>
      <c r="Y17" s="3">
        <v>245.6</v>
      </c>
      <c r="Z17" s="3">
        <v>102.7</v>
      </c>
      <c r="AA17" s="3">
        <v>110.4</v>
      </c>
      <c r="AB17" s="20" t="s">
        <v>28</v>
      </c>
      <c r="AC17" s="3">
        <v>96.4</v>
      </c>
      <c r="AD17" s="18">
        <v>96.4</v>
      </c>
    </row>
    <row r="18" spans="1:30" x14ac:dyDescent="0.15">
      <c r="A18" s="90"/>
      <c r="B18" s="58" t="s">
        <v>32</v>
      </c>
      <c r="C18" s="18">
        <v>105.4</v>
      </c>
      <c r="D18" s="18">
        <v>144.30000000000001</v>
      </c>
      <c r="E18" s="4">
        <v>145.19999999999999</v>
      </c>
      <c r="F18" s="3">
        <v>101.9</v>
      </c>
      <c r="G18" s="3">
        <v>34.299999999999997</v>
      </c>
      <c r="H18" s="3">
        <v>169.1</v>
      </c>
      <c r="I18" s="3">
        <v>95.5</v>
      </c>
      <c r="J18" s="3">
        <v>96.7</v>
      </c>
      <c r="K18" s="20" t="s">
        <v>28</v>
      </c>
      <c r="L18" s="3">
        <v>98.5</v>
      </c>
      <c r="M18" s="3">
        <v>84.1</v>
      </c>
      <c r="N18" s="3">
        <v>145.6</v>
      </c>
      <c r="O18" s="3">
        <v>95.4</v>
      </c>
      <c r="P18" s="3">
        <v>112.1</v>
      </c>
      <c r="Q18" s="3">
        <v>95.5</v>
      </c>
      <c r="R18" s="3">
        <v>146.19999999999999</v>
      </c>
      <c r="S18" s="3">
        <v>86.8</v>
      </c>
      <c r="T18" s="3">
        <v>92.3</v>
      </c>
      <c r="U18" s="3">
        <v>103.4</v>
      </c>
      <c r="V18" s="3">
        <v>92.1</v>
      </c>
      <c r="W18" s="3">
        <v>73.2</v>
      </c>
      <c r="X18" s="3">
        <v>126.6</v>
      </c>
      <c r="Y18" s="3">
        <v>130.19999999999999</v>
      </c>
      <c r="Z18" s="3">
        <v>128.19999999999999</v>
      </c>
      <c r="AA18" s="3">
        <v>175.7</v>
      </c>
      <c r="AB18" s="20" t="s">
        <v>28</v>
      </c>
      <c r="AC18" s="3">
        <v>98.2</v>
      </c>
      <c r="AD18" s="18">
        <v>96.9</v>
      </c>
    </row>
    <row r="19" spans="1:30" x14ac:dyDescent="0.15">
      <c r="A19" s="90"/>
      <c r="B19" s="58" t="s">
        <v>33</v>
      </c>
      <c r="C19" s="18">
        <v>105.8</v>
      </c>
      <c r="D19" s="18">
        <v>143.30000000000001</v>
      </c>
      <c r="E19" s="4">
        <v>144.19999999999999</v>
      </c>
      <c r="F19" s="3">
        <v>98.2</v>
      </c>
      <c r="G19" s="3">
        <v>46.2</v>
      </c>
      <c r="H19" s="3">
        <v>176.6</v>
      </c>
      <c r="I19" s="3">
        <v>96.7</v>
      </c>
      <c r="J19" s="3">
        <v>96.7</v>
      </c>
      <c r="K19" s="20" t="s">
        <v>28</v>
      </c>
      <c r="L19" s="3">
        <v>69</v>
      </c>
      <c r="M19" s="3">
        <v>75.8</v>
      </c>
      <c r="N19" s="3">
        <v>145.4</v>
      </c>
      <c r="O19" s="3">
        <v>92.1</v>
      </c>
      <c r="P19" s="3">
        <v>115.1</v>
      </c>
      <c r="Q19" s="3">
        <v>89</v>
      </c>
      <c r="R19" s="3">
        <v>149.19999999999999</v>
      </c>
      <c r="S19" s="3">
        <v>88.1</v>
      </c>
      <c r="T19" s="3">
        <v>93.3</v>
      </c>
      <c r="U19" s="3">
        <v>108.8</v>
      </c>
      <c r="V19" s="3">
        <v>91.9</v>
      </c>
      <c r="W19" s="3">
        <v>69.3</v>
      </c>
      <c r="X19" s="3">
        <v>137.1</v>
      </c>
      <c r="Y19" s="3">
        <v>112.2</v>
      </c>
      <c r="Z19" s="3">
        <v>153.1</v>
      </c>
      <c r="AA19" s="3">
        <v>147.1</v>
      </c>
      <c r="AB19" s="20" t="s">
        <v>28</v>
      </c>
      <c r="AC19" s="3">
        <v>99.3</v>
      </c>
      <c r="AD19" s="18">
        <v>99</v>
      </c>
    </row>
    <row r="20" spans="1:30" x14ac:dyDescent="0.15">
      <c r="A20" s="90"/>
      <c r="B20" s="58" t="s">
        <v>34</v>
      </c>
      <c r="C20" s="18">
        <v>110.5</v>
      </c>
      <c r="D20" s="18">
        <v>141.1</v>
      </c>
      <c r="E20" s="4">
        <v>142</v>
      </c>
      <c r="F20" s="3">
        <v>101.1</v>
      </c>
      <c r="G20" s="3">
        <v>91.9</v>
      </c>
      <c r="H20" s="3">
        <v>193.1</v>
      </c>
      <c r="I20" s="3">
        <v>99.9</v>
      </c>
      <c r="J20" s="3">
        <v>100.8</v>
      </c>
      <c r="K20" s="20" t="s">
        <v>28</v>
      </c>
      <c r="L20" s="3">
        <v>91.6</v>
      </c>
      <c r="M20" s="3">
        <v>84.2</v>
      </c>
      <c r="N20" s="3">
        <v>131.1</v>
      </c>
      <c r="O20" s="3">
        <v>98</v>
      </c>
      <c r="P20" s="3">
        <v>111.9</v>
      </c>
      <c r="Q20" s="3">
        <v>99.4</v>
      </c>
      <c r="R20" s="3">
        <v>148.30000000000001</v>
      </c>
      <c r="S20" s="3">
        <v>87.9</v>
      </c>
      <c r="T20" s="3">
        <v>89.6</v>
      </c>
      <c r="U20" s="3">
        <v>106.6</v>
      </c>
      <c r="V20" s="3">
        <v>88.8</v>
      </c>
      <c r="W20" s="3">
        <v>73.5</v>
      </c>
      <c r="X20" s="3">
        <v>116</v>
      </c>
      <c r="Y20" s="3">
        <v>93.8</v>
      </c>
      <c r="Z20" s="3">
        <v>125.2</v>
      </c>
      <c r="AA20" s="3">
        <v>251.4</v>
      </c>
      <c r="AB20" s="20" t="s">
        <v>28</v>
      </c>
      <c r="AC20" s="3">
        <v>104.9</v>
      </c>
      <c r="AD20" s="18">
        <v>104.1</v>
      </c>
    </row>
    <row r="21" spans="1:30" x14ac:dyDescent="0.15">
      <c r="A21" s="90"/>
      <c r="B21" s="58" t="s">
        <v>35</v>
      </c>
      <c r="C21" s="18">
        <v>112</v>
      </c>
      <c r="D21" s="18">
        <v>152.6</v>
      </c>
      <c r="E21" s="4">
        <v>153</v>
      </c>
      <c r="F21" s="3">
        <v>128.30000000000001</v>
      </c>
      <c r="G21" s="3">
        <v>120</v>
      </c>
      <c r="H21" s="3">
        <v>151.80000000000001</v>
      </c>
      <c r="I21" s="3">
        <v>100.9</v>
      </c>
      <c r="J21" s="3">
        <v>102.3</v>
      </c>
      <c r="K21" s="20" t="s">
        <v>28</v>
      </c>
      <c r="L21" s="3">
        <v>106.6</v>
      </c>
      <c r="M21" s="3">
        <v>77.2</v>
      </c>
      <c r="N21" s="3">
        <v>151</v>
      </c>
      <c r="O21" s="3">
        <v>98.6</v>
      </c>
      <c r="P21" s="3">
        <v>113</v>
      </c>
      <c r="Q21" s="3">
        <v>99.7</v>
      </c>
      <c r="R21" s="3">
        <v>135.69999999999999</v>
      </c>
      <c r="S21" s="3">
        <v>88.7</v>
      </c>
      <c r="T21" s="3">
        <v>109.7</v>
      </c>
      <c r="U21" s="3">
        <v>115.3</v>
      </c>
      <c r="V21" s="3">
        <v>90.1</v>
      </c>
      <c r="W21" s="3">
        <v>71.8</v>
      </c>
      <c r="X21" s="3">
        <v>126.6</v>
      </c>
      <c r="Y21" s="3">
        <v>106.8</v>
      </c>
      <c r="Z21" s="3">
        <v>135.9</v>
      </c>
      <c r="AA21" s="3">
        <v>182.2</v>
      </c>
      <c r="AB21" s="20" t="s">
        <v>28</v>
      </c>
      <c r="AC21" s="3">
        <v>99</v>
      </c>
      <c r="AD21" s="18">
        <v>97.9</v>
      </c>
    </row>
    <row r="22" spans="1:30" x14ac:dyDescent="0.15">
      <c r="A22" s="90"/>
      <c r="B22" s="58" t="s">
        <v>36</v>
      </c>
      <c r="C22" s="18">
        <v>97.7</v>
      </c>
      <c r="D22" s="18">
        <v>157.80000000000001</v>
      </c>
      <c r="E22" s="4">
        <v>158.9</v>
      </c>
      <c r="F22" s="3">
        <v>110.7</v>
      </c>
      <c r="G22" s="3">
        <v>97.6</v>
      </c>
      <c r="H22" s="3">
        <v>97.5</v>
      </c>
      <c r="I22" s="3">
        <v>76.5</v>
      </c>
      <c r="J22" s="3">
        <v>75.8</v>
      </c>
      <c r="K22" s="20" t="s">
        <v>28</v>
      </c>
      <c r="L22" s="3">
        <v>113</v>
      </c>
      <c r="M22" s="3">
        <v>54.1</v>
      </c>
      <c r="N22" s="3">
        <v>131.69999999999999</v>
      </c>
      <c r="O22" s="3">
        <v>86.8</v>
      </c>
      <c r="P22" s="3">
        <v>114</v>
      </c>
      <c r="Q22" s="3">
        <v>81.2</v>
      </c>
      <c r="R22" s="3">
        <v>142.4</v>
      </c>
      <c r="S22" s="3">
        <v>82.5</v>
      </c>
      <c r="T22" s="3">
        <v>83.5</v>
      </c>
      <c r="U22" s="3">
        <v>90.4</v>
      </c>
      <c r="V22" s="3">
        <v>79.3</v>
      </c>
      <c r="W22" s="3">
        <v>57.8</v>
      </c>
      <c r="X22" s="3">
        <v>116</v>
      </c>
      <c r="Y22" s="3">
        <v>114.3</v>
      </c>
      <c r="Z22" s="3">
        <v>118.9</v>
      </c>
      <c r="AA22" s="3">
        <v>281.10000000000002</v>
      </c>
      <c r="AB22" s="20" t="s">
        <v>28</v>
      </c>
      <c r="AC22" s="3">
        <v>72.599999999999994</v>
      </c>
      <c r="AD22" s="18">
        <v>71.3</v>
      </c>
    </row>
    <row r="23" spans="1:30" x14ac:dyDescent="0.15">
      <c r="A23" s="90"/>
      <c r="B23" s="58" t="s">
        <v>37</v>
      </c>
      <c r="C23" s="18">
        <v>101.5</v>
      </c>
      <c r="D23" s="18">
        <v>145</v>
      </c>
      <c r="E23" s="4">
        <v>145.69999999999999</v>
      </c>
      <c r="F23" s="3">
        <v>112.4</v>
      </c>
      <c r="G23" s="3">
        <v>53.3</v>
      </c>
      <c r="H23" s="3">
        <v>135</v>
      </c>
      <c r="I23" s="3">
        <v>90.4</v>
      </c>
      <c r="J23" s="3">
        <v>90.2</v>
      </c>
      <c r="K23" s="20" t="s">
        <v>28</v>
      </c>
      <c r="L23" s="3">
        <v>166.6</v>
      </c>
      <c r="M23" s="3">
        <v>82.6</v>
      </c>
      <c r="N23" s="3">
        <v>150.1</v>
      </c>
      <c r="O23" s="3">
        <v>89.8</v>
      </c>
      <c r="P23" s="3">
        <v>93</v>
      </c>
      <c r="Q23" s="3">
        <v>95.5</v>
      </c>
      <c r="R23" s="3">
        <v>141.30000000000001</v>
      </c>
      <c r="S23" s="3">
        <v>84.9</v>
      </c>
      <c r="T23" s="3">
        <v>90.9</v>
      </c>
      <c r="U23" s="3">
        <v>88.8</v>
      </c>
      <c r="V23" s="3">
        <v>89.5</v>
      </c>
      <c r="W23" s="3">
        <v>67.5</v>
      </c>
      <c r="X23" s="3">
        <v>126.6</v>
      </c>
      <c r="Y23" s="3">
        <v>110.1</v>
      </c>
      <c r="Z23" s="3">
        <v>129.1</v>
      </c>
      <c r="AA23" s="3">
        <v>393.1</v>
      </c>
      <c r="AB23" s="20" t="s">
        <v>28</v>
      </c>
      <c r="AC23" s="3">
        <v>90.4</v>
      </c>
      <c r="AD23" s="18">
        <v>87.5</v>
      </c>
    </row>
    <row r="24" spans="1:30" x14ac:dyDescent="0.15">
      <c r="A24" s="90"/>
      <c r="B24" s="58" t="s">
        <v>38</v>
      </c>
      <c r="C24" s="18">
        <v>106.5</v>
      </c>
      <c r="D24" s="18">
        <v>154.4</v>
      </c>
      <c r="E24" s="4">
        <v>154.69999999999999</v>
      </c>
      <c r="F24" s="3">
        <v>135.5</v>
      </c>
      <c r="G24" s="3">
        <v>52.9</v>
      </c>
      <c r="H24" s="3">
        <v>114.2</v>
      </c>
      <c r="I24" s="3">
        <v>101.6</v>
      </c>
      <c r="J24" s="3">
        <v>103.8</v>
      </c>
      <c r="K24" s="20" t="s">
        <v>28</v>
      </c>
      <c r="L24" s="3">
        <v>222.8</v>
      </c>
      <c r="M24" s="3">
        <v>76.099999999999994</v>
      </c>
      <c r="N24" s="3">
        <v>161.4</v>
      </c>
      <c r="O24" s="3">
        <v>101.1</v>
      </c>
      <c r="P24" s="3">
        <v>115.8</v>
      </c>
      <c r="Q24" s="3">
        <v>102.5</v>
      </c>
      <c r="R24" s="3">
        <v>117.5</v>
      </c>
      <c r="S24" s="3">
        <v>87.9</v>
      </c>
      <c r="T24" s="3">
        <v>111.1</v>
      </c>
      <c r="U24" s="3">
        <v>73.8</v>
      </c>
      <c r="V24" s="3">
        <v>96.8</v>
      </c>
      <c r="W24" s="3">
        <v>79.7</v>
      </c>
      <c r="X24" s="3">
        <v>137.1</v>
      </c>
      <c r="Y24" s="3">
        <v>113.2</v>
      </c>
      <c r="Z24" s="3">
        <v>123.4</v>
      </c>
      <c r="AA24" s="3">
        <v>242.6</v>
      </c>
      <c r="AB24" s="20" t="s">
        <v>28</v>
      </c>
      <c r="AC24" s="3">
        <v>95.4</v>
      </c>
      <c r="AD24" s="18">
        <v>92</v>
      </c>
    </row>
    <row r="25" spans="1:30" x14ac:dyDescent="0.15">
      <c r="A25" s="90"/>
      <c r="B25" s="58" t="s">
        <v>39</v>
      </c>
      <c r="C25" s="18">
        <v>103.3</v>
      </c>
      <c r="D25" s="18">
        <v>154.9</v>
      </c>
      <c r="E25" s="4">
        <v>155.6</v>
      </c>
      <c r="F25" s="3">
        <v>124.7</v>
      </c>
      <c r="G25" s="3">
        <v>44</v>
      </c>
      <c r="H25" s="3">
        <v>88.2</v>
      </c>
      <c r="I25" s="3">
        <v>104.1</v>
      </c>
      <c r="J25" s="3">
        <v>105.6</v>
      </c>
      <c r="K25" s="20" t="s">
        <v>28</v>
      </c>
      <c r="L25" s="3">
        <v>136.1</v>
      </c>
      <c r="M25" s="3">
        <v>69.5</v>
      </c>
      <c r="N25" s="3">
        <v>167</v>
      </c>
      <c r="O25" s="3">
        <v>98.4</v>
      </c>
      <c r="P25" s="3">
        <v>116</v>
      </c>
      <c r="Q25" s="3">
        <v>98.3</v>
      </c>
      <c r="R25" s="3">
        <v>102.1</v>
      </c>
      <c r="S25" s="3">
        <v>90.3</v>
      </c>
      <c r="T25" s="3">
        <v>102</v>
      </c>
      <c r="U25" s="3">
        <v>77.599999999999994</v>
      </c>
      <c r="V25" s="3">
        <v>97.5</v>
      </c>
      <c r="W25" s="3">
        <v>81.5</v>
      </c>
      <c r="X25" s="3">
        <v>137.1</v>
      </c>
      <c r="Y25" s="3">
        <v>119.7</v>
      </c>
      <c r="Z25" s="3">
        <v>126.4</v>
      </c>
      <c r="AA25" s="3">
        <v>239.5</v>
      </c>
      <c r="AB25" s="20" t="s">
        <v>28</v>
      </c>
      <c r="AC25" s="3">
        <v>91</v>
      </c>
      <c r="AD25" s="18">
        <v>89.2</v>
      </c>
    </row>
    <row r="26" spans="1:30" x14ac:dyDescent="0.15">
      <c r="A26" s="90"/>
      <c r="B26" s="59" t="s">
        <v>40</v>
      </c>
      <c r="C26" s="24">
        <v>109.3</v>
      </c>
      <c r="D26" s="24">
        <v>151.6</v>
      </c>
      <c r="E26" s="61">
        <v>151.9</v>
      </c>
      <c r="F26" s="5">
        <v>129.4</v>
      </c>
      <c r="G26" s="5">
        <v>68.7</v>
      </c>
      <c r="H26" s="5">
        <v>106.5</v>
      </c>
      <c r="I26" s="5">
        <v>114.5</v>
      </c>
      <c r="J26" s="5">
        <v>116.5</v>
      </c>
      <c r="K26" s="21" t="s">
        <v>28</v>
      </c>
      <c r="L26" s="5">
        <v>92.3</v>
      </c>
      <c r="M26" s="5">
        <v>80.7</v>
      </c>
      <c r="N26" s="5">
        <v>169.9</v>
      </c>
      <c r="O26" s="5">
        <v>94.8</v>
      </c>
      <c r="P26" s="5">
        <v>117.2</v>
      </c>
      <c r="Q26" s="5">
        <v>92.1</v>
      </c>
      <c r="R26" s="5">
        <v>160.30000000000001</v>
      </c>
      <c r="S26" s="5">
        <v>88.7</v>
      </c>
      <c r="T26" s="5">
        <v>105.5</v>
      </c>
      <c r="U26" s="5">
        <v>71.599999999999994</v>
      </c>
      <c r="V26" s="5">
        <v>94.1</v>
      </c>
      <c r="W26" s="5">
        <v>75.5</v>
      </c>
      <c r="X26" s="5">
        <v>137.1</v>
      </c>
      <c r="Y26" s="5">
        <v>119.1</v>
      </c>
      <c r="Z26" s="5">
        <v>133.1</v>
      </c>
      <c r="AA26" s="5">
        <v>232.8</v>
      </c>
      <c r="AB26" s="21" t="s">
        <v>28</v>
      </c>
      <c r="AC26" s="5">
        <v>100.7</v>
      </c>
      <c r="AD26" s="24">
        <v>99.9</v>
      </c>
    </row>
    <row r="27" spans="1:30" x14ac:dyDescent="0.15">
      <c r="A27" s="90"/>
      <c r="B27" s="58" t="s">
        <v>41</v>
      </c>
      <c r="C27" s="3">
        <v>104.9</v>
      </c>
      <c r="D27" s="3">
        <v>159.5</v>
      </c>
      <c r="E27" s="3">
        <v>160</v>
      </c>
      <c r="F27" s="3">
        <v>129.6</v>
      </c>
      <c r="G27" s="3">
        <v>53.6</v>
      </c>
      <c r="H27" s="3">
        <v>125.7</v>
      </c>
      <c r="I27" s="3">
        <v>118.3</v>
      </c>
      <c r="J27" s="3">
        <v>120.8</v>
      </c>
      <c r="K27" s="20" t="s">
        <v>28</v>
      </c>
      <c r="L27" s="3">
        <v>72.8</v>
      </c>
      <c r="M27" s="3">
        <v>99.4</v>
      </c>
      <c r="N27" s="3">
        <v>152.30000000000001</v>
      </c>
      <c r="O27" s="3">
        <v>79.2</v>
      </c>
      <c r="P27" s="3">
        <v>118.9</v>
      </c>
      <c r="Q27" s="3">
        <v>67.5</v>
      </c>
      <c r="R27" s="3">
        <v>147.5</v>
      </c>
      <c r="S27" s="3">
        <v>87.1</v>
      </c>
      <c r="T27" s="3">
        <v>77.3</v>
      </c>
      <c r="U27" s="3">
        <v>54.8</v>
      </c>
      <c r="V27" s="3">
        <v>90.9</v>
      </c>
      <c r="W27" s="3">
        <v>69.099999999999994</v>
      </c>
      <c r="X27" s="3">
        <v>126.6</v>
      </c>
      <c r="Y27" s="3">
        <v>169.6</v>
      </c>
      <c r="Z27" s="3">
        <v>126</v>
      </c>
      <c r="AA27" s="3">
        <v>206.8</v>
      </c>
      <c r="AB27" s="20" t="s">
        <v>28</v>
      </c>
      <c r="AC27" s="3">
        <v>106.8</v>
      </c>
      <c r="AD27" s="18">
        <v>105.8</v>
      </c>
    </row>
    <row r="28" spans="1:30" x14ac:dyDescent="0.15">
      <c r="A28" s="90"/>
      <c r="B28" s="57" t="s">
        <v>42</v>
      </c>
      <c r="C28" s="3">
        <v>108.8</v>
      </c>
      <c r="D28" s="3">
        <v>143.69999999999999</v>
      </c>
      <c r="E28" s="3">
        <v>144.19999999999999</v>
      </c>
      <c r="F28" s="3">
        <v>113.9</v>
      </c>
      <c r="G28" s="3">
        <v>63.2</v>
      </c>
      <c r="H28" s="3">
        <v>171.4</v>
      </c>
      <c r="I28" s="3">
        <v>105.8</v>
      </c>
      <c r="J28" s="3">
        <v>104.2</v>
      </c>
      <c r="K28" s="20" t="s">
        <v>28</v>
      </c>
      <c r="L28" s="3">
        <v>86.6</v>
      </c>
      <c r="M28" s="3">
        <v>128</v>
      </c>
      <c r="N28" s="3">
        <v>163.9</v>
      </c>
      <c r="O28" s="3">
        <v>91.6</v>
      </c>
      <c r="P28" s="3">
        <v>102.4</v>
      </c>
      <c r="Q28" s="3">
        <v>94.1</v>
      </c>
      <c r="R28" s="3">
        <v>152.19999999999999</v>
      </c>
      <c r="S28" s="3">
        <v>86.7</v>
      </c>
      <c r="T28" s="3">
        <v>85.8</v>
      </c>
      <c r="U28" s="3">
        <v>84.8</v>
      </c>
      <c r="V28" s="3">
        <v>94.1</v>
      </c>
      <c r="W28" s="3">
        <v>71.400000000000006</v>
      </c>
      <c r="X28" s="3">
        <v>126.6</v>
      </c>
      <c r="Y28" s="3">
        <v>160.9</v>
      </c>
      <c r="Z28" s="3">
        <v>128.1</v>
      </c>
      <c r="AA28" s="3">
        <v>223.1</v>
      </c>
      <c r="AB28" s="20" t="s">
        <v>28</v>
      </c>
      <c r="AC28" s="3">
        <v>107.1</v>
      </c>
      <c r="AD28" s="18">
        <v>104.6</v>
      </c>
    </row>
    <row r="29" spans="1:30" x14ac:dyDescent="0.15">
      <c r="A29" s="90"/>
      <c r="B29" s="58" t="s">
        <v>31</v>
      </c>
      <c r="C29" s="3">
        <v>122.9</v>
      </c>
      <c r="D29" s="3">
        <v>153.9</v>
      </c>
      <c r="E29" s="3">
        <v>154.5</v>
      </c>
      <c r="F29" s="3">
        <v>123.8</v>
      </c>
      <c r="G29" s="3">
        <v>193.7</v>
      </c>
      <c r="H29" s="3">
        <v>188.4</v>
      </c>
      <c r="I29" s="3">
        <v>107.2</v>
      </c>
      <c r="J29" s="3">
        <v>106</v>
      </c>
      <c r="K29" s="20" t="s">
        <v>28</v>
      </c>
      <c r="L29" s="3">
        <v>96.4</v>
      </c>
      <c r="M29" s="3">
        <v>129</v>
      </c>
      <c r="N29" s="3">
        <v>159.30000000000001</v>
      </c>
      <c r="O29" s="3">
        <v>103.7</v>
      </c>
      <c r="P29" s="3">
        <v>114.3</v>
      </c>
      <c r="Q29" s="3">
        <v>107.1</v>
      </c>
      <c r="R29" s="3">
        <v>152.80000000000001</v>
      </c>
      <c r="S29" s="3">
        <v>91.8</v>
      </c>
      <c r="T29" s="3">
        <v>102.3</v>
      </c>
      <c r="U29" s="3">
        <v>100.8</v>
      </c>
      <c r="V29" s="3">
        <v>103.6</v>
      </c>
      <c r="W29" s="3">
        <v>77.7</v>
      </c>
      <c r="X29" s="3">
        <v>137.1</v>
      </c>
      <c r="Y29" s="3">
        <v>214.9</v>
      </c>
      <c r="Z29" s="3">
        <v>143.9</v>
      </c>
      <c r="AA29" s="3">
        <v>155</v>
      </c>
      <c r="AB29" s="20" t="s">
        <v>28</v>
      </c>
      <c r="AC29" s="3">
        <v>111.1</v>
      </c>
      <c r="AD29" s="18">
        <v>108.6</v>
      </c>
    </row>
    <row r="30" spans="1:30" x14ac:dyDescent="0.15">
      <c r="A30" s="90"/>
      <c r="B30" s="58" t="s">
        <v>32</v>
      </c>
      <c r="C30" s="3">
        <v>117</v>
      </c>
      <c r="D30" s="3">
        <v>156</v>
      </c>
      <c r="E30" s="3">
        <v>156.9</v>
      </c>
      <c r="F30" s="3">
        <v>112.4</v>
      </c>
      <c r="G30" s="3">
        <v>87.3</v>
      </c>
      <c r="H30" s="3">
        <v>180.4</v>
      </c>
      <c r="I30" s="3">
        <v>114.4</v>
      </c>
      <c r="J30" s="3">
        <v>115.4</v>
      </c>
      <c r="K30" s="20" t="s">
        <v>28</v>
      </c>
      <c r="L30" s="3">
        <v>117.8</v>
      </c>
      <c r="M30" s="3">
        <v>88.3</v>
      </c>
      <c r="N30" s="3">
        <v>126.2</v>
      </c>
      <c r="O30" s="3">
        <v>101.2</v>
      </c>
      <c r="P30" s="3">
        <v>111.7</v>
      </c>
      <c r="Q30" s="3">
        <v>104.6</v>
      </c>
      <c r="R30" s="3">
        <v>159.9</v>
      </c>
      <c r="S30" s="3">
        <v>87.8</v>
      </c>
      <c r="T30" s="3">
        <v>94.5</v>
      </c>
      <c r="U30" s="3">
        <v>105.5</v>
      </c>
      <c r="V30" s="3">
        <v>96.4</v>
      </c>
      <c r="W30" s="3">
        <v>79.400000000000006</v>
      </c>
      <c r="X30" s="3">
        <v>147.69999999999999</v>
      </c>
      <c r="Y30" s="3">
        <v>112</v>
      </c>
      <c r="Z30" s="3">
        <v>109.7</v>
      </c>
      <c r="AA30" s="3">
        <v>220</v>
      </c>
      <c r="AB30" s="20" t="s">
        <v>28</v>
      </c>
      <c r="AC30" s="3">
        <v>113.5</v>
      </c>
      <c r="AD30" s="18">
        <v>112.3</v>
      </c>
    </row>
    <row r="31" spans="1:30" x14ac:dyDescent="0.15">
      <c r="A31" s="90"/>
      <c r="B31" s="58" t="s">
        <v>33</v>
      </c>
      <c r="C31" s="3">
        <v>115.2</v>
      </c>
      <c r="D31" s="3">
        <v>153.4</v>
      </c>
      <c r="E31" s="3">
        <v>154.9</v>
      </c>
      <c r="F31" s="3">
        <v>93.4</v>
      </c>
      <c r="G31" s="3">
        <v>127.5</v>
      </c>
      <c r="H31" s="3">
        <v>205</v>
      </c>
      <c r="I31" s="3">
        <v>113.3</v>
      </c>
      <c r="J31" s="3">
        <v>115.4</v>
      </c>
      <c r="K31" s="20" t="s">
        <v>28</v>
      </c>
      <c r="L31" s="3">
        <v>131.4</v>
      </c>
      <c r="M31" s="3">
        <v>73.3</v>
      </c>
      <c r="N31" s="3">
        <v>135.6</v>
      </c>
      <c r="O31" s="3">
        <v>86.2</v>
      </c>
      <c r="P31" s="3">
        <v>111.6</v>
      </c>
      <c r="Q31" s="3">
        <v>81.5</v>
      </c>
      <c r="R31" s="3">
        <v>152</v>
      </c>
      <c r="S31" s="3">
        <v>89</v>
      </c>
      <c r="T31" s="3">
        <v>86.8</v>
      </c>
      <c r="U31" s="3">
        <v>112.6</v>
      </c>
      <c r="V31" s="3">
        <v>92.9</v>
      </c>
      <c r="W31" s="3">
        <v>71.599999999999994</v>
      </c>
      <c r="X31" s="3">
        <v>137.1</v>
      </c>
      <c r="Y31" s="3">
        <v>117.2</v>
      </c>
      <c r="Z31" s="3">
        <v>123.2</v>
      </c>
      <c r="AA31" s="3">
        <v>338.5</v>
      </c>
      <c r="AB31" s="20" t="s">
        <v>28</v>
      </c>
      <c r="AC31" s="3">
        <v>116.4</v>
      </c>
      <c r="AD31" s="18">
        <v>115.7</v>
      </c>
    </row>
    <row r="32" spans="1:30" x14ac:dyDescent="0.15">
      <c r="A32" s="90"/>
      <c r="B32" s="58" t="s">
        <v>34</v>
      </c>
      <c r="C32" s="3">
        <v>114.5</v>
      </c>
      <c r="D32" s="3">
        <v>140.80000000000001</v>
      </c>
      <c r="E32" s="3">
        <v>141.69999999999999</v>
      </c>
      <c r="F32" s="3">
        <v>98.1</v>
      </c>
      <c r="G32" s="3">
        <v>77.099999999999994</v>
      </c>
      <c r="H32" s="3">
        <v>205.4</v>
      </c>
      <c r="I32" s="3">
        <v>121</v>
      </c>
      <c r="J32" s="3">
        <v>122.4</v>
      </c>
      <c r="K32" s="20" t="s">
        <v>28</v>
      </c>
      <c r="L32" s="3">
        <v>156.80000000000001</v>
      </c>
      <c r="M32" s="3">
        <v>80.400000000000006</v>
      </c>
      <c r="N32" s="3">
        <v>131.30000000000001</v>
      </c>
      <c r="O32" s="3">
        <v>90.3</v>
      </c>
      <c r="P32" s="3">
        <v>100.5</v>
      </c>
      <c r="Q32" s="3">
        <v>92.8</v>
      </c>
      <c r="R32" s="3">
        <v>155.30000000000001</v>
      </c>
      <c r="S32" s="3">
        <v>88.7</v>
      </c>
      <c r="T32" s="3">
        <v>91.7</v>
      </c>
      <c r="U32" s="3">
        <v>112.3</v>
      </c>
      <c r="V32" s="3">
        <v>96.7</v>
      </c>
      <c r="W32" s="3">
        <v>77.900000000000006</v>
      </c>
      <c r="X32" s="3">
        <v>147.69999999999999</v>
      </c>
      <c r="Y32" s="3">
        <v>131</v>
      </c>
      <c r="Z32" s="3">
        <v>118.9</v>
      </c>
      <c r="AA32" s="3">
        <v>171.8</v>
      </c>
      <c r="AB32" s="20" t="s">
        <v>28</v>
      </c>
      <c r="AC32" s="3">
        <v>122.6</v>
      </c>
      <c r="AD32" s="18">
        <v>121.3</v>
      </c>
    </row>
    <row r="33" spans="1:30" x14ac:dyDescent="0.15">
      <c r="A33" s="90"/>
      <c r="B33" s="58" t="s">
        <v>35</v>
      </c>
      <c r="C33" s="3">
        <v>113.5</v>
      </c>
      <c r="D33" s="3">
        <v>155.6</v>
      </c>
      <c r="E33" s="3">
        <v>156.5</v>
      </c>
      <c r="F33" s="3">
        <v>109.3</v>
      </c>
      <c r="G33" s="3">
        <v>48.9</v>
      </c>
      <c r="H33" s="3">
        <v>221.9</v>
      </c>
      <c r="I33" s="3">
        <v>116.9</v>
      </c>
      <c r="J33" s="3">
        <v>119.1</v>
      </c>
      <c r="K33" s="20" t="s">
        <v>28</v>
      </c>
      <c r="L33" s="3">
        <v>139.19999999999999</v>
      </c>
      <c r="M33" s="3">
        <v>78</v>
      </c>
      <c r="N33" s="3">
        <v>135.9</v>
      </c>
      <c r="O33" s="3">
        <v>86.4</v>
      </c>
      <c r="P33" s="3">
        <v>88.6</v>
      </c>
      <c r="Q33" s="3">
        <v>92.3</v>
      </c>
      <c r="R33" s="3">
        <v>144.1</v>
      </c>
      <c r="S33" s="3">
        <v>90.5</v>
      </c>
      <c r="T33" s="3">
        <v>104.4</v>
      </c>
      <c r="U33" s="3">
        <v>111.5</v>
      </c>
      <c r="V33" s="3">
        <v>98.9</v>
      </c>
      <c r="W33" s="3">
        <v>79.5</v>
      </c>
      <c r="X33" s="3">
        <v>137.1</v>
      </c>
      <c r="Y33" s="3">
        <v>127.9</v>
      </c>
      <c r="Z33" s="3">
        <v>132</v>
      </c>
      <c r="AA33" s="3">
        <v>255.8</v>
      </c>
      <c r="AB33" s="20" t="s">
        <v>28</v>
      </c>
      <c r="AC33" s="3">
        <v>122</v>
      </c>
      <c r="AD33" s="18">
        <v>121.2</v>
      </c>
    </row>
    <row r="34" spans="1:30" x14ac:dyDescent="0.15">
      <c r="A34" s="90"/>
      <c r="B34" s="58" t="s">
        <v>43</v>
      </c>
      <c r="C34" s="3">
        <v>94.3</v>
      </c>
      <c r="D34" s="3">
        <v>144.69999999999999</v>
      </c>
      <c r="E34" s="3">
        <v>145.9</v>
      </c>
      <c r="F34" s="3">
        <v>95.8</v>
      </c>
      <c r="G34" s="3">
        <v>37</v>
      </c>
      <c r="H34" s="3">
        <v>151</v>
      </c>
      <c r="I34" s="3">
        <v>71.5</v>
      </c>
      <c r="J34" s="3">
        <v>70.3</v>
      </c>
      <c r="K34" s="20" t="s">
        <v>28</v>
      </c>
      <c r="L34" s="3">
        <v>144.9</v>
      </c>
      <c r="M34" s="3">
        <v>90.2</v>
      </c>
      <c r="N34" s="3">
        <v>116.3</v>
      </c>
      <c r="O34" s="3">
        <v>81.400000000000006</v>
      </c>
      <c r="P34" s="3">
        <v>108.7</v>
      </c>
      <c r="Q34" s="3">
        <v>75.400000000000006</v>
      </c>
      <c r="R34" s="3">
        <v>150.9</v>
      </c>
      <c r="S34" s="3">
        <v>85.3</v>
      </c>
      <c r="T34" s="3">
        <v>74.5</v>
      </c>
      <c r="U34" s="3">
        <v>91.4</v>
      </c>
      <c r="V34" s="3">
        <v>83.4</v>
      </c>
      <c r="W34" s="3">
        <v>65.7</v>
      </c>
      <c r="X34" s="3">
        <v>116</v>
      </c>
      <c r="Y34" s="3">
        <v>109.9</v>
      </c>
      <c r="Z34" s="3">
        <v>121.1</v>
      </c>
      <c r="AA34" s="3">
        <v>173.8</v>
      </c>
      <c r="AB34" s="20" t="s">
        <v>28</v>
      </c>
      <c r="AC34" s="3">
        <v>80</v>
      </c>
      <c r="AD34" s="18">
        <v>76.7</v>
      </c>
    </row>
    <row r="35" spans="1:30" x14ac:dyDescent="0.15">
      <c r="A35" s="90"/>
      <c r="B35" s="58" t="s">
        <v>37</v>
      </c>
      <c r="C35" s="3">
        <v>102.7</v>
      </c>
      <c r="D35" s="3">
        <v>142.69999999999999</v>
      </c>
      <c r="E35" s="3">
        <v>143</v>
      </c>
      <c r="F35" s="3">
        <v>121.1</v>
      </c>
      <c r="G35" s="3">
        <v>46.6</v>
      </c>
      <c r="H35" s="3">
        <v>179.2</v>
      </c>
      <c r="I35" s="3">
        <v>94.3</v>
      </c>
      <c r="J35" s="3">
        <v>94.4</v>
      </c>
      <c r="K35" s="20" t="s">
        <v>28</v>
      </c>
      <c r="L35" s="3">
        <v>162.80000000000001</v>
      </c>
      <c r="M35" s="3">
        <v>57.2</v>
      </c>
      <c r="N35" s="3">
        <v>154.5</v>
      </c>
      <c r="O35" s="3">
        <v>92.6</v>
      </c>
      <c r="P35" s="3">
        <v>110.7</v>
      </c>
      <c r="Q35" s="3">
        <v>91.7</v>
      </c>
      <c r="R35" s="3">
        <v>110.4</v>
      </c>
      <c r="S35" s="3">
        <v>89.3</v>
      </c>
      <c r="T35" s="3">
        <v>87.4</v>
      </c>
      <c r="U35" s="3">
        <v>71</v>
      </c>
      <c r="V35" s="3">
        <v>97.7</v>
      </c>
      <c r="W35" s="3">
        <v>82.7</v>
      </c>
      <c r="X35" s="3">
        <v>126.6</v>
      </c>
      <c r="Y35" s="3">
        <v>141.30000000000001</v>
      </c>
      <c r="Z35" s="3">
        <v>133.1</v>
      </c>
      <c r="AA35" s="3">
        <v>89.1</v>
      </c>
      <c r="AB35" s="20" t="s">
        <v>28</v>
      </c>
      <c r="AC35" s="3">
        <v>99.1</v>
      </c>
      <c r="AD35" s="18">
        <v>97.8</v>
      </c>
    </row>
    <row r="36" spans="1:30" x14ac:dyDescent="0.15">
      <c r="A36" s="90"/>
      <c r="B36" s="58" t="s">
        <v>38</v>
      </c>
      <c r="C36" s="3">
        <v>110.7</v>
      </c>
      <c r="D36" s="3">
        <v>152.19999999999999</v>
      </c>
      <c r="E36" s="3">
        <v>152.6</v>
      </c>
      <c r="F36" s="3">
        <v>125.9</v>
      </c>
      <c r="G36" s="3">
        <v>74.5</v>
      </c>
      <c r="H36" s="3">
        <v>183</v>
      </c>
      <c r="I36" s="3">
        <v>124.1</v>
      </c>
      <c r="J36" s="3">
        <v>126.3</v>
      </c>
      <c r="K36" s="20" t="s">
        <v>28</v>
      </c>
      <c r="L36" s="3">
        <v>214.4</v>
      </c>
      <c r="M36" s="3">
        <v>130.9</v>
      </c>
      <c r="N36" s="3">
        <v>155.30000000000001</v>
      </c>
      <c r="O36" s="3">
        <v>92.4</v>
      </c>
      <c r="P36" s="3">
        <v>101.3</v>
      </c>
      <c r="Q36" s="3">
        <v>95.7</v>
      </c>
      <c r="R36" s="3">
        <v>66</v>
      </c>
      <c r="S36" s="3">
        <v>85</v>
      </c>
      <c r="T36" s="3">
        <v>107</v>
      </c>
      <c r="U36" s="3">
        <v>61.2</v>
      </c>
      <c r="V36" s="3">
        <v>103.9</v>
      </c>
      <c r="W36" s="3">
        <v>90.8</v>
      </c>
      <c r="X36" s="3">
        <v>126.6</v>
      </c>
      <c r="Y36" s="3">
        <v>150.19999999999999</v>
      </c>
      <c r="Z36" s="3">
        <v>129.30000000000001</v>
      </c>
      <c r="AA36" s="3">
        <v>59.1</v>
      </c>
      <c r="AB36" s="20" t="s">
        <v>28</v>
      </c>
      <c r="AC36" s="3">
        <v>124.1</v>
      </c>
      <c r="AD36" s="18">
        <v>119.7</v>
      </c>
    </row>
    <row r="37" spans="1:30" x14ac:dyDescent="0.15">
      <c r="A37" s="90"/>
      <c r="B37" s="58" t="s">
        <v>39</v>
      </c>
      <c r="C37" s="3">
        <v>109</v>
      </c>
      <c r="D37" s="3">
        <v>146.80000000000001</v>
      </c>
      <c r="E37" s="3">
        <v>147.1</v>
      </c>
      <c r="F37" s="3">
        <v>124.1</v>
      </c>
      <c r="G37" s="3">
        <v>52.9</v>
      </c>
      <c r="H37" s="3">
        <v>183.9</v>
      </c>
      <c r="I37" s="3">
        <v>106.8</v>
      </c>
      <c r="J37" s="3">
        <v>106.3</v>
      </c>
      <c r="K37" s="20" t="s">
        <v>28</v>
      </c>
      <c r="L37" s="3">
        <v>232.5</v>
      </c>
      <c r="M37" s="3">
        <v>74.900000000000006</v>
      </c>
      <c r="N37" s="3">
        <v>162</v>
      </c>
      <c r="O37" s="3">
        <v>97.6</v>
      </c>
      <c r="P37" s="3">
        <v>115.6</v>
      </c>
      <c r="Q37" s="3">
        <v>97.2</v>
      </c>
      <c r="R37" s="3">
        <v>119.2</v>
      </c>
      <c r="S37" s="3">
        <v>85</v>
      </c>
      <c r="T37" s="3">
        <v>95.8</v>
      </c>
      <c r="U37" s="3">
        <v>69.900000000000006</v>
      </c>
      <c r="V37" s="3">
        <v>95.6</v>
      </c>
      <c r="W37" s="3">
        <v>81.8</v>
      </c>
      <c r="X37" s="3">
        <v>137.1</v>
      </c>
      <c r="Y37" s="3">
        <v>98.8</v>
      </c>
      <c r="Z37" s="3">
        <v>120.2</v>
      </c>
      <c r="AA37" s="3">
        <v>71.2</v>
      </c>
      <c r="AB37" s="20" t="s">
        <v>28</v>
      </c>
      <c r="AC37" s="3">
        <v>110.5</v>
      </c>
      <c r="AD37" s="18">
        <v>107.6</v>
      </c>
    </row>
    <row r="38" spans="1:30" x14ac:dyDescent="0.15">
      <c r="A38" s="90"/>
      <c r="B38" s="59" t="s">
        <v>40</v>
      </c>
      <c r="C38" s="5">
        <v>115.6</v>
      </c>
      <c r="D38" s="5">
        <v>141.5</v>
      </c>
      <c r="E38" s="5">
        <v>142</v>
      </c>
      <c r="F38" s="5">
        <v>117.3</v>
      </c>
      <c r="G38" s="5">
        <v>56.7</v>
      </c>
      <c r="H38" s="5">
        <v>189.3</v>
      </c>
      <c r="I38" s="5">
        <v>114.2</v>
      </c>
      <c r="J38" s="5">
        <v>116.8</v>
      </c>
      <c r="K38" s="21" t="s">
        <v>28</v>
      </c>
      <c r="L38" s="5">
        <v>232.5</v>
      </c>
      <c r="M38" s="5">
        <v>132.5</v>
      </c>
      <c r="N38" s="5">
        <v>171.9</v>
      </c>
      <c r="O38" s="5">
        <v>104.1</v>
      </c>
      <c r="P38" s="5">
        <v>109.8</v>
      </c>
      <c r="Q38" s="5">
        <v>109.8</v>
      </c>
      <c r="R38" s="5">
        <v>162.30000000000001</v>
      </c>
      <c r="S38" s="5">
        <v>81.8</v>
      </c>
      <c r="T38" s="5">
        <v>103.1</v>
      </c>
      <c r="U38" s="5">
        <v>71.7</v>
      </c>
      <c r="V38" s="5">
        <v>94.2</v>
      </c>
      <c r="W38" s="5">
        <v>82.7</v>
      </c>
      <c r="X38" s="5">
        <v>126.6</v>
      </c>
      <c r="Y38" s="5">
        <v>119.1</v>
      </c>
      <c r="Z38" s="5">
        <v>120.4</v>
      </c>
      <c r="AA38" s="5">
        <v>45.2</v>
      </c>
      <c r="AB38" s="21" t="s">
        <v>28</v>
      </c>
      <c r="AC38" s="5">
        <v>118.8</v>
      </c>
      <c r="AD38" s="24">
        <v>113.7</v>
      </c>
    </row>
    <row r="39" spans="1:30" x14ac:dyDescent="0.15">
      <c r="A39" s="90"/>
      <c r="B39" s="57" t="s">
        <v>44</v>
      </c>
      <c r="C39" s="3">
        <v>102</v>
      </c>
      <c r="D39" s="3">
        <v>148.69999999999999</v>
      </c>
      <c r="E39" s="3">
        <v>148.9</v>
      </c>
      <c r="F39" s="3">
        <v>129</v>
      </c>
      <c r="G39" s="3">
        <v>62</v>
      </c>
      <c r="H39" s="3">
        <v>164.6</v>
      </c>
      <c r="I39" s="3">
        <v>95</v>
      </c>
      <c r="J39" s="3">
        <v>96.9</v>
      </c>
      <c r="K39" s="20" t="s">
        <v>28</v>
      </c>
      <c r="L39" s="3">
        <v>205.2</v>
      </c>
      <c r="M39" s="3">
        <v>96.4</v>
      </c>
      <c r="N39" s="3">
        <v>148.1</v>
      </c>
      <c r="O39" s="3">
        <v>84.7</v>
      </c>
      <c r="P39" s="3">
        <v>105.8</v>
      </c>
      <c r="Q39" s="3">
        <v>81.900000000000006</v>
      </c>
      <c r="R39" s="3">
        <v>133.19999999999999</v>
      </c>
      <c r="S39" s="3">
        <v>78.400000000000006</v>
      </c>
      <c r="T39" s="3">
        <v>68.8</v>
      </c>
      <c r="U39" s="3">
        <v>46</v>
      </c>
      <c r="V39" s="3">
        <v>98.1</v>
      </c>
      <c r="W39" s="3">
        <v>84.9</v>
      </c>
      <c r="X39" s="3">
        <v>137.1</v>
      </c>
      <c r="Y39" s="3">
        <v>146.30000000000001</v>
      </c>
      <c r="Z39" s="3">
        <v>122.5</v>
      </c>
      <c r="AA39" s="3">
        <v>97.3</v>
      </c>
      <c r="AB39" s="20" t="s">
        <v>28</v>
      </c>
      <c r="AC39" s="3">
        <v>99.7</v>
      </c>
      <c r="AD39" s="18">
        <v>95.8</v>
      </c>
    </row>
    <row r="40" spans="1:30" x14ac:dyDescent="0.15">
      <c r="A40" s="90"/>
      <c r="B40" s="57" t="s">
        <v>45</v>
      </c>
      <c r="C40" s="3">
        <v>104.2</v>
      </c>
      <c r="D40" s="3">
        <v>132.9</v>
      </c>
      <c r="E40" s="3">
        <v>132.9</v>
      </c>
      <c r="F40" s="3">
        <v>126.4</v>
      </c>
      <c r="G40" s="3">
        <v>60.6</v>
      </c>
      <c r="H40" s="3">
        <v>182.4</v>
      </c>
      <c r="I40" s="3">
        <v>95.2</v>
      </c>
      <c r="J40" s="3">
        <v>93.9</v>
      </c>
      <c r="K40" s="20" t="s">
        <v>28</v>
      </c>
      <c r="L40" s="3">
        <v>229.4</v>
      </c>
      <c r="M40" s="3">
        <v>99.4</v>
      </c>
      <c r="N40" s="3">
        <v>168.2</v>
      </c>
      <c r="O40" s="3">
        <v>89.7</v>
      </c>
      <c r="P40" s="3">
        <v>83.2</v>
      </c>
      <c r="Q40" s="3">
        <v>99.9</v>
      </c>
      <c r="R40" s="3">
        <v>142.9</v>
      </c>
      <c r="S40" s="3">
        <v>81</v>
      </c>
      <c r="T40" s="3">
        <v>71.8</v>
      </c>
      <c r="U40" s="3">
        <v>59.7</v>
      </c>
      <c r="V40" s="3">
        <v>100.4</v>
      </c>
      <c r="W40" s="3">
        <v>82.3</v>
      </c>
      <c r="X40" s="3">
        <v>137.1</v>
      </c>
      <c r="Y40" s="3">
        <v>137.19999999999999</v>
      </c>
      <c r="Z40" s="3">
        <v>132.6</v>
      </c>
      <c r="AA40" s="3">
        <v>80</v>
      </c>
      <c r="AB40" s="20" t="s">
        <v>28</v>
      </c>
      <c r="AC40" s="3">
        <v>103.2</v>
      </c>
      <c r="AD40" s="18">
        <v>99</v>
      </c>
    </row>
    <row r="41" spans="1:30" x14ac:dyDescent="0.15">
      <c r="A41" s="90"/>
      <c r="B41" s="57" t="s">
        <v>31</v>
      </c>
      <c r="C41" s="3">
        <v>108.2</v>
      </c>
      <c r="D41" s="3">
        <v>135.1</v>
      </c>
      <c r="E41" s="3">
        <v>134.9</v>
      </c>
      <c r="F41" s="3">
        <v>136.4</v>
      </c>
      <c r="G41" s="3">
        <v>75.099999999999994</v>
      </c>
      <c r="H41" s="3">
        <v>197.2</v>
      </c>
      <c r="I41" s="3">
        <v>99.2</v>
      </c>
      <c r="J41" s="3">
        <v>99.8</v>
      </c>
      <c r="K41" s="20" t="s">
        <v>28</v>
      </c>
      <c r="L41" s="3">
        <v>217.1</v>
      </c>
      <c r="M41" s="3">
        <v>110.3</v>
      </c>
      <c r="N41" s="3">
        <v>160.69999999999999</v>
      </c>
      <c r="O41" s="3">
        <v>88.9</v>
      </c>
      <c r="P41" s="3">
        <v>99.2</v>
      </c>
      <c r="Q41" s="3">
        <v>91.3</v>
      </c>
      <c r="R41" s="3">
        <v>140.30000000000001</v>
      </c>
      <c r="S41" s="3">
        <v>85.7</v>
      </c>
      <c r="T41" s="3">
        <v>84.3</v>
      </c>
      <c r="U41" s="3">
        <v>84.8</v>
      </c>
      <c r="V41" s="3">
        <v>107.5</v>
      </c>
      <c r="W41" s="3">
        <v>93.4</v>
      </c>
      <c r="X41" s="3">
        <v>137.1</v>
      </c>
      <c r="Y41" s="3">
        <v>179.2</v>
      </c>
      <c r="Z41" s="3">
        <v>133.19999999999999</v>
      </c>
      <c r="AA41" s="3">
        <v>163</v>
      </c>
      <c r="AB41" s="20" t="s">
        <v>28</v>
      </c>
      <c r="AC41" s="3">
        <v>108.6</v>
      </c>
      <c r="AD41" s="18">
        <v>104.3</v>
      </c>
    </row>
    <row r="42" spans="1:30" x14ac:dyDescent="0.15">
      <c r="A42" s="90"/>
      <c r="B42" s="58" t="s">
        <v>32</v>
      </c>
      <c r="C42" s="3">
        <v>108</v>
      </c>
      <c r="D42" s="3">
        <v>125.2</v>
      </c>
      <c r="E42" s="3">
        <v>124.6</v>
      </c>
      <c r="F42" s="3">
        <v>136.9</v>
      </c>
      <c r="G42" s="3">
        <v>81.2</v>
      </c>
      <c r="H42" s="3">
        <v>163.5</v>
      </c>
      <c r="I42" s="3">
        <v>113.1</v>
      </c>
      <c r="J42" s="3">
        <v>113.2</v>
      </c>
      <c r="K42" s="20" t="s">
        <v>28</v>
      </c>
      <c r="L42" s="3">
        <v>209.9</v>
      </c>
      <c r="M42" s="3">
        <v>97.5</v>
      </c>
      <c r="N42" s="3">
        <v>139</v>
      </c>
      <c r="O42" s="3">
        <v>91.7</v>
      </c>
      <c r="P42" s="3">
        <v>117.7</v>
      </c>
      <c r="Q42" s="3">
        <v>87.2</v>
      </c>
      <c r="R42" s="3">
        <v>139.1</v>
      </c>
      <c r="S42" s="3">
        <v>89.3</v>
      </c>
      <c r="T42" s="3">
        <v>83.7</v>
      </c>
      <c r="U42" s="3">
        <v>78.599999999999994</v>
      </c>
      <c r="V42" s="3">
        <v>102.3</v>
      </c>
      <c r="W42" s="3">
        <v>95.3</v>
      </c>
      <c r="X42" s="3">
        <v>126.6</v>
      </c>
      <c r="Y42" s="3">
        <v>115.4</v>
      </c>
      <c r="Z42" s="3">
        <v>111.7</v>
      </c>
      <c r="AA42" s="3">
        <v>179.1</v>
      </c>
      <c r="AB42" s="20" t="s">
        <v>28</v>
      </c>
      <c r="AC42" s="3">
        <v>112</v>
      </c>
      <c r="AD42" s="18">
        <v>108.6</v>
      </c>
    </row>
    <row r="43" spans="1:30" x14ac:dyDescent="0.15">
      <c r="A43" s="90"/>
      <c r="B43" s="58" t="s">
        <v>33</v>
      </c>
      <c r="C43" s="3">
        <v>105.4</v>
      </c>
      <c r="D43" s="3">
        <v>116.3</v>
      </c>
      <c r="E43" s="3">
        <v>115.7</v>
      </c>
      <c r="F43" s="3">
        <v>131.5</v>
      </c>
      <c r="G43" s="3">
        <v>145.69999999999999</v>
      </c>
      <c r="H43" s="3">
        <v>140.80000000000001</v>
      </c>
      <c r="I43" s="3">
        <v>95.1</v>
      </c>
      <c r="J43" s="3">
        <v>95</v>
      </c>
      <c r="K43" s="20" t="s">
        <v>28</v>
      </c>
      <c r="L43" s="3">
        <v>182.8</v>
      </c>
      <c r="M43" s="3">
        <v>94.4</v>
      </c>
      <c r="N43" s="3">
        <v>131.6</v>
      </c>
      <c r="O43" s="3">
        <v>92.2</v>
      </c>
      <c r="P43" s="3">
        <v>120</v>
      </c>
      <c r="Q43" s="3">
        <v>87</v>
      </c>
      <c r="R43" s="3">
        <v>148.30000000000001</v>
      </c>
      <c r="S43" s="3">
        <v>86.5</v>
      </c>
      <c r="T43" s="3">
        <v>82.1</v>
      </c>
      <c r="U43" s="3">
        <v>103.6</v>
      </c>
      <c r="V43" s="3">
        <v>94.6</v>
      </c>
      <c r="W43" s="3">
        <v>87.7</v>
      </c>
      <c r="X43" s="3">
        <v>126.6</v>
      </c>
      <c r="Y43" s="3">
        <v>107.9</v>
      </c>
      <c r="Z43" s="3">
        <v>116.3</v>
      </c>
      <c r="AA43" s="3">
        <v>76.599999999999994</v>
      </c>
      <c r="AB43" s="20" t="s">
        <v>28</v>
      </c>
      <c r="AC43" s="3">
        <v>95.3</v>
      </c>
      <c r="AD43" s="18">
        <v>91.8</v>
      </c>
    </row>
    <row r="44" spans="1:30" x14ac:dyDescent="0.15">
      <c r="A44" s="90"/>
      <c r="B44" s="58" t="s">
        <v>34</v>
      </c>
      <c r="C44" s="3">
        <v>107</v>
      </c>
      <c r="D44" s="3">
        <v>113.9</v>
      </c>
      <c r="E44" s="3">
        <v>113.2</v>
      </c>
      <c r="F44" s="3">
        <v>133.69999999999999</v>
      </c>
      <c r="G44" s="3">
        <v>74.8</v>
      </c>
      <c r="H44" s="3">
        <v>143.80000000000001</v>
      </c>
      <c r="I44" s="3">
        <v>115.3</v>
      </c>
      <c r="J44" s="3">
        <v>117.4</v>
      </c>
      <c r="K44" s="20" t="s">
        <v>28</v>
      </c>
      <c r="L44" s="3">
        <v>238.2</v>
      </c>
      <c r="M44" s="3">
        <v>100.5</v>
      </c>
      <c r="N44" s="3">
        <v>118.9</v>
      </c>
      <c r="O44" s="3">
        <v>91.8</v>
      </c>
      <c r="P44" s="3">
        <v>113.2</v>
      </c>
      <c r="Q44" s="3">
        <v>89.4</v>
      </c>
      <c r="R44" s="3">
        <v>138.30000000000001</v>
      </c>
      <c r="S44" s="3">
        <v>89.5</v>
      </c>
      <c r="T44" s="3">
        <v>95</v>
      </c>
      <c r="U44" s="3">
        <v>117.9</v>
      </c>
      <c r="V44" s="3">
        <v>104.3</v>
      </c>
      <c r="W44" s="3">
        <v>96.1</v>
      </c>
      <c r="X44" s="3">
        <v>126.6</v>
      </c>
      <c r="Y44" s="3">
        <v>109.9</v>
      </c>
      <c r="Z44" s="3">
        <v>109.3</v>
      </c>
      <c r="AA44" s="3">
        <v>139.6</v>
      </c>
      <c r="AB44" s="20" t="s">
        <v>28</v>
      </c>
      <c r="AC44" s="3">
        <v>111</v>
      </c>
      <c r="AD44" s="18">
        <v>106.8</v>
      </c>
    </row>
    <row r="45" spans="1:30" x14ac:dyDescent="0.15">
      <c r="A45" s="90"/>
      <c r="B45" s="58" t="s">
        <v>35</v>
      </c>
      <c r="C45" s="3">
        <v>112.1</v>
      </c>
      <c r="D45" s="3">
        <v>126.7</v>
      </c>
      <c r="E45" s="3">
        <v>126</v>
      </c>
      <c r="F45" s="3">
        <v>140</v>
      </c>
      <c r="G45" s="3">
        <v>58.2</v>
      </c>
      <c r="H45" s="3">
        <v>144</v>
      </c>
      <c r="I45" s="3">
        <v>121.3</v>
      </c>
      <c r="J45" s="3">
        <v>124</v>
      </c>
      <c r="K45" s="20" t="s">
        <v>28</v>
      </c>
      <c r="L45" s="3">
        <v>235.1</v>
      </c>
      <c r="M45" s="3">
        <v>98.5</v>
      </c>
      <c r="N45" s="3">
        <v>101.3</v>
      </c>
      <c r="O45" s="3">
        <v>100.7</v>
      </c>
      <c r="P45" s="3">
        <v>116.3</v>
      </c>
      <c r="Q45" s="3">
        <v>101.6</v>
      </c>
      <c r="R45" s="3">
        <v>155.69999999999999</v>
      </c>
      <c r="S45" s="3">
        <v>90.2</v>
      </c>
      <c r="T45" s="3">
        <v>104.4</v>
      </c>
      <c r="U45" s="3">
        <v>108.5</v>
      </c>
      <c r="V45" s="3">
        <v>105.3</v>
      </c>
      <c r="W45" s="3">
        <v>95.9</v>
      </c>
      <c r="X45" s="3">
        <v>126.6</v>
      </c>
      <c r="Y45" s="3">
        <v>113.3</v>
      </c>
      <c r="Z45" s="3">
        <v>130.1</v>
      </c>
      <c r="AA45" s="3">
        <v>149.5</v>
      </c>
      <c r="AB45" s="20" t="s">
        <v>28</v>
      </c>
      <c r="AC45" s="3">
        <v>114.9</v>
      </c>
      <c r="AD45" s="18">
        <v>111.1</v>
      </c>
    </row>
    <row r="46" spans="1:30" x14ac:dyDescent="0.15">
      <c r="A46" s="90"/>
      <c r="B46" s="58" t="s">
        <v>43</v>
      </c>
      <c r="C46" s="3">
        <v>97.4</v>
      </c>
      <c r="D46" s="3">
        <v>122.6</v>
      </c>
      <c r="E46" s="3">
        <v>122.6</v>
      </c>
      <c r="F46" s="3">
        <v>111.6</v>
      </c>
      <c r="G46" s="3">
        <v>37.5</v>
      </c>
      <c r="H46" s="3">
        <v>124</v>
      </c>
      <c r="I46" s="3">
        <v>83.5</v>
      </c>
      <c r="J46" s="3">
        <v>84.6</v>
      </c>
      <c r="K46" s="20" t="s">
        <v>28</v>
      </c>
      <c r="L46" s="3">
        <v>250.4</v>
      </c>
      <c r="M46" s="3">
        <v>76.400000000000006</v>
      </c>
      <c r="N46" s="3">
        <v>94.4</v>
      </c>
      <c r="O46" s="3">
        <v>93</v>
      </c>
      <c r="P46" s="3">
        <v>115.5</v>
      </c>
      <c r="Q46" s="3">
        <v>90.2</v>
      </c>
      <c r="R46" s="3">
        <v>171</v>
      </c>
      <c r="S46" s="3">
        <v>86.6</v>
      </c>
      <c r="T46" s="3">
        <v>77.2</v>
      </c>
      <c r="U46" s="3">
        <v>84.3</v>
      </c>
      <c r="V46" s="3">
        <v>92.1</v>
      </c>
      <c r="W46" s="3">
        <v>86.1</v>
      </c>
      <c r="X46" s="3">
        <v>105.5</v>
      </c>
      <c r="Y46" s="3">
        <v>107.8</v>
      </c>
      <c r="Z46" s="3">
        <v>111</v>
      </c>
      <c r="AA46" s="3">
        <v>87</v>
      </c>
      <c r="AB46" s="20" t="s">
        <v>28</v>
      </c>
      <c r="AC46" s="3">
        <v>85.2</v>
      </c>
      <c r="AD46" s="18">
        <v>80.599999999999994</v>
      </c>
    </row>
    <row r="47" spans="1:30" x14ac:dyDescent="0.15">
      <c r="A47" s="90"/>
      <c r="B47" s="58" t="s">
        <v>37</v>
      </c>
      <c r="C47" s="3">
        <v>106.4</v>
      </c>
      <c r="D47" s="3">
        <v>117.9</v>
      </c>
      <c r="E47" s="3">
        <v>117.8</v>
      </c>
      <c r="F47" s="3">
        <v>113</v>
      </c>
      <c r="G47" s="3">
        <v>95.5</v>
      </c>
      <c r="H47" s="3">
        <v>135</v>
      </c>
      <c r="I47" s="3">
        <v>99.2</v>
      </c>
      <c r="J47" s="3">
        <v>100.9</v>
      </c>
      <c r="K47" s="20" t="s">
        <v>28</v>
      </c>
      <c r="L47" s="3">
        <v>295.10000000000002</v>
      </c>
      <c r="M47" s="3">
        <v>86.3</v>
      </c>
      <c r="N47" s="3">
        <v>95.7</v>
      </c>
      <c r="O47" s="3">
        <v>108</v>
      </c>
      <c r="P47" s="3">
        <v>114.1</v>
      </c>
      <c r="Q47" s="3">
        <v>113.9</v>
      </c>
      <c r="R47" s="3">
        <v>123.5</v>
      </c>
      <c r="S47" s="3">
        <v>89.8</v>
      </c>
      <c r="T47" s="3">
        <v>93.4</v>
      </c>
      <c r="U47" s="3">
        <v>80.7</v>
      </c>
      <c r="V47" s="3">
        <v>103.3</v>
      </c>
      <c r="W47" s="3">
        <v>96.7</v>
      </c>
      <c r="X47" s="3">
        <v>105.5</v>
      </c>
      <c r="Y47" s="3">
        <v>123.2</v>
      </c>
      <c r="Z47" s="3">
        <v>123.7</v>
      </c>
      <c r="AA47" s="3">
        <v>199.1</v>
      </c>
      <c r="AB47" s="20" t="s">
        <v>28</v>
      </c>
      <c r="AC47" s="3">
        <v>99</v>
      </c>
      <c r="AD47" s="18">
        <v>93.8</v>
      </c>
    </row>
    <row r="48" spans="1:30" x14ac:dyDescent="0.15">
      <c r="A48" s="90"/>
      <c r="B48" s="58" t="s">
        <v>38</v>
      </c>
      <c r="C48" s="3">
        <v>103.9</v>
      </c>
      <c r="D48" s="3">
        <v>126.7</v>
      </c>
      <c r="E48" s="3">
        <v>126.2</v>
      </c>
      <c r="F48" s="3">
        <v>133.5</v>
      </c>
      <c r="G48" s="3">
        <v>61.2</v>
      </c>
      <c r="H48" s="3">
        <v>141.69999999999999</v>
      </c>
      <c r="I48" s="3">
        <v>123.9</v>
      </c>
      <c r="J48" s="3">
        <v>127.7</v>
      </c>
      <c r="K48" s="20" t="s">
        <v>28</v>
      </c>
      <c r="L48" s="3">
        <v>305.3</v>
      </c>
      <c r="M48" s="3">
        <v>159.80000000000001</v>
      </c>
      <c r="N48" s="3">
        <v>114.7</v>
      </c>
      <c r="O48" s="3">
        <v>87.2</v>
      </c>
      <c r="P48" s="3">
        <v>37.9</v>
      </c>
      <c r="Q48" s="3">
        <v>116.7</v>
      </c>
      <c r="R48" s="3">
        <v>67.2</v>
      </c>
      <c r="S48" s="3">
        <v>90.3</v>
      </c>
      <c r="T48" s="3">
        <v>109.6</v>
      </c>
      <c r="U48" s="3">
        <v>60.8</v>
      </c>
      <c r="V48" s="3">
        <v>112</v>
      </c>
      <c r="W48" s="3">
        <v>111.7</v>
      </c>
      <c r="X48" s="3">
        <v>116</v>
      </c>
      <c r="Y48" s="3">
        <v>98.6</v>
      </c>
      <c r="Z48" s="3">
        <v>118</v>
      </c>
      <c r="AA48" s="3">
        <v>205.2</v>
      </c>
      <c r="AB48" s="20" t="s">
        <v>28</v>
      </c>
      <c r="AC48" s="3">
        <v>120.1</v>
      </c>
      <c r="AD48" s="18">
        <v>112.5</v>
      </c>
    </row>
    <row r="49" spans="1:30" x14ac:dyDescent="0.15">
      <c r="A49" s="90"/>
      <c r="B49" s="58" t="s">
        <v>39</v>
      </c>
      <c r="C49" s="3">
        <v>99</v>
      </c>
      <c r="D49" s="3">
        <v>118.6</v>
      </c>
      <c r="E49" s="3">
        <v>117.8</v>
      </c>
      <c r="F49" s="3">
        <v>135.6</v>
      </c>
      <c r="G49" s="3">
        <v>61.7</v>
      </c>
      <c r="H49" s="3">
        <v>129.80000000000001</v>
      </c>
      <c r="I49" s="3">
        <v>117.9</v>
      </c>
      <c r="J49" s="3">
        <v>120.4</v>
      </c>
      <c r="K49" s="20" t="s">
        <v>28</v>
      </c>
      <c r="L49" s="3">
        <v>263.89999999999998</v>
      </c>
      <c r="M49" s="3">
        <v>79.2</v>
      </c>
      <c r="N49" s="3">
        <v>102</v>
      </c>
      <c r="O49" s="3">
        <v>85.6</v>
      </c>
      <c r="P49" s="3">
        <v>38.9</v>
      </c>
      <c r="Q49" s="3">
        <v>113.8</v>
      </c>
      <c r="R49" s="3">
        <v>66.2</v>
      </c>
      <c r="S49" s="3">
        <v>89.9</v>
      </c>
      <c r="T49" s="3">
        <v>98.7</v>
      </c>
      <c r="U49" s="3">
        <v>75.599999999999994</v>
      </c>
      <c r="V49" s="3">
        <v>107.7</v>
      </c>
      <c r="W49" s="3">
        <v>104.8</v>
      </c>
      <c r="X49" s="3">
        <v>116</v>
      </c>
      <c r="Y49" s="3">
        <v>98.7</v>
      </c>
      <c r="Z49" s="3">
        <v>119.5</v>
      </c>
      <c r="AA49" s="3">
        <v>171.4</v>
      </c>
      <c r="AB49" s="20" t="s">
        <v>28</v>
      </c>
      <c r="AC49" s="3">
        <v>110.1</v>
      </c>
      <c r="AD49" s="18">
        <v>106.2</v>
      </c>
    </row>
    <row r="50" spans="1:30" x14ac:dyDescent="0.15">
      <c r="A50" s="90"/>
      <c r="B50" s="59" t="s">
        <v>40</v>
      </c>
      <c r="C50" s="3">
        <v>106.7</v>
      </c>
      <c r="D50" s="3">
        <v>120.9</v>
      </c>
      <c r="E50" s="3">
        <v>120.5</v>
      </c>
      <c r="F50" s="3">
        <v>129.6</v>
      </c>
      <c r="G50" s="3">
        <v>80</v>
      </c>
      <c r="H50" s="3">
        <v>163.5</v>
      </c>
      <c r="I50" s="3">
        <v>109.5</v>
      </c>
      <c r="J50" s="3">
        <v>111.5</v>
      </c>
      <c r="K50" s="20" t="s">
        <v>28</v>
      </c>
      <c r="L50" s="3">
        <v>223.5</v>
      </c>
      <c r="M50" s="3">
        <v>83.8</v>
      </c>
      <c r="N50" s="3">
        <v>116.2</v>
      </c>
      <c r="O50" s="3">
        <v>92.8</v>
      </c>
      <c r="P50" s="3">
        <v>101.7</v>
      </c>
      <c r="Q50" s="3">
        <v>96.2</v>
      </c>
      <c r="R50" s="3">
        <v>140.69999999999999</v>
      </c>
      <c r="S50" s="3">
        <v>87</v>
      </c>
      <c r="T50" s="3">
        <v>92.8</v>
      </c>
      <c r="U50" s="3">
        <v>85.1</v>
      </c>
      <c r="V50" s="3">
        <v>105</v>
      </c>
      <c r="W50" s="3">
        <v>98</v>
      </c>
      <c r="X50" s="3">
        <v>116</v>
      </c>
      <c r="Y50" s="3">
        <v>137.69999999999999</v>
      </c>
      <c r="Z50" s="3">
        <v>115.2</v>
      </c>
      <c r="AA50" s="3">
        <v>158</v>
      </c>
      <c r="AB50" s="20" t="s">
        <v>28</v>
      </c>
      <c r="AC50" s="3">
        <v>109.2</v>
      </c>
      <c r="AD50" s="18">
        <v>105.9</v>
      </c>
    </row>
    <row r="51" spans="1:30" x14ac:dyDescent="0.15">
      <c r="A51" s="90"/>
      <c r="B51" s="57" t="s">
        <v>46</v>
      </c>
      <c r="C51" s="2">
        <v>99.6</v>
      </c>
      <c r="D51" s="2">
        <v>127.2</v>
      </c>
      <c r="E51" s="2">
        <v>127.2</v>
      </c>
      <c r="F51" s="2">
        <v>119.3</v>
      </c>
      <c r="G51" s="2">
        <v>35.9</v>
      </c>
      <c r="H51" s="2">
        <v>180</v>
      </c>
      <c r="I51" s="2">
        <v>103.4</v>
      </c>
      <c r="J51" s="2">
        <v>104.8</v>
      </c>
      <c r="K51" s="19" t="s">
        <v>28</v>
      </c>
      <c r="L51" s="2">
        <v>168.7</v>
      </c>
      <c r="M51" s="2">
        <v>81.2</v>
      </c>
      <c r="N51" s="2">
        <v>88.2</v>
      </c>
      <c r="O51" s="2">
        <v>81.599999999999994</v>
      </c>
      <c r="P51" s="2">
        <v>122.2</v>
      </c>
      <c r="Q51" s="2">
        <v>69.5</v>
      </c>
      <c r="R51" s="2">
        <v>150</v>
      </c>
      <c r="S51" s="2">
        <v>92.3</v>
      </c>
      <c r="T51" s="2">
        <v>70</v>
      </c>
      <c r="U51" s="2">
        <v>50.6</v>
      </c>
      <c r="V51" s="2">
        <v>98</v>
      </c>
      <c r="W51" s="2">
        <v>87.8</v>
      </c>
      <c r="X51" s="2">
        <v>116</v>
      </c>
      <c r="Y51" s="2">
        <v>141.1</v>
      </c>
      <c r="Z51" s="2">
        <v>112.1</v>
      </c>
      <c r="AA51" s="2">
        <v>143.1</v>
      </c>
      <c r="AB51" s="19" t="s">
        <v>28</v>
      </c>
      <c r="AC51" s="2">
        <v>106.6</v>
      </c>
      <c r="AD51" s="17">
        <v>104.4</v>
      </c>
    </row>
    <row r="52" spans="1:30" x14ac:dyDescent="0.15">
      <c r="A52" s="90"/>
      <c r="B52" s="57" t="s">
        <v>47</v>
      </c>
      <c r="C52" s="3">
        <v>109.8</v>
      </c>
      <c r="D52" s="3">
        <v>118.8</v>
      </c>
      <c r="E52" s="3">
        <v>117.8</v>
      </c>
      <c r="F52" s="3">
        <v>141.5</v>
      </c>
      <c r="G52" s="3">
        <v>35.1</v>
      </c>
      <c r="H52" s="3">
        <v>238.8</v>
      </c>
      <c r="I52" s="3">
        <v>115.2</v>
      </c>
      <c r="J52" s="3">
        <v>115.5</v>
      </c>
      <c r="K52" s="20" t="s">
        <v>28</v>
      </c>
      <c r="L52" s="3">
        <v>130.9</v>
      </c>
      <c r="M52" s="3">
        <v>103.9</v>
      </c>
      <c r="N52" s="3">
        <v>110.8</v>
      </c>
      <c r="O52" s="3">
        <v>98.8</v>
      </c>
      <c r="P52" s="3">
        <v>105.9</v>
      </c>
      <c r="Q52" s="3">
        <v>103.5</v>
      </c>
      <c r="R52" s="3">
        <v>138.69999999999999</v>
      </c>
      <c r="S52" s="3">
        <v>92.7</v>
      </c>
      <c r="T52" s="3">
        <v>78.599999999999994</v>
      </c>
      <c r="U52" s="3">
        <v>68.400000000000006</v>
      </c>
      <c r="V52" s="3">
        <v>102.6</v>
      </c>
      <c r="W52" s="3">
        <v>96.1</v>
      </c>
      <c r="X52" s="3">
        <v>126.6</v>
      </c>
      <c r="Y52" s="3">
        <v>152.9</v>
      </c>
      <c r="Z52" s="3">
        <v>102.8</v>
      </c>
      <c r="AA52" s="3">
        <v>108.9</v>
      </c>
      <c r="AB52" s="20" t="s">
        <v>28</v>
      </c>
      <c r="AC52" s="3">
        <v>124.4</v>
      </c>
      <c r="AD52" s="18">
        <v>122.9</v>
      </c>
    </row>
    <row r="53" spans="1:30" x14ac:dyDescent="0.15">
      <c r="A53" s="90"/>
      <c r="B53" s="57" t="s">
        <v>31</v>
      </c>
      <c r="C53" s="3">
        <v>114.2</v>
      </c>
      <c r="D53" s="3">
        <v>120.3</v>
      </c>
      <c r="E53" s="3">
        <v>119.8</v>
      </c>
      <c r="F53" s="3">
        <v>128</v>
      </c>
      <c r="G53" s="3">
        <v>84.7</v>
      </c>
      <c r="H53" s="3">
        <v>261.89999999999998</v>
      </c>
      <c r="I53" s="3">
        <v>101.4</v>
      </c>
      <c r="J53" s="3">
        <v>101.9</v>
      </c>
      <c r="K53" s="20" t="s">
        <v>28</v>
      </c>
      <c r="L53" s="3">
        <v>125.2</v>
      </c>
      <c r="M53" s="3">
        <v>113.3</v>
      </c>
      <c r="N53" s="3">
        <v>118</v>
      </c>
      <c r="O53" s="3">
        <v>100.7</v>
      </c>
      <c r="P53" s="3">
        <v>122</v>
      </c>
      <c r="Q53" s="3">
        <v>99.1</v>
      </c>
      <c r="R53" s="3">
        <v>151.6</v>
      </c>
      <c r="S53" s="3">
        <v>99.6</v>
      </c>
      <c r="T53" s="3">
        <v>86.7</v>
      </c>
      <c r="U53" s="3">
        <v>76.7</v>
      </c>
      <c r="V53" s="3">
        <v>119.6</v>
      </c>
      <c r="W53" s="3">
        <v>108</v>
      </c>
      <c r="X53" s="3">
        <v>137.1</v>
      </c>
      <c r="Y53" s="3">
        <v>118.1</v>
      </c>
      <c r="Z53" s="3">
        <v>120.6</v>
      </c>
      <c r="AA53" s="3">
        <v>98.2</v>
      </c>
      <c r="AB53" s="20" t="s">
        <v>28</v>
      </c>
      <c r="AC53" s="3">
        <v>119</v>
      </c>
      <c r="AD53" s="18">
        <v>116.9</v>
      </c>
    </row>
    <row r="54" spans="1:30" x14ac:dyDescent="0.15">
      <c r="A54" s="90"/>
      <c r="B54" s="58" t="s">
        <v>32</v>
      </c>
      <c r="C54" s="3">
        <v>115.6</v>
      </c>
      <c r="D54" s="3">
        <v>124.7</v>
      </c>
      <c r="E54" s="3">
        <v>124.5</v>
      </c>
      <c r="F54" s="3">
        <v>124.3</v>
      </c>
      <c r="G54" s="3">
        <v>87.3</v>
      </c>
      <c r="H54" s="3">
        <v>230.8</v>
      </c>
      <c r="I54" s="3">
        <v>121.5</v>
      </c>
      <c r="J54" s="3">
        <v>121.8</v>
      </c>
      <c r="K54" s="20" t="s">
        <v>28</v>
      </c>
      <c r="L54" s="3">
        <v>178.3</v>
      </c>
      <c r="M54" s="3">
        <v>107.7</v>
      </c>
      <c r="N54" s="3">
        <v>91.7</v>
      </c>
      <c r="O54" s="3">
        <v>99.9</v>
      </c>
      <c r="P54" s="3">
        <v>116.2</v>
      </c>
      <c r="Q54" s="3">
        <v>100.3</v>
      </c>
      <c r="R54" s="3">
        <v>138.5</v>
      </c>
      <c r="S54" s="3">
        <v>100</v>
      </c>
      <c r="T54" s="3">
        <v>89.4</v>
      </c>
      <c r="U54" s="3">
        <v>88.3</v>
      </c>
      <c r="V54" s="3">
        <v>105.6</v>
      </c>
      <c r="W54" s="3">
        <v>102.5</v>
      </c>
      <c r="X54" s="3">
        <v>116</v>
      </c>
      <c r="Y54" s="3">
        <v>97.1</v>
      </c>
      <c r="Z54" s="3">
        <v>109.4</v>
      </c>
      <c r="AA54" s="3">
        <v>211.5</v>
      </c>
      <c r="AB54" s="20" t="s">
        <v>28</v>
      </c>
      <c r="AC54" s="3">
        <v>128.5</v>
      </c>
      <c r="AD54" s="18">
        <v>126</v>
      </c>
    </row>
    <row r="55" spans="1:30" x14ac:dyDescent="0.15">
      <c r="A55" s="90"/>
      <c r="B55" s="58" t="s">
        <v>33</v>
      </c>
      <c r="C55" s="3">
        <v>113.7</v>
      </c>
      <c r="D55" s="3">
        <v>128.30000000000001</v>
      </c>
      <c r="E55" s="3">
        <v>129</v>
      </c>
      <c r="F55" s="3">
        <v>98.9</v>
      </c>
      <c r="G55" s="3">
        <v>98.7</v>
      </c>
      <c r="H55" s="3">
        <v>237.6</v>
      </c>
      <c r="I55" s="3">
        <v>106.5</v>
      </c>
      <c r="J55" s="3">
        <v>106</v>
      </c>
      <c r="K55" s="20" t="s">
        <v>28</v>
      </c>
      <c r="L55" s="3">
        <v>139.9</v>
      </c>
      <c r="M55" s="3">
        <v>101.8</v>
      </c>
      <c r="N55" s="3">
        <v>88.7</v>
      </c>
      <c r="O55" s="3">
        <v>92.8</v>
      </c>
      <c r="P55" s="3">
        <v>108.2</v>
      </c>
      <c r="Q55" s="3">
        <v>93.3</v>
      </c>
      <c r="R55" s="3">
        <v>177.7</v>
      </c>
      <c r="S55" s="3">
        <v>101.7</v>
      </c>
      <c r="T55" s="3">
        <v>88.2</v>
      </c>
      <c r="U55" s="3">
        <v>102.1</v>
      </c>
      <c r="V55" s="3">
        <v>97.2</v>
      </c>
      <c r="W55" s="3">
        <v>87.3</v>
      </c>
      <c r="X55" s="3">
        <v>126.6</v>
      </c>
      <c r="Y55" s="3">
        <v>88.6</v>
      </c>
      <c r="Z55" s="3">
        <v>122.3</v>
      </c>
      <c r="AA55" s="3">
        <v>270.89999999999998</v>
      </c>
      <c r="AB55" s="20" t="s">
        <v>28</v>
      </c>
      <c r="AC55" s="3">
        <v>118.4</v>
      </c>
      <c r="AD55" s="18">
        <v>116.4</v>
      </c>
    </row>
    <row r="56" spans="1:30" x14ac:dyDescent="0.15">
      <c r="A56" s="90"/>
      <c r="B56" s="58" t="s">
        <v>34</v>
      </c>
      <c r="C56" s="3">
        <v>119.2</v>
      </c>
      <c r="D56" s="3">
        <v>134.1</v>
      </c>
      <c r="E56" s="3">
        <v>134.5</v>
      </c>
      <c r="F56" s="3">
        <v>111.5</v>
      </c>
      <c r="G56" s="3">
        <v>63.6</v>
      </c>
      <c r="H56" s="3">
        <v>252.1</v>
      </c>
      <c r="I56" s="3">
        <v>129.9</v>
      </c>
      <c r="J56" s="3">
        <v>129.9</v>
      </c>
      <c r="K56" s="20" t="s">
        <v>28</v>
      </c>
      <c r="L56" s="3">
        <v>129</v>
      </c>
      <c r="M56" s="3">
        <v>128.30000000000001</v>
      </c>
      <c r="N56" s="3">
        <v>87.9</v>
      </c>
      <c r="O56" s="3">
        <v>100.8</v>
      </c>
      <c r="P56" s="3">
        <v>101</v>
      </c>
      <c r="Q56" s="3">
        <v>108.7</v>
      </c>
      <c r="R56" s="3">
        <v>131.30000000000001</v>
      </c>
      <c r="S56" s="3">
        <v>100.7</v>
      </c>
      <c r="T56" s="3">
        <v>98.3</v>
      </c>
      <c r="U56" s="3">
        <v>105.6</v>
      </c>
      <c r="V56" s="3">
        <v>107</v>
      </c>
      <c r="W56" s="3">
        <v>104.8</v>
      </c>
      <c r="X56" s="3">
        <v>116</v>
      </c>
      <c r="Y56" s="3">
        <v>114</v>
      </c>
      <c r="Z56" s="3">
        <v>106.1</v>
      </c>
      <c r="AA56" s="3">
        <v>168.4</v>
      </c>
      <c r="AB56" s="20" t="s">
        <v>28</v>
      </c>
      <c r="AC56" s="3">
        <v>137.6</v>
      </c>
      <c r="AD56" s="18">
        <v>135.5</v>
      </c>
    </row>
    <row r="57" spans="1:30" x14ac:dyDescent="0.15">
      <c r="A57" s="90"/>
      <c r="B57" s="58" t="s">
        <v>35</v>
      </c>
      <c r="C57" s="3">
        <v>119.1</v>
      </c>
      <c r="D57" s="3">
        <v>127.3</v>
      </c>
      <c r="E57" s="3">
        <v>127.5</v>
      </c>
      <c r="F57" s="3">
        <v>113</v>
      </c>
      <c r="G57" s="3">
        <v>58.8</v>
      </c>
      <c r="H57" s="3">
        <v>238.4</v>
      </c>
      <c r="I57" s="3">
        <v>119.1</v>
      </c>
      <c r="J57" s="3">
        <v>118</v>
      </c>
      <c r="K57" s="20" t="s">
        <v>28</v>
      </c>
      <c r="L57" s="3">
        <v>169</v>
      </c>
      <c r="M57" s="3">
        <v>112.2</v>
      </c>
      <c r="N57" s="3">
        <v>100.7</v>
      </c>
      <c r="O57" s="3">
        <v>106.6</v>
      </c>
      <c r="P57" s="3">
        <v>115.3</v>
      </c>
      <c r="Q57" s="3">
        <v>111</v>
      </c>
      <c r="R57" s="3">
        <v>162.30000000000001</v>
      </c>
      <c r="S57" s="3">
        <v>101.3</v>
      </c>
      <c r="T57" s="3">
        <v>101.2</v>
      </c>
      <c r="U57" s="3">
        <v>113.1</v>
      </c>
      <c r="V57" s="3">
        <v>106.7</v>
      </c>
      <c r="W57" s="3">
        <v>98.4</v>
      </c>
      <c r="X57" s="3">
        <v>126.6</v>
      </c>
      <c r="Y57" s="3">
        <v>117.6</v>
      </c>
      <c r="Z57" s="3">
        <v>118.7</v>
      </c>
      <c r="AA57" s="3">
        <v>185.6</v>
      </c>
      <c r="AB57" s="20" t="s">
        <v>28</v>
      </c>
      <c r="AC57" s="3">
        <v>128.1</v>
      </c>
      <c r="AD57" s="18">
        <v>125.6</v>
      </c>
    </row>
    <row r="58" spans="1:30" x14ac:dyDescent="0.15">
      <c r="A58" s="90"/>
      <c r="B58" s="58" t="s">
        <v>43</v>
      </c>
      <c r="C58" s="3">
        <v>107.9</v>
      </c>
      <c r="D58" s="3">
        <v>125.5</v>
      </c>
      <c r="E58" s="3">
        <v>125.6</v>
      </c>
      <c r="F58" s="3">
        <v>109.7</v>
      </c>
      <c r="G58" s="3">
        <v>70.400000000000006</v>
      </c>
      <c r="H58" s="3">
        <v>225.9</v>
      </c>
      <c r="I58" s="3">
        <v>103.8</v>
      </c>
      <c r="J58" s="3">
        <v>101.5</v>
      </c>
      <c r="K58" s="20" t="s">
        <v>28</v>
      </c>
      <c r="L58" s="3">
        <v>129.69999999999999</v>
      </c>
      <c r="M58" s="3">
        <v>86</v>
      </c>
      <c r="N58" s="3">
        <v>90.5</v>
      </c>
      <c r="O58" s="3">
        <v>86.1</v>
      </c>
      <c r="P58" s="3">
        <v>106.5</v>
      </c>
      <c r="Q58" s="3">
        <v>83.7</v>
      </c>
      <c r="R58" s="3">
        <v>160</v>
      </c>
      <c r="S58" s="3">
        <v>98.4</v>
      </c>
      <c r="T58" s="3">
        <v>89.1</v>
      </c>
      <c r="U58" s="3">
        <v>105.8</v>
      </c>
      <c r="V58" s="3">
        <v>100.3</v>
      </c>
      <c r="W58" s="3">
        <v>95.6</v>
      </c>
      <c r="X58" s="3">
        <v>126.6</v>
      </c>
      <c r="Y58" s="3">
        <v>81.599999999999994</v>
      </c>
      <c r="Z58" s="3">
        <v>121</v>
      </c>
      <c r="AA58" s="3">
        <v>175.4</v>
      </c>
      <c r="AB58" s="20" t="s">
        <v>28</v>
      </c>
      <c r="AC58" s="3">
        <v>113.7</v>
      </c>
      <c r="AD58" s="18">
        <v>112.5</v>
      </c>
    </row>
    <row r="59" spans="1:30" x14ac:dyDescent="0.15">
      <c r="A59" s="90"/>
      <c r="B59" s="58" t="s">
        <v>37</v>
      </c>
      <c r="C59" s="3">
        <v>108.3</v>
      </c>
      <c r="D59" s="3">
        <v>127.8</v>
      </c>
      <c r="E59" s="3">
        <v>127.8</v>
      </c>
      <c r="F59" s="3">
        <v>120.3</v>
      </c>
      <c r="G59" s="3">
        <v>54.1</v>
      </c>
      <c r="H59" s="3">
        <v>217.6</v>
      </c>
      <c r="I59" s="3">
        <v>103.7</v>
      </c>
      <c r="J59" s="3">
        <v>100.8</v>
      </c>
      <c r="K59" s="20" t="s">
        <v>28</v>
      </c>
      <c r="L59" s="3">
        <v>149.69999999999999</v>
      </c>
      <c r="M59" s="3">
        <v>80.599999999999994</v>
      </c>
      <c r="N59" s="3">
        <v>97.5</v>
      </c>
      <c r="O59" s="3">
        <v>98.1</v>
      </c>
      <c r="P59" s="3">
        <v>99.2</v>
      </c>
      <c r="Q59" s="3">
        <v>105.5</v>
      </c>
      <c r="R59" s="3">
        <v>119.9</v>
      </c>
      <c r="S59" s="3">
        <v>101.6</v>
      </c>
      <c r="T59" s="3">
        <v>94.3</v>
      </c>
      <c r="U59" s="3">
        <v>98.7</v>
      </c>
      <c r="V59" s="3">
        <v>103.9</v>
      </c>
      <c r="W59" s="3">
        <v>97.3</v>
      </c>
      <c r="X59" s="3">
        <v>137.1</v>
      </c>
      <c r="Y59" s="3">
        <v>85.4</v>
      </c>
      <c r="Z59" s="3">
        <v>123.6</v>
      </c>
      <c r="AA59" s="3">
        <v>217.2</v>
      </c>
      <c r="AB59" s="20" t="s">
        <v>28</v>
      </c>
      <c r="AC59" s="3">
        <v>112.5</v>
      </c>
      <c r="AD59" s="18">
        <v>111</v>
      </c>
    </row>
    <row r="60" spans="1:30" x14ac:dyDescent="0.15">
      <c r="A60" s="90"/>
      <c r="B60" s="58" t="s">
        <v>38</v>
      </c>
      <c r="C60" s="3">
        <v>113.4</v>
      </c>
      <c r="D60" s="3">
        <v>139.1</v>
      </c>
      <c r="E60" s="3">
        <v>139.19999999999999</v>
      </c>
      <c r="F60" s="3">
        <v>127.2</v>
      </c>
      <c r="G60" s="3">
        <v>57.9</v>
      </c>
      <c r="H60" s="3">
        <v>214.9</v>
      </c>
      <c r="I60" s="3">
        <v>134.69999999999999</v>
      </c>
      <c r="J60" s="3">
        <v>133</v>
      </c>
      <c r="K60" s="20" t="s">
        <v>28</v>
      </c>
      <c r="L60" s="3">
        <v>143</v>
      </c>
      <c r="M60" s="3">
        <v>97.2</v>
      </c>
      <c r="N60" s="3">
        <v>105.4</v>
      </c>
      <c r="O60" s="3">
        <v>97.4</v>
      </c>
      <c r="P60" s="3">
        <v>90.3</v>
      </c>
      <c r="Q60" s="3">
        <v>108.4</v>
      </c>
      <c r="R60" s="3">
        <v>75.400000000000006</v>
      </c>
      <c r="S60" s="3">
        <v>102.7</v>
      </c>
      <c r="T60" s="3">
        <v>103.4</v>
      </c>
      <c r="U60" s="3">
        <v>74.5</v>
      </c>
      <c r="V60" s="3">
        <v>106.9</v>
      </c>
      <c r="W60" s="3">
        <v>99.8</v>
      </c>
      <c r="X60" s="3">
        <v>126.6</v>
      </c>
      <c r="Y60" s="3">
        <v>126</v>
      </c>
      <c r="Z60" s="3">
        <v>111.8</v>
      </c>
      <c r="AA60" s="3">
        <v>197.3</v>
      </c>
      <c r="AB60" s="20" t="s">
        <v>28</v>
      </c>
      <c r="AC60" s="3">
        <v>133.9</v>
      </c>
      <c r="AD60" s="18">
        <v>132.69999999999999</v>
      </c>
    </row>
    <row r="61" spans="1:30" x14ac:dyDescent="0.15">
      <c r="A61" s="90"/>
      <c r="B61" s="58" t="s">
        <v>39</v>
      </c>
      <c r="C61" s="3">
        <v>116.9</v>
      </c>
      <c r="D61" s="3">
        <v>129.6</v>
      </c>
      <c r="E61" s="3">
        <v>129.6</v>
      </c>
      <c r="F61" s="3">
        <v>123.8</v>
      </c>
      <c r="G61" s="3">
        <v>52</v>
      </c>
      <c r="H61" s="3">
        <v>217.6</v>
      </c>
      <c r="I61" s="3">
        <v>126</v>
      </c>
      <c r="J61" s="3">
        <v>125.5</v>
      </c>
      <c r="K61" s="20" t="s">
        <v>28</v>
      </c>
      <c r="L61" s="3">
        <v>130.69999999999999</v>
      </c>
      <c r="M61" s="3">
        <v>105.3</v>
      </c>
      <c r="N61" s="3">
        <v>116.1</v>
      </c>
      <c r="O61" s="3">
        <v>102</v>
      </c>
      <c r="P61" s="3">
        <v>109</v>
      </c>
      <c r="Q61" s="3">
        <v>107</v>
      </c>
      <c r="R61" s="3">
        <v>146.69999999999999</v>
      </c>
      <c r="S61" s="3">
        <v>103.9</v>
      </c>
      <c r="T61" s="3">
        <v>104.8</v>
      </c>
      <c r="U61" s="3">
        <v>87.8</v>
      </c>
      <c r="V61" s="3">
        <v>112.6</v>
      </c>
      <c r="W61" s="3">
        <v>106.2</v>
      </c>
      <c r="X61" s="3">
        <v>126.6</v>
      </c>
      <c r="Y61" s="3">
        <v>142.1</v>
      </c>
      <c r="Z61" s="3">
        <v>121.9</v>
      </c>
      <c r="AA61" s="3">
        <v>193.7</v>
      </c>
      <c r="AB61" s="20" t="s">
        <v>28</v>
      </c>
      <c r="AC61" s="3">
        <v>128.4</v>
      </c>
      <c r="AD61" s="18">
        <v>126.9</v>
      </c>
    </row>
    <row r="62" spans="1:30" x14ac:dyDescent="0.15">
      <c r="A62" s="90"/>
      <c r="B62" s="59" t="s">
        <v>40</v>
      </c>
      <c r="C62" s="5">
        <v>108.9</v>
      </c>
      <c r="D62" s="5">
        <v>127.7</v>
      </c>
      <c r="E62" s="5">
        <v>127.8</v>
      </c>
      <c r="F62" s="5">
        <v>115</v>
      </c>
      <c r="G62" s="5">
        <v>41.1</v>
      </c>
      <c r="H62" s="5">
        <v>184.2</v>
      </c>
      <c r="I62" s="5">
        <v>110.1</v>
      </c>
      <c r="J62" s="5">
        <v>108.7</v>
      </c>
      <c r="K62" s="21" t="s">
        <v>28</v>
      </c>
      <c r="L62" s="5">
        <v>113.8</v>
      </c>
      <c r="M62" s="5">
        <v>79.400000000000006</v>
      </c>
      <c r="N62" s="5">
        <v>116.7</v>
      </c>
      <c r="O62" s="5">
        <v>98.6</v>
      </c>
      <c r="P62" s="5">
        <v>109.7</v>
      </c>
      <c r="Q62" s="5">
        <v>101.4</v>
      </c>
      <c r="R62" s="5">
        <v>154</v>
      </c>
      <c r="S62" s="5">
        <v>100</v>
      </c>
      <c r="T62" s="5">
        <v>101.9</v>
      </c>
      <c r="U62" s="5">
        <v>86.8</v>
      </c>
      <c r="V62" s="5">
        <v>101.1</v>
      </c>
      <c r="W62" s="5">
        <v>95.5</v>
      </c>
      <c r="X62" s="5">
        <v>116</v>
      </c>
      <c r="Y62" s="5">
        <v>113.8</v>
      </c>
      <c r="Z62" s="5">
        <v>115.6</v>
      </c>
      <c r="AA62" s="5">
        <v>144.4</v>
      </c>
      <c r="AB62" s="21" t="s">
        <v>28</v>
      </c>
      <c r="AC62" s="5">
        <v>110.8</v>
      </c>
      <c r="AD62" s="24">
        <v>110</v>
      </c>
    </row>
    <row r="63" spans="1:30" x14ac:dyDescent="0.15">
      <c r="A63" s="90"/>
      <c r="B63" s="56" t="s">
        <v>48</v>
      </c>
      <c r="C63" s="2">
        <v>100.5</v>
      </c>
      <c r="D63" s="2">
        <v>128.9</v>
      </c>
      <c r="E63" s="2">
        <v>129.1</v>
      </c>
      <c r="F63" s="2">
        <v>113.6</v>
      </c>
      <c r="G63" s="2">
        <v>66.7</v>
      </c>
      <c r="H63" s="2">
        <v>209.3</v>
      </c>
      <c r="I63" s="2">
        <v>103.9</v>
      </c>
      <c r="J63" s="2">
        <v>105.2</v>
      </c>
      <c r="K63" s="19" t="s">
        <v>28</v>
      </c>
      <c r="L63" s="2">
        <v>97.1</v>
      </c>
      <c r="M63" s="2">
        <v>96.1</v>
      </c>
      <c r="N63" s="2">
        <v>105.6</v>
      </c>
      <c r="O63" s="2">
        <v>73.7</v>
      </c>
      <c r="P63" s="2">
        <v>91.1</v>
      </c>
      <c r="Q63" s="2">
        <v>71.5</v>
      </c>
      <c r="R63" s="2">
        <v>137.9</v>
      </c>
      <c r="S63" s="2">
        <v>92</v>
      </c>
      <c r="T63" s="2">
        <v>70</v>
      </c>
      <c r="U63" s="2">
        <v>58.6</v>
      </c>
      <c r="V63" s="2">
        <v>98.1</v>
      </c>
      <c r="W63" s="2">
        <v>89.7</v>
      </c>
      <c r="X63" s="2">
        <v>105.5</v>
      </c>
      <c r="Y63" s="2">
        <v>144.4</v>
      </c>
      <c r="Z63" s="2">
        <v>117.2</v>
      </c>
      <c r="AA63" s="2">
        <v>135.6</v>
      </c>
      <c r="AB63" s="19" t="s">
        <v>28</v>
      </c>
      <c r="AC63" s="2">
        <v>111</v>
      </c>
      <c r="AD63" s="17">
        <v>109.8</v>
      </c>
    </row>
    <row r="64" spans="1:30" x14ac:dyDescent="0.15">
      <c r="A64" s="90"/>
      <c r="B64" s="57" t="s">
        <v>49</v>
      </c>
      <c r="C64" s="3">
        <v>102.4</v>
      </c>
      <c r="D64" s="3">
        <v>121.1</v>
      </c>
      <c r="E64" s="3">
        <v>121.2</v>
      </c>
      <c r="F64" s="3">
        <v>110.6</v>
      </c>
      <c r="G64" s="3">
        <v>71.8</v>
      </c>
      <c r="H64" s="3">
        <v>237.5</v>
      </c>
      <c r="I64" s="3">
        <v>109</v>
      </c>
      <c r="J64" s="3">
        <v>107.2</v>
      </c>
      <c r="K64" s="20" t="s">
        <v>28</v>
      </c>
      <c r="L64" s="3">
        <v>112.6</v>
      </c>
      <c r="M64" s="3">
        <v>124.1</v>
      </c>
      <c r="N64" s="3">
        <v>118.9</v>
      </c>
      <c r="O64" s="3">
        <v>72.599999999999994</v>
      </c>
      <c r="P64" s="3">
        <v>38.9</v>
      </c>
      <c r="Q64" s="3">
        <v>93.7</v>
      </c>
      <c r="R64" s="3">
        <v>120.3</v>
      </c>
      <c r="S64" s="3">
        <v>89.5</v>
      </c>
      <c r="T64" s="3">
        <v>78.2</v>
      </c>
      <c r="U64" s="3">
        <v>70.8</v>
      </c>
      <c r="V64" s="3">
        <v>102.2</v>
      </c>
      <c r="W64" s="3">
        <v>90.7</v>
      </c>
      <c r="X64" s="3">
        <v>105.5</v>
      </c>
      <c r="Y64" s="3">
        <v>156.4</v>
      </c>
      <c r="Z64" s="3">
        <v>116.9</v>
      </c>
      <c r="AA64" s="3">
        <v>217.6</v>
      </c>
      <c r="AB64" s="20" t="s">
        <v>28</v>
      </c>
      <c r="AC64" s="3">
        <v>120.4</v>
      </c>
      <c r="AD64" s="18">
        <v>118.2</v>
      </c>
    </row>
    <row r="65" spans="1:30" x14ac:dyDescent="0.15">
      <c r="A65" s="90"/>
      <c r="B65" s="57" t="s">
        <v>31</v>
      </c>
      <c r="C65" s="3">
        <v>115</v>
      </c>
      <c r="D65" s="3">
        <v>133</v>
      </c>
      <c r="E65" s="3">
        <v>132.9</v>
      </c>
      <c r="F65" s="3">
        <v>129.30000000000001</v>
      </c>
      <c r="G65" s="3">
        <v>132.1</v>
      </c>
      <c r="H65" s="3">
        <v>267.2</v>
      </c>
      <c r="I65" s="3">
        <v>91.5</v>
      </c>
      <c r="J65" s="3">
        <v>90.3</v>
      </c>
      <c r="K65" s="20" t="s">
        <v>28</v>
      </c>
      <c r="L65" s="3">
        <v>123</v>
      </c>
      <c r="M65" s="3">
        <v>127.8</v>
      </c>
      <c r="N65" s="3">
        <v>112.7</v>
      </c>
      <c r="O65" s="3">
        <v>98</v>
      </c>
      <c r="P65" s="3">
        <v>96.9</v>
      </c>
      <c r="Q65" s="3">
        <v>106.4</v>
      </c>
      <c r="R65" s="3">
        <v>143.9</v>
      </c>
      <c r="S65" s="3">
        <v>93.2</v>
      </c>
      <c r="T65" s="3">
        <v>90.8</v>
      </c>
      <c r="U65" s="3">
        <v>86.8</v>
      </c>
      <c r="V65" s="3">
        <v>115.7</v>
      </c>
      <c r="W65" s="3">
        <v>112</v>
      </c>
      <c r="X65" s="3">
        <v>116</v>
      </c>
      <c r="Y65" s="3">
        <v>114.6</v>
      </c>
      <c r="Z65" s="3">
        <v>126.7</v>
      </c>
      <c r="AA65" s="3">
        <v>126.9</v>
      </c>
      <c r="AB65" s="20" t="s">
        <v>28</v>
      </c>
      <c r="AC65" s="3">
        <v>113.6</v>
      </c>
      <c r="AD65" s="18">
        <v>110.7</v>
      </c>
    </row>
    <row r="66" spans="1:30" x14ac:dyDescent="0.15">
      <c r="A66" s="90"/>
      <c r="B66" s="58" t="s">
        <v>32</v>
      </c>
      <c r="C66" s="3">
        <v>122</v>
      </c>
      <c r="D66" s="3">
        <v>131.4</v>
      </c>
      <c r="E66" s="3">
        <v>131.5</v>
      </c>
      <c r="F66" s="3">
        <v>116.3</v>
      </c>
      <c r="G66" s="3">
        <v>128.6</v>
      </c>
      <c r="H66" s="3">
        <v>251.7</v>
      </c>
      <c r="I66" s="3">
        <v>133.9</v>
      </c>
      <c r="J66" s="3">
        <v>132.19999999999999</v>
      </c>
      <c r="K66" s="20" t="s">
        <v>28</v>
      </c>
      <c r="L66" s="3">
        <v>124.5</v>
      </c>
      <c r="M66" s="3">
        <v>137.69999999999999</v>
      </c>
      <c r="N66" s="3">
        <v>93.6</v>
      </c>
      <c r="O66" s="3">
        <v>97.6</v>
      </c>
      <c r="P66" s="3">
        <v>103.3</v>
      </c>
      <c r="Q66" s="3">
        <v>102.9</v>
      </c>
      <c r="R66" s="3">
        <v>132.19999999999999</v>
      </c>
      <c r="S66" s="3">
        <v>95.9</v>
      </c>
      <c r="T66" s="3">
        <v>92.4</v>
      </c>
      <c r="U66" s="3">
        <v>106.6</v>
      </c>
      <c r="V66" s="3">
        <v>105.8</v>
      </c>
      <c r="W66" s="3">
        <v>100.8</v>
      </c>
      <c r="X66" s="3">
        <v>126.6</v>
      </c>
      <c r="Y66" s="3">
        <v>88.1</v>
      </c>
      <c r="Z66" s="3">
        <v>112.4</v>
      </c>
      <c r="AA66" s="3">
        <v>272.7</v>
      </c>
      <c r="AB66" s="20" t="s">
        <v>28</v>
      </c>
      <c r="AC66" s="3">
        <v>140.6</v>
      </c>
      <c r="AD66" s="18">
        <v>138.4</v>
      </c>
    </row>
    <row r="67" spans="1:30" x14ac:dyDescent="0.15">
      <c r="A67" s="90"/>
      <c r="B67" s="58" t="s">
        <v>33</v>
      </c>
      <c r="C67" s="3">
        <v>115.4</v>
      </c>
      <c r="D67" s="3">
        <v>127.1</v>
      </c>
      <c r="E67" s="3">
        <v>127.8</v>
      </c>
      <c r="F67" s="3">
        <v>93</v>
      </c>
      <c r="G67" s="3">
        <v>118.8</v>
      </c>
      <c r="H67" s="3">
        <v>269</v>
      </c>
      <c r="I67" s="3">
        <v>114.7</v>
      </c>
      <c r="J67" s="3">
        <v>114.4</v>
      </c>
      <c r="K67" s="20" t="s">
        <v>28</v>
      </c>
      <c r="L67" s="3">
        <v>116.6</v>
      </c>
      <c r="M67" s="3">
        <v>103.3</v>
      </c>
      <c r="N67" s="3">
        <v>90</v>
      </c>
      <c r="O67" s="3">
        <v>90.5</v>
      </c>
      <c r="P67" s="3">
        <v>101</v>
      </c>
      <c r="Q67" s="3">
        <v>93</v>
      </c>
      <c r="R67" s="3">
        <v>137.19999999999999</v>
      </c>
      <c r="S67" s="3">
        <v>94.5</v>
      </c>
      <c r="T67" s="3">
        <v>92.5</v>
      </c>
      <c r="U67" s="3">
        <v>110.2</v>
      </c>
      <c r="V67" s="3">
        <v>104.3</v>
      </c>
      <c r="W67" s="3">
        <v>97.3</v>
      </c>
      <c r="X67" s="3">
        <v>116</v>
      </c>
      <c r="Y67" s="3">
        <v>81.599999999999994</v>
      </c>
      <c r="Z67" s="3">
        <v>111</v>
      </c>
      <c r="AA67" s="3">
        <v>219.7</v>
      </c>
      <c r="AB67" s="20" t="s">
        <v>28</v>
      </c>
      <c r="AC67" s="3">
        <v>128.69999999999999</v>
      </c>
      <c r="AD67" s="18">
        <v>127.5</v>
      </c>
    </row>
    <row r="68" spans="1:30" x14ac:dyDescent="0.15">
      <c r="A68" s="90"/>
      <c r="B68" s="58" t="s">
        <v>34</v>
      </c>
      <c r="C68" s="3">
        <v>119.8</v>
      </c>
      <c r="D68" s="3">
        <v>125.1</v>
      </c>
      <c r="E68" s="3">
        <v>125.5</v>
      </c>
      <c r="F68" s="3">
        <v>104.7</v>
      </c>
      <c r="G68" s="3">
        <v>83.3</v>
      </c>
      <c r="H68" s="3">
        <v>289.89999999999998</v>
      </c>
      <c r="I68" s="3">
        <v>121.9</v>
      </c>
      <c r="J68" s="3">
        <v>122.2</v>
      </c>
      <c r="K68" s="20" t="s">
        <v>28</v>
      </c>
      <c r="L68" s="3">
        <v>125.2</v>
      </c>
      <c r="M68" s="3">
        <v>130.5</v>
      </c>
      <c r="N68" s="3">
        <v>96.5</v>
      </c>
      <c r="O68" s="3">
        <v>100</v>
      </c>
      <c r="P68" s="3">
        <v>111.6</v>
      </c>
      <c r="Q68" s="3">
        <v>102.8</v>
      </c>
      <c r="R68" s="3">
        <v>123.6</v>
      </c>
      <c r="S68" s="3">
        <v>93.1</v>
      </c>
      <c r="T68" s="3">
        <v>103.7</v>
      </c>
      <c r="U68" s="3">
        <v>123.7</v>
      </c>
      <c r="V68" s="3">
        <v>116.1</v>
      </c>
      <c r="W68" s="3">
        <v>102.9</v>
      </c>
      <c r="X68" s="3">
        <v>137.1</v>
      </c>
      <c r="Y68" s="3">
        <v>81.599999999999994</v>
      </c>
      <c r="Z68" s="3">
        <v>125.9</v>
      </c>
      <c r="AA68" s="3">
        <v>267.89999999999998</v>
      </c>
      <c r="AB68" s="20" t="s">
        <v>28</v>
      </c>
      <c r="AC68" s="3">
        <v>138.30000000000001</v>
      </c>
      <c r="AD68" s="18">
        <v>136.4</v>
      </c>
    </row>
    <row r="69" spans="1:30" x14ac:dyDescent="0.15">
      <c r="A69" s="90"/>
      <c r="B69" s="58" t="s">
        <v>35</v>
      </c>
      <c r="C69" s="3">
        <v>119.8</v>
      </c>
      <c r="D69" s="3">
        <v>142.30000000000001</v>
      </c>
      <c r="E69" s="3">
        <v>142.9</v>
      </c>
      <c r="F69" s="3">
        <v>113</v>
      </c>
      <c r="G69" s="3">
        <v>98.6</v>
      </c>
      <c r="H69" s="3">
        <v>268</v>
      </c>
      <c r="I69" s="3">
        <v>115</v>
      </c>
      <c r="J69" s="3">
        <v>115.2</v>
      </c>
      <c r="K69" s="20" t="s">
        <v>28</v>
      </c>
      <c r="L69" s="3">
        <v>144</v>
      </c>
      <c r="M69" s="3">
        <v>116</v>
      </c>
      <c r="N69" s="3">
        <v>91.2</v>
      </c>
      <c r="O69" s="3">
        <v>99.3</v>
      </c>
      <c r="P69" s="3">
        <v>110.2</v>
      </c>
      <c r="Q69" s="3">
        <v>102.3</v>
      </c>
      <c r="R69" s="3">
        <v>133.5</v>
      </c>
      <c r="S69" s="3">
        <v>96.6</v>
      </c>
      <c r="T69" s="3">
        <v>103.1</v>
      </c>
      <c r="U69" s="3">
        <v>126.9</v>
      </c>
      <c r="V69" s="3">
        <v>104.8</v>
      </c>
      <c r="W69" s="3">
        <v>96.1</v>
      </c>
      <c r="X69" s="3">
        <v>137.1</v>
      </c>
      <c r="Y69" s="3">
        <v>89.9</v>
      </c>
      <c r="Z69" s="3">
        <v>120.2</v>
      </c>
      <c r="AA69" s="3">
        <v>264.89999999999998</v>
      </c>
      <c r="AB69" s="20" t="s">
        <v>28</v>
      </c>
      <c r="AC69" s="3">
        <v>129.80000000000001</v>
      </c>
      <c r="AD69" s="18">
        <v>127.6</v>
      </c>
    </row>
    <row r="70" spans="1:30" x14ac:dyDescent="0.15">
      <c r="A70" s="90"/>
      <c r="B70" s="58" t="s">
        <v>43</v>
      </c>
      <c r="C70" s="3">
        <v>114.5</v>
      </c>
      <c r="D70" s="3">
        <v>138.4</v>
      </c>
      <c r="E70" s="3">
        <v>138.9</v>
      </c>
      <c r="F70" s="3">
        <v>115.4</v>
      </c>
      <c r="G70" s="3">
        <v>82.1</v>
      </c>
      <c r="H70" s="3">
        <v>255.5</v>
      </c>
      <c r="I70" s="3">
        <v>92.9</v>
      </c>
      <c r="J70" s="3">
        <v>92.1</v>
      </c>
      <c r="K70" s="20" t="s">
        <v>28</v>
      </c>
      <c r="L70" s="3">
        <v>123.3</v>
      </c>
      <c r="M70" s="3">
        <v>169.2</v>
      </c>
      <c r="N70" s="3">
        <v>83.1</v>
      </c>
      <c r="O70" s="3">
        <v>104.7</v>
      </c>
      <c r="P70" s="3">
        <v>113.5</v>
      </c>
      <c r="Q70" s="3">
        <v>109.2</v>
      </c>
      <c r="R70" s="3">
        <v>144.9</v>
      </c>
      <c r="S70" s="3">
        <v>91.1</v>
      </c>
      <c r="T70" s="3">
        <v>90.8</v>
      </c>
      <c r="U70" s="3">
        <v>115.6</v>
      </c>
      <c r="V70" s="3">
        <v>99.9</v>
      </c>
      <c r="W70" s="3">
        <v>91.8</v>
      </c>
      <c r="X70" s="3">
        <v>116</v>
      </c>
      <c r="Y70" s="3">
        <v>88.9</v>
      </c>
      <c r="Z70" s="3">
        <v>118</v>
      </c>
      <c r="AA70" s="3">
        <v>200.4</v>
      </c>
      <c r="AB70" s="20" t="s">
        <v>28</v>
      </c>
      <c r="AC70" s="3">
        <v>114.3</v>
      </c>
      <c r="AD70" s="18">
        <v>109.8</v>
      </c>
    </row>
    <row r="71" spans="1:30" x14ac:dyDescent="0.15">
      <c r="A71" s="90"/>
      <c r="B71" s="58" t="s">
        <v>37</v>
      </c>
      <c r="C71" s="3">
        <v>107.4</v>
      </c>
      <c r="D71" s="3">
        <v>141.1</v>
      </c>
      <c r="E71" s="3">
        <v>142</v>
      </c>
      <c r="F71" s="3">
        <v>105.4</v>
      </c>
      <c r="G71" s="3">
        <v>45.1</v>
      </c>
      <c r="H71" s="3">
        <v>241.6</v>
      </c>
      <c r="I71" s="3">
        <v>74.8</v>
      </c>
      <c r="J71" s="3">
        <v>73.099999999999994</v>
      </c>
      <c r="K71" s="20" t="s">
        <v>28</v>
      </c>
      <c r="L71" s="3">
        <v>151.1</v>
      </c>
      <c r="M71" s="3">
        <v>142.9</v>
      </c>
      <c r="N71" s="3">
        <v>94.8</v>
      </c>
      <c r="O71" s="3">
        <v>102.6</v>
      </c>
      <c r="P71" s="3">
        <v>102.8</v>
      </c>
      <c r="Q71" s="3">
        <v>110.7</v>
      </c>
      <c r="R71" s="3">
        <v>124.4</v>
      </c>
      <c r="S71" s="3">
        <v>101.4</v>
      </c>
      <c r="T71" s="3">
        <v>96.3</v>
      </c>
      <c r="U71" s="3">
        <v>105.7</v>
      </c>
      <c r="V71" s="3">
        <v>109.5</v>
      </c>
      <c r="W71" s="3">
        <v>102.1</v>
      </c>
      <c r="X71" s="3">
        <v>116</v>
      </c>
      <c r="Y71" s="3">
        <v>118.3</v>
      </c>
      <c r="Z71" s="3">
        <v>129.4</v>
      </c>
      <c r="AA71" s="3">
        <v>149.19999999999999</v>
      </c>
      <c r="AB71" s="20" t="s">
        <v>28</v>
      </c>
      <c r="AC71" s="3">
        <v>99.2</v>
      </c>
      <c r="AD71" s="18">
        <v>94.5</v>
      </c>
    </row>
    <row r="72" spans="1:30" x14ac:dyDescent="0.15">
      <c r="A72" s="90"/>
      <c r="B72" s="58" t="s">
        <v>38</v>
      </c>
      <c r="C72" s="3">
        <v>114.9</v>
      </c>
      <c r="D72" s="3">
        <v>143.5</v>
      </c>
      <c r="E72" s="3">
        <v>143.6</v>
      </c>
      <c r="F72" s="3">
        <v>129.1</v>
      </c>
      <c r="G72" s="3">
        <v>27.5</v>
      </c>
      <c r="H72" s="3">
        <v>292.7</v>
      </c>
      <c r="I72" s="3">
        <v>103.4</v>
      </c>
      <c r="J72" s="3">
        <v>103.2</v>
      </c>
      <c r="K72" s="20" t="s">
        <v>28</v>
      </c>
      <c r="L72" s="3">
        <v>144.9</v>
      </c>
      <c r="M72" s="3">
        <v>130.80000000000001</v>
      </c>
      <c r="N72" s="3">
        <v>89.2</v>
      </c>
      <c r="O72" s="3">
        <v>106.1</v>
      </c>
      <c r="P72" s="3">
        <v>110.7</v>
      </c>
      <c r="Q72" s="3">
        <v>112.5</v>
      </c>
      <c r="R72" s="3">
        <v>116.4</v>
      </c>
      <c r="S72" s="3">
        <v>101.6</v>
      </c>
      <c r="T72" s="3">
        <v>110.3</v>
      </c>
      <c r="U72" s="3">
        <v>64.5</v>
      </c>
      <c r="V72" s="3">
        <v>115.7</v>
      </c>
      <c r="W72" s="3">
        <v>108.2</v>
      </c>
      <c r="X72" s="3">
        <v>126.6</v>
      </c>
      <c r="Y72" s="3">
        <v>148.5</v>
      </c>
      <c r="Z72" s="3">
        <v>130</v>
      </c>
      <c r="AA72" s="3">
        <v>148.19999999999999</v>
      </c>
      <c r="AB72" s="20" t="s">
        <v>28</v>
      </c>
      <c r="AC72" s="3">
        <v>126.4</v>
      </c>
      <c r="AD72" s="18">
        <v>123.6</v>
      </c>
    </row>
    <row r="73" spans="1:30" x14ac:dyDescent="0.15">
      <c r="A73" s="90"/>
      <c r="B73" s="58" t="s">
        <v>39</v>
      </c>
      <c r="C73" s="3">
        <v>119.5</v>
      </c>
      <c r="D73" s="3">
        <v>132.69999999999999</v>
      </c>
      <c r="E73" s="3">
        <v>132.9</v>
      </c>
      <c r="F73" s="3">
        <v>117.1</v>
      </c>
      <c r="G73" s="3">
        <v>43</v>
      </c>
      <c r="H73" s="3">
        <v>275.3</v>
      </c>
      <c r="I73" s="3">
        <v>124.5</v>
      </c>
      <c r="J73" s="3">
        <v>125.5</v>
      </c>
      <c r="K73" s="20" t="s">
        <v>28</v>
      </c>
      <c r="L73" s="3">
        <v>142.80000000000001</v>
      </c>
      <c r="M73" s="3">
        <v>132.5</v>
      </c>
      <c r="N73" s="3">
        <v>105</v>
      </c>
      <c r="O73" s="3">
        <v>99.9</v>
      </c>
      <c r="P73" s="3">
        <v>105.5</v>
      </c>
      <c r="Q73" s="3">
        <v>105.4</v>
      </c>
      <c r="R73" s="3">
        <v>138.1</v>
      </c>
      <c r="S73" s="3">
        <v>102.9</v>
      </c>
      <c r="T73" s="3">
        <v>105.8</v>
      </c>
      <c r="U73" s="3">
        <v>100</v>
      </c>
      <c r="V73" s="3">
        <v>118.3</v>
      </c>
      <c r="W73" s="3">
        <v>102.9</v>
      </c>
      <c r="X73" s="3">
        <v>137.1</v>
      </c>
      <c r="Y73" s="3">
        <v>134.1</v>
      </c>
      <c r="Z73" s="3">
        <v>129</v>
      </c>
      <c r="AA73" s="3">
        <v>210.5</v>
      </c>
      <c r="AB73" s="20" t="s">
        <v>28</v>
      </c>
      <c r="AC73" s="3">
        <v>138.1</v>
      </c>
      <c r="AD73" s="18">
        <v>135.69999999999999</v>
      </c>
    </row>
    <row r="74" spans="1:30" x14ac:dyDescent="0.15">
      <c r="A74" s="91"/>
      <c r="B74" s="59" t="s">
        <v>40</v>
      </c>
      <c r="C74" s="5">
        <v>124.7</v>
      </c>
      <c r="D74" s="5">
        <v>139.6</v>
      </c>
      <c r="E74" s="5">
        <v>140</v>
      </c>
      <c r="F74" s="5">
        <v>119.1</v>
      </c>
      <c r="G74" s="5">
        <v>44.2</v>
      </c>
      <c r="H74" s="5">
        <v>276.8</v>
      </c>
      <c r="I74" s="5">
        <v>160.30000000000001</v>
      </c>
      <c r="J74" s="5">
        <v>161.19999999999999</v>
      </c>
      <c r="K74" s="21" t="s">
        <v>28</v>
      </c>
      <c r="L74" s="5">
        <v>148.69999999999999</v>
      </c>
      <c r="M74" s="5">
        <v>132.1</v>
      </c>
      <c r="N74" s="5">
        <v>118.7</v>
      </c>
      <c r="O74" s="5">
        <v>92.6</v>
      </c>
      <c r="P74" s="5">
        <v>101.7</v>
      </c>
      <c r="Q74" s="5">
        <v>95.7</v>
      </c>
      <c r="R74" s="5">
        <v>124.2</v>
      </c>
      <c r="S74" s="5">
        <v>104</v>
      </c>
      <c r="T74" s="5">
        <v>98.8</v>
      </c>
      <c r="U74" s="5">
        <v>84.2</v>
      </c>
      <c r="V74" s="5">
        <v>110.7</v>
      </c>
      <c r="W74" s="5">
        <v>103.3</v>
      </c>
      <c r="X74" s="5">
        <v>137.1</v>
      </c>
      <c r="Y74" s="5">
        <v>125.8</v>
      </c>
      <c r="Z74" s="5">
        <v>127.2</v>
      </c>
      <c r="AA74" s="5">
        <v>111.7</v>
      </c>
      <c r="AB74" s="21" t="s">
        <v>28</v>
      </c>
      <c r="AC74" s="5">
        <v>163</v>
      </c>
      <c r="AD74" s="24">
        <v>161.5</v>
      </c>
    </row>
    <row r="75" spans="1:30" x14ac:dyDescent="0.15">
      <c r="C75" s="4" t="s">
        <v>59</v>
      </c>
    </row>
  </sheetData>
  <mergeCells count="31">
    <mergeCell ref="H3:H5"/>
    <mergeCell ref="A15:A74"/>
    <mergeCell ref="AD3:AD5"/>
    <mergeCell ref="E4:E5"/>
    <mergeCell ref="F4:F5"/>
    <mergeCell ref="J4:J5"/>
    <mergeCell ref="K4:K5"/>
    <mergeCell ref="P4:P5"/>
    <mergeCell ref="Q4:Q5"/>
    <mergeCell ref="Y4:Y5"/>
    <mergeCell ref="A6:A9"/>
    <mergeCell ref="I3:I5"/>
    <mergeCell ref="C3:C5"/>
    <mergeCell ref="D3:D5"/>
    <mergeCell ref="G3:G5"/>
    <mergeCell ref="A10:A13"/>
    <mergeCell ref="AC3:AC5"/>
    <mergeCell ref="Z4:Z5"/>
    <mergeCell ref="AA4:AA5"/>
    <mergeCell ref="AB4:AB5"/>
    <mergeCell ref="W4:W5"/>
    <mergeCell ref="X4:X5"/>
    <mergeCell ref="L3:L5"/>
    <mergeCell ref="M3:M5"/>
    <mergeCell ref="N3:N5"/>
    <mergeCell ref="O3:O5"/>
    <mergeCell ref="V3:V5"/>
    <mergeCell ref="R3:R5"/>
    <mergeCell ref="S3:S5"/>
    <mergeCell ref="T3:T5"/>
    <mergeCell ref="U3:U5"/>
  </mergeCells>
  <phoneticPr fontId="3"/>
  <printOptions horizontalCentered="1" verticalCentered="1"/>
  <pageMargins left="0.19685039370078741" right="0.19685039370078741" top="0.86614173228346458" bottom="0" header="0.51181102362204722" footer="0.51181102362204722"/>
  <pageSetup paperSize="9" scale="46" fitToHeight="0" orientation="landscape" r:id="rId1"/>
  <headerFooter alignWithMargins="0"/>
  <ignoredErrors>
    <ignoredError sqref="N9:AA9 L9:M9 C9:J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B89FF-C422-4AC0-8D2D-911DB6A8D7A9}">
  <sheetPr>
    <pageSetUpPr fitToPage="1"/>
  </sheetPr>
  <dimension ref="A1:AG75"/>
  <sheetViews>
    <sheetView zoomScale="75" zoomScaleNormal="75" zoomScaleSheetLayoutView="75" workbookViewId="0"/>
  </sheetViews>
  <sheetFormatPr defaultRowHeight="13.5" x14ac:dyDescent="0.15"/>
  <cols>
    <col min="1" max="1" width="5.5" style="4" customWidth="1"/>
    <col min="2" max="2" width="9.69921875" style="4" customWidth="1"/>
    <col min="3" max="9" width="8.296875" style="4" customWidth="1"/>
    <col min="10" max="10" width="7.796875" style="4" customWidth="1"/>
    <col min="11" max="16" width="8.296875" style="4" customWidth="1"/>
    <col min="17" max="17" width="9.796875" style="4" customWidth="1"/>
    <col min="18" max="23" width="8.296875" style="4" customWidth="1"/>
    <col min="24" max="24" width="7.796875" style="4" customWidth="1"/>
    <col min="25" max="29" width="8.296875" style="4" customWidth="1"/>
    <col min="30" max="30" width="9.69921875" style="4" bestFit="1" customWidth="1"/>
    <col min="31" max="16384" width="8.796875" style="4"/>
  </cols>
  <sheetData>
    <row r="1" spans="1:33" s="1" customFormat="1" ht="13.5" customHeight="1" x14ac:dyDescent="0.2">
      <c r="B1" s="26"/>
      <c r="C1" s="28"/>
      <c r="D1" s="29"/>
      <c r="E1" s="29"/>
      <c r="F1" s="29"/>
      <c r="G1" s="29"/>
      <c r="H1" s="29"/>
      <c r="I1" s="29"/>
      <c r="J1" s="30"/>
      <c r="K1" s="29"/>
      <c r="L1" s="29"/>
      <c r="M1" s="29"/>
      <c r="N1" s="29"/>
      <c r="O1" s="29"/>
      <c r="P1" s="29"/>
      <c r="Q1" s="29"/>
      <c r="R1" s="29"/>
      <c r="S1" s="29"/>
      <c r="T1" s="29"/>
      <c r="U1" s="29"/>
      <c r="V1" s="29"/>
      <c r="W1" s="29"/>
      <c r="X1" s="30"/>
      <c r="Y1" s="31"/>
      <c r="Z1" s="31"/>
      <c r="AA1" s="29"/>
      <c r="AB1" s="32"/>
      <c r="AC1" s="32"/>
      <c r="AD1" s="32"/>
    </row>
    <row r="2" spans="1:33" s="1" customFormat="1" ht="13.5" customHeight="1" x14ac:dyDescent="0.2">
      <c r="B2" s="26"/>
      <c r="C2" s="27"/>
      <c r="D2" s="6"/>
      <c r="E2" s="7"/>
      <c r="F2" s="8"/>
      <c r="G2" s="9"/>
      <c r="H2" s="8"/>
      <c r="I2" s="8"/>
      <c r="J2" s="9"/>
      <c r="K2" s="9"/>
      <c r="L2" s="9"/>
      <c r="M2" s="9"/>
      <c r="N2" s="9"/>
      <c r="O2" s="9"/>
      <c r="P2" s="8"/>
      <c r="Q2" s="8"/>
      <c r="R2" s="9"/>
      <c r="S2" s="9"/>
      <c r="T2" s="9"/>
      <c r="U2" s="9"/>
      <c r="V2" s="8"/>
      <c r="W2" s="9"/>
      <c r="X2" s="10"/>
      <c r="Y2" s="10"/>
      <c r="Z2" s="10"/>
      <c r="AA2" s="11"/>
      <c r="AB2" s="11"/>
      <c r="AC2" s="16" t="s">
        <v>3</v>
      </c>
      <c r="AD2" s="16" t="s">
        <v>3</v>
      </c>
    </row>
    <row r="3" spans="1:33" s="1" customFormat="1" ht="13.5" customHeight="1" x14ac:dyDescent="0.2">
      <c r="B3" s="26"/>
      <c r="C3" s="98" t="s">
        <v>4</v>
      </c>
      <c r="D3" s="80" t="s">
        <v>5</v>
      </c>
      <c r="E3" s="11"/>
      <c r="F3" s="12"/>
      <c r="G3" s="77" t="s">
        <v>6</v>
      </c>
      <c r="H3" s="77" t="s">
        <v>7</v>
      </c>
      <c r="I3" s="100" t="s">
        <v>8</v>
      </c>
      <c r="J3" s="13"/>
      <c r="K3" s="14"/>
      <c r="L3" s="77" t="s">
        <v>9</v>
      </c>
      <c r="M3" s="77" t="s">
        <v>10</v>
      </c>
      <c r="N3" s="77" t="s">
        <v>11</v>
      </c>
      <c r="O3" s="80" t="s">
        <v>25</v>
      </c>
      <c r="P3" s="11"/>
      <c r="Q3" s="11"/>
      <c r="R3" s="77" t="s">
        <v>12</v>
      </c>
      <c r="S3" s="77" t="s">
        <v>13</v>
      </c>
      <c r="T3" s="77" t="s">
        <v>14</v>
      </c>
      <c r="U3" s="77" t="s">
        <v>15</v>
      </c>
      <c r="V3" s="80" t="s">
        <v>16</v>
      </c>
      <c r="W3" s="8"/>
      <c r="X3" s="13"/>
      <c r="Y3" s="15"/>
      <c r="Z3" s="13"/>
      <c r="AA3" s="13"/>
      <c r="AB3" s="15"/>
      <c r="AC3" s="86" t="s">
        <v>17</v>
      </c>
      <c r="AD3" s="86" t="s">
        <v>60</v>
      </c>
    </row>
    <row r="4" spans="1:33" s="1" customFormat="1" ht="27" customHeight="1" x14ac:dyDescent="0.2">
      <c r="B4" s="26"/>
      <c r="C4" s="98"/>
      <c r="D4" s="81"/>
      <c r="E4" s="77" t="s">
        <v>18</v>
      </c>
      <c r="F4" s="77" t="s">
        <v>19</v>
      </c>
      <c r="G4" s="78"/>
      <c r="H4" s="78"/>
      <c r="I4" s="101"/>
      <c r="J4" s="88" t="s">
        <v>1</v>
      </c>
      <c r="K4" s="88" t="s">
        <v>2</v>
      </c>
      <c r="L4" s="78"/>
      <c r="M4" s="78"/>
      <c r="N4" s="78"/>
      <c r="O4" s="81"/>
      <c r="P4" s="77" t="s">
        <v>26</v>
      </c>
      <c r="Q4" s="80" t="s">
        <v>27</v>
      </c>
      <c r="R4" s="78"/>
      <c r="S4" s="78"/>
      <c r="T4" s="78"/>
      <c r="U4" s="78"/>
      <c r="V4" s="81"/>
      <c r="W4" s="77" t="s">
        <v>20</v>
      </c>
      <c r="X4" s="88" t="s">
        <v>21</v>
      </c>
      <c r="Y4" s="88" t="s">
        <v>0</v>
      </c>
      <c r="Z4" s="88" t="s">
        <v>22</v>
      </c>
      <c r="AA4" s="88" t="s">
        <v>23</v>
      </c>
      <c r="AB4" s="88" t="s">
        <v>24</v>
      </c>
      <c r="AC4" s="86"/>
      <c r="AD4" s="86"/>
    </row>
    <row r="5" spans="1:33" s="1" customFormat="1" ht="27" customHeight="1" x14ac:dyDescent="0.2">
      <c r="A5" s="29"/>
      <c r="B5" s="33"/>
      <c r="C5" s="99"/>
      <c r="D5" s="82"/>
      <c r="E5" s="79"/>
      <c r="F5" s="79"/>
      <c r="G5" s="79"/>
      <c r="H5" s="79"/>
      <c r="I5" s="102"/>
      <c r="J5" s="87"/>
      <c r="K5" s="87"/>
      <c r="L5" s="79"/>
      <c r="M5" s="79"/>
      <c r="N5" s="79"/>
      <c r="O5" s="82"/>
      <c r="P5" s="79"/>
      <c r="Q5" s="82"/>
      <c r="R5" s="79"/>
      <c r="S5" s="79"/>
      <c r="T5" s="79"/>
      <c r="U5" s="79"/>
      <c r="V5" s="82"/>
      <c r="W5" s="79"/>
      <c r="X5" s="87"/>
      <c r="Y5" s="87"/>
      <c r="Z5" s="87"/>
      <c r="AA5" s="87"/>
      <c r="AB5" s="87"/>
      <c r="AC5" s="87"/>
      <c r="AD5" s="87"/>
    </row>
    <row r="6" spans="1:33" ht="13.5" customHeight="1" x14ac:dyDescent="0.15">
      <c r="A6" s="92" t="s">
        <v>61</v>
      </c>
      <c r="B6" s="2" t="s">
        <v>62</v>
      </c>
      <c r="C6" s="34">
        <v>115.7</v>
      </c>
      <c r="D6" s="68">
        <v>109.3</v>
      </c>
      <c r="E6" s="36">
        <v>109.9</v>
      </c>
      <c r="F6" s="62">
        <v>85.9</v>
      </c>
      <c r="G6" s="37">
        <v>79.599999999999994</v>
      </c>
      <c r="H6" s="68">
        <v>184.6</v>
      </c>
      <c r="I6" s="35">
        <v>135.69999999999999</v>
      </c>
      <c r="J6" s="68">
        <v>133.9</v>
      </c>
      <c r="K6" s="38" t="s">
        <v>28</v>
      </c>
      <c r="L6" s="68">
        <v>71</v>
      </c>
      <c r="M6" s="35">
        <v>156.80000000000001</v>
      </c>
      <c r="N6" s="62">
        <v>77.099999999999994</v>
      </c>
      <c r="O6" s="62">
        <v>96</v>
      </c>
      <c r="P6" s="68">
        <v>109.9</v>
      </c>
      <c r="Q6" s="68">
        <v>90.8</v>
      </c>
      <c r="R6" s="62">
        <v>95.2</v>
      </c>
      <c r="S6" s="62">
        <v>109.7</v>
      </c>
      <c r="T6" s="62">
        <v>109.2</v>
      </c>
      <c r="U6" s="62">
        <v>122.4</v>
      </c>
      <c r="V6" s="62">
        <v>108.4</v>
      </c>
      <c r="W6" s="62">
        <v>107.2</v>
      </c>
      <c r="X6" s="68">
        <v>100.7</v>
      </c>
      <c r="Y6" s="17">
        <v>96.1</v>
      </c>
      <c r="Z6" s="17">
        <v>107</v>
      </c>
      <c r="AA6" s="62">
        <v>126</v>
      </c>
      <c r="AB6" s="74" t="s">
        <v>28</v>
      </c>
      <c r="AC6" s="17">
        <v>141.19999999999999</v>
      </c>
      <c r="AD6" s="17">
        <v>145.1</v>
      </c>
    </row>
    <row r="7" spans="1:33" ht="13.5" customHeight="1" x14ac:dyDescent="0.15">
      <c r="A7" s="93"/>
      <c r="B7" s="3" t="s">
        <v>66</v>
      </c>
      <c r="C7" s="40">
        <v>105.6</v>
      </c>
      <c r="D7" s="67">
        <v>110.2</v>
      </c>
      <c r="E7" s="41">
        <v>110.8</v>
      </c>
      <c r="F7" s="63">
        <v>93.1</v>
      </c>
      <c r="G7" s="35">
        <v>72</v>
      </c>
      <c r="H7" s="67">
        <v>169</v>
      </c>
      <c r="I7" s="35">
        <v>99.3</v>
      </c>
      <c r="J7" s="67">
        <v>97.5</v>
      </c>
      <c r="K7" s="42" t="s">
        <v>28</v>
      </c>
      <c r="L7" s="67">
        <v>64.900000000000006</v>
      </c>
      <c r="M7" s="35">
        <v>136.5</v>
      </c>
      <c r="N7" s="63">
        <v>78.2</v>
      </c>
      <c r="O7" s="63">
        <v>95.1</v>
      </c>
      <c r="P7" s="67">
        <v>124.2</v>
      </c>
      <c r="Q7" s="67">
        <v>79.599999999999994</v>
      </c>
      <c r="R7" s="63">
        <v>94.8</v>
      </c>
      <c r="S7" s="63">
        <v>110.5</v>
      </c>
      <c r="T7" s="63">
        <v>108.7</v>
      </c>
      <c r="U7" s="63">
        <v>126.7</v>
      </c>
      <c r="V7" s="63">
        <v>106.6</v>
      </c>
      <c r="W7" s="63">
        <v>107.5</v>
      </c>
      <c r="X7" s="67">
        <v>104.3</v>
      </c>
      <c r="Y7" s="18">
        <v>103.5</v>
      </c>
      <c r="Z7" s="18">
        <v>99.8</v>
      </c>
      <c r="AA7" s="63">
        <v>113.6</v>
      </c>
      <c r="AB7" s="71" t="s">
        <v>28</v>
      </c>
      <c r="AC7" s="18">
        <v>113.3</v>
      </c>
      <c r="AD7" s="18">
        <v>119.6</v>
      </c>
    </row>
    <row r="8" spans="1:33" ht="13.5" customHeight="1" x14ac:dyDescent="0.15">
      <c r="A8" s="93"/>
      <c r="B8" s="3" t="s">
        <v>67</v>
      </c>
      <c r="C8" s="40">
        <v>109</v>
      </c>
      <c r="D8" s="67">
        <v>114.3</v>
      </c>
      <c r="E8" s="41">
        <v>115.2</v>
      </c>
      <c r="F8" s="63">
        <v>88</v>
      </c>
      <c r="G8" s="35">
        <v>44.6</v>
      </c>
      <c r="H8" s="67">
        <v>159.9</v>
      </c>
      <c r="I8" s="35">
        <v>106.2</v>
      </c>
      <c r="J8" s="67">
        <v>104.4</v>
      </c>
      <c r="K8" s="42" t="s">
        <v>28</v>
      </c>
      <c r="L8" s="67">
        <v>61.5</v>
      </c>
      <c r="M8" s="35">
        <v>123</v>
      </c>
      <c r="N8" s="63">
        <v>77.599999999999994</v>
      </c>
      <c r="O8" s="63">
        <v>102.6</v>
      </c>
      <c r="P8" s="67">
        <v>104.1</v>
      </c>
      <c r="Q8" s="67">
        <v>103.1</v>
      </c>
      <c r="R8" s="63">
        <v>96.5</v>
      </c>
      <c r="S8" s="63">
        <v>109</v>
      </c>
      <c r="T8" s="63">
        <v>111.5</v>
      </c>
      <c r="U8" s="63">
        <v>133</v>
      </c>
      <c r="V8" s="63">
        <v>109.1</v>
      </c>
      <c r="W8" s="63">
        <v>108.3</v>
      </c>
      <c r="X8" s="67">
        <v>105.2</v>
      </c>
      <c r="Y8" s="18">
        <v>95.6</v>
      </c>
      <c r="Z8" s="18">
        <v>101</v>
      </c>
      <c r="AA8" s="76">
        <v>136.5</v>
      </c>
      <c r="AB8" s="71" t="s">
        <v>28</v>
      </c>
      <c r="AC8" s="18">
        <v>118.8</v>
      </c>
      <c r="AD8" s="18">
        <v>119.8</v>
      </c>
    </row>
    <row r="9" spans="1:33" ht="13.5" customHeight="1" x14ac:dyDescent="0.15">
      <c r="A9" s="94"/>
      <c r="B9" s="44" t="s">
        <v>63</v>
      </c>
      <c r="C9" s="45">
        <f>AVERAGE(C6:C8)</f>
        <v>110.10000000000001</v>
      </c>
      <c r="D9" s="64">
        <f t="shared" ref="D9:AA9" si="0">AVERAGE(D6:D8)</f>
        <v>111.26666666666667</v>
      </c>
      <c r="E9" s="60">
        <f t="shared" si="0"/>
        <v>111.96666666666665</v>
      </c>
      <c r="F9" s="64">
        <f t="shared" si="0"/>
        <v>89</v>
      </c>
      <c r="G9" s="60">
        <f t="shared" si="0"/>
        <v>65.399999999999991</v>
      </c>
      <c r="H9" s="64">
        <f t="shared" si="0"/>
        <v>171.16666666666666</v>
      </c>
      <c r="I9" s="60">
        <f t="shared" si="0"/>
        <v>113.73333333333333</v>
      </c>
      <c r="J9" s="64">
        <f t="shared" si="0"/>
        <v>111.93333333333334</v>
      </c>
      <c r="K9" s="70" t="s">
        <v>28</v>
      </c>
      <c r="L9" s="64">
        <f t="shared" si="0"/>
        <v>65.8</v>
      </c>
      <c r="M9" s="60">
        <f t="shared" si="0"/>
        <v>138.76666666666668</v>
      </c>
      <c r="N9" s="64">
        <f t="shared" si="0"/>
        <v>77.63333333333334</v>
      </c>
      <c r="O9" s="64">
        <f t="shared" si="0"/>
        <v>97.899999999999991</v>
      </c>
      <c r="P9" s="64">
        <f t="shared" si="0"/>
        <v>112.73333333333335</v>
      </c>
      <c r="Q9" s="64">
        <f t="shared" si="0"/>
        <v>91.166666666666671</v>
      </c>
      <c r="R9" s="64">
        <f t="shared" si="0"/>
        <v>95.5</v>
      </c>
      <c r="S9" s="64">
        <f t="shared" si="0"/>
        <v>109.73333333333333</v>
      </c>
      <c r="T9" s="64">
        <f t="shared" si="0"/>
        <v>109.8</v>
      </c>
      <c r="U9" s="64">
        <f t="shared" si="0"/>
        <v>127.36666666666667</v>
      </c>
      <c r="V9" s="64">
        <f t="shared" si="0"/>
        <v>108.03333333333335</v>
      </c>
      <c r="W9" s="64">
        <f t="shared" si="0"/>
        <v>107.66666666666667</v>
      </c>
      <c r="X9" s="64">
        <f t="shared" si="0"/>
        <v>103.39999999999999</v>
      </c>
      <c r="Y9" s="64">
        <f t="shared" si="0"/>
        <v>98.399999999999991</v>
      </c>
      <c r="Z9" s="64">
        <f t="shared" si="0"/>
        <v>102.60000000000001</v>
      </c>
      <c r="AA9" s="64">
        <f t="shared" si="0"/>
        <v>125.36666666666667</v>
      </c>
      <c r="AB9" s="73" t="s">
        <v>28</v>
      </c>
      <c r="AC9" s="65">
        <f>AVERAGE(AC6:AC8)</f>
        <v>124.43333333333334</v>
      </c>
      <c r="AD9" s="65">
        <f>AVERAGE(AD6:AD8)</f>
        <v>128.16666666666666</v>
      </c>
    </row>
    <row r="10" spans="1:33" ht="13.5" customHeight="1" x14ac:dyDescent="0.15">
      <c r="A10" s="92" t="s">
        <v>64</v>
      </c>
      <c r="B10" s="3" t="s">
        <v>62</v>
      </c>
      <c r="C10" s="3">
        <v>130.4</v>
      </c>
      <c r="D10" s="18">
        <v>137.19999999999999</v>
      </c>
      <c r="E10" s="4">
        <v>137.69999999999999</v>
      </c>
      <c r="F10" s="18">
        <v>113.2</v>
      </c>
      <c r="G10" s="4">
        <v>63.4</v>
      </c>
      <c r="H10" s="18">
        <v>267.5</v>
      </c>
      <c r="I10" s="4">
        <v>161.4</v>
      </c>
      <c r="J10" s="71">
        <v>161.4</v>
      </c>
      <c r="K10" s="42" t="s">
        <v>28</v>
      </c>
      <c r="L10" s="18">
        <v>175.5</v>
      </c>
      <c r="M10" s="4">
        <v>175.1</v>
      </c>
      <c r="N10" s="18">
        <v>93.7</v>
      </c>
      <c r="O10" s="18">
        <v>89.2</v>
      </c>
      <c r="P10" s="18">
        <v>109.4</v>
      </c>
      <c r="Q10" s="18">
        <v>87.4</v>
      </c>
      <c r="R10" s="18">
        <v>126.7</v>
      </c>
      <c r="S10" s="18">
        <v>94.6</v>
      </c>
      <c r="T10" s="18">
        <v>89.9</v>
      </c>
      <c r="U10" s="18">
        <v>102.3</v>
      </c>
      <c r="V10" s="18">
        <v>113.8</v>
      </c>
      <c r="W10" s="18">
        <v>101.9</v>
      </c>
      <c r="X10" s="71">
        <v>124.1</v>
      </c>
      <c r="Y10" s="18">
        <v>115.9</v>
      </c>
      <c r="Z10" s="18">
        <v>133.69999999999999</v>
      </c>
      <c r="AA10" s="18">
        <v>174.3</v>
      </c>
      <c r="AB10" s="71" t="s">
        <v>28</v>
      </c>
      <c r="AC10" s="18">
        <v>168.6</v>
      </c>
      <c r="AD10" s="18">
        <v>167.6</v>
      </c>
    </row>
    <row r="11" spans="1:33" ht="13.5" customHeight="1" x14ac:dyDescent="0.15">
      <c r="A11" s="93"/>
      <c r="B11" s="3" t="s">
        <v>66</v>
      </c>
      <c r="C11" s="3">
        <v>107.7</v>
      </c>
      <c r="D11" s="18">
        <v>137.80000000000001</v>
      </c>
      <c r="E11" s="4">
        <v>138.1</v>
      </c>
      <c r="F11" s="18">
        <v>116.2</v>
      </c>
      <c r="G11" s="4">
        <v>42.4</v>
      </c>
      <c r="H11" s="18">
        <v>270.7</v>
      </c>
      <c r="I11" s="4">
        <v>106.8</v>
      </c>
      <c r="J11" s="71">
        <v>106.2</v>
      </c>
      <c r="K11" s="42" t="s">
        <v>28</v>
      </c>
      <c r="L11" s="18">
        <v>141.6</v>
      </c>
      <c r="M11" s="4">
        <v>99.9</v>
      </c>
      <c r="N11" s="18">
        <v>98.4</v>
      </c>
      <c r="O11" s="18">
        <v>82.9</v>
      </c>
      <c r="P11" s="18">
        <v>109.8</v>
      </c>
      <c r="Q11" s="18">
        <v>81</v>
      </c>
      <c r="R11" s="18">
        <v>123.8</v>
      </c>
      <c r="S11" s="18">
        <v>95.7</v>
      </c>
      <c r="T11" s="18">
        <v>91.6</v>
      </c>
      <c r="U11" s="18">
        <v>105.4</v>
      </c>
      <c r="V11" s="18">
        <v>107.2</v>
      </c>
      <c r="W11" s="18">
        <v>99.7</v>
      </c>
      <c r="X11" s="71">
        <v>131.5</v>
      </c>
      <c r="Y11" s="18">
        <v>123.3</v>
      </c>
      <c r="Z11" s="18">
        <v>116.6</v>
      </c>
      <c r="AA11" s="18">
        <v>168.6</v>
      </c>
      <c r="AB11" s="71" t="s">
        <v>28</v>
      </c>
      <c r="AC11" s="18">
        <v>120.4</v>
      </c>
      <c r="AD11" s="18">
        <v>119.5</v>
      </c>
    </row>
    <row r="12" spans="1:33" ht="13.5" customHeight="1" x14ac:dyDescent="0.15">
      <c r="A12" s="93"/>
      <c r="B12" s="3" t="s">
        <v>67</v>
      </c>
      <c r="C12" s="3">
        <v>108.8</v>
      </c>
      <c r="D12" s="18">
        <v>143.80000000000001</v>
      </c>
      <c r="E12" s="4">
        <v>144.4</v>
      </c>
      <c r="F12" s="18">
        <v>117.1</v>
      </c>
      <c r="G12" s="4">
        <v>40.299999999999997</v>
      </c>
      <c r="H12" s="18">
        <v>245</v>
      </c>
      <c r="I12" s="4">
        <v>92.4</v>
      </c>
      <c r="J12" s="71">
        <v>92.1</v>
      </c>
      <c r="K12" s="42" t="s">
        <v>28</v>
      </c>
      <c r="L12" s="18">
        <v>152.69999999999999</v>
      </c>
      <c r="M12" s="4">
        <v>135.19999999999999</v>
      </c>
      <c r="N12" s="18">
        <v>97.3</v>
      </c>
      <c r="O12" s="18">
        <v>98.7</v>
      </c>
      <c r="P12" s="18">
        <v>108.7</v>
      </c>
      <c r="Q12" s="18">
        <v>98</v>
      </c>
      <c r="R12" s="18">
        <v>123.4</v>
      </c>
      <c r="S12" s="18">
        <v>96.1</v>
      </c>
      <c r="T12" s="18">
        <v>110</v>
      </c>
      <c r="U12" s="18">
        <v>106.1</v>
      </c>
      <c r="V12" s="18">
        <v>111.9</v>
      </c>
      <c r="W12" s="18">
        <v>103.3</v>
      </c>
      <c r="X12" s="71">
        <v>126.1</v>
      </c>
      <c r="Y12" s="18">
        <v>123.7</v>
      </c>
      <c r="Z12" s="18">
        <v>119.8</v>
      </c>
      <c r="AA12" s="18">
        <v>191.6</v>
      </c>
      <c r="AB12" s="71" t="s">
        <v>28</v>
      </c>
      <c r="AC12" s="18">
        <v>105.5</v>
      </c>
      <c r="AD12" s="18">
        <v>102.7</v>
      </c>
    </row>
    <row r="13" spans="1:33" ht="13.5" customHeight="1" x14ac:dyDescent="0.15">
      <c r="A13" s="94"/>
      <c r="B13" s="44" t="s">
        <v>63</v>
      </c>
      <c r="C13" s="44">
        <f>AVERAGE(C10:C12)</f>
        <v>115.63333333333334</v>
      </c>
      <c r="D13" s="65">
        <f t="shared" ref="D13:AD13" si="1">AVERAGE(D10:D12)</f>
        <v>139.6</v>
      </c>
      <c r="E13" s="47">
        <f t="shared" si="1"/>
        <v>140.06666666666663</v>
      </c>
      <c r="F13" s="65">
        <f t="shared" si="1"/>
        <v>115.5</v>
      </c>
      <c r="G13" s="49">
        <f t="shared" si="1"/>
        <v>48.699999999999996</v>
      </c>
      <c r="H13" s="69">
        <f t="shared" si="1"/>
        <v>261.06666666666666</v>
      </c>
      <c r="I13" s="49">
        <f t="shared" si="1"/>
        <v>120.2</v>
      </c>
      <c r="J13" s="69">
        <f t="shared" si="1"/>
        <v>119.90000000000002</v>
      </c>
      <c r="K13" s="49" t="s">
        <v>28</v>
      </c>
      <c r="L13" s="65">
        <f t="shared" si="1"/>
        <v>156.6</v>
      </c>
      <c r="M13" s="47">
        <f t="shared" si="1"/>
        <v>136.73333333333332</v>
      </c>
      <c r="N13" s="65">
        <f t="shared" si="1"/>
        <v>96.466666666666683</v>
      </c>
      <c r="O13" s="65">
        <f t="shared" si="1"/>
        <v>90.266666666666666</v>
      </c>
      <c r="P13" s="65">
        <f t="shared" si="1"/>
        <v>109.3</v>
      </c>
      <c r="Q13" s="65">
        <f t="shared" si="1"/>
        <v>88.8</v>
      </c>
      <c r="R13" s="65">
        <f t="shared" si="1"/>
        <v>124.63333333333333</v>
      </c>
      <c r="S13" s="65">
        <f t="shared" si="1"/>
        <v>95.466666666666654</v>
      </c>
      <c r="T13" s="65">
        <f t="shared" si="1"/>
        <v>97.166666666666671</v>
      </c>
      <c r="U13" s="65">
        <f t="shared" si="1"/>
        <v>104.59999999999998</v>
      </c>
      <c r="V13" s="65">
        <f t="shared" si="1"/>
        <v>110.96666666666665</v>
      </c>
      <c r="W13" s="65">
        <f t="shared" si="1"/>
        <v>101.63333333333334</v>
      </c>
      <c r="X13" s="65">
        <f t="shared" si="1"/>
        <v>127.23333333333333</v>
      </c>
      <c r="Y13" s="65">
        <f t="shared" si="1"/>
        <v>120.96666666666665</v>
      </c>
      <c r="Z13" s="65">
        <f t="shared" si="1"/>
        <v>123.36666666666666</v>
      </c>
      <c r="AA13" s="65">
        <f t="shared" si="1"/>
        <v>178.16666666666666</v>
      </c>
      <c r="AB13" s="69" t="s">
        <v>28</v>
      </c>
      <c r="AC13" s="65">
        <f t="shared" si="1"/>
        <v>131.5</v>
      </c>
      <c r="AD13" s="65">
        <f t="shared" si="1"/>
        <v>129.93333333333334</v>
      </c>
      <c r="AF13" s="50"/>
    </row>
    <row r="14" spans="1:33" ht="32.25" customHeight="1" x14ac:dyDescent="0.15">
      <c r="A14" s="44"/>
      <c r="B14" s="51" t="s">
        <v>65</v>
      </c>
      <c r="C14" s="52">
        <f>ROUND(C13/C9,6)</f>
        <v>1.050257</v>
      </c>
      <c r="D14" s="66">
        <f t="shared" ref="D14:AA14" si="2">ROUND(D13/D9,6)</f>
        <v>1.254643</v>
      </c>
      <c r="E14" s="53">
        <f t="shared" si="2"/>
        <v>1.2509680000000001</v>
      </c>
      <c r="F14" s="66">
        <f t="shared" si="2"/>
        <v>1.2977529999999999</v>
      </c>
      <c r="G14" s="53">
        <f t="shared" si="2"/>
        <v>0.74464799999999998</v>
      </c>
      <c r="H14" s="66">
        <f t="shared" si="2"/>
        <v>1.5252190000000001</v>
      </c>
      <c r="I14" s="53">
        <f t="shared" si="2"/>
        <v>1.0568580000000001</v>
      </c>
      <c r="J14" s="66">
        <f t="shared" si="2"/>
        <v>1.0711729999999999</v>
      </c>
      <c r="K14" s="54" t="s">
        <v>28</v>
      </c>
      <c r="L14" s="66">
        <f t="shared" si="2"/>
        <v>2.3799389999999998</v>
      </c>
      <c r="M14" s="53">
        <f t="shared" si="2"/>
        <v>0.98534699999999997</v>
      </c>
      <c r="N14" s="66">
        <f t="shared" si="2"/>
        <v>1.2425930000000001</v>
      </c>
      <c r="O14" s="66">
        <f t="shared" si="2"/>
        <v>0.92202899999999999</v>
      </c>
      <c r="P14" s="66">
        <f t="shared" si="2"/>
        <v>0.96954499999999999</v>
      </c>
      <c r="Q14" s="66">
        <f t="shared" si="2"/>
        <v>0.97404000000000002</v>
      </c>
      <c r="R14" s="66">
        <f t="shared" si="2"/>
        <v>1.305061</v>
      </c>
      <c r="S14" s="66">
        <f t="shared" si="2"/>
        <v>0.86998799999999998</v>
      </c>
      <c r="T14" s="66">
        <f t="shared" si="2"/>
        <v>0.88494200000000001</v>
      </c>
      <c r="U14" s="66">
        <f t="shared" si="2"/>
        <v>0.82125099999999995</v>
      </c>
      <c r="V14" s="66">
        <f t="shared" si="2"/>
        <v>1.0271520000000001</v>
      </c>
      <c r="W14" s="66">
        <f t="shared" si="2"/>
        <v>0.943963</v>
      </c>
      <c r="X14" s="66">
        <f t="shared" si="2"/>
        <v>1.230496</v>
      </c>
      <c r="Y14" s="66">
        <f t="shared" si="2"/>
        <v>1.229336</v>
      </c>
      <c r="Z14" s="66">
        <f t="shared" si="2"/>
        <v>1.202404</v>
      </c>
      <c r="AA14" s="66">
        <f t="shared" si="2"/>
        <v>1.421165</v>
      </c>
      <c r="AB14" s="75" t="s">
        <v>28</v>
      </c>
      <c r="AC14" s="66">
        <f>ROUND(AC13/AC9,6)</f>
        <v>1.056791</v>
      </c>
      <c r="AD14" s="66">
        <f>ROUND(AD13/AD9,6)</f>
        <v>1.013784</v>
      </c>
      <c r="AE14" s="55"/>
      <c r="AF14" s="55"/>
      <c r="AG14" s="55"/>
    </row>
    <row r="15" spans="1:33" ht="13.5" customHeight="1" x14ac:dyDescent="0.15">
      <c r="A15" s="89" t="s">
        <v>51</v>
      </c>
      <c r="B15" s="56" t="s">
        <v>29</v>
      </c>
      <c r="C15" s="2">
        <v>103.1</v>
      </c>
      <c r="D15" s="2">
        <v>134.1</v>
      </c>
      <c r="E15" s="2">
        <v>134.9</v>
      </c>
      <c r="F15" s="2">
        <v>100.8</v>
      </c>
      <c r="G15" s="2">
        <v>77.900000000000006</v>
      </c>
      <c r="H15" s="2">
        <v>155.69999999999999</v>
      </c>
      <c r="I15" s="2">
        <v>102.5</v>
      </c>
      <c r="J15" s="2">
        <v>104.1</v>
      </c>
      <c r="K15" s="19" t="s">
        <v>28</v>
      </c>
      <c r="L15" s="2">
        <v>108.3</v>
      </c>
      <c r="M15" s="2">
        <v>67.099999999999994</v>
      </c>
      <c r="N15" s="2">
        <v>137.69999999999999</v>
      </c>
      <c r="O15" s="2">
        <v>88</v>
      </c>
      <c r="P15" s="2">
        <v>108.2</v>
      </c>
      <c r="Q15" s="2">
        <v>88.4</v>
      </c>
      <c r="R15" s="2">
        <v>139.30000000000001</v>
      </c>
      <c r="S15" s="2">
        <v>85.8</v>
      </c>
      <c r="T15" s="2">
        <v>86.5</v>
      </c>
      <c r="U15" s="2">
        <v>84.8</v>
      </c>
      <c r="V15" s="2">
        <v>92.3</v>
      </c>
      <c r="W15" s="2">
        <v>68.900000000000006</v>
      </c>
      <c r="X15" s="2">
        <v>141</v>
      </c>
      <c r="Y15" s="2">
        <v>142.1</v>
      </c>
      <c r="Z15" s="2">
        <v>126.9</v>
      </c>
      <c r="AA15" s="2">
        <v>208.5</v>
      </c>
      <c r="AB15" s="19" t="s">
        <v>28</v>
      </c>
      <c r="AC15" s="2">
        <v>99.3</v>
      </c>
      <c r="AD15" s="17">
        <v>98.6</v>
      </c>
    </row>
    <row r="16" spans="1:33" x14ac:dyDescent="0.15">
      <c r="A16" s="90"/>
      <c r="B16" s="57" t="s">
        <v>30</v>
      </c>
      <c r="C16" s="3">
        <v>100.3</v>
      </c>
      <c r="D16" s="3">
        <v>140.6</v>
      </c>
      <c r="E16" s="3">
        <v>141.9</v>
      </c>
      <c r="F16" s="3">
        <v>101.7</v>
      </c>
      <c r="G16" s="3">
        <v>35.700000000000003</v>
      </c>
      <c r="H16" s="3">
        <v>150.1</v>
      </c>
      <c r="I16" s="3">
        <v>89.5</v>
      </c>
      <c r="J16" s="3">
        <v>92.4</v>
      </c>
      <c r="K16" s="20" t="s">
        <v>28</v>
      </c>
      <c r="L16" s="3">
        <v>110.2</v>
      </c>
      <c r="M16" s="3">
        <v>62.1</v>
      </c>
      <c r="N16" s="3">
        <v>139.5</v>
      </c>
      <c r="O16" s="3">
        <v>90</v>
      </c>
      <c r="P16" s="3">
        <v>117.1</v>
      </c>
      <c r="Q16" s="3">
        <v>87.3</v>
      </c>
      <c r="R16" s="3">
        <v>141.69999999999999</v>
      </c>
      <c r="S16" s="3">
        <v>84.6</v>
      </c>
      <c r="T16" s="3">
        <v>93.1</v>
      </c>
      <c r="U16" s="3">
        <v>97.7</v>
      </c>
      <c r="V16" s="3">
        <v>94.1</v>
      </c>
      <c r="W16" s="3">
        <v>69.3</v>
      </c>
      <c r="X16" s="3">
        <v>136.6</v>
      </c>
      <c r="Y16" s="3">
        <v>164.7</v>
      </c>
      <c r="Z16" s="3">
        <v>125.4</v>
      </c>
      <c r="AA16" s="3">
        <v>269.7</v>
      </c>
      <c r="AB16" s="20" t="s">
        <v>28</v>
      </c>
      <c r="AC16" s="3">
        <v>90.7</v>
      </c>
      <c r="AD16" s="18">
        <v>89.5</v>
      </c>
    </row>
    <row r="17" spans="1:30" x14ac:dyDescent="0.15">
      <c r="A17" s="90"/>
      <c r="B17" s="57" t="s">
        <v>31</v>
      </c>
      <c r="C17" s="3">
        <v>102.1</v>
      </c>
      <c r="D17" s="3">
        <v>139.9</v>
      </c>
      <c r="E17" s="3">
        <v>140.69999999999999</v>
      </c>
      <c r="F17" s="3">
        <v>101.2</v>
      </c>
      <c r="G17" s="3">
        <v>30.2</v>
      </c>
      <c r="H17" s="3">
        <v>154.69999999999999</v>
      </c>
      <c r="I17" s="3">
        <v>89.4</v>
      </c>
      <c r="J17" s="3">
        <v>92</v>
      </c>
      <c r="K17" s="20" t="s">
        <v>28</v>
      </c>
      <c r="L17" s="3">
        <v>106.1</v>
      </c>
      <c r="M17" s="3">
        <v>69.599999999999994</v>
      </c>
      <c r="N17" s="3">
        <v>150.1</v>
      </c>
      <c r="O17" s="3">
        <v>93.3</v>
      </c>
      <c r="P17" s="3">
        <v>107.6</v>
      </c>
      <c r="Q17" s="3">
        <v>96.4</v>
      </c>
      <c r="R17" s="3">
        <v>133.19999999999999</v>
      </c>
      <c r="S17" s="3">
        <v>85.4</v>
      </c>
      <c r="T17" s="3">
        <v>88.4</v>
      </c>
      <c r="U17" s="3">
        <v>93</v>
      </c>
      <c r="V17" s="3">
        <v>88.5</v>
      </c>
      <c r="W17" s="3">
        <v>71.5</v>
      </c>
      <c r="X17" s="3">
        <v>121.8</v>
      </c>
      <c r="Y17" s="3">
        <v>151</v>
      </c>
      <c r="Z17" s="3">
        <v>125.9</v>
      </c>
      <c r="AA17" s="3">
        <v>148.1</v>
      </c>
      <c r="AB17" s="20" t="s">
        <v>28</v>
      </c>
      <c r="AC17" s="3">
        <v>91.9</v>
      </c>
      <c r="AD17" s="18">
        <v>91.8</v>
      </c>
    </row>
    <row r="18" spans="1:30" x14ac:dyDescent="0.15">
      <c r="A18" s="90"/>
      <c r="B18" s="58" t="s">
        <v>32</v>
      </c>
      <c r="C18" s="3">
        <v>102</v>
      </c>
      <c r="D18" s="3">
        <v>143.9</v>
      </c>
      <c r="E18" s="3">
        <v>145</v>
      </c>
      <c r="F18" s="3">
        <v>98.5</v>
      </c>
      <c r="G18" s="3">
        <v>30</v>
      </c>
      <c r="H18" s="3">
        <v>152.69999999999999</v>
      </c>
      <c r="I18" s="3">
        <v>91.2</v>
      </c>
      <c r="J18" s="3">
        <v>92.5</v>
      </c>
      <c r="K18" s="20" t="s">
        <v>28</v>
      </c>
      <c r="L18" s="3">
        <v>95.4</v>
      </c>
      <c r="M18" s="3">
        <v>80.2</v>
      </c>
      <c r="N18" s="3">
        <v>150.9</v>
      </c>
      <c r="O18" s="3">
        <v>90.3</v>
      </c>
      <c r="P18" s="3">
        <v>106.5</v>
      </c>
      <c r="Q18" s="3">
        <v>91</v>
      </c>
      <c r="R18" s="3">
        <v>143.19999999999999</v>
      </c>
      <c r="S18" s="3">
        <v>85.7</v>
      </c>
      <c r="T18" s="3">
        <v>92.5</v>
      </c>
      <c r="U18" s="3">
        <v>88.7</v>
      </c>
      <c r="V18" s="3">
        <v>90.6</v>
      </c>
      <c r="W18" s="3">
        <v>71.099999999999994</v>
      </c>
      <c r="X18" s="3">
        <v>122.9</v>
      </c>
      <c r="Y18" s="3">
        <v>141.69999999999999</v>
      </c>
      <c r="Z18" s="3">
        <v>128.4</v>
      </c>
      <c r="AA18" s="3">
        <v>161.4</v>
      </c>
      <c r="AB18" s="20" t="s">
        <v>28</v>
      </c>
      <c r="AC18" s="3">
        <v>92.9</v>
      </c>
      <c r="AD18" s="18">
        <v>92.2</v>
      </c>
    </row>
    <row r="19" spans="1:30" x14ac:dyDescent="0.15">
      <c r="A19" s="90"/>
      <c r="B19" s="58" t="s">
        <v>33</v>
      </c>
      <c r="C19" s="3">
        <v>103.5</v>
      </c>
      <c r="D19" s="3">
        <v>145.30000000000001</v>
      </c>
      <c r="E19" s="3">
        <v>146.1</v>
      </c>
      <c r="F19" s="3">
        <v>109.3</v>
      </c>
      <c r="G19" s="3">
        <v>38.1</v>
      </c>
      <c r="H19" s="3">
        <v>154.5</v>
      </c>
      <c r="I19" s="3">
        <v>96.8</v>
      </c>
      <c r="J19" s="3">
        <v>96.4</v>
      </c>
      <c r="K19" s="20" t="s">
        <v>28</v>
      </c>
      <c r="L19" s="3">
        <v>100.9</v>
      </c>
      <c r="M19" s="3">
        <v>74.900000000000006</v>
      </c>
      <c r="N19" s="3">
        <v>154.1</v>
      </c>
      <c r="O19" s="3">
        <v>95.1</v>
      </c>
      <c r="P19" s="3">
        <v>110.3</v>
      </c>
      <c r="Q19" s="3">
        <v>95.4</v>
      </c>
      <c r="R19" s="3">
        <v>135.9</v>
      </c>
      <c r="S19" s="3">
        <v>87.7</v>
      </c>
      <c r="T19" s="3">
        <v>98.3</v>
      </c>
      <c r="U19" s="3">
        <v>86.6</v>
      </c>
      <c r="V19" s="3">
        <v>92.9</v>
      </c>
      <c r="W19" s="3">
        <v>72.400000000000006</v>
      </c>
      <c r="X19" s="3">
        <v>122.1</v>
      </c>
      <c r="Y19" s="3">
        <v>131.5</v>
      </c>
      <c r="Z19" s="3">
        <v>127.1</v>
      </c>
      <c r="AA19" s="3">
        <v>115.4</v>
      </c>
      <c r="AB19" s="20" t="s">
        <v>28</v>
      </c>
      <c r="AC19" s="3">
        <v>95.4</v>
      </c>
      <c r="AD19" s="18">
        <v>94.9</v>
      </c>
    </row>
    <row r="20" spans="1:30" x14ac:dyDescent="0.15">
      <c r="A20" s="90"/>
      <c r="B20" s="58" t="s">
        <v>34</v>
      </c>
      <c r="C20" s="3">
        <v>105.9</v>
      </c>
      <c r="D20" s="3">
        <v>150.4</v>
      </c>
      <c r="E20" s="3">
        <v>151.4</v>
      </c>
      <c r="F20" s="3">
        <v>106</v>
      </c>
      <c r="G20" s="3">
        <v>86.8</v>
      </c>
      <c r="H20" s="3">
        <v>166.6</v>
      </c>
      <c r="I20" s="3">
        <v>91.8</v>
      </c>
      <c r="J20" s="3">
        <v>92.5</v>
      </c>
      <c r="K20" s="20" t="s">
        <v>28</v>
      </c>
      <c r="L20" s="3">
        <v>94.7</v>
      </c>
      <c r="M20" s="3">
        <v>72.8</v>
      </c>
      <c r="N20" s="3">
        <v>147</v>
      </c>
      <c r="O20" s="3">
        <v>96.1</v>
      </c>
      <c r="P20" s="3">
        <v>113.1</v>
      </c>
      <c r="Q20" s="3">
        <v>94.3</v>
      </c>
      <c r="R20" s="3">
        <v>139.1</v>
      </c>
      <c r="S20" s="3">
        <v>86.8</v>
      </c>
      <c r="T20" s="3">
        <v>87.8</v>
      </c>
      <c r="U20" s="3">
        <v>85.2</v>
      </c>
      <c r="V20" s="3">
        <v>88.4</v>
      </c>
      <c r="W20" s="3">
        <v>71.599999999999994</v>
      </c>
      <c r="X20" s="3">
        <v>115.2</v>
      </c>
      <c r="Y20" s="3">
        <v>109.4</v>
      </c>
      <c r="Z20" s="3">
        <v>128.69999999999999</v>
      </c>
      <c r="AA20" s="3">
        <v>252.4</v>
      </c>
      <c r="AB20" s="20" t="s">
        <v>28</v>
      </c>
      <c r="AC20" s="3">
        <v>94.9</v>
      </c>
      <c r="AD20" s="18">
        <v>94</v>
      </c>
    </row>
    <row r="21" spans="1:30" x14ac:dyDescent="0.15">
      <c r="A21" s="90"/>
      <c r="B21" s="58" t="s">
        <v>35</v>
      </c>
      <c r="C21" s="3">
        <v>106.2</v>
      </c>
      <c r="D21" s="3">
        <v>147.69999999999999</v>
      </c>
      <c r="E21" s="3">
        <v>148.1</v>
      </c>
      <c r="F21" s="3">
        <v>126.3</v>
      </c>
      <c r="G21" s="3">
        <v>105.4</v>
      </c>
      <c r="H21" s="3">
        <v>159.4</v>
      </c>
      <c r="I21" s="3">
        <v>91.7</v>
      </c>
      <c r="J21" s="3">
        <v>92.7</v>
      </c>
      <c r="K21" s="20" t="s">
        <v>28</v>
      </c>
      <c r="L21" s="3">
        <v>113.5</v>
      </c>
      <c r="M21" s="3">
        <v>71.400000000000006</v>
      </c>
      <c r="N21" s="3">
        <v>159.9</v>
      </c>
      <c r="O21" s="3">
        <v>94.3</v>
      </c>
      <c r="P21" s="3">
        <v>113.5</v>
      </c>
      <c r="Q21" s="3">
        <v>91.8</v>
      </c>
      <c r="R21" s="3">
        <v>128.19999999999999</v>
      </c>
      <c r="S21" s="3">
        <v>86.5</v>
      </c>
      <c r="T21" s="3">
        <v>95.2</v>
      </c>
      <c r="U21" s="3">
        <v>89.6</v>
      </c>
      <c r="V21" s="3">
        <v>90.5</v>
      </c>
      <c r="W21" s="3">
        <v>71.7</v>
      </c>
      <c r="X21" s="3">
        <v>125.3</v>
      </c>
      <c r="Y21" s="3">
        <v>126.6</v>
      </c>
      <c r="Z21" s="3">
        <v>129.69999999999999</v>
      </c>
      <c r="AA21" s="3">
        <v>165.8</v>
      </c>
      <c r="AB21" s="20" t="s">
        <v>28</v>
      </c>
      <c r="AC21" s="3">
        <v>92.7</v>
      </c>
      <c r="AD21" s="18">
        <v>91.2</v>
      </c>
    </row>
    <row r="22" spans="1:30" x14ac:dyDescent="0.15">
      <c r="A22" s="90"/>
      <c r="B22" s="58" t="s">
        <v>36</v>
      </c>
      <c r="C22" s="3">
        <v>103.2</v>
      </c>
      <c r="D22" s="3">
        <v>157.1</v>
      </c>
      <c r="E22" s="3">
        <v>157.19999999999999</v>
      </c>
      <c r="F22" s="3">
        <v>127.3</v>
      </c>
      <c r="G22" s="3">
        <v>98.8</v>
      </c>
      <c r="H22" s="3">
        <v>121.7</v>
      </c>
      <c r="I22" s="3">
        <v>91.5</v>
      </c>
      <c r="J22" s="3">
        <v>90.6</v>
      </c>
      <c r="K22" s="20" t="s">
        <v>28</v>
      </c>
      <c r="L22" s="3">
        <v>121.9</v>
      </c>
      <c r="M22" s="3">
        <v>63</v>
      </c>
      <c r="N22" s="3">
        <v>150.1</v>
      </c>
      <c r="O22" s="3">
        <v>91.9</v>
      </c>
      <c r="P22" s="3">
        <v>110.8</v>
      </c>
      <c r="Q22" s="3">
        <v>90.1</v>
      </c>
      <c r="R22" s="3">
        <v>125.9</v>
      </c>
      <c r="S22" s="3">
        <v>84.5</v>
      </c>
      <c r="T22" s="3">
        <v>92.7</v>
      </c>
      <c r="U22" s="3">
        <v>83.5</v>
      </c>
      <c r="V22" s="3">
        <v>89</v>
      </c>
      <c r="W22" s="3">
        <v>71.599999999999994</v>
      </c>
      <c r="X22" s="3">
        <v>128.30000000000001</v>
      </c>
      <c r="Y22" s="3">
        <v>151.6</v>
      </c>
      <c r="Z22" s="3">
        <v>120.5</v>
      </c>
      <c r="AA22" s="3">
        <v>268.3</v>
      </c>
      <c r="AB22" s="20" t="s">
        <v>28</v>
      </c>
      <c r="AC22" s="3">
        <v>90</v>
      </c>
      <c r="AD22" s="18">
        <v>88.5</v>
      </c>
    </row>
    <row r="23" spans="1:30" x14ac:dyDescent="0.15">
      <c r="A23" s="90"/>
      <c r="B23" s="58" t="s">
        <v>37</v>
      </c>
      <c r="C23" s="3">
        <v>106.2</v>
      </c>
      <c r="D23" s="3">
        <v>149.19999999999999</v>
      </c>
      <c r="E23" s="3">
        <v>150</v>
      </c>
      <c r="F23" s="3">
        <v>117.4</v>
      </c>
      <c r="G23" s="3">
        <v>55.3</v>
      </c>
      <c r="H23" s="3">
        <v>157.1</v>
      </c>
      <c r="I23" s="3">
        <v>98.4</v>
      </c>
      <c r="J23" s="3">
        <v>99</v>
      </c>
      <c r="K23" s="20" t="s">
        <v>28</v>
      </c>
      <c r="L23" s="3">
        <v>154.9</v>
      </c>
      <c r="M23" s="3">
        <v>82.4</v>
      </c>
      <c r="N23" s="3">
        <v>160</v>
      </c>
      <c r="O23" s="3">
        <v>88.5</v>
      </c>
      <c r="P23" s="3">
        <v>95.7</v>
      </c>
      <c r="Q23" s="3">
        <v>89.6</v>
      </c>
      <c r="R23" s="3">
        <v>164.2</v>
      </c>
      <c r="S23" s="3">
        <v>83.7</v>
      </c>
      <c r="T23" s="3">
        <v>94</v>
      </c>
      <c r="U23" s="3">
        <v>88.9</v>
      </c>
      <c r="V23" s="3">
        <v>91.9</v>
      </c>
      <c r="W23" s="3">
        <v>70.400000000000006</v>
      </c>
      <c r="X23" s="3">
        <v>133</v>
      </c>
      <c r="Y23" s="3">
        <v>124.9</v>
      </c>
      <c r="Z23" s="3">
        <v>126.3</v>
      </c>
      <c r="AA23" s="3">
        <v>350.9</v>
      </c>
      <c r="AB23" s="20" t="s">
        <v>28</v>
      </c>
      <c r="AC23" s="3">
        <v>98.4</v>
      </c>
      <c r="AD23" s="18">
        <v>95.9</v>
      </c>
    </row>
    <row r="24" spans="1:30" x14ac:dyDescent="0.15">
      <c r="A24" s="90"/>
      <c r="B24" s="58" t="s">
        <v>38</v>
      </c>
      <c r="C24" s="3">
        <v>106.2</v>
      </c>
      <c r="D24" s="3">
        <v>146.9</v>
      </c>
      <c r="E24" s="3">
        <v>147.19999999999999</v>
      </c>
      <c r="F24" s="3">
        <v>126.3</v>
      </c>
      <c r="G24" s="3">
        <v>57.5</v>
      </c>
      <c r="H24" s="3">
        <v>139.1</v>
      </c>
      <c r="I24" s="3">
        <v>90.6</v>
      </c>
      <c r="J24" s="3">
        <v>92.1</v>
      </c>
      <c r="K24" s="20" t="s">
        <v>28</v>
      </c>
      <c r="L24" s="3">
        <v>122.8</v>
      </c>
      <c r="M24" s="3">
        <v>80.599999999999994</v>
      </c>
      <c r="N24" s="3">
        <v>159.1</v>
      </c>
      <c r="O24" s="3">
        <v>97.3</v>
      </c>
      <c r="P24" s="3">
        <v>122.5</v>
      </c>
      <c r="Q24" s="3">
        <v>92.5</v>
      </c>
      <c r="R24" s="3">
        <v>162.30000000000001</v>
      </c>
      <c r="S24" s="3">
        <v>87</v>
      </c>
      <c r="T24" s="3">
        <v>93.9</v>
      </c>
      <c r="U24" s="3">
        <v>93</v>
      </c>
      <c r="V24" s="3">
        <v>92.6</v>
      </c>
      <c r="W24" s="3">
        <v>72.8</v>
      </c>
      <c r="X24" s="3">
        <v>132.9</v>
      </c>
      <c r="Y24" s="3">
        <v>111.9</v>
      </c>
      <c r="Z24" s="3">
        <v>125.3</v>
      </c>
      <c r="AA24" s="3">
        <v>264.89999999999998</v>
      </c>
      <c r="AB24" s="20" t="s">
        <v>28</v>
      </c>
      <c r="AC24" s="3">
        <v>91.3</v>
      </c>
      <c r="AD24" s="18">
        <v>88.7</v>
      </c>
    </row>
    <row r="25" spans="1:30" x14ac:dyDescent="0.15">
      <c r="A25" s="90"/>
      <c r="B25" s="58" t="s">
        <v>39</v>
      </c>
      <c r="C25" s="3">
        <v>103.2</v>
      </c>
      <c r="D25" s="3">
        <v>154.9</v>
      </c>
      <c r="E25" s="3">
        <v>155.9</v>
      </c>
      <c r="F25" s="3">
        <v>115.4</v>
      </c>
      <c r="G25" s="3">
        <v>46.2</v>
      </c>
      <c r="H25" s="3">
        <v>116.4</v>
      </c>
      <c r="I25" s="3">
        <v>96.5</v>
      </c>
      <c r="J25" s="3">
        <v>97.5</v>
      </c>
      <c r="K25" s="20" t="s">
        <v>28</v>
      </c>
      <c r="L25" s="3">
        <v>119.5</v>
      </c>
      <c r="M25" s="3">
        <v>85.4</v>
      </c>
      <c r="N25" s="3">
        <v>158.80000000000001</v>
      </c>
      <c r="O25" s="3">
        <v>92.5</v>
      </c>
      <c r="P25" s="3">
        <v>113</v>
      </c>
      <c r="Q25" s="3">
        <v>89.5</v>
      </c>
      <c r="R25" s="3">
        <v>114.7</v>
      </c>
      <c r="S25" s="3">
        <v>88.5</v>
      </c>
      <c r="T25" s="3">
        <v>91.9</v>
      </c>
      <c r="U25" s="3">
        <v>89.7</v>
      </c>
      <c r="V25" s="3">
        <v>93.2</v>
      </c>
      <c r="W25" s="3">
        <v>74</v>
      </c>
      <c r="X25" s="3">
        <v>133.4</v>
      </c>
      <c r="Y25" s="3">
        <v>144.69999999999999</v>
      </c>
      <c r="Z25" s="3">
        <v>126.3</v>
      </c>
      <c r="AA25" s="3">
        <v>233.4</v>
      </c>
      <c r="AB25" s="20" t="s">
        <v>28</v>
      </c>
      <c r="AC25" s="3">
        <v>91.3</v>
      </c>
      <c r="AD25" s="18">
        <v>89.6</v>
      </c>
    </row>
    <row r="26" spans="1:30" x14ac:dyDescent="0.15">
      <c r="A26" s="90"/>
      <c r="B26" s="59" t="s">
        <v>40</v>
      </c>
      <c r="C26" s="5">
        <v>108.7</v>
      </c>
      <c r="D26" s="5">
        <v>153.30000000000001</v>
      </c>
      <c r="E26" s="5">
        <v>153.69999999999999</v>
      </c>
      <c r="F26" s="5">
        <v>125.1</v>
      </c>
      <c r="G26" s="5">
        <v>64</v>
      </c>
      <c r="H26" s="5">
        <v>119</v>
      </c>
      <c r="I26" s="5">
        <v>114.1</v>
      </c>
      <c r="J26" s="5">
        <v>116</v>
      </c>
      <c r="K26" s="21" t="s">
        <v>28</v>
      </c>
      <c r="L26" s="5">
        <v>106.1</v>
      </c>
      <c r="M26" s="5">
        <v>89.3</v>
      </c>
      <c r="N26" s="5">
        <v>148.6</v>
      </c>
      <c r="O26" s="5">
        <v>91.7</v>
      </c>
      <c r="P26" s="5">
        <v>112.5</v>
      </c>
      <c r="Q26" s="5">
        <v>91.5</v>
      </c>
      <c r="R26" s="5">
        <v>141.5</v>
      </c>
      <c r="S26" s="5">
        <v>90</v>
      </c>
      <c r="T26" s="5">
        <v>93.5</v>
      </c>
      <c r="U26" s="5">
        <v>82.4</v>
      </c>
      <c r="V26" s="5">
        <v>95.8</v>
      </c>
      <c r="W26" s="5">
        <v>75</v>
      </c>
      <c r="X26" s="5">
        <v>136</v>
      </c>
      <c r="Y26" s="5">
        <v>130.1</v>
      </c>
      <c r="Z26" s="5">
        <v>136.6</v>
      </c>
      <c r="AA26" s="5">
        <v>276</v>
      </c>
      <c r="AB26" s="21" t="s">
        <v>28</v>
      </c>
      <c r="AC26" s="5">
        <v>104.1</v>
      </c>
      <c r="AD26" s="24">
        <v>102.8</v>
      </c>
    </row>
    <row r="27" spans="1:30" x14ac:dyDescent="0.15">
      <c r="A27" s="90"/>
      <c r="B27" s="58" t="s">
        <v>41</v>
      </c>
      <c r="C27" s="3">
        <v>111.6</v>
      </c>
      <c r="D27" s="3">
        <v>153.80000000000001</v>
      </c>
      <c r="E27" s="3">
        <v>154.19999999999999</v>
      </c>
      <c r="F27" s="3">
        <v>127.7</v>
      </c>
      <c r="G27" s="3">
        <v>65.5</v>
      </c>
      <c r="H27" s="3">
        <v>130.6</v>
      </c>
      <c r="I27" s="3">
        <v>118.2</v>
      </c>
      <c r="J27" s="3">
        <v>119.3</v>
      </c>
      <c r="K27" s="20" t="s">
        <v>28</v>
      </c>
      <c r="L27" s="3">
        <v>84.2</v>
      </c>
      <c r="M27" s="3">
        <v>105.3</v>
      </c>
      <c r="N27" s="3">
        <v>154.30000000000001</v>
      </c>
      <c r="O27" s="3">
        <v>95</v>
      </c>
      <c r="P27" s="3">
        <v>116.7</v>
      </c>
      <c r="Q27" s="3">
        <v>95.9</v>
      </c>
      <c r="R27" s="3">
        <v>144.6</v>
      </c>
      <c r="S27" s="3">
        <v>90.4</v>
      </c>
      <c r="T27" s="3">
        <v>101.7</v>
      </c>
      <c r="U27" s="3">
        <v>95.3</v>
      </c>
      <c r="V27" s="3">
        <v>94</v>
      </c>
      <c r="W27" s="3">
        <v>75.599999999999994</v>
      </c>
      <c r="X27" s="3">
        <v>130.1</v>
      </c>
      <c r="Y27" s="3">
        <v>138.1</v>
      </c>
      <c r="Z27" s="3">
        <v>129</v>
      </c>
      <c r="AA27" s="3">
        <v>226.7</v>
      </c>
      <c r="AB27" s="20" t="s">
        <v>28</v>
      </c>
      <c r="AC27" s="3">
        <v>107.7</v>
      </c>
      <c r="AD27" s="18">
        <v>105.9</v>
      </c>
    </row>
    <row r="28" spans="1:30" x14ac:dyDescent="0.15">
      <c r="A28" s="90"/>
      <c r="B28" s="57" t="s">
        <v>42</v>
      </c>
      <c r="C28" s="3">
        <v>111.4</v>
      </c>
      <c r="D28" s="3">
        <v>148.9</v>
      </c>
      <c r="E28" s="3">
        <v>149.9</v>
      </c>
      <c r="F28" s="3">
        <v>114.5</v>
      </c>
      <c r="G28" s="3">
        <v>92.6</v>
      </c>
      <c r="H28" s="3">
        <v>146.4</v>
      </c>
      <c r="I28" s="3">
        <v>111.2</v>
      </c>
      <c r="J28" s="3">
        <v>110.8</v>
      </c>
      <c r="K28" s="20" t="s">
        <v>28</v>
      </c>
      <c r="L28" s="3">
        <v>91.9</v>
      </c>
      <c r="M28" s="3">
        <v>114.2</v>
      </c>
      <c r="N28" s="3">
        <v>146.5</v>
      </c>
      <c r="O28" s="3">
        <v>96.4</v>
      </c>
      <c r="P28" s="3">
        <v>122.3</v>
      </c>
      <c r="Q28" s="3">
        <v>94.4</v>
      </c>
      <c r="R28" s="3">
        <v>146</v>
      </c>
      <c r="S28" s="3">
        <v>90.6</v>
      </c>
      <c r="T28" s="3">
        <v>100.7</v>
      </c>
      <c r="U28" s="3">
        <v>103.9</v>
      </c>
      <c r="V28" s="3">
        <v>93.9</v>
      </c>
      <c r="W28" s="3">
        <v>74</v>
      </c>
      <c r="X28" s="3">
        <v>126.1</v>
      </c>
      <c r="Y28" s="3">
        <v>122.6</v>
      </c>
      <c r="Z28" s="3">
        <v>138</v>
      </c>
      <c r="AA28" s="3">
        <v>252.1</v>
      </c>
      <c r="AB28" s="20" t="s">
        <v>28</v>
      </c>
      <c r="AC28" s="3">
        <v>105.8</v>
      </c>
      <c r="AD28" s="18">
        <v>103.3</v>
      </c>
    </row>
    <row r="29" spans="1:30" x14ac:dyDescent="0.15">
      <c r="A29" s="90"/>
      <c r="B29" s="58" t="s">
        <v>31</v>
      </c>
      <c r="C29" s="3">
        <v>115.7</v>
      </c>
      <c r="D29" s="3">
        <v>150.4</v>
      </c>
      <c r="E29" s="3">
        <v>151.1</v>
      </c>
      <c r="F29" s="3">
        <v>115.2</v>
      </c>
      <c r="G29" s="3">
        <v>86</v>
      </c>
      <c r="H29" s="3">
        <v>137.9</v>
      </c>
      <c r="I29" s="3">
        <v>115.6</v>
      </c>
      <c r="J29" s="3">
        <v>114.7</v>
      </c>
      <c r="K29" s="20" t="s">
        <v>28</v>
      </c>
      <c r="L29" s="3">
        <v>102.8</v>
      </c>
      <c r="M29" s="3">
        <v>111.9</v>
      </c>
      <c r="N29" s="3">
        <v>141.5</v>
      </c>
      <c r="O29" s="3">
        <v>99.3</v>
      </c>
      <c r="P29" s="3">
        <v>110.9</v>
      </c>
      <c r="Q29" s="3">
        <v>104.6</v>
      </c>
      <c r="R29" s="3">
        <v>146.6</v>
      </c>
      <c r="S29" s="3">
        <v>90.6</v>
      </c>
      <c r="T29" s="3">
        <v>104.7</v>
      </c>
      <c r="U29" s="3">
        <v>95.8</v>
      </c>
      <c r="V29" s="3">
        <v>95.3</v>
      </c>
      <c r="W29" s="3">
        <v>73.5</v>
      </c>
      <c r="X29" s="3">
        <v>133.4</v>
      </c>
      <c r="Y29" s="3">
        <v>136.69999999999999</v>
      </c>
      <c r="Z29" s="3">
        <v>128.80000000000001</v>
      </c>
      <c r="AA29" s="3">
        <v>218.9</v>
      </c>
      <c r="AB29" s="20" t="s">
        <v>28</v>
      </c>
      <c r="AC29" s="3">
        <v>107.3</v>
      </c>
      <c r="AD29" s="18">
        <v>104.8</v>
      </c>
    </row>
    <row r="30" spans="1:30" x14ac:dyDescent="0.15">
      <c r="A30" s="90"/>
      <c r="B30" s="58" t="s">
        <v>32</v>
      </c>
      <c r="C30" s="3">
        <v>113.1</v>
      </c>
      <c r="D30" s="3">
        <v>156.1</v>
      </c>
      <c r="E30" s="3">
        <v>157.1</v>
      </c>
      <c r="F30" s="3">
        <v>109.3</v>
      </c>
      <c r="G30" s="3">
        <v>75.2</v>
      </c>
      <c r="H30" s="3">
        <v>165.6</v>
      </c>
      <c r="I30" s="3">
        <v>108</v>
      </c>
      <c r="J30" s="3">
        <v>109.4</v>
      </c>
      <c r="K30" s="20" t="s">
        <v>28</v>
      </c>
      <c r="L30" s="3">
        <v>118.8</v>
      </c>
      <c r="M30" s="3">
        <v>81.8</v>
      </c>
      <c r="N30" s="3">
        <v>131.6</v>
      </c>
      <c r="O30" s="3">
        <v>96.8</v>
      </c>
      <c r="P30" s="3">
        <v>106</v>
      </c>
      <c r="Q30" s="3">
        <v>101.1</v>
      </c>
      <c r="R30" s="3">
        <v>155.6</v>
      </c>
      <c r="S30" s="3">
        <v>86.4</v>
      </c>
      <c r="T30" s="3">
        <v>95.8</v>
      </c>
      <c r="U30" s="3">
        <v>92</v>
      </c>
      <c r="V30" s="3">
        <v>95.1</v>
      </c>
      <c r="W30" s="3">
        <v>76.8</v>
      </c>
      <c r="X30" s="3">
        <v>143.19999999999999</v>
      </c>
      <c r="Y30" s="3">
        <v>125.3</v>
      </c>
      <c r="Z30" s="3">
        <v>112.5</v>
      </c>
      <c r="AA30" s="3">
        <v>191.7</v>
      </c>
      <c r="AB30" s="20" t="s">
        <v>28</v>
      </c>
      <c r="AC30" s="3">
        <v>106.6</v>
      </c>
      <c r="AD30" s="18">
        <v>105.5</v>
      </c>
    </row>
    <row r="31" spans="1:30" x14ac:dyDescent="0.15">
      <c r="A31" s="90"/>
      <c r="B31" s="58" t="s">
        <v>33</v>
      </c>
      <c r="C31" s="3">
        <v>112.8</v>
      </c>
      <c r="D31" s="3">
        <v>156.1</v>
      </c>
      <c r="E31" s="3">
        <v>157.1</v>
      </c>
      <c r="F31" s="3">
        <v>105.5</v>
      </c>
      <c r="G31" s="3">
        <v>96.4</v>
      </c>
      <c r="H31" s="3">
        <v>183.9</v>
      </c>
      <c r="I31" s="3">
        <v>114.5</v>
      </c>
      <c r="J31" s="3">
        <v>116.3</v>
      </c>
      <c r="K31" s="20" t="s">
        <v>28</v>
      </c>
      <c r="L31" s="3">
        <v>146.80000000000001</v>
      </c>
      <c r="M31" s="3">
        <v>74</v>
      </c>
      <c r="N31" s="3">
        <v>143.5</v>
      </c>
      <c r="O31" s="3">
        <v>88.9</v>
      </c>
      <c r="P31" s="3">
        <v>106.6</v>
      </c>
      <c r="Q31" s="3">
        <v>87.4</v>
      </c>
      <c r="R31" s="3">
        <v>136.80000000000001</v>
      </c>
      <c r="S31" s="3">
        <v>88.2</v>
      </c>
      <c r="T31" s="3">
        <v>91.3</v>
      </c>
      <c r="U31" s="3">
        <v>90.6</v>
      </c>
      <c r="V31" s="3">
        <v>95.1</v>
      </c>
      <c r="W31" s="3">
        <v>75</v>
      </c>
      <c r="X31" s="3">
        <v>136.30000000000001</v>
      </c>
      <c r="Y31" s="3">
        <v>140.6</v>
      </c>
      <c r="Z31" s="3">
        <v>122.3</v>
      </c>
      <c r="AA31" s="3">
        <v>262.2</v>
      </c>
      <c r="AB31" s="20" t="s">
        <v>28</v>
      </c>
      <c r="AC31" s="3">
        <v>113.3</v>
      </c>
      <c r="AD31" s="18">
        <v>112.3</v>
      </c>
    </row>
    <row r="32" spans="1:30" x14ac:dyDescent="0.15">
      <c r="A32" s="90"/>
      <c r="B32" s="58" t="s">
        <v>34</v>
      </c>
      <c r="C32" s="3">
        <v>109.3</v>
      </c>
      <c r="D32" s="3">
        <v>150.1</v>
      </c>
      <c r="E32" s="3">
        <v>151</v>
      </c>
      <c r="F32" s="3">
        <v>103.4</v>
      </c>
      <c r="G32" s="3">
        <v>70.3</v>
      </c>
      <c r="H32" s="3">
        <v>181.5</v>
      </c>
      <c r="I32" s="3">
        <v>110.2</v>
      </c>
      <c r="J32" s="3">
        <v>111.1</v>
      </c>
      <c r="K32" s="20" t="s">
        <v>28</v>
      </c>
      <c r="L32" s="3">
        <v>162.80000000000001</v>
      </c>
      <c r="M32" s="3">
        <v>70.599999999999994</v>
      </c>
      <c r="N32" s="3">
        <v>146.30000000000001</v>
      </c>
      <c r="O32" s="3">
        <v>88.5</v>
      </c>
      <c r="P32" s="3">
        <v>100.4</v>
      </c>
      <c r="Q32" s="3">
        <v>89</v>
      </c>
      <c r="R32" s="3">
        <v>148.80000000000001</v>
      </c>
      <c r="S32" s="3">
        <v>87.5</v>
      </c>
      <c r="T32" s="3">
        <v>89.1</v>
      </c>
      <c r="U32" s="3">
        <v>90</v>
      </c>
      <c r="V32" s="3">
        <v>95.8</v>
      </c>
      <c r="W32" s="3">
        <v>75.599999999999994</v>
      </c>
      <c r="X32" s="3">
        <v>144.1</v>
      </c>
      <c r="Y32" s="3">
        <v>151.69999999999999</v>
      </c>
      <c r="Z32" s="3">
        <v>123.8</v>
      </c>
      <c r="AA32" s="3">
        <v>167.3</v>
      </c>
      <c r="AB32" s="20" t="s">
        <v>28</v>
      </c>
      <c r="AC32" s="3">
        <v>110.8</v>
      </c>
      <c r="AD32" s="18">
        <v>109.3</v>
      </c>
    </row>
    <row r="33" spans="1:30" x14ac:dyDescent="0.15">
      <c r="A33" s="90"/>
      <c r="B33" s="58" t="s">
        <v>35</v>
      </c>
      <c r="C33" s="3">
        <v>107.3</v>
      </c>
      <c r="D33" s="3">
        <v>150.1</v>
      </c>
      <c r="E33" s="3">
        <v>150.9</v>
      </c>
      <c r="F33" s="3">
        <v>106.7</v>
      </c>
      <c r="G33" s="3">
        <v>45.2</v>
      </c>
      <c r="H33" s="3">
        <v>225.7</v>
      </c>
      <c r="I33" s="3">
        <v>106.8</v>
      </c>
      <c r="J33" s="3">
        <v>108.4</v>
      </c>
      <c r="K33" s="20" t="s">
        <v>28</v>
      </c>
      <c r="L33" s="3">
        <v>143.69999999999999</v>
      </c>
      <c r="M33" s="3">
        <v>74.5</v>
      </c>
      <c r="N33" s="3">
        <v>142.6</v>
      </c>
      <c r="O33" s="3">
        <v>82.7</v>
      </c>
      <c r="P33" s="3">
        <v>86.9</v>
      </c>
      <c r="Q33" s="3">
        <v>85.7</v>
      </c>
      <c r="R33" s="3">
        <v>134.9</v>
      </c>
      <c r="S33" s="3">
        <v>88.1</v>
      </c>
      <c r="T33" s="3">
        <v>91</v>
      </c>
      <c r="U33" s="3">
        <v>86.4</v>
      </c>
      <c r="V33" s="3">
        <v>98.3</v>
      </c>
      <c r="W33" s="3">
        <v>79.400000000000006</v>
      </c>
      <c r="X33" s="3">
        <v>133.80000000000001</v>
      </c>
      <c r="Y33" s="3">
        <v>147.5</v>
      </c>
      <c r="Z33" s="3">
        <v>125.2</v>
      </c>
      <c r="AA33" s="3">
        <v>231.8</v>
      </c>
      <c r="AB33" s="20" t="s">
        <v>28</v>
      </c>
      <c r="AC33" s="3">
        <v>113.8</v>
      </c>
      <c r="AD33" s="18">
        <v>112.5</v>
      </c>
    </row>
    <row r="34" spans="1:30" x14ac:dyDescent="0.15">
      <c r="A34" s="90"/>
      <c r="B34" s="58" t="s">
        <v>43</v>
      </c>
      <c r="C34" s="3">
        <v>104.4</v>
      </c>
      <c r="D34" s="3">
        <v>144.4</v>
      </c>
      <c r="E34" s="3">
        <v>144.69999999999999</v>
      </c>
      <c r="F34" s="3">
        <v>108.5</v>
      </c>
      <c r="G34" s="3">
        <v>37.5</v>
      </c>
      <c r="H34" s="3">
        <v>184.7</v>
      </c>
      <c r="I34" s="3">
        <v>96.5</v>
      </c>
      <c r="J34" s="3">
        <v>96.3</v>
      </c>
      <c r="K34" s="20" t="s">
        <v>28</v>
      </c>
      <c r="L34" s="3">
        <v>153.30000000000001</v>
      </c>
      <c r="M34" s="3">
        <v>107.1</v>
      </c>
      <c r="N34" s="3">
        <v>148.1</v>
      </c>
      <c r="O34" s="3">
        <v>86.5</v>
      </c>
      <c r="P34" s="3">
        <v>104.5</v>
      </c>
      <c r="Q34" s="3">
        <v>84.7</v>
      </c>
      <c r="R34" s="3">
        <v>133.19999999999999</v>
      </c>
      <c r="S34" s="3">
        <v>87.5</v>
      </c>
      <c r="T34" s="3">
        <v>82.3</v>
      </c>
      <c r="U34" s="3">
        <v>84.7</v>
      </c>
      <c r="V34" s="3">
        <v>94.1</v>
      </c>
      <c r="W34" s="3">
        <v>74.3</v>
      </c>
      <c r="X34" s="3">
        <v>127.6</v>
      </c>
      <c r="Y34" s="3">
        <v>142.69999999999999</v>
      </c>
      <c r="Z34" s="3">
        <v>124.1</v>
      </c>
      <c r="AA34" s="3">
        <v>165.3</v>
      </c>
      <c r="AB34" s="20" t="s">
        <v>28</v>
      </c>
      <c r="AC34" s="3">
        <v>106.2</v>
      </c>
      <c r="AD34" s="18">
        <v>103.7</v>
      </c>
    </row>
    <row r="35" spans="1:30" x14ac:dyDescent="0.15">
      <c r="A35" s="90"/>
      <c r="B35" s="58" t="s">
        <v>37</v>
      </c>
      <c r="C35" s="3">
        <v>108</v>
      </c>
      <c r="D35" s="3">
        <v>146</v>
      </c>
      <c r="E35" s="3">
        <v>146.5</v>
      </c>
      <c r="F35" s="3">
        <v>110.7</v>
      </c>
      <c r="G35" s="3">
        <v>50.7</v>
      </c>
      <c r="H35" s="3">
        <v>204.7</v>
      </c>
      <c r="I35" s="3">
        <v>103.5</v>
      </c>
      <c r="J35" s="3">
        <v>104.3</v>
      </c>
      <c r="K35" s="20" t="s">
        <v>28</v>
      </c>
      <c r="L35" s="3">
        <v>145.9</v>
      </c>
      <c r="M35" s="3">
        <v>91.6</v>
      </c>
      <c r="N35" s="3">
        <v>150.19999999999999</v>
      </c>
      <c r="O35" s="3">
        <v>91.3</v>
      </c>
      <c r="P35" s="3">
        <v>114.7</v>
      </c>
      <c r="Q35" s="3">
        <v>85.4</v>
      </c>
      <c r="R35" s="3">
        <v>125.9</v>
      </c>
      <c r="S35" s="3">
        <v>88</v>
      </c>
      <c r="T35" s="3">
        <v>88.9</v>
      </c>
      <c r="U35" s="3">
        <v>81.8</v>
      </c>
      <c r="V35" s="3">
        <v>99.3</v>
      </c>
      <c r="W35" s="3">
        <v>85.5</v>
      </c>
      <c r="X35" s="3">
        <v>133.6</v>
      </c>
      <c r="Y35" s="3">
        <v>152.80000000000001</v>
      </c>
      <c r="Z35" s="3">
        <v>128.69999999999999</v>
      </c>
      <c r="AA35" s="3">
        <v>79.3</v>
      </c>
      <c r="AB35" s="20" t="s">
        <v>28</v>
      </c>
      <c r="AC35" s="3">
        <v>108.4</v>
      </c>
      <c r="AD35" s="18">
        <v>107.6</v>
      </c>
    </row>
    <row r="36" spans="1:30" x14ac:dyDescent="0.15">
      <c r="A36" s="90"/>
      <c r="B36" s="58" t="s">
        <v>38</v>
      </c>
      <c r="C36" s="3">
        <v>110</v>
      </c>
      <c r="D36" s="3">
        <v>145</v>
      </c>
      <c r="E36" s="3">
        <v>145.4</v>
      </c>
      <c r="F36" s="3">
        <v>116.1</v>
      </c>
      <c r="G36" s="3">
        <v>83.5</v>
      </c>
      <c r="H36" s="3">
        <v>212</v>
      </c>
      <c r="I36" s="3">
        <v>110.4</v>
      </c>
      <c r="J36" s="3">
        <v>111.9</v>
      </c>
      <c r="K36" s="20" t="s">
        <v>28</v>
      </c>
      <c r="L36" s="3">
        <v>180.2</v>
      </c>
      <c r="M36" s="3">
        <v>96.5</v>
      </c>
      <c r="N36" s="3">
        <v>153.5</v>
      </c>
      <c r="O36" s="3">
        <v>89.3</v>
      </c>
      <c r="P36" s="3">
        <v>109.5</v>
      </c>
      <c r="Q36" s="3">
        <v>85.7</v>
      </c>
      <c r="R36" s="3">
        <v>120.7</v>
      </c>
      <c r="S36" s="3">
        <v>84.2</v>
      </c>
      <c r="T36" s="3">
        <v>90.3</v>
      </c>
      <c r="U36" s="3">
        <v>77.900000000000006</v>
      </c>
      <c r="V36" s="3">
        <v>99</v>
      </c>
      <c r="W36" s="3">
        <v>82.3</v>
      </c>
      <c r="X36" s="3">
        <v>124.3</v>
      </c>
      <c r="Y36" s="3">
        <v>145.69999999999999</v>
      </c>
      <c r="Z36" s="3">
        <v>130.5</v>
      </c>
      <c r="AA36" s="3">
        <v>63.7</v>
      </c>
      <c r="AB36" s="20" t="s">
        <v>28</v>
      </c>
      <c r="AC36" s="3">
        <v>117.3</v>
      </c>
      <c r="AD36" s="18">
        <v>114.6</v>
      </c>
    </row>
    <row r="37" spans="1:30" x14ac:dyDescent="0.15">
      <c r="A37" s="90"/>
      <c r="B37" s="58" t="s">
        <v>39</v>
      </c>
      <c r="C37" s="3">
        <v>109.3</v>
      </c>
      <c r="D37" s="3">
        <v>146.9</v>
      </c>
      <c r="E37" s="3">
        <v>147.5</v>
      </c>
      <c r="F37" s="3">
        <v>115.4</v>
      </c>
      <c r="G37" s="3">
        <v>60.2</v>
      </c>
      <c r="H37" s="3">
        <v>235.3</v>
      </c>
      <c r="I37" s="3">
        <v>100.4</v>
      </c>
      <c r="J37" s="3">
        <v>99.5</v>
      </c>
      <c r="K37" s="20" t="s">
        <v>28</v>
      </c>
      <c r="L37" s="3">
        <v>201.6</v>
      </c>
      <c r="M37" s="3">
        <v>91.7</v>
      </c>
      <c r="N37" s="3">
        <v>153.6</v>
      </c>
      <c r="O37" s="3">
        <v>92.3</v>
      </c>
      <c r="P37" s="3">
        <v>114.1</v>
      </c>
      <c r="Q37" s="3">
        <v>88.7</v>
      </c>
      <c r="R37" s="3">
        <v>135.5</v>
      </c>
      <c r="S37" s="3">
        <v>83.8</v>
      </c>
      <c r="T37" s="3">
        <v>86.5</v>
      </c>
      <c r="U37" s="3">
        <v>78.599999999999994</v>
      </c>
      <c r="V37" s="3">
        <v>98.1</v>
      </c>
      <c r="W37" s="3">
        <v>82.2</v>
      </c>
      <c r="X37" s="3">
        <v>133.30000000000001</v>
      </c>
      <c r="Y37" s="3">
        <v>116.8</v>
      </c>
      <c r="Z37" s="3">
        <v>119.8</v>
      </c>
      <c r="AA37" s="3">
        <v>70.099999999999994</v>
      </c>
      <c r="AB37" s="20" t="s">
        <v>28</v>
      </c>
      <c r="AC37" s="3">
        <v>110.8</v>
      </c>
      <c r="AD37" s="18">
        <v>107.7</v>
      </c>
    </row>
    <row r="38" spans="1:30" x14ac:dyDescent="0.15">
      <c r="A38" s="90"/>
      <c r="B38" s="59" t="s">
        <v>40</v>
      </c>
      <c r="C38" s="5">
        <v>112.1</v>
      </c>
      <c r="D38" s="5">
        <v>142.4</v>
      </c>
      <c r="E38" s="5">
        <v>143</v>
      </c>
      <c r="F38" s="5">
        <v>113.6</v>
      </c>
      <c r="G38" s="5">
        <v>55.9</v>
      </c>
      <c r="H38" s="5">
        <v>209.3</v>
      </c>
      <c r="I38" s="5">
        <v>113.2</v>
      </c>
      <c r="J38" s="5">
        <v>115.6</v>
      </c>
      <c r="K38" s="21" t="s">
        <v>28</v>
      </c>
      <c r="L38" s="5">
        <v>213.7</v>
      </c>
      <c r="M38" s="5">
        <v>97.5</v>
      </c>
      <c r="N38" s="5">
        <v>150.19999999999999</v>
      </c>
      <c r="O38" s="5">
        <v>101.1</v>
      </c>
      <c r="P38" s="5">
        <v>106.5</v>
      </c>
      <c r="Q38" s="5">
        <v>109.4</v>
      </c>
      <c r="R38" s="5">
        <v>144.1</v>
      </c>
      <c r="S38" s="5">
        <v>82.7</v>
      </c>
      <c r="T38" s="5">
        <v>93.1</v>
      </c>
      <c r="U38" s="5">
        <v>81.599999999999994</v>
      </c>
      <c r="V38" s="5">
        <v>95.7</v>
      </c>
      <c r="W38" s="5">
        <v>82.5</v>
      </c>
      <c r="X38" s="5">
        <v>126.4</v>
      </c>
      <c r="Y38" s="5">
        <v>129.30000000000001</v>
      </c>
      <c r="Z38" s="5">
        <v>122.4</v>
      </c>
      <c r="AA38" s="5">
        <v>56.3</v>
      </c>
      <c r="AB38" s="21" t="s">
        <v>28</v>
      </c>
      <c r="AC38" s="5">
        <v>122.4</v>
      </c>
      <c r="AD38" s="24">
        <v>116.6</v>
      </c>
    </row>
    <row r="39" spans="1:30" x14ac:dyDescent="0.15">
      <c r="A39" s="90"/>
      <c r="B39" s="57" t="s">
        <v>44</v>
      </c>
      <c r="C39" s="3">
        <v>109.4</v>
      </c>
      <c r="D39" s="3">
        <v>143.19999999999999</v>
      </c>
      <c r="E39" s="3">
        <v>143.4</v>
      </c>
      <c r="F39" s="3">
        <v>126.3</v>
      </c>
      <c r="G39" s="3">
        <v>78.5</v>
      </c>
      <c r="H39" s="3">
        <v>171.1</v>
      </c>
      <c r="I39" s="3">
        <v>102.3</v>
      </c>
      <c r="J39" s="3">
        <v>103.6</v>
      </c>
      <c r="K39" s="20" t="s">
        <v>28</v>
      </c>
      <c r="L39" s="3">
        <v>243.5</v>
      </c>
      <c r="M39" s="3">
        <v>101.1</v>
      </c>
      <c r="N39" s="3">
        <v>149.19999999999999</v>
      </c>
      <c r="O39" s="3">
        <v>100.6</v>
      </c>
      <c r="P39" s="3">
        <v>103</v>
      </c>
      <c r="Q39" s="3">
        <v>115</v>
      </c>
      <c r="R39" s="3">
        <v>129.6</v>
      </c>
      <c r="S39" s="3">
        <v>81.7</v>
      </c>
      <c r="T39" s="3">
        <v>89.6</v>
      </c>
      <c r="U39" s="3">
        <v>77.599999999999994</v>
      </c>
      <c r="V39" s="3">
        <v>102.1</v>
      </c>
      <c r="W39" s="3">
        <v>85.1</v>
      </c>
      <c r="X39" s="3">
        <v>141</v>
      </c>
      <c r="Y39" s="3">
        <v>118.9</v>
      </c>
      <c r="Z39" s="3">
        <v>124.6</v>
      </c>
      <c r="AA39" s="3">
        <v>110.4</v>
      </c>
      <c r="AB39" s="20" t="s">
        <v>28</v>
      </c>
      <c r="AC39" s="3">
        <v>105.7</v>
      </c>
      <c r="AD39" s="18">
        <v>101.5</v>
      </c>
    </row>
    <row r="40" spans="1:30" x14ac:dyDescent="0.15">
      <c r="A40" s="90"/>
      <c r="B40" s="57" t="s">
        <v>45</v>
      </c>
      <c r="C40" s="3">
        <v>106.6</v>
      </c>
      <c r="D40" s="3">
        <v>138.30000000000001</v>
      </c>
      <c r="E40" s="3">
        <v>138.6</v>
      </c>
      <c r="F40" s="3">
        <v>127.3</v>
      </c>
      <c r="G40" s="3">
        <v>85.1</v>
      </c>
      <c r="H40" s="3">
        <v>156.6</v>
      </c>
      <c r="I40" s="3">
        <v>99.5</v>
      </c>
      <c r="J40" s="3">
        <v>99.2</v>
      </c>
      <c r="K40" s="20" t="s">
        <v>28</v>
      </c>
      <c r="L40" s="3">
        <v>249.2</v>
      </c>
      <c r="M40" s="3">
        <v>86.8</v>
      </c>
      <c r="N40" s="3">
        <v>149</v>
      </c>
      <c r="O40" s="3">
        <v>93.5</v>
      </c>
      <c r="P40" s="3">
        <v>100.1</v>
      </c>
      <c r="Q40" s="3">
        <v>98.5</v>
      </c>
      <c r="R40" s="3">
        <v>138.9</v>
      </c>
      <c r="S40" s="3">
        <v>84.6</v>
      </c>
      <c r="T40" s="3">
        <v>83.8</v>
      </c>
      <c r="U40" s="3">
        <v>73.7</v>
      </c>
      <c r="V40" s="3">
        <v>100.8</v>
      </c>
      <c r="W40" s="3">
        <v>86.3</v>
      </c>
      <c r="X40" s="3">
        <v>137.30000000000001</v>
      </c>
      <c r="Y40" s="3">
        <v>106.7</v>
      </c>
      <c r="Z40" s="3">
        <v>121.1</v>
      </c>
      <c r="AA40" s="3">
        <v>92.9</v>
      </c>
      <c r="AB40" s="20" t="s">
        <v>28</v>
      </c>
      <c r="AC40" s="3">
        <v>101.8</v>
      </c>
      <c r="AD40" s="18">
        <v>97.5</v>
      </c>
    </row>
    <row r="41" spans="1:30" x14ac:dyDescent="0.15">
      <c r="A41" s="90"/>
      <c r="B41" s="57" t="s">
        <v>31</v>
      </c>
      <c r="C41" s="3">
        <v>104.8</v>
      </c>
      <c r="D41" s="3">
        <v>132.1</v>
      </c>
      <c r="E41" s="3">
        <v>132.1</v>
      </c>
      <c r="F41" s="3">
        <v>127.3</v>
      </c>
      <c r="G41" s="3">
        <v>65.8</v>
      </c>
      <c r="H41" s="3">
        <v>152.1</v>
      </c>
      <c r="I41" s="3">
        <v>106.4</v>
      </c>
      <c r="J41" s="3">
        <v>107.4</v>
      </c>
      <c r="K41" s="20" t="s">
        <v>28</v>
      </c>
      <c r="L41" s="3">
        <v>237.5</v>
      </c>
      <c r="M41" s="3">
        <v>92.9</v>
      </c>
      <c r="N41" s="3">
        <v>143.9</v>
      </c>
      <c r="O41" s="3">
        <v>84.6</v>
      </c>
      <c r="P41" s="3">
        <v>96.4</v>
      </c>
      <c r="Q41" s="3">
        <v>88.7</v>
      </c>
      <c r="R41" s="3">
        <v>132.5</v>
      </c>
      <c r="S41" s="3">
        <v>84.6</v>
      </c>
      <c r="T41" s="3">
        <v>86.7</v>
      </c>
      <c r="U41" s="3">
        <v>82.2</v>
      </c>
      <c r="V41" s="3">
        <v>98.8</v>
      </c>
      <c r="W41" s="3">
        <v>87.6</v>
      </c>
      <c r="X41" s="3">
        <v>134</v>
      </c>
      <c r="Y41" s="3">
        <v>118.6</v>
      </c>
      <c r="Z41" s="3">
        <v>120.6</v>
      </c>
      <c r="AA41" s="3">
        <v>118.5</v>
      </c>
      <c r="AB41" s="20" t="s">
        <v>28</v>
      </c>
      <c r="AC41" s="3">
        <v>106.2</v>
      </c>
      <c r="AD41" s="18">
        <v>102.2</v>
      </c>
    </row>
    <row r="42" spans="1:30" x14ac:dyDescent="0.15">
      <c r="A42" s="90"/>
      <c r="B42" s="58" t="s">
        <v>32</v>
      </c>
      <c r="C42" s="3">
        <v>104</v>
      </c>
      <c r="D42" s="3">
        <v>125.6</v>
      </c>
      <c r="E42" s="3">
        <v>125.1</v>
      </c>
      <c r="F42" s="3">
        <v>133.30000000000001</v>
      </c>
      <c r="G42" s="3">
        <v>67.5</v>
      </c>
      <c r="H42" s="3">
        <v>151.1</v>
      </c>
      <c r="I42" s="3">
        <v>105.4</v>
      </c>
      <c r="J42" s="3">
        <v>105.7</v>
      </c>
      <c r="K42" s="20" t="s">
        <v>28</v>
      </c>
      <c r="L42" s="3">
        <v>217.5</v>
      </c>
      <c r="M42" s="3">
        <v>89.1</v>
      </c>
      <c r="N42" s="3">
        <v>145.9</v>
      </c>
      <c r="O42" s="3">
        <v>88.1</v>
      </c>
      <c r="P42" s="3">
        <v>111</v>
      </c>
      <c r="Q42" s="3">
        <v>84.8</v>
      </c>
      <c r="R42" s="3">
        <v>134.19999999999999</v>
      </c>
      <c r="S42" s="3">
        <v>87.8</v>
      </c>
      <c r="T42" s="3">
        <v>85.6</v>
      </c>
      <c r="U42" s="3">
        <v>69.599999999999994</v>
      </c>
      <c r="V42" s="3">
        <v>101.2</v>
      </c>
      <c r="W42" s="3">
        <v>92.1</v>
      </c>
      <c r="X42" s="3">
        <v>122.7</v>
      </c>
      <c r="Y42" s="3">
        <v>132.5</v>
      </c>
      <c r="Z42" s="3">
        <v>116.8</v>
      </c>
      <c r="AA42" s="3">
        <v>148.19999999999999</v>
      </c>
      <c r="AB42" s="20" t="s">
        <v>28</v>
      </c>
      <c r="AC42" s="3">
        <v>104.3</v>
      </c>
      <c r="AD42" s="18">
        <v>100.8</v>
      </c>
    </row>
    <row r="43" spans="1:30" x14ac:dyDescent="0.15">
      <c r="A43" s="90"/>
      <c r="B43" s="58" t="s">
        <v>33</v>
      </c>
      <c r="C43" s="3">
        <v>103.2</v>
      </c>
      <c r="D43" s="3">
        <v>118.4</v>
      </c>
      <c r="E43" s="3">
        <v>117.5</v>
      </c>
      <c r="F43" s="3">
        <v>150.4</v>
      </c>
      <c r="G43" s="3">
        <v>101.7</v>
      </c>
      <c r="H43" s="3">
        <v>129.30000000000001</v>
      </c>
      <c r="I43" s="3">
        <v>97</v>
      </c>
      <c r="J43" s="3">
        <v>96.8</v>
      </c>
      <c r="K43" s="20" t="s">
        <v>28</v>
      </c>
      <c r="L43" s="3">
        <v>207.1</v>
      </c>
      <c r="M43" s="3">
        <v>97.3</v>
      </c>
      <c r="N43" s="3">
        <v>140</v>
      </c>
      <c r="O43" s="3">
        <v>95.4</v>
      </c>
      <c r="P43" s="3">
        <v>114.6</v>
      </c>
      <c r="Q43" s="3">
        <v>93.7</v>
      </c>
      <c r="R43" s="3">
        <v>131.69999999999999</v>
      </c>
      <c r="S43" s="3">
        <v>85.5</v>
      </c>
      <c r="T43" s="3">
        <v>86.4</v>
      </c>
      <c r="U43" s="3">
        <v>84.3</v>
      </c>
      <c r="V43" s="3">
        <v>98.4</v>
      </c>
      <c r="W43" s="3">
        <v>91.8</v>
      </c>
      <c r="X43" s="3">
        <v>126.5</v>
      </c>
      <c r="Y43" s="3">
        <v>132</v>
      </c>
      <c r="Z43" s="3">
        <v>115.9</v>
      </c>
      <c r="AA43" s="3">
        <v>129.19999999999999</v>
      </c>
      <c r="AB43" s="20" t="s">
        <v>28</v>
      </c>
      <c r="AC43" s="3">
        <v>93.9</v>
      </c>
      <c r="AD43" s="18">
        <v>90.3</v>
      </c>
    </row>
    <row r="44" spans="1:30" x14ac:dyDescent="0.15">
      <c r="A44" s="90"/>
      <c r="B44" s="58" t="s">
        <v>34</v>
      </c>
      <c r="C44" s="3">
        <v>102.3</v>
      </c>
      <c r="D44" s="3">
        <v>121.6</v>
      </c>
      <c r="E44" s="3">
        <v>120.8</v>
      </c>
      <c r="F44" s="3">
        <v>140.69999999999999</v>
      </c>
      <c r="G44" s="3">
        <v>68.3</v>
      </c>
      <c r="H44" s="3">
        <v>129.9</v>
      </c>
      <c r="I44" s="3">
        <v>104.5</v>
      </c>
      <c r="J44" s="3">
        <v>105.9</v>
      </c>
      <c r="K44" s="20" t="s">
        <v>28</v>
      </c>
      <c r="L44" s="3">
        <v>246.6</v>
      </c>
      <c r="M44" s="3">
        <v>90</v>
      </c>
      <c r="N44" s="3">
        <v>131</v>
      </c>
      <c r="O44" s="3">
        <v>90.1</v>
      </c>
      <c r="P44" s="3">
        <v>112.7</v>
      </c>
      <c r="Q44" s="3">
        <v>86.4</v>
      </c>
      <c r="R44" s="3">
        <v>135.1</v>
      </c>
      <c r="S44" s="3">
        <v>88.4</v>
      </c>
      <c r="T44" s="3">
        <v>91.4</v>
      </c>
      <c r="U44" s="3">
        <v>82</v>
      </c>
      <c r="V44" s="3">
        <v>102.8</v>
      </c>
      <c r="W44" s="3">
        <v>93.2</v>
      </c>
      <c r="X44" s="3">
        <v>120.8</v>
      </c>
      <c r="Y44" s="3">
        <v>125.4</v>
      </c>
      <c r="Z44" s="3">
        <v>115.3</v>
      </c>
      <c r="AA44" s="3">
        <v>133.30000000000001</v>
      </c>
      <c r="AB44" s="20" t="s">
        <v>28</v>
      </c>
      <c r="AC44" s="3">
        <v>100.4</v>
      </c>
      <c r="AD44" s="18">
        <v>96.2</v>
      </c>
    </row>
    <row r="45" spans="1:30" x14ac:dyDescent="0.15">
      <c r="A45" s="90"/>
      <c r="B45" s="58" t="s">
        <v>35</v>
      </c>
      <c r="C45" s="3">
        <v>105.9</v>
      </c>
      <c r="D45" s="3">
        <v>121.8</v>
      </c>
      <c r="E45" s="3">
        <v>121</v>
      </c>
      <c r="F45" s="3">
        <v>137.19999999999999</v>
      </c>
      <c r="G45" s="3">
        <v>56.5</v>
      </c>
      <c r="H45" s="3">
        <v>142.19999999999999</v>
      </c>
      <c r="I45" s="3">
        <v>112.1</v>
      </c>
      <c r="J45" s="3">
        <v>114</v>
      </c>
      <c r="K45" s="20" t="s">
        <v>28</v>
      </c>
      <c r="L45" s="3">
        <v>234.9</v>
      </c>
      <c r="M45" s="3">
        <v>96.6</v>
      </c>
      <c r="N45" s="3">
        <v>120.8</v>
      </c>
      <c r="O45" s="3">
        <v>96.5</v>
      </c>
      <c r="P45" s="3">
        <v>111.9</v>
      </c>
      <c r="Q45" s="3">
        <v>94.8</v>
      </c>
      <c r="R45" s="3">
        <v>144.1</v>
      </c>
      <c r="S45" s="3">
        <v>88</v>
      </c>
      <c r="T45" s="3">
        <v>91.9</v>
      </c>
      <c r="U45" s="3">
        <v>84.1</v>
      </c>
      <c r="V45" s="3">
        <v>103.7</v>
      </c>
      <c r="W45" s="3">
        <v>95.9</v>
      </c>
      <c r="X45" s="3">
        <v>122.3</v>
      </c>
      <c r="Y45" s="3">
        <v>127</v>
      </c>
      <c r="Z45" s="3">
        <v>123.5</v>
      </c>
      <c r="AA45" s="3">
        <v>130</v>
      </c>
      <c r="AB45" s="20" t="s">
        <v>28</v>
      </c>
      <c r="AC45" s="3">
        <v>107.3</v>
      </c>
      <c r="AD45" s="18">
        <v>103.2</v>
      </c>
    </row>
    <row r="46" spans="1:30" x14ac:dyDescent="0.15">
      <c r="A46" s="90"/>
      <c r="B46" s="58" t="s">
        <v>43</v>
      </c>
      <c r="C46" s="3">
        <v>103.5</v>
      </c>
      <c r="D46" s="3">
        <v>123</v>
      </c>
      <c r="E46" s="3">
        <v>122.3</v>
      </c>
      <c r="F46" s="3">
        <v>125.2</v>
      </c>
      <c r="G46" s="3">
        <v>39.5</v>
      </c>
      <c r="H46" s="3">
        <v>147.19999999999999</v>
      </c>
      <c r="I46" s="3">
        <v>100.1</v>
      </c>
      <c r="J46" s="3">
        <v>102.1</v>
      </c>
      <c r="K46" s="20" t="s">
        <v>28</v>
      </c>
      <c r="L46" s="3">
        <v>261.10000000000002</v>
      </c>
      <c r="M46" s="3">
        <v>90.5</v>
      </c>
      <c r="N46" s="3">
        <v>110.2</v>
      </c>
      <c r="O46" s="3">
        <v>99</v>
      </c>
      <c r="P46" s="3">
        <v>110.3</v>
      </c>
      <c r="Q46" s="3">
        <v>102.4</v>
      </c>
      <c r="R46" s="3">
        <v>151</v>
      </c>
      <c r="S46" s="3">
        <v>88.8</v>
      </c>
      <c r="T46" s="3">
        <v>84.6</v>
      </c>
      <c r="U46" s="3">
        <v>77.400000000000006</v>
      </c>
      <c r="V46" s="3">
        <v>103.9</v>
      </c>
      <c r="W46" s="3">
        <v>97.2</v>
      </c>
      <c r="X46" s="3">
        <v>115.4</v>
      </c>
      <c r="Y46" s="3">
        <v>139.30000000000001</v>
      </c>
      <c r="Z46" s="3">
        <v>113.6</v>
      </c>
      <c r="AA46" s="3">
        <v>83.1</v>
      </c>
      <c r="AB46" s="20" t="s">
        <v>28</v>
      </c>
      <c r="AC46" s="3">
        <v>106</v>
      </c>
      <c r="AD46" s="18">
        <v>100.7</v>
      </c>
    </row>
    <row r="47" spans="1:30" x14ac:dyDescent="0.15">
      <c r="A47" s="90"/>
      <c r="B47" s="58" t="s">
        <v>37</v>
      </c>
      <c r="C47" s="3">
        <v>108.2</v>
      </c>
      <c r="D47" s="3">
        <v>119.9</v>
      </c>
      <c r="E47" s="3">
        <v>120.2</v>
      </c>
      <c r="F47" s="3">
        <v>118.1</v>
      </c>
      <c r="G47" s="3">
        <v>111.2</v>
      </c>
      <c r="H47" s="3">
        <v>152.5</v>
      </c>
      <c r="I47" s="3">
        <v>110.2</v>
      </c>
      <c r="J47" s="3">
        <v>112.9</v>
      </c>
      <c r="K47" s="20" t="s">
        <v>28</v>
      </c>
      <c r="L47" s="3">
        <v>258.89999999999998</v>
      </c>
      <c r="M47" s="3">
        <v>89.3</v>
      </c>
      <c r="N47" s="3">
        <v>102.6</v>
      </c>
      <c r="O47" s="3">
        <v>99.9</v>
      </c>
      <c r="P47" s="3">
        <v>108.5</v>
      </c>
      <c r="Q47" s="3">
        <v>105.4</v>
      </c>
      <c r="R47" s="3">
        <v>140.69999999999999</v>
      </c>
      <c r="S47" s="3">
        <v>88.2</v>
      </c>
      <c r="T47" s="3">
        <v>93.4</v>
      </c>
      <c r="U47" s="3">
        <v>79.099999999999994</v>
      </c>
      <c r="V47" s="3">
        <v>104.3</v>
      </c>
      <c r="W47" s="3">
        <v>98.6</v>
      </c>
      <c r="X47" s="3">
        <v>111.7</v>
      </c>
      <c r="Y47" s="3">
        <v>129</v>
      </c>
      <c r="Z47" s="3">
        <v>118.6</v>
      </c>
      <c r="AA47" s="3">
        <v>183.6</v>
      </c>
      <c r="AB47" s="20" t="s">
        <v>28</v>
      </c>
      <c r="AC47" s="3">
        <v>108.6</v>
      </c>
      <c r="AD47" s="18">
        <v>103.3</v>
      </c>
    </row>
    <row r="48" spans="1:30" x14ac:dyDescent="0.15">
      <c r="A48" s="90"/>
      <c r="B48" s="58" t="s">
        <v>38</v>
      </c>
      <c r="C48" s="3">
        <v>103.9</v>
      </c>
      <c r="D48" s="3">
        <v>120.4</v>
      </c>
      <c r="E48" s="3">
        <v>120.1</v>
      </c>
      <c r="F48" s="3">
        <v>122</v>
      </c>
      <c r="G48" s="3">
        <v>69.3</v>
      </c>
      <c r="H48" s="3">
        <v>157.4</v>
      </c>
      <c r="I48" s="3">
        <v>109.3</v>
      </c>
      <c r="J48" s="3">
        <v>112.2</v>
      </c>
      <c r="K48" s="20" t="s">
        <v>28</v>
      </c>
      <c r="L48" s="3">
        <v>253.9</v>
      </c>
      <c r="M48" s="3">
        <v>94.4</v>
      </c>
      <c r="N48" s="3">
        <v>100.9</v>
      </c>
      <c r="O48" s="3">
        <v>84.6</v>
      </c>
      <c r="P48" s="3">
        <v>41.6</v>
      </c>
      <c r="Q48" s="3">
        <v>104.3</v>
      </c>
      <c r="R48" s="3">
        <v>113.8</v>
      </c>
      <c r="S48" s="3">
        <v>89.4</v>
      </c>
      <c r="T48" s="3">
        <v>92.7</v>
      </c>
      <c r="U48" s="3">
        <v>78.3</v>
      </c>
      <c r="V48" s="3">
        <v>106.6</v>
      </c>
      <c r="W48" s="3">
        <v>100.7</v>
      </c>
      <c r="X48" s="3">
        <v>115.5</v>
      </c>
      <c r="Y48" s="3">
        <v>123.2</v>
      </c>
      <c r="Z48" s="3">
        <v>118.6</v>
      </c>
      <c r="AA48" s="3">
        <v>220.1</v>
      </c>
      <c r="AB48" s="20" t="s">
        <v>28</v>
      </c>
      <c r="AC48" s="3">
        <v>111.9</v>
      </c>
      <c r="AD48" s="18">
        <v>106.4</v>
      </c>
    </row>
    <row r="49" spans="1:30" x14ac:dyDescent="0.15">
      <c r="A49" s="90"/>
      <c r="B49" s="58" t="s">
        <v>39</v>
      </c>
      <c r="C49" s="3">
        <v>102.5</v>
      </c>
      <c r="D49" s="3">
        <v>118.9</v>
      </c>
      <c r="E49" s="3">
        <v>118.3</v>
      </c>
      <c r="F49" s="3">
        <v>127.2</v>
      </c>
      <c r="G49" s="3">
        <v>74.099999999999994</v>
      </c>
      <c r="H49" s="3">
        <v>160.6</v>
      </c>
      <c r="I49" s="3">
        <v>111.1</v>
      </c>
      <c r="J49" s="3">
        <v>113</v>
      </c>
      <c r="K49" s="20" t="s">
        <v>28</v>
      </c>
      <c r="L49" s="3">
        <v>228.7</v>
      </c>
      <c r="M49" s="3">
        <v>95.9</v>
      </c>
      <c r="N49" s="3">
        <v>96.2</v>
      </c>
      <c r="O49" s="3">
        <v>86.9</v>
      </c>
      <c r="P49" s="3">
        <v>67.5</v>
      </c>
      <c r="Q49" s="3">
        <v>103.9</v>
      </c>
      <c r="R49" s="3">
        <v>105.4</v>
      </c>
      <c r="S49" s="3">
        <v>88.9</v>
      </c>
      <c r="T49" s="3">
        <v>89.3</v>
      </c>
      <c r="U49" s="3">
        <v>83</v>
      </c>
      <c r="V49" s="3">
        <v>102.5</v>
      </c>
      <c r="W49" s="3">
        <v>97.2</v>
      </c>
      <c r="X49" s="3">
        <v>112.6</v>
      </c>
      <c r="Y49" s="3">
        <v>115.7</v>
      </c>
      <c r="Z49" s="3">
        <v>118.4</v>
      </c>
      <c r="AA49" s="3">
        <v>167.8</v>
      </c>
      <c r="AB49" s="20" t="s">
        <v>28</v>
      </c>
      <c r="AC49" s="3">
        <v>109</v>
      </c>
      <c r="AD49" s="18">
        <v>105</v>
      </c>
    </row>
    <row r="50" spans="1:30" x14ac:dyDescent="0.15">
      <c r="A50" s="90"/>
      <c r="B50" s="59" t="s">
        <v>40</v>
      </c>
      <c r="C50" s="3">
        <v>106.1</v>
      </c>
      <c r="D50" s="3">
        <v>121.3</v>
      </c>
      <c r="E50" s="3">
        <v>120.8</v>
      </c>
      <c r="F50" s="3">
        <v>126</v>
      </c>
      <c r="G50" s="3">
        <v>82.4</v>
      </c>
      <c r="H50" s="3">
        <v>181.5</v>
      </c>
      <c r="I50" s="3">
        <v>108.3</v>
      </c>
      <c r="J50" s="3">
        <v>110.3</v>
      </c>
      <c r="K50" s="20" t="s">
        <v>28</v>
      </c>
      <c r="L50" s="3">
        <v>208.2</v>
      </c>
      <c r="M50" s="3">
        <v>96</v>
      </c>
      <c r="N50" s="3">
        <v>101.4</v>
      </c>
      <c r="O50" s="3">
        <v>90.2</v>
      </c>
      <c r="P50" s="3">
        <v>99.1</v>
      </c>
      <c r="Q50" s="3">
        <v>95.7</v>
      </c>
      <c r="R50" s="3">
        <v>123.9</v>
      </c>
      <c r="S50" s="3">
        <v>92.5</v>
      </c>
      <c r="T50" s="3">
        <v>84.9</v>
      </c>
      <c r="U50" s="3">
        <v>81.900000000000006</v>
      </c>
      <c r="V50" s="3">
        <v>106.9</v>
      </c>
      <c r="W50" s="3">
        <v>98.4</v>
      </c>
      <c r="X50" s="3">
        <v>116.7</v>
      </c>
      <c r="Y50" s="3">
        <v>117</v>
      </c>
      <c r="Z50" s="3">
        <v>116.4</v>
      </c>
      <c r="AA50" s="3">
        <v>207.1</v>
      </c>
      <c r="AB50" s="20" t="s">
        <v>28</v>
      </c>
      <c r="AC50" s="3">
        <v>112.9</v>
      </c>
      <c r="AD50" s="18">
        <v>108.9</v>
      </c>
    </row>
    <row r="51" spans="1:30" x14ac:dyDescent="0.15">
      <c r="A51" s="90"/>
      <c r="B51" s="57" t="s">
        <v>46</v>
      </c>
      <c r="C51" s="2">
        <v>106.9</v>
      </c>
      <c r="D51" s="2">
        <v>122.5</v>
      </c>
      <c r="E51" s="2">
        <v>122.5</v>
      </c>
      <c r="F51" s="2">
        <v>116.5</v>
      </c>
      <c r="G51" s="2">
        <v>46.8</v>
      </c>
      <c r="H51" s="2">
        <v>188.1</v>
      </c>
      <c r="I51" s="2">
        <v>111.7</v>
      </c>
      <c r="J51" s="2">
        <v>111.9</v>
      </c>
      <c r="K51" s="19" t="s">
        <v>28</v>
      </c>
      <c r="L51" s="2">
        <v>201.1</v>
      </c>
      <c r="M51" s="2">
        <v>84.7</v>
      </c>
      <c r="N51" s="2">
        <v>88.6</v>
      </c>
      <c r="O51" s="2">
        <v>96.3</v>
      </c>
      <c r="P51" s="2">
        <v>119.4</v>
      </c>
      <c r="Q51" s="2">
        <v>96.7</v>
      </c>
      <c r="R51" s="2">
        <v>144.30000000000001</v>
      </c>
      <c r="S51" s="2">
        <v>96.5</v>
      </c>
      <c r="T51" s="2">
        <v>90.7</v>
      </c>
      <c r="U51" s="2">
        <v>83.9</v>
      </c>
      <c r="V51" s="2">
        <v>102.5</v>
      </c>
      <c r="W51" s="2">
        <v>96.8</v>
      </c>
      <c r="X51" s="2">
        <v>119.6</v>
      </c>
      <c r="Y51" s="2">
        <v>114.7</v>
      </c>
      <c r="Z51" s="2">
        <v>113.1</v>
      </c>
      <c r="AA51" s="2">
        <v>166</v>
      </c>
      <c r="AB51" s="19" t="s">
        <v>28</v>
      </c>
      <c r="AC51" s="2">
        <v>113.9</v>
      </c>
      <c r="AD51" s="17">
        <v>111.5</v>
      </c>
    </row>
    <row r="52" spans="1:30" x14ac:dyDescent="0.15">
      <c r="A52" s="90"/>
      <c r="B52" s="57" t="s">
        <v>47</v>
      </c>
      <c r="C52" s="3">
        <v>112.5</v>
      </c>
      <c r="D52" s="3">
        <v>124</v>
      </c>
      <c r="E52" s="3">
        <v>123.2</v>
      </c>
      <c r="F52" s="3">
        <v>121.1</v>
      </c>
      <c r="G52" s="3">
        <v>47.4</v>
      </c>
      <c r="H52" s="3">
        <v>208</v>
      </c>
      <c r="I52" s="3">
        <v>120.1</v>
      </c>
      <c r="J52" s="3">
        <v>121.8</v>
      </c>
      <c r="K52" s="20" t="s">
        <v>28</v>
      </c>
      <c r="L52" s="3">
        <v>143.69999999999999</v>
      </c>
      <c r="M52" s="3">
        <v>90.9</v>
      </c>
      <c r="N52" s="3">
        <v>97.5</v>
      </c>
      <c r="O52" s="3">
        <v>102.6</v>
      </c>
      <c r="P52" s="3">
        <v>129.19999999999999</v>
      </c>
      <c r="Q52" s="3">
        <v>101.2</v>
      </c>
      <c r="R52" s="3">
        <v>136.9</v>
      </c>
      <c r="S52" s="3">
        <v>96.7</v>
      </c>
      <c r="T52" s="3">
        <v>92.3</v>
      </c>
      <c r="U52" s="3">
        <v>85.7</v>
      </c>
      <c r="V52" s="3">
        <v>103.5</v>
      </c>
      <c r="W52" s="3">
        <v>101.7</v>
      </c>
      <c r="X52" s="3">
        <v>127.4</v>
      </c>
      <c r="Y52" s="3">
        <v>120.2</v>
      </c>
      <c r="Z52" s="3">
        <v>107.5</v>
      </c>
      <c r="AA52" s="3">
        <v>127.8</v>
      </c>
      <c r="AB52" s="20" t="s">
        <v>28</v>
      </c>
      <c r="AC52" s="3">
        <v>123</v>
      </c>
      <c r="AD52" s="18">
        <v>121.3</v>
      </c>
    </row>
    <row r="53" spans="1:30" x14ac:dyDescent="0.15">
      <c r="A53" s="90"/>
      <c r="B53" s="57" t="s">
        <v>31</v>
      </c>
      <c r="C53" s="3">
        <v>110.5</v>
      </c>
      <c r="D53" s="3">
        <v>121.6</v>
      </c>
      <c r="E53" s="3">
        <v>121.3</v>
      </c>
      <c r="F53" s="3">
        <v>119</v>
      </c>
      <c r="G53" s="3">
        <v>68.099999999999994</v>
      </c>
      <c r="H53" s="3">
        <v>209.9</v>
      </c>
      <c r="I53" s="3">
        <v>108.6</v>
      </c>
      <c r="J53" s="3">
        <v>109.5</v>
      </c>
      <c r="K53" s="20" t="s">
        <v>28</v>
      </c>
      <c r="L53" s="3">
        <v>139</v>
      </c>
      <c r="M53" s="3">
        <v>94.1</v>
      </c>
      <c r="N53" s="3">
        <v>95.9</v>
      </c>
      <c r="O53" s="3">
        <v>96</v>
      </c>
      <c r="P53" s="3">
        <v>118.9</v>
      </c>
      <c r="Q53" s="3">
        <v>96.3</v>
      </c>
      <c r="R53" s="3">
        <v>140.9</v>
      </c>
      <c r="S53" s="3">
        <v>98.6</v>
      </c>
      <c r="T53" s="3">
        <v>89.7</v>
      </c>
      <c r="U53" s="3">
        <v>76.2</v>
      </c>
      <c r="V53" s="3">
        <v>109.7</v>
      </c>
      <c r="W53" s="3">
        <v>100.3</v>
      </c>
      <c r="X53" s="3">
        <v>134</v>
      </c>
      <c r="Y53" s="3">
        <v>115.3</v>
      </c>
      <c r="Z53" s="3">
        <v>110.4</v>
      </c>
      <c r="AA53" s="3">
        <v>150.9</v>
      </c>
      <c r="AB53" s="20" t="s">
        <v>28</v>
      </c>
      <c r="AC53" s="3">
        <v>117.5</v>
      </c>
      <c r="AD53" s="18">
        <v>115.7</v>
      </c>
    </row>
    <row r="54" spans="1:30" x14ac:dyDescent="0.15">
      <c r="A54" s="90"/>
      <c r="B54" s="58" t="s">
        <v>32</v>
      </c>
      <c r="C54" s="3">
        <v>111.2</v>
      </c>
      <c r="D54" s="3">
        <v>125.1</v>
      </c>
      <c r="E54" s="3">
        <v>125.1</v>
      </c>
      <c r="F54" s="3">
        <v>120.6</v>
      </c>
      <c r="G54" s="3">
        <v>69.5</v>
      </c>
      <c r="H54" s="3">
        <v>213.1</v>
      </c>
      <c r="I54" s="3">
        <v>111.5</v>
      </c>
      <c r="J54" s="3">
        <v>112.2</v>
      </c>
      <c r="K54" s="20" t="s">
        <v>28</v>
      </c>
      <c r="L54" s="3">
        <v>187.5</v>
      </c>
      <c r="M54" s="3">
        <v>97.5</v>
      </c>
      <c r="N54" s="3">
        <v>96.4</v>
      </c>
      <c r="O54" s="3">
        <v>96.5</v>
      </c>
      <c r="P54" s="3">
        <v>108.7</v>
      </c>
      <c r="Q54" s="3">
        <v>98.5</v>
      </c>
      <c r="R54" s="3">
        <v>133.1</v>
      </c>
      <c r="S54" s="3">
        <v>98.1</v>
      </c>
      <c r="T54" s="3">
        <v>91.6</v>
      </c>
      <c r="U54" s="3">
        <v>78.8</v>
      </c>
      <c r="V54" s="3">
        <v>104.9</v>
      </c>
      <c r="W54" s="3">
        <v>99.1</v>
      </c>
      <c r="X54" s="3">
        <v>112.5</v>
      </c>
      <c r="Y54" s="3">
        <v>113.2</v>
      </c>
      <c r="Z54" s="3">
        <v>115.8</v>
      </c>
      <c r="AA54" s="3">
        <v>167.4</v>
      </c>
      <c r="AB54" s="20" t="s">
        <v>28</v>
      </c>
      <c r="AC54" s="3">
        <v>118.4</v>
      </c>
      <c r="AD54" s="18">
        <v>115.6</v>
      </c>
    </row>
    <row r="55" spans="1:30" x14ac:dyDescent="0.15">
      <c r="A55" s="90"/>
      <c r="B55" s="58" t="s">
        <v>33</v>
      </c>
      <c r="C55" s="3">
        <v>111.3</v>
      </c>
      <c r="D55" s="3">
        <v>131.1</v>
      </c>
      <c r="E55" s="3">
        <v>131.1</v>
      </c>
      <c r="F55" s="3">
        <v>113.8</v>
      </c>
      <c r="G55" s="3">
        <v>65.8</v>
      </c>
      <c r="H55" s="3">
        <v>221.9</v>
      </c>
      <c r="I55" s="3">
        <v>109.7</v>
      </c>
      <c r="J55" s="3">
        <v>109.3</v>
      </c>
      <c r="K55" s="20" t="s">
        <v>28</v>
      </c>
      <c r="L55" s="3">
        <v>159.9</v>
      </c>
      <c r="M55" s="3">
        <v>106.1</v>
      </c>
      <c r="N55" s="3">
        <v>95.1</v>
      </c>
      <c r="O55" s="3">
        <v>96.2</v>
      </c>
      <c r="P55" s="3">
        <v>103.1</v>
      </c>
      <c r="Q55" s="3">
        <v>100.8</v>
      </c>
      <c r="R55" s="3">
        <v>157.69999999999999</v>
      </c>
      <c r="S55" s="3">
        <v>100.4</v>
      </c>
      <c r="T55" s="3">
        <v>92.7</v>
      </c>
      <c r="U55" s="3">
        <v>83.6</v>
      </c>
      <c r="V55" s="3">
        <v>102</v>
      </c>
      <c r="W55" s="3">
        <v>100</v>
      </c>
      <c r="X55" s="3">
        <v>126.9</v>
      </c>
      <c r="Y55" s="3">
        <v>109.7</v>
      </c>
      <c r="Z55" s="3">
        <v>122.5</v>
      </c>
      <c r="AA55" s="3">
        <v>205.5</v>
      </c>
      <c r="AB55" s="20" t="s">
        <v>28</v>
      </c>
      <c r="AC55" s="3">
        <v>117.4</v>
      </c>
      <c r="AD55" s="18">
        <v>115.2</v>
      </c>
    </row>
    <row r="56" spans="1:30" x14ac:dyDescent="0.15">
      <c r="A56" s="90"/>
      <c r="B56" s="58" t="s">
        <v>34</v>
      </c>
      <c r="C56" s="3">
        <v>113.3</v>
      </c>
      <c r="D56" s="3">
        <v>136</v>
      </c>
      <c r="E56" s="3">
        <v>136.19999999999999</v>
      </c>
      <c r="F56" s="3">
        <v>117.3</v>
      </c>
      <c r="G56" s="3">
        <v>59.6</v>
      </c>
      <c r="H56" s="3">
        <v>230.2</v>
      </c>
      <c r="I56" s="3">
        <v>117.6</v>
      </c>
      <c r="J56" s="3">
        <v>117</v>
      </c>
      <c r="K56" s="20" t="s">
        <v>28</v>
      </c>
      <c r="L56" s="3">
        <v>134.19999999999999</v>
      </c>
      <c r="M56" s="3">
        <v>115.3</v>
      </c>
      <c r="N56" s="3">
        <v>95.4</v>
      </c>
      <c r="O56" s="3">
        <v>98.8</v>
      </c>
      <c r="P56" s="3">
        <v>99.2</v>
      </c>
      <c r="Q56" s="3">
        <v>105.7</v>
      </c>
      <c r="R56" s="3">
        <v>131</v>
      </c>
      <c r="S56" s="3">
        <v>99.6</v>
      </c>
      <c r="T56" s="3">
        <v>93.3</v>
      </c>
      <c r="U56" s="3">
        <v>84.4</v>
      </c>
      <c r="V56" s="3">
        <v>105.3</v>
      </c>
      <c r="W56" s="3">
        <v>101.5</v>
      </c>
      <c r="X56" s="3">
        <v>125.6</v>
      </c>
      <c r="Y56" s="3">
        <v>129.80000000000001</v>
      </c>
      <c r="Z56" s="3">
        <v>113.4</v>
      </c>
      <c r="AA56" s="3">
        <v>156</v>
      </c>
      <c r="AB56" s="20" t="s">
        <v>28</v>
      </c>
      <c r="AC56" s="3">
        <v>124.4</v>
      </c>
      <c r="AD56" s="18">
        <v>122</v>
      </c>
    </row>
    <row r="57" spans="1:30" x14ac:dyDescent="0.15">
      <c r="A57" s="90"/>
      <c r="B57" s="58" t="s">
        <v>35</v>
      </c>
      <c r="C57" s="3">
        <v>113.1</v>
      </c>
      <c r="D57" s="3">
        <v>125.7</v>
      </c>
      <c r="E57" s="3">
        <v>125.8</v>
      </c>
      <c r="F57" s="3">
        <v>111.1</v>
      </c>
      <c r="G57" s="3">
        <v>59.5</v>
      </c>
      <c r="H57" s="3">
        <v>232</v>
      </c>
      <c r="I57" s="3">
        <v>110.8</v>
      </c>
      <c r="J57" s="3">
        <v>109.2</v>
      </c>
      <c r="K57" s="20" t="s">
        <v>28</v>
      </c>
      <c r="L57" s="3">
        <v>164.9</v>
      </c>
      <c r="M57" s="3">
        <v>110.8</v>
      </c>
      <c r="N57" s="3">
        <v>105.6</v>
      </c>
      <c r="O57" s="3">
        <v>102</v>
      </c>
      <c r="P57" s="3">
        <v>109.1</v>
      </c>
      <c r="Q57" s="3">
        <v>103.8</v>
      </c>
      <c r="R57" s="3">
        <v>149.69999999999999</v>
      </c>
      <c r="S57" s="3">
        <v>98.9</v>
      </c>
      <c r="T57" s="3">
        <v>89.8</v>
      </c>
      <c r="U57" s="3">
        <v>87.5</v>
      </c>
      <c r="V57" s="3">
        <v>104.7</v>
      </c>
      <c r="W57" s="3">
        <v>98.8</v>
      </c>
      <c r="X57" s="3">
        <v>121.3</v>
      </c>
      <c r="Y57" s="3">
        <v>130.19999999999999</v>
      </c>
      <c r="Z57" s="3">
        <v>112.9</v>
      </c>
      <c r="AA57" s="3">
        <v>156.80000000000001</v>
      </c>
      <c r="AB57" s="20" t="s">
        <v>28</v>
      </c>
      <c r="AC57" s="3">
        <v>119.7</v>
      </c>
      <c r="AD57" s="18">
        <v>116.8</v>
      </c>
    </row>
    <row r="58" spans="1:30" x14ac:dyDescent="0.15">
      <c r="A58" s="90"/>
      <c r="B58" s="58" t="s">
        <v>43</v>
      </c>
      <c r="C58" s="3">
        <v>114.6</v>
      </c>
      <c r="D58" s="3">
        <v>126.2</v>
      </c>
      <c r="E58" s="3">
        <v>125.6</v>
      </c>
      <c r="F58" s="3">
        <v>122.2</v>
      </c>
      <c r="G58" s="3">
        <v>76.3</v>
      </c>
      <c r="H58" s="3">
        <v>259.39999999999998</v>
      </c>
      <c r="I58" s="3">
        <v>124.1</v>
      </c>
      <c r="J58" s="3">
        <v>122.3</v>
      </c>
      <c r="K58" s="20" t="s">
        <v>28</v>
      </c>
      <c r="L58" s="3">
        <v>133.30000000000001</v>
      </c>
      <c r="M58" s="3">
        <v>101</v>
      </c>
      <c r="N58" s="3">
        <v>106.2</v>
      </c>
      <c r="O58" s="3">
        <v>91.3</v>
      </c>
      <c r="P58" s="3">
        <v>101.1</v>
      </c>
      <c r="Q58" s="3">
        <v>95.1</v>
      </c>
      <c r="R58" s="3">
        <v>140.6</v>
      </c>
      <c r="S58" s="3">
        <v>100.9</v>
      </c>
      <c r="T58" s="3">
        <v>97</v>
      </c>
      <c r="U58" s="3">
        <v>95.8</v>
      </c>
      <c r="V58" s="3">
        <v>104.1</v>
      </c>
      <c r="W58" s="3">
        <v>99.1</v>
      </c>
      <c r="X58" s="3">
        <v>137.80000000000001</v>
      </c>
      <c r="Y58" s="3">
        <v>105.1</v>
      </c>
      <c r="Z58" s="3">
        <v>123.5</v>
      </c>
      <c r="AA58" s="3">
        <v>172.2</v>
      </c>
      <c r="AB58" s="20" t="s">
        <v>28</v>
      </c>
      <c r="AC58" s="3">
        <v>141.4</v>
      </c>
      <c r="AD58" s="18">
        <v>140.6</v>
      </c>
    </row>
    <row r="59" spans="1:30" x14ac:dyDescent="0.15">
      <c r="A59" s="90"/>
      <c r="B59" s="58" t="s">
        <v>37</v>
      </c>
      <c r="C59" s="3">
        <v>114.4</v>
      </c>
      <c r="D59" s="3">
        <v>129.19999999999999</v>
      </c>
      <c r="E59" s="3">
        <v>129.9</v>
      </c>
      <c r="F59" s="3">
        <v>126.1</v>
      </c>
      <c r="G59" s="3">
        <v>65.7</v>
      </c>
      <c r="H59" s="3">
        <v>244.8</v>
      </c>
      <c r="I59" s="3">
        <v>115.9</v>
      </c>
      <c r="J59" s="3">
        <v>113.5</v>
      </c>
      <c r="K59" s="20" t="s">
        <v>28</v>
      </c>
      <c r="L59" s="3">
        <v>129.19999999999999</v>
      </c>
      <c r="M59" s="3">
        <v>85.1</v>
      </c>
      <c r="N59" s="3">
        <v>104.9</v>
      </c>
      <c r="O59" s="3">
        <v>95.9</v>
      </c>
      <c r="P59" s="3">
        <v>104.5</v>
      </c>
      <c r="Q59" s="3">
        <v>96.9</v>
      </c>
      <c r="R59" s="3">
        <v>135.9</v>
      </c>
      <c r="S59" s="3">
        <v>99.6</v>
      </c>
      <c r="T59" s="3">
        <v>93.1</v>
      </c>
      <c r="U59" s="3">
        <v>96.1</v>
      </c>
      <c r="V59" s="3">
        <v>104.5</v>
      </c>
      <c r="W59" s="3">
        <v>98.2</v>
      </c>
      <c r="X59" s="3">
        <v>127.8</v>
      </c>
      <c r="Y59" s="3">
        <v>118.4</v>
      </c>
      <c r="Z59" s="3">
        <v>117.4</v>
      </c>
      <c r="AA59" s="3">
        <v>207.6</v>
      </c>
      <c r="AB59" s="20" t="s">
        <v>28</v>
      </c>
      <c r="AC59" s="3">
        <v>123.5</v>
      </c>
      <c r="AD59" s="18">
        <v>122.2</v>
      </c>
    </row>
    <row r="60" spans="1:30" x14ac:dyDescent="0.15">
      <c r="A60" s="90"/>
      <c r="B60" s="58" t="s">
        <v>38</v>
      </c>
      <c r="C60" s="3">
        <v>113.6</v>
      </c>
      <c r="D60" s="3">
        <v>132.1</v>
      </c>
      <c r="E60" s="3">
        <v>132.1</v>
      </c>
      <c r="F60" s="3">
        <v>115.6</v>
      </c>
      <c r="G60" s="3">
        <v>67.8</v>
      </c>
      <c r="H60" s="3">
        <v>233.2</v>
      </c>
      <c r="I60" s="3">
        <v>118.5</v>
      </c>
      <c r="J60" s="3">
        <v>116.4</v>
      </c>
      <c r="K60" s="20" t="s">
        <v>28</v>
      </c>
      <c r="L60" s="3">
        <v>118.8</v>
      </c>
      <c r="M60" s="3">
        <v>97.2</v>
      </c>
      <c r="N60" s="3">
        <v>105.1</v>
      </c>
      <c r="O60" s="3">
        <v>94.5</v>
      </c>
      <c r="P60" s="3">
        <v>99.6</v>
      </c>
      <c r="Q60" s="3">
        <v>96.6</v>
      </c>
      <c r="R60" s="3">
        <v>130.5</v>
      </c>
      <c r="S60" s="3">
        <v>101.7</v>
      </c>
      <c r="T60" s="3">
        <v>87.9</v>
      </c>
      <c r="U60" s="3">
        <v>96.7</v>
      </c>
      <c r="V60" s="3">
        <v>101.8</v>
      </c>
      <c r="W60" s="3">
        <v>98.3</v>
      </c>
      <c r="X60" s="3">
        <v>127.1</v>
      </c>
      <c r="Y60" s="3">
        <v>117.2</v>
      </c>
      <c r="Z60" s="3">
        <v>111.3</v>
      </c>
      <c r="AA60" s="3">
        <v>208.2</v>
      </c>
      <c r="AB60" s="20" t="s">
        <v>28</v>
      </c>
      <c r="AC60" s="3">
        <v>124.2</v>
      </c>
      <c r="AD60" s="18">
        <v>125.3</v>
      </c>
    </row>
    <row r="61" spans="1:30" x14ac:dyDescent="0.15">
      <c r="A61" s="90"/>
      <c r="B61" s="58" t="s">
        <v>39</v>
      </c>
      <c r="C61" s="3">
        <v>114.1</v>
      </c>
      <c r="D61" s="3">
        <v>130.6</v>
      </c>
      <c r="E61" s="3">
        <v>130.6</v>
      </c>
      <c r="F61" s="3">
        <v>116.7</v>
      </c>
      <c r="G61" s="3">
        <v>63.4</v>
      </c>
      <c r="H61" s="3">
        <v>243.7</v>
      </c>
      <c r="I61" s="3">
        <v>118.1</v>
      </c>
      <c r="J61" s="3">
        <v>117.3</v>
      </c>
      <c r="K61" s="20" t="s">
        <v>28</v>
      </c>
      <c r="L61" s="3">
        <v>114.2</v>
      </c>
      <c r="M61" s="3">
        <v>124.8</v>
      </c>
      <c r="N61" s="3">
        <v>109.5</v>
      </c>
      <c r="O61" s="3">
        <v>97.1</v>
      </c>
      <c r="P61" s="3">
        <v>108.8</v>
      </c>
      <c r="Q61" s="3">
        <v>97.8</v>
      </c>
      <c r="R61" s="3">
        <v>149.19999999999999</v>
      </c>
      <c r="S61" s="3">
        <v>103</v>
      </c>
      <c r="T61" s="3">
        <v>94.7</v>
      </c>
      <c r="U61" s="3">
        <v>95.1</v>
      </c>
      <c r="V61" s="3">
        <v>106.8</v>
      </c>
      <c r="W61" s="3">
        <v>99.8</v>
      </c>
      <c r="X61" s="3">
        <v>122.9</v>
      </c>
      <c r="Y61" s="3">
        <v>119.6</v>
      </c>
      <c r="Z61" s="3">
        <v>120.2</v>
      </c>
      <c r="AA61" s="3">
        <v>187.6</v>
      </c>
      <c r="AB61" s="20" t="s">
        <v>28</v>
      </c>
      <c r="AC61" s="3">
        <v>123.5</v>
      </c>
      <c r="AD61" s="18">
        <v>122.2</v>
      </c>
    </row>
    <row r="62" spans="1:30" x14ac:dyDescent="0.15">
      <c r="A62" s="90"/>
      <c r="B62" s="59" t="s">
        <v>40</v>
      </c>
      <c r="C62" s="5">
        <v>108.3</v>
      </c>
      <c r="D62" s="5">
        <v>127.6</v>
      </c>
      <c r="E62" s="5">
        <v>127.7</v>
      </c>
      <c r="F62" s="5">
        <v>112.1</v>
      </c>
      <c r="G62" s="5">
        <v>43.1</v>
      </c>
      <c r="H62" s="5">
        <v>206.8</v>
      </c>
      <c r="I62" s="5">
        <v>109.4</v>
      </c>
      <c r="J62" s="5">
        <v>108.1</v>
      </c>
      <c r="K62" s="21" t="s">
        <v>28</v>
      </c>
      <c r="L62" s="5">
        <v>107.1</v>
      </c>
      <c r="M62" s="5">
        <v>91.9</v>
      </c>
      <c r="N62" s="5">
        <v>101.3</v>
      </c>
      <c r="O62" s="5">
        <v>96.2</v>
      </c>
      <c r="P62" s="5">
        <v>107.6</v>
      </c>
      <c r="Q62" s="5">
        <v>101</v>
      </c>
      <c r="R62" s="5">
        <v>135.9</v>
      </c>
      <c r="S62" s="5">
        <v>100.4</v>
      </c>
      <c r="T62" s="5">
        <v>94.1</v>
      </c>
      <c r="U62" s="5">
        <v>96.8</v>
      </c>
      <c r="V62" s="5">
        <v>102.9</v>
      </c>
      <c r="W62" s="5">
        <v>96.1</v>
      </c>
      <c r="X62" s="5">
        <v>117</v>
      </c>
      <c r="Y62" s="5">
        <v>124.2</v>
      </c>
      <c r="Z62" s="5">
        <v>116.6</v>
      </c>
      <c r="AA62" s="5">
        <v>193.7</v>
      </c>
      <c r="AB62" s="21" t="s">
        <v>28</v>
      </c>
      <c r="AC62" s="5">
        <v>115</v>
      </c>
      <c r="AD62" s="24">
        <v>113.4</v>
      </c>
    </row>
    <row r="63" spans="1:30" x14ac:dyDescent="0.15">
      <c r="A63" s="90"/>
      <c r="B63" s="56" t="s">
        <v>48</v>
      </c>
      <c r="C63" s="2">
        <v>108.1</v>
      </c>
      <c r="D63" s="2">
        <v>123.8</v>
      </c>
      <c r="E63" s="2">
        <v>124.2</v>
      </c>
      <c r="F63" s="2">
        <v>111</v>
      </c>
      <c r="G63" s="2">
        <v>88.5</v>
      </c>
      <c r="H63" s="2">
        <v>220.5</v>
      </c>
      <c r="I63" s="2">
        <v>113</v>
      </c>
      <c r="J63" s="2">
        <v>113</v>
      </c>
      <c r="K63" s="19" t="s">
        <v>28</v>
      </c>
      <c r="L63" s="2">
        <v>115.7</v>
      </c>
      <c r="M63" s="2">
        <v>100.7</v>
      </c>
      <c r="N63" s="2">
        <v>105.9</v>
      </c>
      <c r="O63" s="2">
        <v>86.5</v>
      </c>
      <c r="P63" s="2">
        <v>89.1</v>
      </c>
      <c r="Q63" s="2">
        <v>99.2</v>
      </c>
      <c r="R63" s="2">
        <v>132.5</v>
      </c>
      <c r="S63" s="2">
        <v>96.4</v>
      </c>
      <c r="T63" s="2">
        <v>90.4</v>
      </c>
      <c r="U63" s="2">
        <v>96.2</v>
      </c>
      <c r="V63" s="2">
        <v>102.9</v>
      </c>
      <c r="W63" s="2">
        <v>98.9</v>
      </c>
      <c r="X63" s="2">
        <v>108.9</v>
      </c>
      <c r="Y63" s="2">
        <v>118</v>
      </c>
      <c r="Z63" s="2">
        <v>118.4</v>
      </c>
      <c r="AA63" s="2">
        <v>159.30000000000001</v>
      </c>
      <c r="AB63" s="19" t="s">
        <v>28</v>
      </c>
      <c r="AC63" s="2">
        <v>119.4</v>
      </c>
      <c r="AD63" s="17">
        <v>118</v>
      </c>
    </row>
    <row r="64" spans="1:30" x14ac:dyDescent="0.15">
      <c r="A64" s="90"/>
      <c r="B64" s="57" t="s">
        <v>49</v>
      </c>
      <c r="C64" s="3">
        <v>107</v>
      </c>
      <c r="D64" s="3">
        <v>126.5</v>
      </c>
      <c r="E64" s="3">
        <v>127</v>
      </c>
      <c r="F64" s="3">
        <v>111.6</v>
      </c>
      <c r="G64" s="3">
        <v>94</v>
      </c>
      <c r="H64" s="3">
        <v>208.6</v>
      </c>
      <c r="I64" s="3">
        <v>113.1</v>
      </c>
      <c r="J64" s="3">
        <v>112.7</v>
      </c>
      <c r="K64" s="20" t="s">
        <v>28</v>
      </c>
      <c r="L64" s="3">
        <v>124.2</v>
      </c>
      <c r="M64" s="3">
        <v>108.8</v>
      </c>
      <c r="N64" s="3">
        <v>104.1</v>
      </c>
      <c r="O64" s="3">
        <v>83.2</v>
      </c>
      <c r="P64" s="3">
        <v>67.3</v>
      </c>
      <c r="Q64" s="3">
        <v>91</v>
      </c>
      <c r="R64" s="3">
        <v>119.5</v>
      </c>
      <c r="S64" s="3">
        <v>93.4</v>
      </c>
      <c r="T64" s="3">
        <v>92.3</v>
      </c>
      <c r="U64" s="3">
        <v>89.4</v>
      </c>
      <c r="V64" s="3">
        <v>103.5</v>
      </c>
      <c r="W64" s="3">
        <v>96.1</v>
      </c>
      <c r="X64" s="3">
        <v>106.1</v>
      </c>
      <c r="Y64" s="3">
        <v>124.2</v>
      </c>
      <c r="Z64" s="3">
        <v>122.2</v>
      </c>
      <c r="AA64" s="3">
        <v>259.2</v>
      </c>
      <c r="AB64" s="20" t="s">
        <v>28</v>
      </c>
      <c r="AC64" s="3">
        <v>118.9</v>
      </c>
      <c r="AD64" s="18">
        <v>116.6</v>
      </c>
    </row>
    <row r="65" spans="1:30" x14ac:dyDescent="0.15">
      <c r="A65" s="90"/>
      <c r="B65" s="57" t="s">
        <v>31</v>
      </c>
      <c r="C65" s="3">
        <v>110.8</v>
      </c>
      <c r="D65" s="3">
        <v>130</v>
      </c>
      <c r="E65" s="3">
        <v>130.1</v>
      </c>
      <c r="F65" s="3">
        <v>120.3</v>
      </c>
      <c r="G65" s="3">
        <v>101.4</v>
      </c>
      <c r="H65" s="3">
        <v>217</v>
      </c>
      <c r="I65" s="3">
        <v>106.4</v>
      </c>
      <c r="J65" s="3">
        <v>105.6</v>
      </c>
      <c r="K65" s="20" t="s">
        <v>28</v>
      </c>
      <c r="L65" s="3">
        <v>137.30000000000001</v>
      </c>
      <c r="M65" s="3">
        <v>106.1</v>
      </c>
      <c r="N65" s="3">
        <v>101.6</v>
      </c>
      <c r="O65" s="3">
        <v>93.7</v>
      </c>
      <c r="P65" s="3">
        <v>94.2</v>
      </c>
      <c r="Q65" s="3">
        <v>104</v>
      </c>
      <c r="R65" s="3">
        <v>133.1</v>
      </c>
      <c r="S65" s="3">
        <v>92.3</v>
      </c>
      <c r="T65" s="3">
        <v>94</v>
      </c>
      <c r="U65" s="3">
        <v>87.4</v>
      </c>
      <c r="V65" s="3">
        <v>105.9</v>
      </c>
      <c r="W65" s="3">
        <v>103.7</v>
      </c>
      <c r="X65" s="3">
        <v>113.2</v>
      </c>
      <c r="Y65" s="3">
        <v>109.3</v>
      </c>
      <c r="Z65" s="3">
        <v>116.5</v>
      </c>
      <c r="AA65" s="3">
        <v>195.4</v>
      </c>
      <c r="AB65" s="20" t="s">
        <v>28</v>
      </c>
      <c r="AC65" s="3">
        <v>117.1</v>
      </c>
      <c r="AD65" s="18">
        <v>114.7</v>
      </c>
    </row>
    <row r="66" spans="1:30" x14ac:dyDescent="0.15">
      <c r="A66" s="90"/>
      <c r="B66" s="58" t="s">
        <v>32</v>
      </c>
      <c r="C66" s="3">
        <v>117.3</v>
      </c>
      <c r="D66" s="3">
        <v>132.1</v>
      </c>
      <c r="E66" s="3">
        <v>132.5</v>
      </c>
      <c r="F66" s="3">
        <v>112.1</v>
      </c>
      <c r="G66" s="3">
        <v>98.6</v>
      </c>
      <c r="H66" s="3">
        <v>232.7</v>
      </c>
      <c r="I66" s="3">
        <v>122.1</v>
      </c>
      <c r="J66" s="3">
        <v>120.9</v>
      </c>
      <c r="K66" s="20" t="s">
        <v>28</v>
      </c>
      <c r="L66" s="3">
        <v>130.9</v>
      </c>
      <c r="M66" s="3">
        <v>124.5</v>
      </c>
      <c r="N66" s="3">
        <v>98.5</v>
      </c>
      <c r="O66" s="3">
        <v>94.6</v>
      </c>
      <c r="P66" s="3">
        <v>95.9</v>
      </c>
      <c r="Q66" s="3">
        <v>101.4</v>
      </c>
      <c r="R66" s="3">
        <v>127.9</v>
      </c>
      <c r="S66" s="3">
        <v>93.9</v>
      </c>
      <c r="T66" s="3">
        <v>95</v>
      </c>
      <c r="U66" s="3">
        <v>95.7</v>
      </c>
      <c r="V66" s="3">
        <v>105.2</v>
      </c>
      <c r="W66" s="3">
        <v>97.4</v>
      </c>
      <c r="X66" s="3">
        <v>122.9</v>
      </c>
      <c r="Y66" s="3">
        <v>103.1</v>
      </c>
      <c r="Z66" s="3">
        <v>119.4</v>
      </c>
      <c r="AA66" s="3">
        <v>210.6</v>
      </c>
      <c r="AB66" s="20" t="s">
        <v>28</v>
      </c>
      <c r="AC66" s="3">
        <v>128.9</v>
      </c>
      <c r="AD66" s="18">
        <v>126.3</v>
      </c>
    </row>
    <row r="67" spans="1:30" x14ac:dyDescent="0.15">
      <c r="A67" s="90"/>
      <c r="B67" s="58" t="s">
        <v>33</v>
      </c>
      <c r="C67" s="3">
        <v>113.1</v>
      </c>
      <c r="D67" s="3">
        <v>130.1</v>
      </c>
      <c r="E67" s="3">
        <v>130.19999999999999</v>
      </c>
      <c r="F67" s="3">
        <v>107.3</v>
      </c>
      <c r="G67" s="3">
        <v>77.3</v>
      </c>
      <c r="H67" s="3">
        <v>252.9</v>
      </c>
      <c r="I67" s="3">
        <v>119.2</v>
      </c>
      <c r="J67" s="3">
        <v>119.1</v>
      </c>
      <c r="K67" s="20" t="s">
        <v>28</v>
      </c>
      <c r="L67" s="3">
        <v>134.5</v>
      </c>
      <c r="M67" s="3">
        <v>107.9</v>
      </c>
      <c r="N67" s="3">
        <v>96.7</v>
      </c>
      <c r="O67" s="3">
        <v>93.8</v>
      </c>
      <c r="P67" s="3">
        <v>96.1</v>
      </c>
      <c r="Q67" s="3">
        <v>100.6</v>
      </c>
      <c r="R67" s="3">
        <v>121</v>
      </c>
      <c r="S67" s="3">
        <v>93.3</v>
      </c>
      <c r="T67" s="3">
        <v>97.3</v>
      </c>
      <c r="U67" s="3">
        <v>90.5</v>
      </c>
      <c r="V67" s="3">
        <v>110.1</v>
      </c>
      <c r="W67" s="3">
        <v>101.7</v>
      </c>
      <c r="X67" s="3">
        <v>116.4</v>
      </c>
      <c r="Y67" s="3">
        <v>101.2</v>
      </c>
      <c r="Z67" s="3">
        <v>111.5</v>
      </c>
      <c r="AA67" s="3">
        <v>165.3</v>
      </c>
      <c r="AB67" s="20" t="s">
        <v>28</v>
      </c>
      <c r="AC67" s="3">
        <v>128.5</v>
      </c>
      <c r="AD67" s="18">
        <v>127.1</v>
      </c>
    </row>
    <row r="68" spans="1:30" x14ac:dyDescent="0.15">
      <c r="A68" s="90"/>
      <c r="B68" s="58" t="s">
        <v>34</v>
      </c>
      <c r="C68" s="3">
        <v>114.4</v>
      </c>
      <c r="D68" s="3">
        <v>134.1</v>
      </c>
      <c r="E68" s="3">
        <v>134.5</v>
      </c>
      <c r="F68" s="3">
        <v>109.5</v>
      </c>
      <c r="G68" s="3">
        <v>80.7</v>
      </c>
      <c r="H68" s="3">
        <v>266</v>
      </c>
      <c r="I68" s="3">
        <v>110.2</v>
      </c>
      <c r="J68" s="3">
        <v>109.9</v>
      </c>
      <c r="K68" s="20" t="s">
        <v>28</v>
      </c>
      <c r="L68" s="3">
        <v>130.19999999999999</v>
      </c>
      <c r="M68" s="3">
        <v>116.7</v>
      </c>
      <c r="N68" s="3">
        <v>104.4</v>
      </c>
      <c r="O68" s="3">
        <v>98.3</v>
      </c>
      <c r="P68" s="3">
        <v>109.1</v>
      </c>
      <c r="Q68" s="3">
        <v>100.3</v>
      </c>
      <c r="R68" s="3">
        <v>124.8</v>
      </c>
      <c r="S68" s="3">
        <v>92.1</v>
      </c>
      <c r="T68" s="3">
        <v>97.4</v>
      </c>
      <c r="U68" s="3">
        <v>98.8</v>
      </c>
      <c r="V68" s="3">
        <v>113.8</v>
      </c>
      <c r="W68" s="3">
        <v>99.6</v>
      </c>
      <c r="X68" s="3">
        <v>128.19999999999999</v>
      </c>
      <c r="Y68" s="3">
        <v>92.4</v>
      </c>
      <c r="Z68" s="3">
        <v>116</v>
      </c>
      <c r="AA68" s="3">
        <v>248.7</v>
      </c>
      <c r="AB68" s="20" t="s">
        <v>28</v>
      </c>
      <c r="AC68" s="3">
        <v>125</v>
      </c>
      <c r="AD68" s="18">
        <v>122.7</v>
      </c>
    </row>
    <row r="69" spans="1:30" x14ac:dyDescent="0.15">
      <c r="A69" s="90"/>
      <c r="B69" s="58" t="s">
        <v>35</v>
      </c>
      <c r="C69" s="3">
        <v>113.1</v>
      </c>
      <c r="D69" s="3">
        <v>136.4</v>
      </c>
      <c r="E69" s="3">
        <v>136.69999999999999</v>
      </c>
      <c r="F69" s="3">
        <v>111.7</v>
      </c>
      <c r="G69" s="3">
        <v>104</v>
      </c>
      <c r="H69" s="3">
        <v>259.7</v>
      </c>
      <c r="I69" s="3">
        <v>107.2</v>
      </c>
      <c r="J69" s="3">
        <v>106.7</v>
      </c>
      <c r="K69" s="20" t="s">
        <v>28</v>
      </c>
      <c r="L69" s="3">
        <v>138.80000000000001</v>
      </c>
      <c r="M69" s="3">
        <v>114.3</v>
      </c>
      <c r="N69" s="3">
        <v>95.8</v>
      </c>
      <c r="O69" s="3">
        <v>94.7</v>
      </c>
      <c r="P69" s="3">
        <v>103.5</v>
      </c>
      <c r="Q69" s="3">
        <v>95.7</v>
      </c>
      <c r="R69" s="3">
        <v>121.9</v>
      </c>
      <c r="S69" s="3">
        <v>94.5</v>
      </c>
      <c r="T69" s="3">
        <v>91.9</v>
      </c>
      <c r="U69" s="3">
        <v>98.2</v>
      </c>
      <c r="V69" s="3">
        <v>109.2</v>
      </c>
      <c r="W69" s="3">
        <v>96.9</v>
      </c>
      <c r="X69" s="3">
        <v>130.80000000000001</v>
      </c>
      <c r="Y69" s="3">
        <v>98.7</v>
      </c>
      <c r="Z69" s="3">
        <v>114.7</v>
      </c>
      <c r="AA69" s="3">
        <v>222</v>
      </c>
      <c r="AB69" s="20" t="s">
        <v>28</v>
      </c>
      <c r="AC69" s="3">
        <v>121.3</v>
      </c>
      <c r="AD69" s="18">
        <v>118.7</v>
      </c>
    </row>
    <row r="70" spans="1:30" x14ac:dyDescent="0.15">
      <c r="A70" s="90"/>
      <c r="B70" s="58" t="s">
        <v>43</v>
      </c>
      <c r="C70" s="3">
        <v>117.7</v>
      </c>
      <c r="D70" s="3">
        <v>139.30000000000001</v>
      </c>
      <c r="E70" s="3">
        <v>139</v>
      </c>
      <c r="F70" s="3">
        <v>129</v>
      </c>
      <c r="G70" s="3">
        <v>91.2</v>
      </c>
      <c r="H70" s="3">
        <v>287.8</v>
      </c>
      <c r="I70" s="3">
        <v>110.9</v>
      </c>
      <c r="J70" s="3">
        <v>110.7</v>
      </c>
      <c r="K70" s="20" t="s">
        <v>28</v>
      </c>
      <c r="L70" s="3">
        <v>126.1</v>
      </c>
      <c r="M70" s="3">
        <v>130.1</v>
      </c>
      <c r="N70" s="3">
        <v>97.7</v>
      </c>
      <c r="O70" s="3">
        <v>110.6</v>
      </c>
      <c r="P70" s="3">
        <v>107.2</v>
      </c>
      <c r="Q70" s="3">
        <v>124</v>
      </c>
      <c r="R70" s="3">
        <v>125.9</v>
      </c>
      <c r="S70" s="3">
        <v>93.3</v>
      </c>
      <c r="T70" s="3">
        <v>98.5</v>
      </c>
      <c r="U70" s="3">
        <v>104.1</v>
      </c>
      <c r="V70" s="3">
        <v>111.9</v>
      </c>
      <c r="W70" s="3">
        <v>102.7</v>
      </c>
      <c r="X70" s="3">
        <v>125.9</v>
      </c>
      <c r="Y70" s="3">
        <v>114.3</v>
      </c>
      <c r="Z70" s="3">
        <v>119.9</v>
      </c>
      <c r="AA70" s="3">
        <v>201.8</v>
      </c>
      <c r="AB70" s="20" t="s">
        <v>28</v>
      </c>
      <c r="AC70" s="3">
        <v>141.80000000000001</v>
      </c>
      <c r="AD70" s="18">
        <v>137</v>
      </c>
    </row>
    <row r="71" spans="1:30" x14ac:dyDescent="0.15">
      <c r="A71" s="90"/>
      <c r="B71" s="58" t="s">
        <v>37</v>
      </c>
      <c r="C71" s="3">
        <v>114.4</v>
      </c>
      <c r="D71" s="3">
        <v>142.30000000000001</v>
      </c>
      <c r="E71" s="3">
        <v>143.9</v>
      </c>
      <c r="F71" s="3">
        <v>110.3</v>
      </c>
      <c r="G71" s="3">
        <v>54.9</v>
      </c>
      <c r="H71" s="3">
        <v>272.3</v>
      </c>
      <c r="I71" s="3">
        <v>96.2</v>
      </c>
      <c r="J71" s="3">
        <v>95.4</v>
      </c>
      <c r="K71" s="20" t="s">
        <v>28</v>
      </c>
      <c r="L71" s="3">
        <v>129.9</v>
      </c>
      <c r="M71" s="3">
        <v>152.69999999999999</v>
      </c>
      <c r="N71" s="3">
        <v>102.1</v>
      </c>
      <c r="O71" s="3">
        <v>99.9</v>
      </c>
      <c r="P71" s="3">
        <v>109</v>
      </c>
      <c r="Q71" s="3">
        <v>101.3</v>
      </c>
      <c r="R71" s="3">
        <v>141.6</v>
      </c>
      <c r="S71" s="3">
        <v>99.4</v>
      </c>
      <c r="T71" s="3">
        <v>94.6</v>
      </c>
      <c r="U71" s="3">
        <v>102.5</v>
      </c>
      <c r="V71" s="3">
        <v>109.9</v>
      </c>
      <c r="W71" s="3">
        <v>102.6</v>
      </c>
      <c r="X71" s="3">
        <v>124.8</v>
      </c>
      <c r="Y71" s="3">
        <v>120.6</v>
      </c>
      <c r="Z71" s="3">
        <v>122.5</v>
      </c>
      <c r="AA71" s="3">
        <v>145.69999999999999</v>
      </c>
      <c r="AB71" s="20" t="s">
        <v>28</v>
      </c>
      <c r="AC71" s="3">
        <v>117.1</v>
      </c>
      <c r="AD71" s="18">
        <v>112.8</v>
      </c>
    </row>
    <row r="72" spans="1:30" x14ac:dyDescent="0.15">
      <c r="A72" s="90"/>
      <c r="B72" s="58" t="s">
        <v>38</v>
      </c>
      <c r="C72" s="3">
        <v>116.1</v>
      </c>
      <c r="D72" s="3">
        <v>136</v>
      </c>
      <c r="E72" s="3">
        <v>136</v>
      </c>
      <c r="F72" s="3">
        <v>117.6</v>
      </c>
      <c r="G72" s="3">
        <v>32.700000000000003</v>
      </c>
      <c r="H72" s="3">
        <v>315.3</v>
      </c>
      <c r="I72" s="3">
        <v>100.5</v>
      </c>
      <c r="J72" s="3">
        <v>100.3</v>
      </c>
      <c r="K72" s="20" t="s">
        <v>28</v>
      </c>
      <c r="L72" s="3">
        <v>120.7</v>
      </c>
      <c r="M72" s="3">
        <v>130.5</v>
      </c>
      <c r="N72" s="3">
        <v>99.8</v>
      </c>
      <c r="O72" s="3">
        <v>103.4</v>
      </c>
      <c r="P72" s="3">
        <v>123.4</v>
      </c>
      <c r="Q72" s="3">
        <v>100.1</v>
      </c>
      <c r="R72" s="3">
        <v>170.6</v>
      </c>
      <c r="S72" s="3">
        <v>100.4</v>
      </c>
      <c r="T72" s="3">
        <v>93.8</v>
      </c>
      <c r="U72" s="3">
        <v>100</v>
      </c>
      <c r="V72" s="3">
        <v>110.2</v>
      </c>
      <c r="W72" s="3">
        <v>97.5</v>
      </c>
      <c r="X72" s="3">
        <v>127.4</v>
      </c>
      <c r="Y72" s="3">
        <v>137.1</v>
      </c>
      <c r="Z72" s="3">
        <v>129.1</v>
      </c>
      <c r="AA72" s="3">
        <v>153.9</v>
      </c>
      <c r="AB72" s="20" t="s">
        <v>28</v>
      </c>
      <c r="AC72" s="3">
        <v>122.3</v>
      </c>
      <c r="AD72" s="18">
        <v>120.2</v>
      </c>
    </row>
    <row r="73" spans="1:30" x14ac:dyDescent="0.15">
      <c r="A73" s="90"/>
      <c r="B73" s="58" t="s">
        <v>39</v>
      </c>
      <c r="C73" s="3">
        <v>119.4</v>
      </c>
      <c r="D73" s="3">
        <v>134.1</v>
      </c>
      <c r="E73" s="3">
        <v>134.4</v>
      </c>
      <c r="F73" s="3">
        <v>110</v>
      </c>
      <c r="G73" s="3">
        <v>51.8</v>
      </c>
      <c r="H73" s="3">
        <v>331.1</v>
      </c>
      <c r="I73" s="3">
        <v>116</v>
      </c>
      <c r="J73" s="3">
        <v>116.5</v>
      </c>
      <c r="K73" s="20" t="s">
        <v>28</v>
      </c>
      <c r="L73" s="3">
        <v>125.7</v>
      </c>
      <c r="M73" s="3">
        <v>155.69999999999999</v>
      </c>
      <c r="N73" s="3">
        <v>99</v>
      </c>
      <c r="O73" s="3">
        <v>95.2</v>
      </c>
      <c r="P73" s="3">
        <v>105.7</v>
      </c>
      <c r="Q73" s="3">
        <v>96.1</v>
      </c>
      <c r="R73" s="3">
        <v>156</v>
      </c>
      <c r="S73" s="3">
        <v>102.1</v>
      </c>
      <c r="T73" s="3">
        <v>95.4</v>
      </c>
      <c r="U73" s="3">
        <v>107.7</v>
      </c>
      <c r="V73" s="3">
        <v>112.3</v>
      </c>
      <c r="W73" s="3">
        <v>97.1</v>
      </c>
      <c r="X73" s="3">
        <v>133.30000000000001</v>
      </c>
      <c r="Y73" s="3">
        <v>154.30000000000001</v>
      </c>
      <c r="Z73" s="3">
        <v>126.6</v>
      </c>
      <c r="AA73" s="3">
        <v>201.2</v>
      </c>
      <c r="AB73" s="20" t="s">
        <v>28</v>
      </c>
      <c r="AC73" s="3">
        <v>134.5</v>
      </c>
      <c r="AD73" s="18">
        <v>131.80000000000001</v>
      </c>
    </row>
    <row r="74" spans="1:30" x14ac:dyDescent="0.15">
      <c r="A74" s="91"/>
      <c r="B74" s="59" t="s">
        <v>40</v>
      </c>
      <c r="C74" s="5">
        <v>122.1</v>
      </c>
      <c r="D74" s="5">
        <v>139.4</v>
      </c>
      <c r="E74" s="5">
        <v>139.6</v>
      </c>
      <c r="F74" s="5">
        <v>116.1</v>
      </c>
      <c r="G74" s="5">
        <v>46.1</v>
      </c>
      <c r="H74" s="5">
        <v>312.7</v>
      </c>
      <c r="I74" s="5">
        <v>136.69999999999999</v>
      </c>
      <c r="J74" s="5">
        <v>137.4</v>
      </c>
      <c r="K74" s="21" t="s">
        <v>28</v>
      </c>
      <c r="L74" s="5">
        <v>140.9</v>
      </c>
      <c r="M74" s="5">
        <v>153.6</v>
      </c>
      <c r="N74" s="5">
        <v>102.5</v>
      </c>
      <c r="O74" s="5">
        <v>90.6</v>
      </c>
      <c r="P74" s="5">
        <v>99.9</v>
      </c>
      <c r="Q74" s="5">
        <v>95.6</v>
      </c>
      <c r="R74" s="5">
        <v>128.4</v>
      </c>
      <c r="S74" s="5">
        <v>104.2</v>
      </c>
      <c r="T74" s="5">
        <v>91.9</v>
      </c>
      <c r="U74" s="5">
        <v>93.5</v>
      </c>
      <c r="V74" s="5">
        <v>112.9</v>
      </c>
      <c r="W74" s="5">
        <v>104</v>
      </c>
      <c r="X74" s="5">
        <v>138.4</v>
      </c>
      <c r="Y74" s="5">
        <v>137.69999999999999</v>
      </c>
      <c r="Z74" s="5">
        <v>128.69999999999999</v>
      </c>
      <c r="AA74" s="5">
        <v>150.80000000000001</v>
      </c>
      <c r="AB74" s="21" t="s">
        <v>28</v>
      </c>
      <c r="AC74" s="5">
        <v>150.80000000000001</v>
      </c>
      <c r="AD74" s="24">
        <v>147.69999999999999</v>
      </c>
    </row>
    <row r="75" spans="1:30" x14ac:dyDescent="0.15">
      <c r="B75" s="4" t="s">
        <v>59</v>
      </c>
    </row>
  </sheetData>
  <mergeCells count="31">
    <mergeCell ref="H3:H5"/>
    <mergeCell ref="A15:A74"/>
    <mergeCell ref="AD3:AD5"/>
    <mergeCell ref="E4:E5"/>
    <mergeCell ref="F4:F5"/>
    <mergeCell ref="J4:J5"/>
    <mergeCell ref="K4:K5"/>
    <mergeCell ref="P4:P5"/>
    <mergeCell ref="Q4:Q5"/>
    <mergeCell ref="Y4:Y5"/>
    <mergeCell ref="A6:A9"/>
    <mergeCell ref="I3:I5"/>
    <mergeCell ref="C3:C5"/>
    <mergeCell ref="D3:D5"/>
    <mergeCell ref="G3:G5"/>
    <mergeCell ref="A10:A13"/>
    <mergeCell ref="AC3:AC5"/>
    <mergeCell ref="Z4:Z5"/>
    <mergeCell ref="AA4:AA5"/>
    <mergeCell ref="AB4:AB5"/>
    <mergeCell ref="W4:W5"/>
    <mergeCell ref="X4:X5"/>
    <mergeCell ref="L3:L5"/>
    <mergeCell ref="M3:M5"/>
    <mergeCell ref="N3:N5"/>
    <mergeCell ref="O3:O5"/>
    <mergeCell ref="V3:V5"/>
    <mergeCell ref="R3:R5"/>
    <mergeCell ref="S3:S5"/>
    <mergeCell ref="T3:T5"/>
    <mergeCell ref="U3:U5"/>
  </mergeCells>
  <phoneticPr fontId="3"/>
  <printOptions horizontalCentered="1" verticalCentered="1"/>
  <pageMargins left="0.19685039370078741" right="0.19685039370078741" top="0.86614173228346458" bottom="0" header="0.51181102362204722" footer="0.51181102362204722"/>
  <pageSetup paperSize="9" scale="46" fitToHeight="0" orientation="landscape" r:id="rId1"/>
  <headerFooter alignWithMargins="0"/>
  <ignoredErrors>
    <ignoredError sqref="C9 D9:J9 L9:AA9"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接続指数について</vt:lpstr>
      <vt:lpstr>接続指数(2013～2017）原指数</vt:lpstr>
      <vt:lpstr>接続指数(2013～2017）季節調整済指数</vt:lpstr>
      <vt:lpstr>'接続指数(2013～2017）季節調整済指数'!Print_Area</vt:lpstr>
      <vt:lpstr>'接続指数(2013～2017）原指数'!Print_Area</vt:lpstr>
    </vt:vector>
  </TitlesOfParts>
  <Company>和歌山県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和歌山県</dc:creator>
  <cp:lastModifiedBy>松本 志保</cp:lastModifiedBy>
  <cp:lastPrinted>2026-07-30T09:30:57Z</cp:lastPrinted>
  <dcterms:created xsi:type="dcterms:W3CDTF">2003-06-27T01:24:19Z</dcterms:created>
  <dcterms:modified xsi:type="dcterms:W3CDTF">2026-07-30T09:31:02Z</dcterms:modified>
</cp:coreProperties>
</file>