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6年度統計年鑑\★令和６年統計年鑑　原稿\"/>
    </mc:Choice>
  </mc:AlternateContent>
  <bookViews>
    <workbookView xWindow="5445" yWindow="-90" windowWidth="11700" windowHeight="8775" tabRatio="706" activeTab="3"/>
  </bookViews>
  <sheets>
    <sheet name="Q01" sheetId="75" r:id="rId1"/>
    <sheet name="Q01続き" sheetId="76" r:id="rId2"/>
    <sheet name="Q1続き(2)" sheetId="77" r:id="rId3"/>
    <sheet name="Q02" sheetId="78" r:id="rId4"/>
    <sheet name="Q03" sheetId="62" r:id="rId5"/>
    <sheet name="Q03続き" sheetId="63" r:id="rId6"/>
    <sheet name="Q03続き(2)" sheetId="64" r:id="rId7"/>
    <sheet name="Q04" sheetId="65" r:id="rId8"/>
    <sheet name="Q05" sheetId="66" r:id="rId9"/>
  </sheets>
  <definedNames>
    <definedName name="_xlnm.Print_Area" localSheetId="0">'Q01'!$B$6:$M$69</definedName>
    <definedName name="_xlnm.Print_Area" localSheetId="1">Q01続き!$B$6:$M$72</definedName>
    <definedName name="_xlnm.Print_Area" localSheetId="3">'Q02'!$B$6:$N$61</definedName>
    <definedName name="_xlnm.Print_Area" localSheetId="4">'Q03'!$B$6:$K$71</definedName>
    <definedName name="_xlnm.Print_Area" localSheetId="5">Q03続き!$B$6:$K$73</definedName>
    <definedName name="_xlnm.Print_Area" localSheetId="6">'Q03続き(2)'!$B$6:$K$73</definedName>
    <definedName name="_xlnm.Print_Area" localSheetId="7">'Q04'!$B$6:$K$69</definedName>
    <definedName name="_xlnm.Print_Area" localSheetId="8">'Q05'!$B$6:$J$73</definedName>
    <definedName name="_xlnm.Print_Area" localSheetId="2">'Q1続き(2)'!$B$6:$M$65</definedName>
  </definedNames>
  <calcPr calcId="162913"/>
</workbook>
</file>

<file path=xl/calcChain.xml><?xml version="1.0" encoding="utf-8"?>
<calcChain xmlns="http://schemas.openxmlformats.org/spreadsheetml/2006/main">
  <c r="N57" i="78" l="1"/>
  <c r="M57" i="78"/>
  <c r="N56" i="78"/>
  <c r="M56" i="78"/>
  <c r="N55" i="78"/>
  <c r="M55" i="78"/>
  <c r="N53" i="78"/>
  <c r="N52" i="78"/>
  <c r="M52" i="78"/>
  <c r="N51" i="78"/>
  <c r="M51" i="78"/>
  <c r="N50" i="78"/>
  <c r="M50" i="78"/>
  <c r="N48" i="78"/>
  <c r="M48" i="78"/>
  <c r="N47" i="78"/>
  <c r="M47" i="78"/>
  <c r="N46" i="78"/>
  <c r="M46" i="78"/>
  <c r="N44" i="78"/>
  <c r="M44" i="78"/>
  <c r="N43" i="78"/>
  <c r="M43" i="78"/>
  <c r="N42" i="78"/>
  <c r="N40" i="78"/>
  <c r="M40" i="78"/>
  <c r="N39" i="78"/>
  <c r="M39" i="78"/>
  <c r="N38" i="78"/>
  <c r="M38" i="78"/>
  <c r="N36" i="78"/>
  <c r="M36" i="78"/>
  <c r="N35" i="78"/>
  <c r="M35" i="78"/>
  <c r="N34" i="78"/>
  <c r="M34" i="78"/>
  <c r="N32" i="78"/>
  <c r="M32" i="78"/>
  <c r="N31" i="78"/>
  <c r="M31" i="78"/>
  <c r="N30" i="78"/>
  <c r="M30" i="78"/>
  <c r="N28" i="78"/>
  <c r="M28" i="78"/>
  <c r="N27" i="78"/>
  <c r="M27" i="78"/>
  <c r="N26" i="78"/>
  <c r="M26" i="78"/>
  <c r="N24" i="78"/>
  <c r="M24" i="78"/>
  <c r="N23" i="78"/>
  <c r="M23" i="78"/>
  <c r="N22" i="78"/>
  <c r="M22" i="78"/>
  <c r="N20" i="78"/>
  <c r="M20" i="78"/>
  <c r="M18" i="78"/>
</calcChain>
</file>

<file path=xl/sharedStrings.xml><?xml version="1.0" encoding="utf-8"?>
<sst xmlns="http://schemas.openxmlformats.org/spreadsheetml/2006/main" count="905" uniqueCount="579">
  <si>
    <t>集計世帯数      (世帯)</t>
  </si>
  <si>
    <t>世帯人員         (人)</t>
  </si>
  <si>
    <t>有業人員         (人)</t>
  </si>
  <si>
    <t>円</t>
    <rPh sb="0" eb="1">
      <t>エン</t>
    </rPh>
    <phoneticPr fontId="3"/>
  </si>
  <si>
    <t>実収入</t>
  </si>
  <si>
    <t>経常収入</t>
  </si>
  <si>
    <t>勤め先収入</t>
  </si>
  <si>
    <t>世帯主収入</t>
  </si>
  <si>
    <t>　　定期収入</t>
  </si>
  <si>
    <t>　　臨時収入</t>
  </si>
  <si>
    <t>　　賞与</t>
  </si>
  <si>
    <t>他の世帯員収入</t>
  </si>
  <si>
    <t>事業・内職収入</t>
  </si>
  <si>
    <t xml:space="preserve">家賃収入    </t>
  </si>
  <si>
    <t>他の事業収入</t>
  </si>
  <si>
    <t>内職収入</t>
  </si>
  <si>
    <t>他の経常収入</t>
  </si>
  <si>
    <t>財産収入</t>
  </si>
  <si>
    <t>社会保障給付</t>
  </si>
  <si>
    <t>仕送り金</t>
  </si>
  <si>
    <t>特別収入</t>
  </si>
  <si>
    <t>受贈金</t>
  </si>
  <si>
    <t>有価証券売却</t>
  </si>
  <si>
    <t>土地家屋借入金</t>
  </si>
  <si>
    <t>他の借入金</t>
  </si>
  <si>
    <t>財産売却</t>
  </si>
  <si>
    <t>繰入金</t>
  </si>
  <si>
    <t>資料：総務省統計局「家計調査年報」</t>
    <rPh sb="5" eb="6">
      <t>ショウ</t>
    </rPh>
    <phoneticPr fontId="3"/>
  </si>
  <si>
    <t>実支出</t>
  </si>
  <si>
    <t>消費支出</t>
  </si>
  <si>
    <t>食料</t>
  </si>
  <si>
    <t>穀類</t>
  </si>
  <si>
    <t>魚介類</t>
  </si>
  <si>
    <t>肉類</t>
  </si>
  <si>
    <t>乳卵類</t>
  </si>
  <si>
    <t>野菜・海藻</t>
  </si>
  <si>
    <t>果物</t>
  </si>
  <si>
    <t>油脂・調味料</t>
  </si>
  <si>
    <t>菓子類</t>
  </si>
  <si>
    <t>調理食品</t>
  </si>
  <si>
    <t>飲料</t>
  </si>
  <si>
    <t>酒類</t>
  </si>
  <si>
    <t>外食</t>
  </si>
  <si>
    <t>住居</t>
  </si>
  <si>
    <t>設備修繕・維持</t>
  </si>
  <si>
    <t>　　設備材料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</si>
  <si>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</si>
  <si>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</si>
  <si>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</si>
  <si>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</si>
  <si>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</si>
  <si>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</si>
  <si>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</si>
  <si>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室内装備・装飾品</t>
  </si>
  <si>
    <t>寝具類</t>
  </si>
  <si>
    <t>家事雑貨</t>
  </si>
  <si>
    <t>家事用消耗品</t>
  </si>
  <si>
    <t>家事サ－ビス</t>
  </si>
  <si>
    <t>被服及び履物</t>
  </si>
  <si>
    <t>和服</t>
  </si>
  <si>
    <t>洋服</t>
  </si>
  <si>
    <t>シャツ・セ－タ－類</t>
  </si>
  <si>
    <t>下着類</t>
  </si>
  <si>
    <t>生地･糸類</t>
  </si>
  <si>
    <t>他の被服</t>
  </si>
  <si>
    <t>履物類</t>
  </si>
  <si>
    <t>被服関連サ－ビス</t>
  </si>
  <si>
    <t>保健医療</t>
  </si>
  <si>
    <t>医薬品</t>
  </si>
  <si>
    <t>健康保持用摂取品</t>
  </si>
  <si>
    <t>保健医療用品・器具</t>
  </si>
  <si>
    <t>保健医療サ－ビス</t>
  </si>
  <si>
    <t>単位：円</t>
  </si>
  <si>
    <t>交通</t>
  </si>
  <si>
    <t>自動車等関係費</t>
  </si>
  <si>
    <t>通信</t>
  </si>
  <si>
    <t>教育</t>
  </si>
  <si>
    <t>教養娯楽</t>
  </si>
  <si>
    <t>教養娯楽用耐久財</t>
  </si>
  <si>
    <t>教養娯楽用品</t>
  </si>
  <si>
    <t>書籍・他の印刷物</t>
  </si>
  <si>
    <t>教養娯楽サ－ビス</t>
  </si>
  <si>
    <t>その他の消費支出</t>
  </si>
  <si>
    <t>諸雑費</t>
  </si>
  <si>
    <t>交際費</t>
  </si>
  <si>
    <t>非消費支出</t>
  </si>
  <si>
    <t>勤労所得税</t>
  </si>
  <si>
    <t>個人住民税</t>
  </si>
  <si>
    <t>他の税</t>
  </si>
  <si>
    <t>社会保険料</t>
  </si>
  <si>
    <t>他の非消費支出</t>
  </si>
  <si>
    <t>預貯金</t>
  </si>
  <si>
    <t>有価証券購入</t>
  </si>
  <si>
    <t>土地家屋借金返済</t>
  </si>
  <si>
    <t>他の借金返済</t>
  </si>
  <si>
    <t>分割払購入借入金返済</t>
  </si>
  <si>
    <t>一括払購入借入金返済</t>
  </si>
  <si>
    <t>財産購入</t>
  </si>
  <si>
    <t>繰越金</t>
  </si>
  <si>
    <t>有価証券純購入</t>
  </si>
  <si>
    <t xml:space="preserve">  単位：円</t>
  </si>
  <si>
    <t xml:space="preserve"> </t>
  </si>
  <si>
    <t>対前年</t>
  </si>
  <si>
    <t>消費支出に</t>
  </si>
  <si>
    <t>増減率</t>
  </si>
  <si>
    <t>占める割合</t>
  </si>
  <si>
    <t>調査世帯数</t>
  </si>
  <si>
    <t>世帯人員</t>
  </si>
  <si>
    <t>有業人員</t>
  </si>
  <si>
    <t>円</t>
  </si>
  <si>
    <t>％</t>
  </si>
  <si>
    <t>消費支出額計</t>
  </si>
  <si>
    <t>公共料金</t>
  </si>
  <si>
    <t>食塩</t>
  </si>
  <si>
    <t>学校給食</t>
  </si>
  <si>
    <t>公営家賃</t>
  </si>
  <si>
    <t>清掃代</t>
  </si>
  <si>
    <t>医科診療代</t>
  </si>
  <si>
    <t>歯科診療代</t>
  </si>
  <si>
    <t>鉄道運賃</t>
  </si>
  <si>
    <t>鉄道通学定期代</t>
  </si>
  <si>
    <t>鉄道通勤定期代</t>
  </si>
  <si>
    <t>バス代</t>
  </si>
  <si>
    <t>バス通学定期代</t>
  </si>
  <si>
    <t>バス通勤定期代</t>
  </si>
  <si>
    <t>タクシ－代</t>
  </si>
  <si>
    <t>航空運賃</t>
  </si>
  <si>
    <t>郵便料</t>
  </si>
  <si>
    <t>放送受信料</t>
  </si>
  <si>
    <t>たばこ</t>
  </si>
  <si>
    <t xml:space="preserve"> 39X</t>
  </si>
  <si>
    <t>全国</t>
  </si>
  <si>
    <t>集計世帯数</t>
  </si>
  <si>
    <t>　（人）</t>
  </si>
  <si>
    <t>年間収入</t>
  </si>
  <si>
    <t>（千円）</t>
  </si>
  <si>
    <t>消費支出合計</t>
  </si>
  <si>
    <t xml:space="preserve">  ［品目別支出額］</t>
  </si>
  <si>
    <t>設備器具</t>
  </si>
  <si>
    <t>電気掃除機</t>
  </si>
  <si>
    <t>自転車</t>
  </si>
  <si>
    <t>自動車等関連用品</t>
  </si>
  <si>
    <t>理髪料</t>
  </si>
  <si>
    <t>理美容用電気器具</t>
  </si>
  <si>
    <t>傘</t>
  </si>
  <si>
    <t>かばん類</t>
  </si>
  <si>
    <t>信仰･祭祀費</t>
  </si>
  <si>
    <t>祭具･墓石</t>
  </si>
  <si>
    <t>婚礼関係費</t>
  </si>
  <si>
    <t>葬儀関係費</t>
  </si>
  <si>
    <t>他の冠婚葬祭費</t>
  </si>
  <si>
    <t>うち、県内の 2人以上の普通世帯（全世帯）の調査結果である。</t>
  </si>
  <si>
    <t>米</t>
  </si>
  <si>
    <t xml:space="preserve">   単位：円</t>
  </si>
  <si>
    <t>　</t>
  </si>
  <si>
    <t>千円</t>
  </si>
  <si>
    <t xml:space="preserve">  資産合計（①＋②）</t>
  </si>
  <si>
    <t>①金融資産（貯蓄－負債）</t>
  </si>
  <si>
    <t xml:space="preserve">    貯蓄現在高</t>
  </si>
  <si>
    <t>　    金融機関</t>
  </si>
  <si>
    <t xml:space="preserve">        通貨性預貯金</t>
  </si>
  <si>
    <t xml:space="preserve">        定期性預貯金</t>
  </si>
  <si>
    <t xml:space="preserve">        金投資口座・金貯蓄口座</t>
  </si>
  <si>
    <t xml:space="preserve">        生命保険など</t>
  </si>
  <si>
    <t xml:space="preserve">        有価証券</t>
  </si>
  <si>
    <t>　    金融機関以外</t>
  </si>
  <si>
    <t xml:space="preserve">    負債現在高</t>
  </si>
  <si>
    <t xml:space="preserve">      うち住宅・土地のための負債</t>
  </si>
  <si>
    <t>②実物資産</t>
  </si>
  <si>
    <t xml:space="preserve">    住宅・宅地資産額</t>
  </si>
  <si>
    <t>　    現住居・現居住地</t>
  </si>
  <si>
    <t xml:space="preserve">        宅地</t>
  </si>
  <si>
    <t xml:space="preserve">          うち借地</t>
  </si>
  <si>
    <t xml:space="preserve">        住宅</t>
  </si>
  <si>
    <t>　    現住居以外・現居住地以外</t>
  </si>
  <si>
    <t xml:space="preserve">    耐久消費財資産額</t>
  </si>
  <si>
    <t>　　　うち自動車</t>
  </si>
  <si>
    <t xml:space="preserve">    ゴルフ会員権等の資産額</t>
    <rPh sb="14" eb="15">
      <t>ガク</t>
    </rPh>
    <phoneticPr fontId="3"/>
  </si>
  <si>
    <t>（参考）</t>
  </si>
  <si>
    <t xml:space="preserve">    宅地保有率（％）</t>
  </si>
  <si>
    <t>　　    現居住地</t>
  </si>
  <si>
    <t>　　    現居住地以外</t>
  </si>
  <si>
    <t xml:space="preserve">    住宅保有率（％）</t>
  </si>
  <si>
    <t>　　    現住居</t>
  </si>
  <si>
    <t>　　    現住居以外</t>
  </si>
  <si>
    <t>近畿</t>
    <rPh sb="0" eb="2">
      <t>キンキ</t>
    </rPh>
    <phoneticPr fontId="3"/>
  </si>
  <si>
    <t>全国</t>
    <rPh sb="0" eb="2">
      <t>ゼンコク</t>
    </rPh>
    <phoneticPr fontId="3"/>
  </si>
  <si>
    <t>世帯人員           （人）</t>
  </si>
  <si>
    <t>有業人員           （人）</t>
  </si>
  <si>
    <t>持ち家率           （％）</t>
  </si>
  <si>
    <t>世帯主の年齢       （歳）</t>
  </si>
  <si>
    <t>　（歳）</t>
    <rPh sb="2" eb="3">
      <t>トシ</t>
    </rPh>
    <phoneticPr fontId="2"/>
  </si>
  <si>
    <t>ストーブ・温風ヒーター</t>
    <rPh sb="5" eb="7">
      <t>オンプウ</t>
    </rPh>
    <phoneticPr fontId="2"/>
  </si>
  <si>
    <t>タクシー代</t>
    <rPh sb="4" eb="5">
      <t>ダイ</t>
    </rPh>
    <phoneticPr fontId="2"/>
  </si>
  <si>
    <t>和歌山市（総世帯）</t>
    <rPh sb="5" eb="6">
      <t>ソウ</t>
    </rPh>
    <phoneticPr fontId="2"/>
  </si>
  <si>
    <t>温泉･銭湯入浴料</t>
    <rPh sb="0" eb="2">
      <t>オンセン</t>
    </rPh>
    <rPh sb="3" eb="5">
      <t>セントウ</t>
    </rPh>
    <phoneticPr fontId="2"/>
  </si>
  <si>
    <t>温泉・銭湯入浴料</t>
    <rPh sb="0" eb="2">
      <t>オンセン</t>
    </rPh>
    <rPh sb="3" eb="5">
      <t>セントウ</t>
    </rPh>
    <phoneticPr fontId="2"/>
  </si>
  <si>
    <t>円</t>
    <rPh sb="0" eb="1">
      <t>エン</t>
    </rPh>
    <phoneticPr fontId="2"/>
  </si>
  <si>
    <t>注）</t>
    <rPh sb="0" eb="1">
      <t>チュウ</t>
    </rPh>
    <phoneticPr fontId="2"/>
  </si>
  <si>
    <t>…</t>
  </si>
  <si>
    <t>（注</t>
    <rPh sb="1" eb="2">
      <t>チュウ</t>
    </rPh>
    <phoneticPr fontId="2"/>
  </si>
  <si>
    <t>和歌山県</t>
    <rPh sb="0" eb="4">
      <t>ワカヤマケン</t>
    </rPh>
    <phoneticPr fontId="2"/>
  </si>
  <si>
    <t>　（世帯）</t>
    <rPh sb="2" eb="4">
      <t>セタイ</t>
    </rPh>
    <phoneticPr fontId="2"/>
  </si>
  <si>
    <t>集計世帯数　　　　 （世帯）</t>
    <rPh sb="11" eb="13">
      <t>セタイ</t>
    </rPh>
    <phoneticPr fontId="2"/>
  </si>
  <si>
    <t>Ｑ-03 品目別１世帯当たり１か月間の支出－続き－</t>
    <rPh sb="17" eb="18">
      <t>アイダ</t>
    </rPh>
    <phoneticPr fontId="3"/>
  </si>
  <si>
    <t>和歌山県</t>
    <rPh sb="0" eb="3">
      <t>ワカヤマ</t>
    </rPh>
    <phoneticPr fontId="2"/>
  </si>
  <si>
    <t>（11月末現在，2人以上の一般世帯（全世帯））</t>
    <rPh sb="9" eb="12">
      <t>ニンイジョウ</t>
    </rPh>
    <rPh sb="13" eb="15">
      <t>イッパン</t>
    </rPh>
    <rPh sb="18" eb="21">
      <t>ゼンセタイ</t>
    </rPh>
    <phoneticPr fontId="2"/>
  </si>
  <si>
    <t>（平成26年(2014年)，2人以上の世帯）</t>
    <rPh sb="11" eb="12">
      <t>ネン</t>
    </rPh>
    <rPh sb="15" eb="18">
      <t>ニンイジョウ</t>
    </rPh>
    <phoneticPr fontId="2"/>
  </si>
  <si>
    <t>システムキッチン</t>
  </si>
  <si>
    <t>太陽熱温水器</t>
  </si>
  <si>
    <t>洗髪洗面化粧台</t>
  </si>
  <si>
    <t>温水洗浄便座</t>
  </si>
  <si>
    <t>床暖房</t>
  </si>
  <si>
    <t>太陽光発電システム</t>
  </si>
  <si>
    <t>高効率給湯器</t>
  </si>
  <si>
    <t>家庭用コージェネレーションシステム</t>
  </si>
  <si>
    <t>家庭用エネルギー管理システム</t>
  </si>
  <si>
    <t>家事用耐久財</t>
  </si>
  <si>
    <t>電子レンジ(電子オーブンレンジを含む)</t>
  </si>
  <si>
    <t>自動炊飯器(遠赤釜・ＩＨ型)</t>
  </si>
  <si>
    <t>冷蔵庫</t>
  </si>
  <si>
    <t>洗濯機</t>
  </si>
  <si>
    <t>ＩＨクッキングヒーター</t>
  </si>
  <si>
    <t>食器洗い機</t>
    <rPh sb="0" eb="2">
      <t>ショッキ</t>
    </rPh>
    <rPh sb="2" eb="3">
      <t>アラ</t>
    </rPh>
    <rPh sb="4" eb="5">
      <t>キ</t>
    </rPh>
    <phoneticPr fontId="1"/>
  </si>
  <si>
    <t>ホームベーカリー</t>
  </si>
  <si>
    <t>冷暖房・空調用器具</t>
    <rPh sb="4" eb="6">
      <t>クウチョウ</t>
    </rPh>
    <phoneticPr fontId="1"/>
  </si>
  <si>
    <t>ルームエアコン</t>
  </si>
  <si>
    <t>空気清浄機</t>
    <rPh sb="0" eb="2">
      <t>クウキ</t>
    </rPh>
    <rPh sb="2" eb="4">
      <t>セイジョウ</t>
    </rPh>
    <rPh sb="4" eb="5">
      <t>キ</t>
    </rPh>
    <phoneticPr fontId="1"/>
  </si>
  <si>
    <t>一般家具</t>
  </si>
  <si>
    <t>たんす(作り付けを除く)</t>
  </si>
  <si>
    <t>食堂セット(食卓と椅子のセット)</t>
  </si>
  <si>
    <t>食器戸棚(作り付けを除く)</t>
  </si>
  <si>
    <t>サイドボード･リビングボード</t>
  </si>
  <si>
    <t>鏡台(ドレッサー)</t>
  </si>
  <si>
    <t>ＬＥＤ照明器具(電球・蛍光灯を除く)</t>
  </si>
  <si>
    <t>ベッド･ソファーベッド(作り付けを除く)</t>
  </si>
  <si>
    <t>交通・通信</t>
  </si>
  <si>
    <t>自動車等</t>
  </si>
  <si>
    <t>自動車</t>
  </si>
  <si>
    <t>オートバイ・スクーター</t>
  </si>
  <si>
    <t>電動アシスト自転車</t>
    <rPh sb="0" eb="2">
      <t>デンドウ</t>
    </rPh>
    <rPh sb="6" eb="9">
      <t>ジテンシャ</t>
    </rPh>
    <phoneticPr fontId="1"/>
  </si>
  <si>
    <t>カーナビゲーションシステム</t>
  </si>
  <si>
    <t>通信機器</t>
  </si>
  <si>
    <t>スマートフォン</t>
  </si>
  <si>
    <t>携帯電話(PHSを含み，ｽﾏｰﾄﾌｫﾝを除く)</t>
    <rPh sb="0" eb="2">
      <t>ケイタイ</t>
    </rPh>
    <rPh sb="2" eb="4">
      <t>デンワ</t>
    </rPh>
    <rPh sb="9" eb="10">
      <t>フク</t>
    </rPh>
    <rPh sb="20" eb="21">
      <t>ノゾ</t>
    </rPh>
    <phoneticPr fontId="1"/>
  </si>
  <si>
    <t>テレビ</t>
  </si>
  <si>
    <t>ビデオレコーダー(DVD・ﾌﾞﾙｰﾚｲを含む)</t>
  </si>
  <si>
    <t>ﾎｰﾑｼｱﾀｰ(ﾌﾟﾛｼﾞｪｸﾀｰ,ｽｸﾘｰﾝ,ｽﾋﾟｰｶｰのｾｯﾄ)</t>
  </si>
  <si>
    <t>パソコン(デスクトップ型)</t>
  </si>
  <si>
    <t>パソコン(ノート型(ﾓﾊﾞｲﾙ・ﾈｯﾄﾌﾞｯｸを含む))</t>
  </si>
  <si>
    <t>タブレット端末</t>
  </si>
  <si>
    <t>カメラ</t>
  </si>
  <si>
    <t>ビデオカメラ</t>
  </si>
  <si>
    <t>ピアノ・電子ピアノ</t>
  </si>
  <si>
    <t>書斎･学習用机(ﾗｲﾃｨﾝｸﾞﾃﾞｽｸを含む)</t>
    <rPh sb="20" eb="21">
      <t>フク</t>
    </rPh>
    <phoneticPr fontId="1"/>
  </si>
  <si>
    <t>資料：総務省統計局「平成26年全国消費実態調査」</t>
    <rPh sb="5" eb="6">
      <t>ショウ</t>
    </rPh>
    <phoneticPr fontId="3"/>
  </si>
  <si>
    <t>平成11年</t>
  </si>
  <si>
    <t>平成16年</t>
  </si>
  <si>
    <t>平成21年</t>
  </si>
  <si>
    <t>Ｑ　家  計</t>
    <phoneticPr fontId="2"/>
  </si>
  <si>
    <t>Ｑ-01 １世帯当たり年平均１か月間の収入と支出</t>
    <phoneticPr fontId="2"/>
  </si>
  <si>
    <t>和歌山市（勤労者世帯）</t>
    <phoneticPr fontId="2"/>
  </si>
  <si>
    <t>Ｑ-01 １世帯当たり年平均１か月間の収入と支出－続き－</t>
    <phoneticPr fontId="2"/>
  </si>
  <si>
    <t xml:space="preserve"> </t>
    <phoneticPr fontId="2"/>
  </si>
  <si>
    <t xml:space="preserve">  公共料金」に区分される品目を参考に選定</t>
    <phoneticPr fontId="2"/>
  </si>
  <si>
    <t>Ｑ-03 品目別１世帯当たり１か月間の支出（全世帯）</t>
    <phoneticPr fontId="2"/>
  </si>
  <si>
    <t>全　国</t>
    <phoneticPr fontId="2"/>
  </si>
  <si>
    <t>全　国</t>
    <phoneticPr fontId="2"/>
  </si>
  <si>
    <t>世帯主の年齢</t>
    <phoneticPr fontId="2"/>
  </si>
  <si>
    <t>都市ガス</t>
    <phoneticPr fontId="2"/>
  </si>
  <si>
    <t>コンタクトレンズ</t>
    <phoneticPr fontId="2"/>
  </si>
  <si>
    <t>全　国</t>
    <phoneticPr fontId="2"/>
  </si>
  <si>
    <t>Ｑ-04 １世帯当たりの家計資産額</t>
    <phoneticPr fontId="2"/>
  </si>
  <si>
    <t>和歌山県</t>
    <phoneticPr fontId="2"/>
  </si>
  <si>
    <t xml:space="preserve"> </t>
    <phoneticPr fontId="2"/>
  </si>
  <si>
    <t xml:space="preserve">  　　[再掲]年金貯蓄</t>
    <phoneticPr fontId="2"/>
  </si>
  <si>
    <t xml:space="preserve">    自動車保有台数（1000世帯当たり）</t>
    <phoneticPr fontId="2"/>
  </si>
  <si>
    <t>Ｑ-05 1000世帯当たりの主要耐久財の所有数量及び普及率</t>
    <phoneticPr fontId="2"/>
  </si>
  <si>
    <t>所有数量</t>
    <phoneticPr fontId="2"/>
  </si>
  <si>
    <t>普及率（％）</t>
    <phoneticPr fontId="2"/>
  </si>
  <si>
    <t>　　Ｑ-02 １世帯当たり年間の公共料金支出内訳</t>
    <phoneticPr fontId="2"/>
  </si>
  <si>
    <t>和歌山市（二人以上の世帯）</t>
    <rPh sb="0" eb="4">
      <t>ワカヤマシ</t>
    </rPh>
    <rPh sb="5" eb="7">
      <t>フタリ</t>
    </rPh>
    <rPh sb="7" eb="9">
      <t>イジョウ</t>
    </rPh>
    <rPh sb="10" eb="12">
      <t>セタイ</t>
    </rPh>
    <phoneticPr fontId="2"/>
  </si>
  <si>
    <t>他の特別収入</t>
    <rPh sb="0" eb="1">
      <t>ホカ</t>
    </rPh>
    <rPh sb="2" eb="4">
      <t>トクベツ</t>
    </rPh>
    <rPh sb="4" eb="6">
      <t>シュウニュウ</t>
    </rPh>
    <phoneticPr fontId="2"/>
  </si>
  <si>
    <t>預貯金引出</t>
    <phoneticPr fontId="2"/>
  </si>
  <si>
    <t>他の入院料</t>
    <rPh sb="0" eb="1">
      <t>ホカ</t>
    </rPh>
    <phoneticPr fontId="2"/>
  </si>
  <si>
    <t>注）公共料金の品目は、総務省統計局「消費者物価指数」の「商品・サ－ビス分類の</t>
    <rPh sb="0" eb="1">
      <t>チュウ</t>
    </rPh>
    <rPh sb="13" eb="14">
      <t>ショウ</t>
    </rPh>
    <phoneticPr fontId="3"/>
  </si>
  <si>
    <t>受取</t>
    <rPh sb="0" eb="1">
      <t>ウ</t>
    </rPh>
    <rPh sb="1" eb="2">
      <t>ト</t>
    </rPh>
    <phoneticPr fontId="2"/>
  </si>
  <si>
    <t>世帯主の配偶者の収入</t>
    <phoneticPr fontId="2"/>
  </si>
  <si>
    <t>保険金</t>
    <phoneticPr fontId="2"/>
  </si>
  <si>
    <t>分割払購入借入金</t>
    <phoneticPr fontId="2"/>
  </si>
  <si>
    <t>一括払購入借入金</t>
    <phoneticPr fontId="2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</si>
  <si>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2"/>
  </si>
  <si>
    <t>世帯主の年齢 　  (歳)</t>
    <phoneticPr fontId="2"/>
  </si>
  <si>
    <t>支払</t>
    <rPh sb="0" eb="2">
      <t>シハラ</t>
    </rPh>
    <phoneticPr fontId="2"/>
  </si>
  <si>
    <t>家賃地代</t>
    <phoneticPr fontId="2"/>
  </si>
  <si>
    <t>　　 工事その他のｻ-ﾋﾞｽ</t>
    <phoneticPr fontId="2"/>
  </si>
  <si>
    <t>交通・通信</t>
    <phoneticPr fontId="2"/>
  </si>
  <si>
    <t>保険料</t>
    <rPh sb="0" eb="3">
      <t>ホケンリョウ</t>
    </rPh>
    <phoneticPr fontId="2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</si>
  <si>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rPh sb="11" eb="12">
      <t>タ</t>
    </rPh>
    <phoneticPr fontId="2"/>
  </si>
  <si>
    <t>可処分所得</t>
    <phoneticPr fontId="2"/>
  </si>
  <si>
    <t>貯蓄純増</t>
    <phoneticPr fontId="2"/>
  </si>
  <si>
    <t xml:space="preserve">貯蓄純増（平均貯蓄率）(％) </t>
    <rPh sb="0" eb="2">
      <t>チョチク</t>
    </rPh>
    <rPh sb="2" eb="4">
      <t>ジュンゾウ</t>
    </rPh>
    <phoneticPr fontId="2"/>
  </si>
  <si>
    <t>エンゲル係数（％）</t>
    <phoneticPr fontId="2"/>
  </si>
  <si>
    <t>平均消費性向（％）</t>
    <phoneticPr fontId="2"/>
  </si>
  <si>
    <t>国公立小学校授業料等</t>
    <phoneticPr fontId="2"/>
  </si>
  <si>
    <t>国公立中学校授業料等</t>
    <phoneticPr fontId="2"/>
  </si>
  <si>
    <t>国公立高校授業料等</t>
    <phoneticPr fontId="2"/>
  </si>
  <si>
    <t>国公立大学授業料等</t>
    <phoneticPr fontId="2"/>
  </si>
  <si>
    <t>固定電話通信料</t>
    <rPh sb="0" eb="2">
      <t>コテイ</t>
    </rPh>
    <phoneticPr fontId="2"/>
  </si>
  <si>
    <t>430・43X</t>
    <phoneticPr fontId="2"/>
  </si>
  <si>
    <t>880・88A・88B</t>
    <phoneticPr fontId="2"/>
  </si>
  <si>
    <t>こづかい(使途不明)</t>
    <rPh sb="5" eb="7">
      <t>シト</t>
    </rPh>
    <rPh sb="7" eb="9">
      <t>フメイ</t>
    </rPh>
    <phoneticPr fontId="2"/>
  </si>
  <si>
    <t>…</t>
    <phoneticPr fontId="2"/>
  </si>
  <si>
    <t>令和2年</t>
    <rPh sb="0" eb="2">
      <t>レイワ</t>
    </rPh>
    <phoneticPr fontId="2"/>
  </si>
  <si>
    <t>クレジット購入借入金</t>
    <rPh sb="5" eb="7">
      <t>コウニュウ</t>
    </rPh>
    <rPh sb="7" eb="9">
      <t>カリイレ</t>
    </rPh>
    <rPh sb="9" eb="10">
      <t>キン</t>
    </rPh>
    <phoneticPr fontId="2"/>
  </si>
  <si>
    <t>クレジット購入借入金返済</t>
    <rPh sb="5" eb="7">
      <t>コウニュウ</t>
    </rPh>
    <rPh sb="7" eb="9">
      <t>カリイレ</t>
    </rPh>
    <rPh sb="9" eb="10">
      <t>キン</t>
    </rPh>
    <rPh sb="10" eb="12">
      <t>ヘンサイ</t>
    </rPh>
    <phoneticPr fontId="2"/>
  </si>
  <si>
    <t>穀類</t>
    <rPh sb="0" eb="2">
      <t>コクルイ</t>
    </rPh>
    <phoneticPr fontId="2"/>
  </si>
  <si>
    <t>魚介類</t>
    <rPh sb="0" eb="3">
      <t>ギョカイルイ</t>
    </rPh>
    <phoneticPr fontId="2"/>
  </si>
  <si>
    <t>肉類</t>
    <rPh sb="0" eb="2">
      <t>ニクルイ</t>
    </rPh>
    <phoneticPr fontId="2"/>
  </si>
  <si>
    <t>乳卵類</t>
    <rPh sb="0" eb="1">
      <t>ニュウ</t>
    </rPh>
    <rPh sb="1" eb="2">
      <t>タマゴ</t>
    </rPh>
    <rPh sb="2" eb="3">
      <t>ルイ</t>
    </rPh>
    <phoneticPr fontId="2"/>
  </si>
  <si>
    <t>野菜・海藻</t>
    <rPh sb="0" eb="2">
      <t>ヤサイ</t>
    </rPh>
    <rPh sb="3" eb="5">
      <t>カイソウ</t>
    </rPh>
    <phoneticPr fontId="2"/>
  </si>
  <si>
    <t>果物</t>
    <rPh sb="0" eb="2">
      <t>クダモノ</t>
    </rPh>
    <phoneticPr fontId="2"/>
  </si>
  <si>
    <t>油脂・調味料</t>
    <rPh sb="0" eb="2">
      <t>ユシ</t>
    </rPh>
    <rPh sb="3" eb="6">
      <t>チョウミリョウ</t>
    </rPh>
    <phoneticPr fontId="2"/>
  </si>
  <si>
    <t>菓子類</t>
    <rPh sb="0" eb="3">
      <t>カシルイ</t>
    </rPh>
    <phoneticPr fontId="2"/>
  </si>
  <si>
    <t>調理食品</t>
    <rPh sb="0" eb="2">
      <t>チョウリ</t>
    </rPh>
    <rPh sb="2" eb="4">
      <t>ショクヒン</t>
    </rPh>
    <phoneticPr fontId="2"/>
  </si>
  <si>
    <t>飲料</t>
    <rPh sb="0" eb="2">
      <t>インリョウ</t>
    </rPh>
    <phoneticPr fontId="3"/>
  </si>
  <si>
    <t>（令和元年(2019年)）</t>
    <rPh sb="1" eb="3">
      <t>レイワ</t>
    </rPh>
    <rPh sb="3" eb="4">
      <t>ガン</t>
    </rPh>
    <rPh sb="10" eb="11">
      <t>ネン</t>
    </rPh>
    <phoneticPr fontId="2"/>
  </si>
  <si>
    <t xml:space="preserve">  令和元年10月から11月までの 2か月にわたり実施された「全国家計構造調査」の</t>
    <rPh sb="2" eb="4">
      <t>レイワ</t>
    </rPh>
    <rPh sb="4" eb="5">
      <t>ガン</t>
    </rPh>
    <rPh sb="33" eb="35">
      <t>カケイ</t>
    </rPh>
    <rPh sb="35" eb="37">
      <t>コウゾウ</t>
    </rPh>
    <phoneticPr fontId="2"/>
  </si>
  <si>
    <t>酒類</t>
    <rPh sb="0" eb="1">
      <t>サケ</t>
    </rPh>
    <rPh sb="1" eb="2">
      <t>ルイ</t>
    </rPh>
    <phoneticPr fontId="2"/>
  </si>
  <si>
    <t>一般外食</t>
    <rPh sb="0" eb="2">
      <t>イッパン</t>
    </rPh>
    <rPh sb="2" eb="4">
      <t>ガイショク</t>
    </rPh>
    <phoneticPr fontId="2"/>
  </si>
  <si>
    <t>学校給食</t>
    <rPh sb="0" eb="2">
      <t>ガッコウ</t>
    </rPh>
    <rPh sb="2" eb="4">
      <t>キュウショク</t>
    </rPh>
    <phoneticPr fontId="2"/>
  </si>
  <si>
    <t>民営家賃</t>
    <rPh sb="0" eb="2">
      <t>ミンエイ</t>
    </rPh>
    <rPh sb="2" eb="4">
      <t>ヤチン</t>
    </rPh>
    <phoneticPr fontId="2"/>
  </si>
  <si>
    <t>公営家賃</t>
    <rPh sb="0" eb="2">
      <t>コウエイ</t>
    </rPh>
    <rPh sb="2" eb="4">
      <t>ヤチン</t>
    </rPh>
    <phoneticPr fontId="2"/>
  </si>
  <si>
    <t>給与住宅家賃</t>
    <rPh sb="0" eb="2">
      <t>キュウヨ</t>
    </rPh>
    <rPh sb="2" eb="4">
      <t>ジュウタク</t>
    </rPh>
    <rPh sb="4" eb="6">
      <t>ヤチン</t>
    </rPh>
    <phoneticPr fontId="2"/>
  </si>
  <si>
    <t>地代</t>
    <rPh sb="0" eb="2">
      <t>チダイ</t>
    </rPh>
    <phoneticPr fontId="2"/>
  </si>
  <si>
    <t>他の家賃地代</t>
    <rPh sb="0" eb="1">
      <t>ホカ</t>
    </rPh>
    <rPh sb="2" eb="4">
      <t>ヤチン</t>
    </rPh>
    <rPh sb="4" eb="6">
      <t>チダイ</t>
    </rPh>
    <phoneticPr fontId="2"/>
  </si>
  <si>
    <t>設備器具</t>
    <rPh sb="0" eb="2">
      <t>セツビ</t>
    </rPh>
    <rPh sb="2" eb="4">
      <t>キグ</t>
    </rPh>
    <phoneticPr fontId="2"/>
  </si>
  <si>
    <t>修繕材料</t>
    <rPh sb="0" eb="2">
      <t>シュウゼン</t>
    </rPh>
    <rPh sb="2" eb="4">
      <t>ザイリョウ</t>
    </rPh>
    <phoneticPr fontId="2"/>
  </si>
  <si>
    <t>畳替え</t>
    <rPh sb="0" eb="2">
      <t>タタミガ</t>
    </rPh>
    <phoneticPr fontId="2"/>
  </si>
  <si>
    <t>給排水関係工事費</t>
    <rPh sb="0" eb="3">
      <t>キュウハイスイ</t>
    </rPh>
    <rPh sb="3" eb="5">
      <t>カンケイ</t>
    </rPh>
    <rPh sb="5" eb="8">
      <t>コウジヒ</t>
    </rPh>
    <phoneticPr fontId="3"/>
  </si>
  <si>
    <t>外壁・塀等工事費</t>
    <rPh sb="0" eb="2">
      <t>ガイヘキ</t>
    </rPh>
    <rPh sb="3" eb="4">
      <t>ヘイ</t>
    </rPh>
    <rPh sb="4" eb="5">
      <t>トウ</t>
    </rPh>
    <rPh sb="5" eb="8">
      <t>コウジヒ</t>
    </rPh>
    <phoneticPr fontId="2"/>
  </si>
  <si>
    <t>植木・庭手入れ代</t>
    <rPh sb="0" eb="2">
      <t>ウエキ</t>
    </rPh>
    <rPh sb="3" eb="4">
      <t>ニワ</t>
    </rPh>
    <rPh sb="4" eb="6">
      <t>テイ</t>
    </rPh>
    <rPh sb="7" eb="8">
      <t>ダイ</t>
    </rPh>
    <phoneticPr fontId="2"/>
  </si>
  <si>
    <t>他の工事費</t>
    <rPh sb="0" eb="1">
      <t>ホカ</t>
    </rPh>
    <rPh sb="2" eb="5">
      <t>コウジヒ</t>
    </rPh>
    <phoneticPr fontId="2"/>
  </si>
  <si>
    <t>火災・地震保険料</t>
    <rPh sb="0" eb="2">
      <t>カサイ</t>
    </rPh>
    <rPh sb="3" eb="5">
      <t>ジシン</t>
    </rPh>
    <rPh sb="5" eb="8">
      <t>ホケンリョウ</t>
    </rPh>
    <phoneticPr fontId="2"/>
  </si>
  <si>
    <t>電気代</t>
    <rPh sb="0" eb="3">
      <t>デンキダイ</t>
    </rPh>
    <phoneticPr fontId="2"/>
  </si>
  <si>
    <t>都市ガス</t>
    <rPh sb="0" eb="2">
      <t>トシ</t>
    </rPh>
    <phoneticPr fontId="2"/>
  </si>
  <si>
    <t>プロパンガス</t>
    <phoneticPr fontId="3"/>
  </si>
  <si>
    <t>灯油</t>
    <rPh sb="0" eb="2">
      <t>トウユ</t>
    </rPh>
    <phoneticPr fontId="3"/>
  </si>
  <si>
    <t>他の光熱のその他</t>
    <rPh sb="0" eb="1">
      <t>ホカ</t>
    </rPh>
    <rPh sb="2" eb="4">
      <t>コウネツ</t>
    </rPh>
    <rPh sb="7" eb="8">
      <t>タ</t>
    </rPh>
    <phoneticPr fontId="2"/>
  </si>
  <si>
    <t>上下水道料</t>
    <rPh sb="0" eb="4">
      <t>ジョウゲスイドウ</t>
    </rPh>
    <rPh sb="4" eb="5">
      <t>リョウ</t>
    </rPh>
    <phoneticPr fontId="2"/>
  </si>
  <si>
    <t>電子レンジ</t>
    <rPh sb="0" eb="2">
      <t>デンシ</t>
    </rPh>
    <phoneticPr fontId="2"/>
  </si>
  <si>
    <t>炊事用電気器具</t>
    <rPh sb="0" eb="2">
      <t>スイジ</t>
    </rPh>
    <rPh sb="2" eb="3">
      <t>ヨウ</t>
    </rPh>
    <rPh sb="3" eb="5">
      <t>デンキ</t>
    </rPh>
    <rPh sb="5" eb="7">
      <t>キグ</t>
    </rPh>
    <phoneticPr fontId="2"/>
  </si>
  <si>
    <t>炊事用ガス器具</t>
    <rPh sb="0" eb="3">
      <t>スイジヨウ</t>
    </rPh>
    <rPh sb="5" eb="7">
      <t>キグ</t>
    </rPh>
    <phoneticPr fontId="2"/>
  </si>
  <si>
    <t>電気冷蔵庫</t>
    <rPh sb="0" eb="2">
      <t>デンキ</t>
    </rPh>
    <rPh sb="2" eb="5">
      <t>レイゾウコ</t>
    </rPh>
    <phoneticPr fontId="2"/>
  </si>
  <si>
    <t>電気掃除機</t>
    <rPh sb="0" eb="2">
      <t>デンキ</t>
    </rPh>
    <rPh sb="2" eb="5">
      <t>ソウジキ</t>
    </rPh>
    <phoneticPr fontId="2"/>
  </si>
  <si>
    <t>電気洗濯機</t>
    <rPh sb="0" eb="2">
      <t>デンキ</t>
    </rPh>
    <rPh sb="2" eb="5">
      <t>センタクキ</t>
    </rPh>
    <phoneticPr fontId="2"/>
  </si>
  <si>
    <t>他の家事用耐久財</t>
    <rPh sb="0" eb="1">
      <t>ホカ</t>
    </rPh>
    <rPh sb="2" eb="4">
      <t>カジ</t>
    </rPh>
    <rPh sb="4" eb="5">
      <t>ヨウ</t>
    </rPh>
    <rPh sb="5" eb="8">
      <t>タイキュウザイ</t>
    </rPh>
    <phoneticPr fontId="2"/>
  </si>
  <si>
    <t>エアコン</t>
    <phoneticPr fontId="2"/>
  </si>
  <si>
    <t>他の冷暖房用器具</t>
    <rPh sb="0" eb="1">
      <t>ホカ</t>
    </rPh>
    <rPh sb="2" eb="5">
      <t>レイダンボウ</t>
    </rPh>
    <rPh sb="5" eb="6">
      <t>ヨウ</t>
    </rPh>
    <rPh sb="6" eb="8">
      <t>キグ</t>
    </rPh>
    <phoneticPr fontId="2"/>
  </si>
  <si>
    <t>たんす</t>
    <phoneticPr fontId="2"/>
  </si>
  <si>
    <t>テーブル・ソファー</t>
    <phoneticPr fontId="2"/>
  </si>
  <si>
    <t>食器戸棚</t>
    <rPh sb="0" eb="2">
      <t>ショッキ</t>
    </rPh>
    <rPh sb="2" eb="4">
      <t>トダナ</t>
    </rPh>
    <phoneticPr fontId="2"/>
  </si>
  <si>
    <t>他の家具</t>
    <rPh sb="0" eb="1">
      <t>ホカ</t>
    </rPh>
    <rPh sb="2" eb="4">
      <t>カグ</t>
    </rPh>
    <phoneticPr fontId="2"/>
  </si>
  <si>
    <t>照明器具</t>
    <rPh sb="0" eb="2">
      <t>ショウメイ</t>
    </rPh>
    <rPh sb="2" eb="4">
      <t>キグ</t>
    </rPh>
    <phoneticPr fontId="3"/>
  </si>
  <si>
    <t>室内装飾品</t>
    <rPh sb="0" eb="2">
      <t>シツナイ</t>
    </rPh>
    <rPh sb="2" eb="5">
      <t>ソウショクヒン</t>
    </rPh>
    <phoneticPr fontId="3"/>
  </si>
  <si>
    <t>敷物</t>
    <rPh sb="0" eb="2">
      <t>シキモノ</t>
    </rPh>
    <phoneticPr fontId="2"/>
  </si>
  <si>
    <t>カーテン</t>
    <phoneticPr fontId="2"/>
  </si>
  <si>
    <t>他の室内装飾品</t>
    <rPh sb="0" eb="1">
      <t>ホカ</t>
    </rPh>
    <rPh sb="2" eb="4">
      <t>シツナイ</t>
    </rPh>
    <rPh sb="4" eb="7">
      <t>ソウショクヒン</t>
    </rPh>
    <phoneticPr fontId="2"/>
  </si>
  <si>
    <t>ベッド</t>
    <phoneticPr fontId="2"/>
  </si>
  <si>
    <t>布団</t>
    <rPh sb="0" eb="2">
      <t>フトン</t>
    </rPh>
    <phoneticPr fontId="2"/>
  </si>
  <si>
    <t>毛布</t>
    <rPh sb="0" eb="2">
      <t>モウフ</t>
    </rPh>
    <phoneticPr fontId="2"/>
  </si>
  <si>
    <t>敷布</t>
    <rPh sb="0" eb="2">
      <t>シキフ</t>
    </rPh>
    <phoneticPr fontId="2"/>
  </si>
  <si>
    <t>他の寝具類</t>
    <rPh sb="0" eb="1">
      <t>ホカ</t>
    </rPh>
    <rPh sb="2" eb="5">
      <t>シングルイ</t>
    </rPh>
    <phoneticPr fontId="3"/>
  </si>
  <si>
    <t>茶わん・皿・鉢</t>
    <rPh sb="0" eb="1">
      <t>チャ</t>
    </rPh>
    <rPh sb="4" eb="5">
      <t>サラ</t>
    </rPh>
    <rPh sb="6" eb="7">
      <t>ハチ</t>
    </rPh>
    <phoneticPr fontId="2"/>
  </si>
  <si>
    <t>他の食卓用品</t>
    <rPh sb="0" eb="1">
      <t>ホカ</t>
    </rPh>
    <rPh sb="2" eb="4">
      <t>ショクタク</t>
    </rPh>
    <rPh sb="4" eb="6">
      <t>ヨウヒン</t>
    </rPh>
    <phoneticPr fontId="3"/>
  </si>
  <si>
    <t>鍋・やかん</t>
    <rPh sb="0" eb="1">
      <t>ナベ</t>
    </rPh>
    <phoneticPr fontId="2"/>
  </si>
  <si>
    <t>他の台所用品</t>
    <rPh sb="0" eb="1">
      <t>ホカ</t>
    </rPh>
    <rPh sb="2" eb="4">
      <t>ダイドコロ</t>
    </rPh>
    <rPh sb="4" eb="6">
      <t>ヨウヒン</t>
    </rPh>
    <phoneticPr fontId="3"/>
  </si>
  <si>
    <t>電球・ランプ</t>
    <rPh sb="0" eb="2">
      <t>デンキュウ</t>
    </rPh>
    <phoneticPr fontId="2"/>
  </si>
  <si>
    <t>タオル</t>
    <phoneticPr fontId="2"/>
  </si>
  <si>
    <t>他の家事雑貨</t>
    <rPh sb="0" eb="1">
      <t>ホカ</t>
    </rPh>
    <rPh sb="2" eb="4">
      <t>カジ</t>
    </rPh>
    <rPh sb="4" eb="6">
      <t>ザッカ</t>
    </rPh>
    <phoneticPr fontId="2"/>
  </si>
  <si>
    <t>ティッシュペーパー</t>
    <phoneticPr fontId="2"/>
  </si>
  <si>
    <t>トイレットペーパー</t>
    <phoneticPr fontId="2"/>
  </si>
  <si>
    <t>台所・住居用洗剤</t>
    <rPh sb="0" eb="2">
      <t>ダイドコロ</t>
    </rPh>
    <rPh sb="3" eb="5">
      <t>ジュウキョ</t>
    </rPh>
    <rPh sb="5" eb="6">
      <t>ヨウ</t>
    </rPh>
    <rPh sb="6" eb="8">
      <t>センザイ</t>
    </rPh>
    <phoneticPr fontId="2"/>
  </si>
  <si>
    <t>洗濯用洗剤</t>
    <rPh sb="0" eb="3">
      <t>センタクヨウ</t>
    </rPh>
    <rPh sb="3" eb="5">
      <t>センザイ</t>
    </rPh>
    <phoneticPr fontId="2"/>
  </si>
  <si>
    <t>ポリ袋・ラップ</t>
    <rPh sb="2" eb="3">
      <t>ブクロ</t>
    </rPh>
    <phoneticPr fontId="2"/>
  </si>
  <si>
    <t>殺虫・防虫剤</t>
    <rPh sb="0" eb="2">
      <t>サッチュウ</t>
    </rPh>
    <rPh sb="3" eb="6">
      <t>ボウチュウザイ</t>
    </rPh>
    <phoneticPr fontId="2"/>
  </si>
  <si>
    <t>柔軟仕上剤</t>
    <rPh sb="0" eb="2">
      <t>ジュウナン</t>
    </rPh>
    <rPh sb="2" eb="4">
      <t>シア</t>
    </rPh>
    <rPh sb="4" eb="5">
      <t>ザイ</t>
    </rPh>
    <phoneticPr fontId="2"/>
  </si>
  <si>
    <t>芳香・消臭剤</t>
    <rPh sb="0" eb="1">
      <t>カンバ</t>
    </rPh>
    <rPh sb="1" eb="2">
      <t>カオ</t>
    </rPh>
    <rPh sb="3" eb="6">
      <t>ショウシュウザイ</t>
    </rPh>
    <phoneticPr fontId="2"/>
  </si>
  <si>
    <t>他の家事用消耗品のその他</t>
    <rPh sb="0" eb="1">
      <t>ホカ</t>
    </rPh>
    <rPh sb="2" eb="4">
      <t>カジ</t>
    </rPh>
    <rPh sb="4" eb="5">
      <t>ヨウ</t>
    </rPh>
    <rPh sb="5" eb="8">
      <t>ショウモウヒン</t>
    </rPh>
    <rPh sb="11" eb="12">
      <t>タ</t>
    </rPh>
    <phoneticPr fontId="2"/>
  </si>
  <si>
    <t>家事代行料</t>
    <rPh sb="0" eb="2">
      <t>カジ</t>
    </rPh>
    <rPh sb="2" eb="5">
      <t>ダイコウリョウ</t>
    </rPh>
    <phoneticPr fontId="2"/>
  </si>
  <si>
    <t>清掃代</t>
    <rPh sb="0" eb="2">
      <t>セイソウ</t>
    </rPh>
    <rPh sb="2" eb="3">
      <t>ダイ</t>
    </rPh>
    <phoneticPr fontId="2"/>
  </si>
  <si>
    <t>家具・家事用消耗品のその他</t>
    <rPh sb="0" eb="2">
      <t>カグ</t>
    </rPh>
    <rPh sb="3" eb="5">
      <t>カジ</t>
    </rPh>
    <rPh sb="5" eb="6">
      <t>ヨウ</t>
    </rPh>
    <rPh sb="6" eb="9">
      <t>ショウモウヒン</t>
    </rPh>
    <rPh sb="12" eb="13">
      <t>タ</t>
    </rPh>
    <phoneticPr fontId="2"/>
  </si>
  <si>
    <t>和服</t>
    <rPh sb="0" eb="2">
      <t>ワフク</t>
    </rPh>
    <phoneticPr fontId="2"/>
  </si>
  <si>
    <t>洋服</t>
    <rPh sb="0" eb="2">
      <t>ヨウフク</t>
    </rPh>
    <phoneticPr fontId="2"/>
  </si>
  <si>
    <t>シャツ・セーター類</t>
    <rPh sb="8" eb="9">
      <t>ルイ</t>
    </rPh>
    <phoneticPr fontId="2"/>
  </si>
  <si>
    <t>下着類</t>
    <rPh sb="0" eb="3">
      <t>シタギルイ</t>
    </rPh>
    <phoneticPr fontId="2"/>
  </si>
  <si>
    <t>生地・糸類</t>
    <rPh sb="0" eb="2">
      <t>キジ</t>
    </rPh>
    <rPh sb="3" eb="4">
      <t>イト</t>
    </rPh>
    <rPh sb="4" eb="5">
      <t>ルイ</t>
    </rPh>
    <phoneticPr fontId="2"/>
  </si>
  <si>
    <t>他の被服</t>
    <rPh sb="0" eb="1">
      <t>ホカ</t>
    </rPh>
    <rPh sb="2" eb="4">
      <t>ヒフク</t>
    </rPh>
    <phoneticPr fontId="2"/>
  </si>
  <si>
    <t>履物類</t>
    <rPh sb="0" eb="1">
      <t>ハ</t>
    </rPh>
    <rPh sb="1" eb="2">
      <t>モノ</t>
    </rPh>
    <rPh sb="2" eb="3">
      <t>ルイ</t>
    </rPh>
    <phoneticPr fontId="2"/>
  </si>
  <si>
    <t>洗濯代</t>
    <rPh sb="0" eb="3">
      <t>センタクダイ</t>
    </rPh>
    <phoneticPr fontId="2"/>
  </si>
  <si>
    <t>被服賃借料</t>
    <rPh sb="0" eb="2">
      <t>ヒフク</t>
    </rPh>
    <rPh sb="2" eb="5">
      <t>チンシャクリョウ</t>
    </rPh>
    <phoneticPr fontId="2"/>
  </si>
  <si>
    <t>他の衣服関連サービス</t>
    <rPh sb="0" eb="1">
      <t>ホカ</t>
    </rPh>
    <rPh sb="2" eb="4">
      <t>イフク</t>
    </rPh>
    <rPh sb="4" eb="6">
      <t>カンレン</t>
    </rPh>
    <phoneticPr fontId="2"/>
  </si>
  <si>
    <t>他の履物類関連サービス</t>
    <rPh sb="0" eb="1">
      <t>ホカ</t>
    </rPh>
    <rPh sb="2" eb="4">
      <t>ハキモノ</t>
    </rPh>
    <rPh sb="4" eb="5">
      <t>ルイ</t>
    </rPh>
    <rPh sb="5" eb="7">
      <t>カンレン</t>
    </rPh>
    <phoneticPr fontId="2"/>
  </si>
  <si>
    <t>感冒薬</t>
    <rPh sb="0" eb="3">
      <t>カンボウヤク</t>
    </rPh>
    <phoneticPr fontId="2"/>
  </si>
  <si>
    <t>胃腸薬</t>
    <rPh sb="0" eb="3">
      <t>イチョウヤク</t>
    </rPh>
    <phoneticPr fontId="2"/>
  </si>
  <si>
    <t>栄養剤</t>
    <rPh sb="0" eb="3">
      <t>エイヨウザイ</t>
    </rPh>
    <phoneticPr fontId="2"/>
  </si>
  <si>
    <t>外傷・皮膚病薬</t>
    <rPh sb="0" eb="2">
      <t>ガイショウ</t>
    </rPh>
    <rPh sb="3" eb="6">
      <t>ヒフビョウ</t>
    </rPh>
    <rPh sb="6" eb="7">
      <t>ヤク</t>
    </rPh>
    <phoneticPr fontId="2"/>
  </si>
  <si>
    <t>他の外用薬</t>
    <rPh sb="0" eb="1">
      <t>ホカ</t>
    </rPh>
    <rPh sb="2" eb="4">
      <t>ガイヨウ</t>
    </rPh>
    <rPh sb="4" eb="5">
      <t>ヤク</t>
    </rPh>
    <phoneticPr fontId="2"/>
  </si>
  <si>
    <t>他の医薬品</t>
    <rPh sb="0" eb="1">
      <t>ホカ</t>
    </rPh>
    <rPh sb="2" eb="5">
      <t>イヤクヒン</t>
    </rPh>
    <phoneticPr fontId="2"/>
  </si>
  <si>
    <t>紙おむつ</t>
    <rPh sb="0" eb="1">
      <t>カミ</t>
    </rPh>
    <phoneticPr fontId="2"/>
  </si>
  <si>
    <t>保健用消耗品</t>
    <rPh sb="0" eb="3">
      <t>ホケンヨウ</t>
    </rPh>
    <rPh sb="3" eb="6">
      <t>ショウモウヒン</t>
    </rPh>
    <phoneticPr fontId="2"/>
  </si>
  <si>
    <t>眼鏡</t>
    <rPh sb="0" eb="2">
      <t>ガンキョウ</t>
    </rPh>
    <phoneticPr fontId="2"/>
  </si>
  <si>
    <t>他の保険医療用品・器具</t>
    <rPh sb="0" eb="1">
      <t>ホカ</t>
    </rPh>
    <rPh sb="2" eb="4">
      <t>ホケン</t>
    </rPh>
    <rPh sb="4" eb="6">
      <t>イリョウ</t>
    </rPh>
    <rPh sb="6" eb="8">
      <t>ヨウヒン</t>
    </rPh>
    <rPh sb="9" eb="11">
      <t>キグ</t>
    </rPh>
    <phoneticPr fontId="2"/>
  </si>
  <si>
    <t>医科診療代</t>
    <rPh sb="0" eb="2">
      <t>イカ</t>
    </rPh>
    <rPh sb="2" eb="4">
      <t>シンリョウ</t>
    </rPh>
    <rPh sb="4" eb="5">
      <t>ダイ</t>
    </rPh>
    <phoneticPr fontId="2"/>
  </si>
  <si>
    <t>歯科診療代</t>
    <rPh sb="0" eb="2">
      <t>シカ</t>
    </rPh>
    <rPh sb="2" eb="5">
      <t>シンリョウダイ</t>
    </rPh>
    <phoneticPr fontId="2"/>
  </si>
  <si>
    <t>出産入院料</t>
    <rPh sb="0" eb="2">
      <t>シュッサン</t>
    </rPh>
    <rPh sb="2" eb="5">
      <t>ニュウインリョウ</t>
    </rPh>
    <phoneticPr fontId="2"/>
  </si>
  <si>
    <t>他の入院料</t>
    <rPh sb="0" eb="1">
      <t>ホカ</t>
    </rPh>
    <rPh sb="2" eb="5">
      <t>ニュウインリョウ</t>
    </rPh>
    <phoneticPr fontId="2"/>
  </si>
  <si>
    <t>整骨(接骨)・鍼灸院治療代</t>
    <rPh sb="0" eb="2">
      <t>セイコツ</t>
    </rPh>
    <rPh sb="3" eb="5">
      <t>セッコツ</t>
    </rPh>
    <rPh sb="7" eb="10">
      <t>シンキュウイン</t>
    </rPh>
    <rPh sb="10" eb="13">
      <t>チリョウダイ</t>
    </rPh>
    <phoneticPr fontId="2"/>
  </si>
  <si>
    <t>マッサージ料金等（診療外）</t>
    <rPh sb="5" eb="7">
      <t>リョウキン</t>
    </rPh>
    <rPh sb="7" eb="8">
      <t>トウ</t>
    </rPh>
    <rPh sb="9" eb="11">
      <t>シンリョウ</t>
    </rPh>
    <rPh sb="11" eb="12">
      <t>ガイ</t>
    </rPh>
    <phoneticPr fontId="2"/>
  </si>
  <si>
    <t>人間ドック等受診料</t>
    <rPh sb="0" eb="2">
      <t>ニンゲン</t>
    </rPh>
    <rPh sb="5" eb="6">
      <t>トウ</t>
    </rPh>
    <rPh sb="6" eb="9">
      <t>ジュシンリョウ</t>
    </rPh>
    <phoneticPr fontId="2"/>
  </si>
  <si>
    <t>他の保健医療サービス</t>
    <rPh sb="0" eb="1">
      <t>ホカ</t>
    </rPh>
    <rPh sb="2" eb="4">
      <t>ホケン</t>
    </rPh>
    <rPh sb="4" eb="6">
      <t>イリョウ</t>
    </rPh>
    <phoneticPr fontId="2"/>
  </si>
  <si>
    <t>鉄道運賃</t>
    <rPh sb="0" eb="2">
      <t>テツドウ</t>
    </rPh>
    <rPh sb="2" eb="4">
      <t>ウンチン</t>
    </rPh>
    <phoneticPr fontId="2"/>
  </si>
  <si>
    <t>鉄道通学定期代</t>
    <rPh sb="0" eb="2">
      <t>テツドウ</t>
    </rPh>
    <rPh sb="2" eb="4">
      <t>ツウガク</t>
    </rPh>
    <rPh sb="4" eb="7">
      <t>テイキダイ</t>
    </rPh>
    <phoneticPr fontId="2"/>
  </si>
  <si>
    <t>鉄道通勤定期代</t>
    <rPh sb="0" eb="2">
      <t>テツドウ</t>
    </rPh>
    <rPh sb="2" eb="4">
      <t>ツウキン</t>
    </rPh>
    <rPh sb="4" eb="7">
      <t>テイキダイ</t>
    </rPh>
    <phoneticPr fontId="2"/>
  </si>
  <si>
    <t>バス代</t>
    <rPh sb="2" eb="3">
      <t>ダイ</t>
    </rPh>
    <phoneticPr fontId="2"/>
  </si>
  <si>
    <t>航空運賃</t>
    <rPh sb="0" eb="2">
      <t>コウクウ</t>
    </rPh>
    <rPh sb="2" eb="4">
      <t>ウンチン</t>
    </rPh>
    <phoneticPr fontId="2"/>
  </si>
  <si>
    <t>バス通学定期代</t>
    <rPh sb="2" eb="4">
      <t>ツウガク</t>
    </rPh>
    <rPh sb="4" eb="7">
      <t>テイキダイ</t>
    </rPh>
    <phoneticPr fontId="2"/>
  </si>
  <si>
    <t>バス通勤定期代</t>
    <rPh sb="2" eb="4">
      <t>ツウキン</t>
    </rPh>
    <rPh sb="4" eb="7">
      <t>テイキダイ</t>
    </rPh>
    <phoneticPr fontId="2"/>
  </si>
  <si>
    <t>有料道路料</t>
    <rPh sb="0" eb="2">
      <t>ユウリョウ</t>
    </rPh>
    <rPh sb="2" eb="4">
      <t>ドウロ</t>
    </rPh>
    <rPh sb="4" eb="5">
      <t>リョウ</t>
    </rPh>
    <phoneticPr fontId="2"/>
  </si>
  <si>
    <t>他の交通</t>
    <rPh sb="0" eb="1">
      <t>ホカ</t>
    </rPh>
    <rPh sb="2" eb="4">
      <t>コウツウ</t>
    </rPh>
    <phoneticPr fontId="2"/>
  </si>
  <si>
    <t>自動車購入</t>
    <rPh sb="0" eb="3">
      <t>ジドウシャ</t>
    </rPh>
    <rPh sb="3" eb="5">
      <t>コウニュウ</t>
    </rPh>
    <phoneticPr fontId="3"/>
  </si>
  <si>
    <t>自動車以外の輸送機器購入</t>
    <rPh sb="0" eb="3">
      <t>ジドウシャ</t>
    </rPh>
    <rPh sb="3" eb="5">
      <t>イガイ</t>
    </rPh>
    <rPh sb="6" eb="8">
      <t>ユソウ</t>
    </rPh>
    <rPh sb="8" eb="10">
      <t>キキ</t>
    </rPh>
    <rPh sb="10" eb="12">
      <t>コウニュウ</t>
    </rPh>
    <phoneticPr fontId="3"/>
  </si>
  <si>
    <t>ガソリン</t>
    <phoneticPr fontId="2"/>
  </si>
  <si>
    <t>自動車等部品</t>
    <rPh sb="0" eb="3">
      <t>ジドウシャ</t>
    </rPh>
    <rPh sb="3" eb="4">
      <t>トウ</t>
    </rPh>
    <rPh sb="4" eb="6">
      <t>ブヒン</t>
    </rPh>
    <phoneticPr fontId="2"/>
  </si>
  <si>
    <t>自動車等関連用品</t>
    <rPh sb="0" eb="3">
      <t>ジドウシャ</t>
    </rPh>
    <rPh sb="3" eb="4">
      <t>トウ</t>
    </rPh>
    <rPh sb="4" eb="6">
      <t>カンレン</t>
    </rPh>
    <rPh sb="6" eb="8">
      <t>ヨウヒン</t>
    </rPh>
    <phoneticPr fontId="2"/>
  </si>
  <si>
    <t>自動車整備費</t>
    <rPh sb="0" eb="3">
      <t>ジドウシャ</t>
    </rPh>
    <rPh sb="3" eb="6">
      <t>セイビヒ</t>
    </rPh>
    <phoneticPr fontId="2"/>
  </si>
  <si>
    <t>自動車以外の輸送機器整備費</t>
    <rPh sb="0" eb="3">
      <t>ジドウシャ</t>
    </rPh>
    <rPh sb="3" eb="5">
      <t>イガイ</t>
    </rPh>
    <rPh sb="6" eb="8">
      <t>ユソウ</t>
    </rPh>
    <rPh sb="8" eb="10">
      <t>キキ</t>
    </rPh>
    <rPh sb="10" eb="13">
      <t>セイビヒ</t>
    </rPh>
    <phoneticPr fontId="2"/>
  </si>
  <si>
    <t>年極・月極駐車場借料</t>
    <rPh sb="0" eb="1">
      <t>ネン</t>
    </rPh>
    <rPh sb="1" eb="2">
      <t>キョク</t>
    </rPh>
    <rPh sb="3" eb="5">
      <t>ゲッキョク</t>
    </rPh>
    <rPh sb="5" eb="8">
      <t>チュウシャジョウ</t>
    </rPh>
    <rPh sb="8" eb="10">
      <t>シャクリョウ</t>
    </rPh>
    <phoneticPr fontId="2"/>
  </si>
  <si>
    <t>他の駐車場借料</t>
    <rPh sb="0" eb="1">
      <t>ホカ</t>
    </rPh>
    <rPh sb="2" eb="5">
      <t>チュウシャジョウ</t>
    </rPh>
    <rPh sb="5" eb="7">
      <t>シャクリョウ</t>
    </rPh>
    <phoneticPr fontId="2"/>
  </si>
  <si>
    <t>レンタカー・カーシェアリング料金</t>
    <rPh sb="14" eb="16">
      <t>リョウキン</t>
    </rPh>
    <phoneticPr fontId="2"/>
  </si>
  <si>
    <t>他の自動車等関連サービス</t>
    <rPh sb="0" eb="1">
      <t>ホカ</t>
    </rPh>
    <rPh sb="2" eb="5">
      <t>ジドウシャ</t>
    </rPh>
    <rPh sb="5" eb="6">
      <t>トウ</t>
    </rPh>
    <rPh sb="6" eb="8">
      <t>カンレン</t>
    </rPh>
    <phoneticPr fontId="2"/>
  </si>
  <si>
    <t>自動車保険料（自賠責）</t>
    <rPh sb="0" eb="3">
      <t>ジドウシャ</t>
    </rPh>
    <rPh sb="3" eb="6">
      <t>ホケンリョウ</t>
    </rPh>
    <rPh sb="7" eb="10">
      <t>ジバイセキ</t>
    </rPh>
    <phoneticPr fontId="2"/>
  </si>
  <si>
    <t>自動車保険料（任意）</t>
    <rPh sb="0" eb="3">
      <t>ジドウシャ</t>
    </rPh>
    <rPh sb="3" eb="6">
      <t>ホケンリョウ</t>
    </rPh>
    <rPh sb="7" eb="9">
      <t>ニンイ</t>
    </rPh>
    <phoneticPr fontId="2"/>
  </si>
  <si>
    <t>自動車保険料以外の輸送機器保険料</t>
    <rPh sb="0" eb="3">
      <t>ジドウシャ</t>
    </rPh>
    <rPh sb="3" eb="6">
      <t>ホケンリョウ</t>
    </rPh>
    <rPh sb="6" eb="8">
      <t>イガイ</t>
    </rPh>
    <rPh sb="9" eb="11">
      <t>ユソウ</t>
    </rPh>
    <rPh sb="11" eb="13">
      <t>キキ</t>
    </rPh>
    <rPh sb="13" eb="16">
      <t>ホケンリョウ</t>
    </rPh>
    <phoneticPr fontId="2"/>
  </si>
  <si>
    <t>郵便料</t>
    <rPh sb="0" eb="3">
      <t>ユウビンリョウ</t>
    </rPh>
    <phoneticPr fontId="2"/>
  </si>
  <si>
    <t>固定電話通信料</t>
    <rPh sb="0" eb="2">
      <t>コテイ</t>
    </rPh>
    <rPh sb="2" eb="4">
      <t>デンワ</t>
    </rPh>
    <rPh sb="4" eb="7">
      <t>ツウシンリョウ</t>
    </rPh>
    <phoneticPr fontId="2"/>
  </si>
  <si>
    <t>携帯電話通信料</t>
    <rPh sb="0" eb="2">
      <t>ケイタイ</t>
    </rPh>
    <rPh sb="2" eb="4">
      <t>デンワ</t>
    </rPh>
    <rPh sb="4" eb="7">
      <t>ツウシンリョウ</t>
    </rPh>
    <phoneticPr fontId="2"/>
  </si>
  <si>
    <t>運送料</t>
    <rPh sb="0" eb="3">
      <t>ウンソウリョウ</t>
    </rPh>
    <phoneticPr fontId="2"/>
  </si>
  <si>
    <t>携帯電話機</t>
    <rPh sb="0" eb="2">
      <t>ケイタイ</t>
    </rPh>
    <rPh sb="2" eb="5">
      <t>デンワキ</t>
    </rPh>
    <phoneticPr fontId="2"/>
  </si>
  <si>
    <t>他の通信機器</t>
    <rPh sb="0" eb="1">
      <t>ホカ</t>
    </rPh>
    <rPh sb="2" eb="4">
      <t>ツウシン</t>
    </rPh>
    <rPh sb="4" eb="6">
      <t>キキ</t>
    </rPh>
    <phoneticPr fontId="2"/>
  </si>
  <si>
    <t>小学校</t>
    <rPh sb="0" eb="3">
      <t>ショウガッコウ</t>
    </rPh>
    <phoneticPr fontId="3"/>
  </si>
  <si>
    <t>中学校</t>
    <rPh sb="0" eb="3">
      <t>チュウガッコウ</t>
    </rPh>
    <phoneticPr fontId="2"/>
  </si>
  <si>
    <t>高校</t>
    <rPh sb="0" eb="2">
      <t>コウコウ</t>
    </rPh>
    <phoneticPr fontId="2"/>
  </si>
  <si>
    <t>大学</t>
    <rPh sb="0" eb="2">
      <t>ダイガク</t>
    </rPh>
    <phoneticPr fontId="2"/>
  </si>
  <si>
    <t>幼児教育費用</t>
    <rPh sb="0" eb="2">
      <t>ヨウジ</t>
    </rPh>
    <rPh sb="2" eb="4">
      <t>キョウイク</t>
    </rPh>
    <rPh sb="4" eb="6">
      <t>ヒヨウ</t>
    </rPh>
    <phoneticPr fontId="2"/>
  </si>
  <si>
    <t>専修学校</t>
    <rPh sb="0" eb="2">
      <t>センシュウ</t>
    </rPh>
    <rPh sb="2" eb="4">
      <t>ガッコウ</t>
    </rPh>
    <phoneticPr fontId="2"/>
  </si>
  <si>
    <t>教科書</t>
    <rPh sb="0" eb="3">
      <t>キョウカショ</t>
    </rPh>
    <phoneticPr fontId="2"/>
  </si>
  <si>
    <t>学習参考教材</t>
    <rPh sb="0" eb="2">
      <t>ガクシュウ</t>
    </rPh>
    <rPh sb="2" eb="4">
      <t>サンコウ</t>
    </rPh>
    <rPh sb="4" eb="6">
      <t>キョウザイ</t>
    </rPh>
    <phoneticPr fontId="2"/>
  </si>
  <si>
    <t>幼児・小学校補習教育</t>
    <rPh sb="0" eb="2">
      <t>ヨウジ</t>
    </rPh>
    <rPh sb="3" eb="6">
      <t>ショウガッコウ</t>
    </rPh>
    <rPh sb="6" eb="8">
      <t>ホシュウ</t>
    </rPh>
    <rPh sb="8" eb="10">
      <t>キョウイク</t>
    </rPh>
    <phoneticPr fontId="2"/>
  </si>
  <si>
    <t>中学校補習教育</t>
    <rPh sb="0" eb="3">
      <t>チュウガッコウ</t>
    </rPh>
    <rPh sb="3" eb="5">
      <t>ホシュウ</t>
    </rPh>
    <rPh sb="5" eb="7">
      <t>キョウイク</t>
    </rPh>
    <phoneticPr fontId="2"/>
  </si>
  <si>
    <t>高校補修教育・予備校</t>
    <rPh sb="0" eb="2">
      <t>コウコウ</t>
    </rPh>
    <rPh sb="2" eb="4">
      <t>ホシュウ</t>
    </rPh>
    <rPh sb="4" eb="6">
      <t>キョウイク</t>
    </rPh>
    <rPh sb="7" eb="10">
      <t>ヨビコウ</t>
    </rPh>
    <phoneticPr fontId="2"/>
  </si>
  <si>
    <t>テレビ</t>
    <phoneticPr fontId="2"/>
  </si>
  <si>
    <t>ビデオレコーダー・プレイヤー</t>
    <phoneticPr fontId="2"/>
  </si>
  <si>
    <t>パソコン</t>
    <phoneticPr fontId="2"/>
  </si>
  <si>
    <t>カメラ・ビデオカメラ</t>
    <phoneticPr fontId="2"/>
  </si>
  <si>
    <t>楽器</t>
    <rPh sb="0" eb="2">
      <t>ガッキ</t>
    </rPh>
    <phoneticPr fontId="2"/>
  </si>
  <si>
    <t>書斎・学習用机・椅子</t>
    <rPh sb="0" eb="2">
      <t>ショサイ</t>
    </rPh>
    <rPh sb="3" eb="6">
      <t>ガクシュウヨウ</t>
    </rPh>
    <rPh sb="6" eb="7">
      <t>ツクエ</t>
    </rPh>
    <rPh sb="8" eb="10">
      <t>イス</t>
    </rPh>
    <phoneticPr fontId="2"/>
  </si>
  <si>
    <t>他の教養娯楽用耐久財</t>
    <rPh sb="0" eb="1">
      <t>ホカ</t>
    </rPh>
    <rPh sb="2" eb="4">
      <t>キョウヨウ</t>
    </rPh>
    <rPh sb="4" eb="7">
      <t>ゴラクヨウ</t>
    </rPh>
    <rPh sb="7" eb="10">
      <t>タイキュウザイ</t>
    </rPh>
    <phoneticPr fontId="2"/>
  </si>
  <si>
    <t>教養娯楽用耐久財修理代</t>
    <rPh sb="0" eb="2">
      <t>キョウヨウ</t>
    </rPh>
    <rPh sb="2" eb="5">
      <t>ゴラクヨウ</t>
    </rPh>
    <rPh sb="5" eb="8">
      <t>タイキュウザイ</t>
    </rPh>
    <rPh sb="8" eb="11">
      <t>シュウリダイ</t>
    </rPh>
    <phoneticPr fontId="2"/>
  </si>
  <si>
    <t>筆記・絵画用具</t>
    <rPh sb="0" eb="2">
      <t>ヒッキ</t>
    </rPh>
    <rPh sb="3" eb="5">
      <t>カイガ</t>
    </rPh>
    <rPh sb="5" eb="7">
      <t>ヨウグ</t>
    </rPh>
    <phoneticPr fontId="2"/>
  </si>
  <si>
    <t>ノート・紙製品</t>
    <rPh sb="4" eb="5">
      <t>カミ</t>
    </rPh>
    <rPh sb="5" eb="7">
      <t>セイヒン</t>
    </rPh>
    <phoneticPr fontId="2"/>
  </si>
  <si>
    <t>他の学習用消耗品</t>
    <rPh sb="0" eb="1">
      <t>ホカ</t>
    </rPh>
    <rPh sb="2" eb="5">
      <t>ガクシュウヨウ</t>
    </rPh>
    <rPh sb="5" eb="8">
      <t>ショウモウヒン</t>
    </rPh>
    <phoneticPr fontId="2"/>
  </si>
  <si>
    <t>他の学習用文房具</t>
    <rPh sb="0" eb="1">
      <t>ホカ</t>
    </rPh>
    <rPh sb="2" eb="5">
      <t>ガクシュウヨウ</t>
    </rPh>
    <rPh sb="5" eb="8">
      <t>ブンボウグ</t>
    </rPh>
    <phoneticPr fontId="2"/>
  </si>
  <si>
    <t>他の文房具</t>
    <rPh sb="0" eb="1">
      <t>ホカ</t>
    </rPh>
    <rPh sb="2" eb="5">
      <t>ブンボウグ</t>
    </rPh>
    <phoneticPr fontId="2"/>
  </si>
  <si>
    <t>ゴルフ用具</t>
    <rPh sb="3" eb="5">
      <t>ヨウグ</t>
    </rPh>
    <phoneticPr fontId="2"/>
  </si>
  <si>
    <t>他の運動用具</t>
    <rPh sb="0" eb="1">
      <t>ホカ</t>
    </rPh>
    <rPh sb="2" eb="4">
      <t>ウンドウ</t>
    </rPh>
    <rPh sb="4" eb="6">
      <t>ヨウグ</t>
    </rPh>
    <phoneticPr fontId="2"/>
  </si>
  <si>
    <t>スポーツウェア</t>
    <phoneticPr fontId="2"/>
  </si>
  <si>
    <t>ゲーム機</t>
    <rPh sb="3" eb="4">
      <t>キ</t>
    </rPh>
    <phoneticPr fontId="2"/>
  </si>
  <si>
    <t>ゲームソフト等</t>
    <rPh sb="6" eb="7">
      <t>トウ</t>
    </rPh>
    <phoneticPr fontId="3"/>
  </si>
  <si>
    <t>他の玩具</t>
    <rPh sb="0" eb="1">
      <t>ホカ</t>
    </rPh>
    <rPh sb="2" eb="4">
      <t>ガング</t>
    </rPh>
    <phoneticPr fontId="2"/>
  </si>
  <si>
    <t>切り花</t>
    <rPh sb="0" eb="1">
      <t>キ</t>
    </rPh>
    <rPh sb="2" eb="3">
      <t>バナ</t>
    </rPh>
    <phoneticPr fontId="2"/>
  </si>
  <si>
    <t>音楽・映像用未使用メディア</t>
    <rPh sb="0" eb="2">
      <t>オンガク</t>
    </rPh>
    <rPh sb="3" eb="6">
      <t>エイゾウヨウ</t>
    </rPh>
    <rPh sb="6" eb="9">
      <t>ミシヨウ</t>
    </rPh>
    <phoneticPr fontId="2"/>
  </si>
  <si>
    <t>ペットフード</t>
    <phoneticPr fontId="2"/>
  </si>
  <si>
    <t>ペット・他のペット用品</t>
    <rPh sb="4" eb="5">
      <t>ホカ</t>
    </rPh>
    <rPh sb="9" eb="11">
      <t>ヨウヒン</t>
    </rPh>
    <phoneticPr fontId="2"/>
  </si>
  <si>
    <t>園芸用植物</t>
    <rPh sb="0" eb="2">
      <t>エンゲイ</t>
    </rPh>
    <rPh sb="2" eb="3">
      <t>ヨウ</t>
    </rPh>
    <rPh sb="3" eb="5">
      <t>ショクブツ</t>
    </rPh>
    <phoneticPr fontId="2"/>
  </si>
  <si>
    <t>園芸用品</t>
    <rPh sb="0" eb="2">
      <t>エンゲイ</t>
    </rPh>
    <rPh sb="2" eb="4">
      <t>ヨウヒン</t>
    </rPh>
    <phoneticPr fontId="2"/>
  </si>
  <si>
    <t>手芸・工芸材料</t>
    <rPh sb="0" eb="2">
      <t>シュゲイ</t>
    </rPh>
    <rPh sb="3" eb="5">
      <t>コウゲイ</t>
    </rPh>
    <rPh sb="5" eb="7">
      <t>ザイリョウ</t>
    </rPh>
    <phoneticPr fontId="2"/>
  </si>
  <si>
    <t>電池</t>
    <rPh sb="0" eb="2">
      <t>デンチ</t>
    </rPh>
    <phoneticPr fontId="2"/>
  </si>
  <si>
    <t>他の教養娯楽用品のその他</t>
    <rPh sb="0" eb="1">
      <t>ホカ</t>
    </rPh>
    <rPh sb="2" eb="4">
      <t>キョウヨウ</t>
    </rPh>
    <rPh sb="4" eb="7">
      <t>ゴラクヨウ</t>
    </rPh>
    <rPh sb="7" eb="8">
      <t>ヒン</t>
    </rPh>
    <rPh sb="11" eb="12">
      <t>タ</t>
    </rPh>
    <phoneticPr fontId="2"/>
  </si>
  <si>
    <t>音楽・映像収録済メディア</t>
    <rPh sb="0" eb="2">
      <t>オンガク</t>
    </rPh>
    <rPh sb="3" eb="5">
      <t>エイゾウ</t>
    </rPh>
    <rPh sb="5" eb="7">
      <t>シュウロク</t>
    </rPh>
    <rPh sb="7" eb="8">
      <t>ズ</t>
    </rPh>
    <phoneticPr fontId="2"/>
  </si>
  <si>
    <t>動物病院代</t>
    <rPh sb="0" eb="2">
      <t>ドウブツ</t>
    </rPh>
    <rPh sb="2" eb="4">
      <t>ビョウイン</t>
    </rPh>
    <rPh sb="4" eb="5">
      <t>ダイ</t>
    </rPh>
    <phoneticPr fontId="3"/>
  </si>
  <si>
    <t>他のペット関連サービス</t>
    <rPh sb="0" eb="1">
      <t>ホカ</t>
    </rPh>
    <rPh sb="5" eb="7">
      <t>カンレン</t>
    </rPh>
    <phoneticPr fontId="2"/>
  </si>
  <si>
    <t>教養娯楽用品修理代</t>
    <rPh sb="0" eb="2">
      <t>キョウヨウ</t>
    </rPh>
    <rPh sb="2" eb="5">
      <t>ゴラクヨウ</t>
    </rPh>
    <rPh sb="5" eb="6">
      <t>ヒン</t>
    </rPh>
    <rPh sb="6" eb="9">
      <t>シュウリダイ</t>
    </rPh>
    <phoneticPr fontId="2"/>
  </si>
  <si>
    <t>新聞</t>
    <rPh sb="0" eb="2">
      <t>シンブン</t>
    </rPh>
    <phoneticPr fontId="2"/>
  </si>
  <si>
    <t>雑誌</t>
    <rPh sb="0" eb="2">
      <t>ザッシ</t>
    </rPh>
    <phoneticPr fontId="2"/>
  </si>
  <si>
    <t>書籍</t>
    <rPh sb="0" eb="2">
      <t>ショセキ</t>
    </rPh>
    <phoneticPr fontId="2"/>
  </si>
  <si>
    <t>他の印刷物</t>
    <rPh sb="0" eb="1">
      <t>ホカ</t>
    </rPh>
    <rPh sb="2" eb="5">
      <t>インサツブツ</t>
    </rPh>
    <phoneticPr fontId="2"/>
  </si>
  <si>
    <t>宿泊料</t>
    <rPh sb="0" eb="3">
      <t>シュクハクリョウ</t>
    </rPh>
    <phoneticPr fontId="3"/>
  </si>
  <si>
    <t>国内パック旅行費</t>
    <rPh sb="0" eb="2">
      <t>コクナイ</t>
    </rPh>
    <rPh sb="5" eb="8">
      <t>リョコウヒ</t>
    </rPh>
    <phoneticPr fontId="3"/>
  </si>
  <si>
    <t>外国パック旅行費</t>
    <rPh sb="0" eb="2">
      <t>ガイコク</t>
    </rPh>
    <rPh sb="5" eb="8">
      <t>リョコウヒ</t>
    </rPh>
    <phoneticPr fontId="2"/>
  </si>
  <si>
    <t>語学月謝</t>
    <rPh sb="0" eb="2">
      <t>ゴガク</t>
    </rPh>
    <rPh sb="2" eb="4">
      <t>ゲッシャ</t>
    </rPh>
    <phoneticPr fontId="2"/>
  </si>
  <si>
    <t>他の教育的月謝</t>
    <rPh sb="0" eb="1">
      <t>ホカ</t>
    </rPh>
    <rPh sb="2" eb="5">
      <t>キョウイクテキ</t>
    </rPh>
    <rPh sb="5" eb="7">
      <t>ゲッシャ</t>
    </rPh>
    <phoneticPr fontId="2"/>
  </si>
  <si>
    <t>資料：総務省統計局「2019年全国家計構造調査報告」</t>
    <rPh sb="5" eb="6">
      <t>ショウ</t>
    </rPh>
    <rPh sb="17" eb="19">
      <t>カケイ</t>
    </rPh>
    <rPh sb="19" eb="21">
      <t>コウゾウ</t>
    </rPh>
    <rPh sb="21" eb="23">
      <t>チョウサ</t>
    </rPh>
    <rPh sb="23" eb="25">
      <t>ホウコク</t>
    </rPh>
    <phoneticPr fontId="3"/>
  </si>
  <si>
    <t>音楽月謝</t>
    <rPh sb="0" eb="2">
      <t>オンガク</t>
    </rPh>
    <rPh sb="2" eb="4">
      <t>ゲッシャ</t>
    </rPh>
    <phoneticPr fontId="2"/>
  </si>
  <si>
    <t>他の教養的月謝</t>
    <rPh sb="0" eb="1">
      <t>ホカ</t>
    </rPh>
    <rPh sb="2" eb="5">
      <t>キョウヨウテキ</t>
    </rPh>
    <rPh sb="5" eb="7">
      <t>ゲッシャ</t>
    </rPh>
    <phoneticPr fontId="3"/>
  </si>
  <si>
    <t>スポーツ月謝</t>
    <rPh sb="4" eb="6">
      <t>ゲッシャ</t>
    </rPh>
    <phoneticPr fontId="3"/>
  </si>
  <si>
    <t>自動車教習料</t>
    <rPh sb="0" eb="3">
      <t>ジドウシャ</t>
    </rPh>
    <rPh sb="3" eb="5">
      <t>キョウシュウ</t>
    </rPh>
    <rPh sb="5" eb="6">
      <t>リョウ</t>
    </rPh>
    <phoneticPr fontId="3"/>
  </si>
  <si>
    <t>家事月謝</t>
    <rPh sb="0" eb="2">
      <t>カジ</t>
    </rPh>
    <rPh sb="2" eb="4">
      <t>ゲッシャ</t>
    </rPh>
    <phoneticPr fontId="3"/>
  </si>
  <si>
    <t>他の月謝類</t>
    <rPh sb="0" eb="1">
      <t>ホカ</t>
    </rPh>
    <rPh sb="2" eb="4">
      <t>ゲッシャ</t>
    </rPh>
    <rPh sb="4" eb="5">
      <t>ルイ</t>
    </rPh>
    <phoneticPr fontId="2"/>
  </si>
  <si>
    <t>ＮＨＫ放送受信料</t>
    <rPh sb="3" eb="5">
      <t>ホウソウ</t>
    </rPh>
    <rPh sb="5" eb="8">
      <t>ジュシンリョウ</t>
    </rPh>
    <phoneticPr fontId="2"/>
  </si>
  <si>
    <t>ケーブルテレビ放送受信料</t>
    <rPh sb="7" eb="9">
      <t>ホウソウ</t>
    </rPh>
    <rPh sb="9" eb="12">
      <t>ジュシンリョウ</t>
    </rPh>
    <phoneticPr fontId="2"/>
  </si>
  <si>
    <t>他の放送受信料</t>
    <rPh sb="0" eb="1">
      <t>ホカ</t>
    </rPh>
    <rPh sb="2" eb="4">
      <t>ホウソウ</t>
    </rPh>
    <rPh sb="4" eb="7">
      <t>ジュシンリョウ</t>
    </rPh>
    <phoneticPr fontId="2"/>
  </si>
  <si>
    <t>映画・演劇等入場料</t>
    <rPh sb="0" eb="2">
      <t>エイガ</t>
    </rPh>
    <rPh sb="3" eb="5">
      <t>エンゲキ</t>
    </rPh>
    <rPh sb="5" eb="6">
      <t>トウ</t>
    </rPh>
    <rPh sb="6" eb="9">
      <t>ニュウジョウリョウ</t>
    </rPh>
    <phoneticPr fontId="2"/>
  </si>
  <si>
    <t>スポーツ観覧料</t>
    <rPh sb="4" eb="7">
      <t>カンランリョウ</t>
    </rPh>
    <phoneticPr fontId="2"/>
  </si>
  <si>
    <t>ゴルフプレー料金</t>
    <rPh sb="6" eb="8">
      <t>リョウキン</t>
    </rPh>
    <phoneticPr fontId="2"/>
  </si>
  <si>
    <t>スポーツクラブ使用料</t>
    <rPh sb="7" eb="10">
      <t>シヨウリョウ</t>
    </rPh>
    <phoneticPr fontId="2"/>
  </si>
  <si>
    <t>他のスポーツ施設使用料</t>
    <rPh sb="0" eb="1">
      <t>ホカ</t>
    </rPh>
    <rPh sb="6" eb="8">
      <t>シセツ</t>
    </rPh>
    <rPh sb="8" eb="11">
      <t>シヨウリョウ</t>
    </rPh>
    <phoneticPr fontId="2"/>
  </si>
  <si>
    <t>文化施設入場料</t>
    <rPh sb="0" eb="2">
      <t>ブンカ</t>
    </rPh>
    <rPh sb="2" eb="4">
      <t>シセツ</t>
    </rPh>
    <rPh sb="4" eb="7">
      <t>ニュウジョウリョウ</t>
    </rPh>
    <phoneticPr fontId="2"/>
  </si>
  <si>
    <t>遊園地入場・乗物代</t>
    <rPh sb="0" eb="3">
      <t>ユウエンチ</t>
    </rPh>
    <rPh sb="3" eb="5">
      <t>ニュウジョウ</t>
    </rPh>
    <rPh sb="6" eb="8">
      <t>ノリモノ</t>
    </rPh>
    <rPh sb="8" eb="9">
      <t>ダイ</t>
    </rPh>
    <phoneticPr fontId="2"/>
  </si>
  <si>
    <t>他の入場・ゲーム代</t>
    <rPh sb="0" eb="1">
      <t>ホカ</t>
    </rPh>
    <rPh sb="2" eb="4">
      <t>ニュウジョウ</t>
    </rPh>
    <rPh sb="8" eb="9">
      <t>ダイ</t>
    </rPh>
    <phoneticPr fontId="2"/>
  </si>
  <si>
    <t>諸会費</t>
    <rPh sb="0" eb="3">
      <t>ショカイヒ</t>
    </rPh>
    <phoneticPr fontId="3"/>
  </si>
  <si>
    <t>写真撮影・プリント代</t>
    <rPh sb="0" eb="2">
      <t>シャシン</t>
    </rPh>
    <rPh sb="2" eb="4">
      <t>サツエイ</t>
    </rPh>
    <rPh sb="9" eb="10">
      <t>ダイ</t>
    </rPh>
    <phoneticPr fontId="3"/>
  </si>
  <si>
    <t>インターネット接続料</t>
    <rPh sb="7" eb="10">
      <t>セツゾクリョウ</t>
    </rPh>
    <phoneticPr fontId="2"/>
  </si>
  <si>
    <t>他の教養娯楽サービスのその他</t>
    <rPh sb="0" eb="1">
      <t>ホカ</t>
    </rPh>
    <rPh sb="2" eb="4">
      <t>キョウヨウ</t>
    </rPh>
    <rPh sb="4" eb="6">
      <t>ゴラク</t>
    </rPh>
    <rPh sb="13" eb="14">
      <t>タ</t>
    </rPh>
    <phoneticPr fontId="2"/>
  </si>
  <si>
    <t>パーマネント代</t>
    <rPh sb="6" eb="7">
      <t>ダイ</t>
    </rPh>
    <phoneticPr fontId="2"/>
  </si>
  <si>
    <t>カット代</t>
    <rPh sb="3" eb="4">
      <t>ダイ</t>
    </rPh>
    <phoneticPr fontId="2"/>
  </si>
  <si>
    <t>他の理美容代</t>
    <rPh sb="0" eb="1">
      <t>ホカ</t>
    </rPh>
    <rPh sb="2" eb="5">
      <t>リビヨウ</t>
    </rPh>
    <rPh sb="5" eb="6">
      <t>ダイ</t>
    </rPh>
    <phoneticPr fontId="2"/>
  </si>
  <si>
    <t>歯ブラシ</t>
    <rPh sb="0" eb="1">
      <t>ハ</t>
    </rPh>
    <phoneticPr fontId="2"/>
  </si>
  <si>
    <t>浴用・洗顔石けん</t>
    <rPh sb="0" eb="2">
      <t>ヨクヨウ</t>
    </rPh>
    <rPh sb="3" eb="5">
      <t>センガン</t>
    </rPh>
    <rPh sb="5" eb="6">
      <t>セッ</t>
    </rPh>
    <phoneticPr fontId="2"/>
  </si>
  <si>
    <t>シャンプー</t>
    <phoneticPr fontId="3"/>
  </si>
  <si>
    <t>ベアコンディショナー</t>
    <phoneticPr fontId="2"/>
  </si>
  <si>
    <t>歯磨き</t>
    <rPh sb="0" eb="2">
      <t>ハミガ</t>
    </rPh>
    <phoneticPr fontId="2"/>
  </si>
  <si>
    <t>整髪・養毛剤</t>
    <rPh sb="0" eb="2">
      <t>セイハツ</t>
    </rPh>
    <rPh sb="3" eb="6">
      <t>ヨウモウザイ</t>
    </rPh>
    <phoneticPr fontId="2"/>
  </si>
  <si>
    <t>化粧クリーム</t>
    <rPh sb="0" eb="2">
      <t>ケショウ</t>
    </rPh>
    <phoneticPr fontId="2"/>
  </si>
  <si>
    <t>化粧水</t>
    <rPh sb="0" eb="3">
      <t>ケショウスイ</t>
    </rPh>
    <phoneticPr fontId="3"/>
  </si>
  <si>
    <t>乳液</t>
    <rPh sb="0" eb="2">
      <t>ニュウエキ</t>
    </rPh>
    <phoneticPr fontId="2"/>
  </si>
  <si>
    <t>ファンデーション</t>
    <phoneticPr fontId="2"/>
  </si>
  <si>
    <t>口紅</t>
    <rPh sb="0" eb="2">
      <t>クチベニ</t>
    </rPh>
    <phoneticPr fontId="2"/>
  </si>
  <si>
    <t>ヘアカラーリング剤</t>
    <rPh sb="8" eb="9">
      <t>ザイ</t>
    </rPh>
    <phoneticPr fontId="3"/>
  </si>
  <si>
    <t>他の化粧品</t>
    <rPh sb="0" eb="1">
      <t>ホカ</t>
    </rPh>
    <rPh sb="2" eb="5">
      <t>ケショウヒン</t>
    </rPh>
    <phoneticPr fontId="3"/>
  </si>
  <si>
    <t>他の理美容用品</t>
    <rPh sb="0" eb="1">
      <t>ホカ</t>
    </rPh>
    <rPh sb="2" eb="5">
      <t>リビヨウ</t>
    </rPh>
    <rPh sb="5" eb="7">
      <t>ヨウヒン</t>
    </rPh>
    <phoneticPr fontId="2"/>
  </si>
  <si>
    <t>アクセサリー</t>
    <phoneticPr fontId="2"/>
  </si>
  <si>
    <t>腕時計</t>
    <rPh sb="0" eb="3">
      <t>ウデドケイ</t>
    </rPh>
    <phoneticPr fontId="2"/>
  </si>
  <si>
    <t>他の身の回り用品</t>
    <rPh sb="0" eb="1">
      <t>ホカ</t>
    </rPh>
    <rPh sb="2" eb="3">
      <t>ミ</t>
    </rPh>
    <rPh sb="4" eb="5">
      <t>マワ</t>
    </rPh>
    <rPh sb="6" eb="8">
      <t>ヨウヒン</t>
    </rPh>
    <phoneticPr fontId="2"/>
  </si>
  <si>
    <t>身の回り用品関連サービス</t>
    <rPh sb="0" eb="1">
      <t>ミ</t>
    </rPh>
    <rPh sb="2" eb="3">
      <t>マワ</t>
    </rPh>
    <rPh sb="4" eb="6">
      <t>ヨウヒン</t>
    </rPh>
    <rPh sb="6" eb="8">
      <t>カンレン</t>
    </rPh>
    <phoneticPr fontId="3"/>
  </si>
  <si>
    <t>たばこ</t>
    <phoneticPr fontId="2"/>
  </si>
  <si>
    <t>医療保険料</t>
    <rPh sb="0" eb="2">
      <t>イリョウ</t>
    </rPh>
    <rPh sb="2" eb="5">
      <t>ホケンリョウ</t>
    </rPh>
    <phoneticPr fontId="3"/>
  </si>
  <si>
    <t>他の非貯蓄型保険料</t>
    <rPh sb="0" eb="1">
      <t>ホカ</t>
    </rPh>
    <rPh sb="2" eb="3">
      <t>ヒ</t>
    </rPh>
    <rPh sb="3" eb="6">
      <t>チョチクガタ</t>
    </rPh>
    <rPh sb="6" eb="9">
      <t>ホケンリョウ</t>
    </rPh>
    <phoneticPr fontId="2"/>
  </si>
  <si>
    <t>寄付金</t>
    <rPh sb="0" eb="3">
      <t>キフキン</t>
    </rPh>
    <phoneticPr fontId="2"/>
  </si>
  <si>
    <t>保育費用</t>
    <rPh sb="0" eb="2">
      <t>ホイク</t>
    </rPh>
    <rPh sb="2" eb="4">
      <t>ヒヨウ</t>
    </rPh>
    <phoneticPr fontId="2"/>
  </si>
  <si>
    <t>訪問介護・通所サービス等費用</t>
    <rPh sb="0" eb="2">
      <t>ホウモン</t>
    </rPh>
    <rPh sb="2" eb="4">
      <t>カイゴ</t>
    </rPh>
    <rPh sb="5" eb="7">
      <t>ツウショ</t>
    </rPh>
    <rPh sb="11" eb="12">
      <t>トウ</t>
    </rPh>
    <rPh sb="12" eb="14">
      <t>ヒヨウ</t>
    </rPh>
    <phoneticPr fontId="2"/>
  </si>
  <si>
    <t>介護機器等レンタル料</t>
    <rPh sb="0" eb="2">
      <t>カイゴ</t>
    </rPh>
    <rPh sb="2" eb="4">
      <t>キキ</t>
    </rPh>
    <rPh sb="4" eb="5">
      <t>トウ</t>
    </rPh>
    <rPh sb="9" eb="10">
      <t>リョウ</t>
    </rPh>
    <phoneticPr fontId="2"/>
  </si>
  <si>
    <t>他の諸雑費のその他</t>
    <rPh sb="0" eb="1">
      <t>ホカ</t>
    </rPh>
    <rPh sb="2" eb="5">
      <t>ショザッピ</t>
    </rPh>
    <rPh sb="8" eb="9">
      <t>タ</t>
    </rPh>
    <phoneticPr fontId="2"/>
  </si>
  <si>
    <t>世帯主こづかい</t>
    <rPh sb="0" eb="3">
      <t>セタイヌシ</t>
    </rPh>
    <phoneticPr fontId="2"/>
  </si>
  <si>
    <t>他のこづかい</t>
    <rPh sb="0" eb="1">
      <t>ホカ</t>
    </rPh>
    <phoneticPr fontId="3"/>
  </si>
  <si>
    <t>贈与金</t>
    <rPh sb="0" eb="3">
      <t>ゾウヨキン</t>
    </rPh>
    <phoneticPr fontId="3"/>
  </si>
  <si>
    <t>つきあい費</t>
    <rPh sb="4" eb="5">
      <t>ヒ</t>
    </rPh>
    <phoneticPr fontId="2"/>
  </si>
  <si>
    <t>住宅関係負担費</t>
    <rPh sb="0" eb="2">
      <t>ジュウタク</t>
    </rPh>
    <rPh sb="2" eb="4">
      <t>カンケイ</t>
    </rPh>
    <rPh sb="4" eb="6">
      <t>フタン</t>
    </rPh>
    <rPh sb="6" eb="7">
      <t>ヒ</t>
    </rPh>
    <phoneticPr fontId="2"/>
  </si>
  <si>
    <t>他の負担費</t>
    <rPh sb="0" eb="1">
      <t>ホカ</t>
    </rPh>
    <rPh sb="2" eb="4">
      <t>フタン</t>
    </rPh>
    <rPh sb="4" eb="5">
      <t>ヒ</t>
    </rPh>
    <phoneticPr fontId="2"/>
  </si>
  <si>
    <t>国内遊学仕送り金</t>
    <rPh sb="0" eb="2">
      <t>コクナイ</t>
    </rPh>
    <rPh sb="2" eb="4">
      <t>ユウガク</t>
    </rPh>
    <rPh sb="4" eb="6">
      <t>シオク</t>
    </rPh>
    <rPh sb="7" eb="8">
      <t>キン</t>
    </rPh>
    <phoneticPr fontId="2"/>
  </si>
  <si>
    <t>他の仕送り金</t>
    <rPh sb="0" eb="1">
      <t>ホカ</t>
    </rPh>
    <rPh sb="2" eb="4">
      <t>シオク</t>
    </rPh>
    <rPh sb="5" eb="6">
      <t>キン</t>
    </rPh>
    <phoneticPr fontId="2"/>
  </si>
  <si>
    <t>平成26年</t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</si>
  <si>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</si>
  <si>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</si>
  <si>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教養娯楽賃借料</t>
    <rPh sb="0" eb="2">
      <t>キョウヨウ</t>
    </rPh>
    <rPh sb="2" eb="4">
      <t>ゴラク</t>
    </rPh>
    <rPh sb="4" eb="6">
      <t>チンシャク</t>
    </rPh>
    <phoneticPr fontId="3"/>
  </si>
  <si>
    <t>資料：総務省統計局「全国家計構造調査報告」（旧「全国消費実態調査報告」）</t>
    <rPh sb="5" eb="6">
      <t>ショウ</t>
    </rPh>
    <rPh sb="10" eb="12">
      <t>ゼンコク</t>
    </rPh>
    <rPh sb="12" eb="14">
      <t>カケイ</t>
    </rPh>
    <rPh sb="14" eb="16">
      <t>コウゾウ</t>
    </rPh>
    <rPh sb="16" eb="18">
      <t>チョウサ</t>
    </rPh>
    <rPh sb="18" eb="20">
      <t>ホウコク</t>
    </rPh>
    <rPh sb="22" eb="23">
      <t>キュウ</t>
    </rPh>
    <phoneticPr fontId="3"/>
  </si>
  <si>
    <t>2020</t>
  </si>
  <si>
    <t>令和3年</t>
    <rPh sb="0" eb="2">
      <t>レイワ</t>
    </rPh>
    <phoneticPr fontId="2"/>
  </si>
  <si>
    <t>2021</t>
  </si>
  <si>
    <t>令和4年</t>
    <rPh sb="0" eb="2">
      <t>レイワ</t>
    </rPh>
    <phoneticPr fontId="2"/>
  </si>
  <si>
    <r>
      <t>実収入以外の受取</t>
    </r>
    <r>
      <rPr>
        <b/>
        <sz val="12"/>
        <rFont val="ＭＳ 明朝"/>
        <family val="1"/>
        <charset val="128"/>
      </rPr>
      <t>（繰入金を除く）</t>
    </r>
    <rPh sb="6" eb="8">
      <t>ウケトリ</t>
    </rPh>
    <rPh sb="9" eb="11">
      <t>クリイレ</t>
    </rPh>
    <rPh sb="11" eb="12">
      <t>キン</t>
    </rPh>
    <rPh sb="13" eb="14">
      <t>ノゾ</t>
    </rPh>
    <phoneticPr fontId="2"/>
  </si>
  <si>
    <r>
      <t>実支出以外の支払</t>
    </r>
    <r>
      <rPr>
        <b/>
        <sz val="12"/>
        <rFont val="ＭＳ 明朝"/>
        <family val="1"/>
        <charset val="128"/>
      </rPr>
      <t>（繰越金を除く）</t>
    </r>
    <rPh sb="6" eb="8">
      <t>シハラ</t>
    </rPh>
    <rPh sb="9" eb="12">
      <t>クリコシキン</t>
    </rPh>
    <rPh sb="13" eb="14">
      <t>ノゾ</t>
    </rPh>
    <phoneticPr fontId="2"/>
  </si>
  <si>
    <t>注）世帯主が雇用者（役員を除く。）の世帯</t>
    <rPh sb="0" eb="1">
      <t>チュウ</t>
    </rPh>
    <phoneticPr fontId="2"/>
  </si>
  <si>
    <t>令和5年</t>
    <rPh sb="0" eb="2">
      <t>レイワ</t>
    </rPh>
    <phoneticPr fontId="2"/>
  </si>
  <si>
    <t>2022</t>
  </si>
  <si>
    <t>2023</t>
    <phoneticPr fontId="2"/>
  </si>
  <si>
    <t>世帯主の年齢  （歳）</t>
    <phoneticPr fontId="2"/>
  </si>
  <si>
    <t xml:space="preserve">  （千円）</t>
  </si>
  <si>
    <t>世帯主の年齢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</si>
</sst>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 &quot;¥&quot;* #,##0_ ;_ &quot;¥&quot;* \-#,##0_ ;_ &quot;¥&quot;* &quot;-&quot;_ ;_ @_ "/>
    <numFmt numFmtId="41" formatCode="_ * #,##0_ ;_ * \-#,##0_ ;_ * &quot;-&quot;_ ;_ @_ "/>
    <numFmt numFmtId="176" formatCode="#,##0.0;\-#,##0.0"/>
    <numFmt numFmtId="177" formatCode="#,##0_ "/>
    <numFmt numFmtId="178" formatCode="0.00_ "/>
    <numFmt numFmtId="179" formatCode="0.0_ "/>
    <numFmt numFmtId="180" formatCode="0_);[Red]\(0\)"/>
    <numFmt numFmtId="181" formatCode="0.0_);[Red]\(0.0\)"/>
    <numFmt numFmtId="182" formatCode="#,##0.0_ "/>
    <numFmt numFmtId="183" formatCode="0.00_);[Red]\(0.00\)"/>
    <numFmt numFmtId="184" formatCode="#,##0_);[Red]\(#,##0\)"/>
    <numFmt numFmtId="185" formatCode="###,###,##0;&quot;-&quot;##,###,##0"/>
    <numFmt numFmtId="186" formatCode="##,###,##0.00;&quot;-&quot;#,###,##0.00"/>
    <numFmt numFmtId="187" formatCode="###,###,##0.0;&quot;-&quot;##,###,##0.0"/>
    <numFmt numFmtId="188" formatCode="#,##0.0"/>
    <numFmt numFmtId="189" formatCode="#,##0.00_ "/>
    <numFmt numFmtId="190" formatCode="###,###,##0.00;&quot;-&quot;##,###,##0.00"/>
    <numFmt numFmtId="191" formatCode="#,##0.0_);[Red]\(#,##0.0\)"/>
    <numFmt numFmtId="192" formatCode="#,##0.00_);[Red]\(#,##0.0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284">
    <xf numFmtId="0" fontId="0" fillId="0" borderId="0" xfId="0">
      <alignment vertical="center"/>
    </xf>
    <xf numFmtId="185" fontId="3" fillId="0" borderId="0" xfId="0" applyNumberFormat="1" applyFont="1" applyFill="1" applyBorder="1" applyAlignment="1">
      <alignment horizontal="right" vertical="center"/>
    </xf>
    <xf numFmtId="186" fontId="3" fillId="0" borderId="0" xfId="2" applyNumberFormat="1" applyFont="1" applyFill="1" applyBorder="1" applyAlignment="1">
      <alignment horizontal="right"/>
    </xf>
    <xf numFmtId="186" fontId="3" fillId="0" borderId="0" xfId="2" applyNumberFormat="1" applyFont="1" applyFill="1" applyBorder="1" applyAlignment="1">
      <alignment horizontal="right" vertical="center"/>
    </xf>
    <xf numFmtId="187" fontId="3" fillId="0" borderId="0" xfId="2" applyNumberFormat="1" applyFont="1" applyFill="1" applyBorder="1" applyAlignment="1">
      <alignment horizontal="right" vertical="center"/>
    </xf>
    <xf numFmtId="185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3" fillId="0" borderId="3" xfId="0" applyFont="1" applyFill="1" applyBorder="1">
      <alignment vertical="center"/>
    </xf>
    <xf numFmtId="179" fontId="4" fillId="0" borderId="0" xfId="0" applyNumberFormat="1" applyFont="1" applyFill="1" applyProtection="1">
      <alignment vertical="center"/>
    </xf>
    <xf numFmtId="177" fontId="3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 applyProtection="1">
      <alignment horizontal="left"/>
    </xf>
    <xf numFmtId="189" fontId="3" fillId="0" borderId="0" xfId="0" applyNumberFormat="1" applyFont="1" applyFill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center"/>
    </xf>
    <xf numFmtId="177" fontId="3" fillId="0" borderId="2" xfId="0" applyNumberFormat="1" applyFont="1" applyFill="1" applyBorder="1" applyProtection="1">
      <alignment vertical="center"/>
      <protection locked="0"/>
    </xf>
    <xf numFmtId="178" fontId="3" fillId="0" borderId="2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Fill="1" applyProtection="1">
      <alignment vertical="center"/>
      <protection locked="0"/>
    </xf>
    <xf numFmtId="179" fontId="3" fillId="0" borderId="2" xfId="0" applyNumberFormat="1" applyFont="1" applyFill="1" applyBorder="1" applyProtection="1">
      <alignment vertical="center"/>
      <protection locked="0"/>
    </xf>
    <xf numFmtId="179" fontId="3" fillId="0" borderId="0" xfId="0" applyNumberFormat="1" applyFont="1" applyFill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/>
    </xf>
    <xf numFmtId="179" fontId="3" fillId="0" borderId="0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left"/>
    </xf>
    <xf numFmtId="176" fontId="3" fillId="0" borderId="5" xfId="0" applyNumberFormat="1" applyFont="1" applyFill="1" applyBorder="1" applyProtection="1">
      <alignment vertical="center"/>
      <protection locked="0"/>
    </xf>
    <xf numFmtId="176" fontId="3" fillId="0" borderId="3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/>
    <xf numFmtId="176" fontId="3" fillId="0" borderId="4" xfId="0" applyNumberFormat="1" applyFont="1" applyFill="1" applyBorder="1" applyProtection="1">
      <alignment vertical="center"/>
      <protection locked="0"/>
    </xf>
    <xf numFmtId="0" fontId="3" fillId="0" borderId="0" xfId="0" applyFont="1" applyFill="1" applyAlignment="1" applyProtection="1">
      <alignment horizontal="center"/>
    </xf>
    <xf numFmtId="176" fontId="3" fillId="0" borderId="0" xfId="0" applyNumberFormat="1" applyFont="1" applyFill="1" applyProtection="1">
      <alignment vertical="center"/>
      <protection locked="0"/>
    </xf>
    <xf numFmtId="0" fontId="3" fillId="0" borderId="10" xfId="0" applyFont="1" applyFill="1" applyBorder="1" applyProtection="1">
      <alignment vertical="center"/>
      <protection locked="0"/>
    </xf>
    <xf numFmtId="176" fontId="3" fillId="0" borderId="2" xfId="0" applyNumberFormat="1" applyFont="1" applyFill="1" applyBorder="1" applyProtection="1">
      <alignment vertical="center"/>
      <protection locked="0"/>
    </xf>
    <xf numFmtId="0" fontId="3" fillId="0" borderId="0" xfId="0" applyFont="1" applyFill="1" applyAlignment="1">
      <alignment vertical="center" shrinkToFit="1"/>
    </xf>
    <xf numFmtId="177" fontId="3" fillId="0" borderId="2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right"/>
    </xf>
    <xf numFmtId="177" fontId="3" fillId="0" borderId="10" xfId="0" applyNumberFormat="1" applyFont="1" applyFill="1" applyBorder="1" applyAlignment="1" applyProtection="1">
      <alignment horizontal="right" vertical="center"/>
      <protection locked="0"/>
    </xf>
    <xf numFmtId="182" fontId="3" fillId="0" borderId="2" xfId="0" applyNumberFormat="1" applyFont="1" applyFill="1" applyBorder="1" applyAlignment="1" applyProtection="1">
      <alignment horizontal="right" vertical="center"/>
      <protection locked="0"/>
    </xf>
    <xf numFmtId="182" fontId="3" fillId="0" borderId="0" xfId="0" applyNumberFormat="1" applyFont="1" applyFill="1" applyAlignment="1" applyProtection="1">
      <alignment horizontal="right"/>
    </xf>
    <xf numFmtId="182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shrinkToFit="1"/>
    </xf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shrinkToFit="1"/>
    </xf>
    <xf numFmtId="0" fontId="3" fillId="0" borderId="6" xfId="0" applyFont="1" applyFill="1" applyBorder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3" fillId="0" borderId="9" xfId="0" applyFont="1" applyFill="1" applyBorder="1" applyProtection="1">
      <alignment vertical="center"/>
      <protection locked="0"/>
    </xf>
    <xf numFmtId="176" fontId="3" fillId="0" borderId="6" xfId="0" applyNumberFormat="1" applyFont="1" applyFill="1" applyBorder="1" applyProtection="1">
      <alignment vertical="center"/>
      <protection locked="0"/>
    </xf>
    <xf numFmtId="176" fontId="3" fillId="0" borderId="1" xfId="0" applyNumberFormat="1" applyFont="1" applyFill="1" applyBorder="1" applyProtection="1">
      <alignment vertical="center"/>
      <protection locked="0"/>
    </xf>
    <xf numFmtId="184" fontId="3" fillId="0" borderId="0" xfId="3" applyNumberFormat="1" applyFont="1" applyFill="1">
      <alignment vertical="center"/>
    </xf>
    <xf numFmtId="49" fontId="3" fillId="0" borderId="0" xfId="0" quotePrefix="1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left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7" xfId="0" applyFont="1" applyFill="1" applyBorder="1">
      <alignment vertical="center"/>
    </xf>
    <xf numFmtId="49" fontId="3" fillId="0" borderId="4" xfId="0" quotePrefix="1" applyNumberFormat="1" applyFont="1" applyFill="1" applyBorder="1" applyAlignment="1" applyProtection="1">
      <alignment horizontal="center"/>
    </xf>
    <xf numFmtId="49" fontId="3" fillId="0" borderId="5" xfId="0" quotePrefix="1" applyNumberFormat="1" applyFont="1" applyFill="1" applyBorder="1" applyAlignment="1" applyProtection="1">
      <alignment horizontal="center"/>
    </xf>
    <xf numFmtId="184" fontId="3" fillId="0" borderId="5" xfId="3" quotePrefix="1" applyNumberFormat="1" applyFont="1" applyFill="1" applyBorder="1" applyAlignment="1" applyProtection="1">
      <alignment horizontal="center"/>
    </xf>
    <xf numFmtId="184" fontId="3" fillId="0" borderId="4" xfId="3" applyNumberFormat="1" applyFont="1" applyFill="1" applyBorder="1">
      <alignment vertical="center"/>
    </xf>
    <xf numFmtId="184" fontId="3" fillId="0" borderId="0" xfId="3" applyNumberFormat="1" applyFont="1" applyFill="1" applyBorder="1">
      <alignment vertical="center"/>
    </xf>
    <xf numFmtId="180" fontId="3" fillId="0" borderId="2" xfId="0" applyNumberFormat="1" applyFont="1" applyFill="1" applyBorder="1" applyProtection="1">
      <alignment vertical="center"/>
      <protection locked="0"/>
    </xf>
    <xf numFmtId="180" fontId="3" fillId="0" borderId="0" xfId="0" applyNumberFormat="1" applyFont="1" applyFill="1" applyBorder="1" applyAlignment="1">
      <alignment horizontal="right" vertical="center"/>
    </xf>
    <xf numFmtId="184" fontId="3" fillId="0" borderId="2" xfId="3" applyNumberFormat="1" applyFont="1" applyFill="1" applyBorder="1" applyProtection="1">
      <alignment vertical="center"/>
      <protection locked="0"/>
    </xf>
    <xf numFmtId="184" fontId="3" fillId="0" borderId="0" xfId="3" applyNumberFormat="1" applyFont="1" applyFill="1" applyBorder="1" applyAlignment="1">
      <alignment horizontal="right" vertical="center"/>
    </xf>
    <xf numFmtId="192" fontId="3" fillId="0" borderId="2" xfId="0" applyNumberFormat="1" applyFont="1" applyFill="1" applyBorder="1" applyProtection="1">
      <alignment vertical="center"/>
      <protection locked="0"/>
    </xf>
    <xf numFmtId="192" fontId="3" fillId="0" borderId="0" xfId="2" applyNumberFormat="1" applyFont="1" applyFill="1" applyBorder="1" applyAlignment="1">
      <alignment horizontal="right"/>
    </xf>
    <xf numFmtId="192" fontId="3" fillId="0" borderId="2" xfId="3" applyNumberFormat="1" applyFont="1" applyFill="1" applyBorder="1" applyProtection="1">
      <alignment vertical="center"/>
      <protection locked="0"/>
    </xf>
    <xf numFmtId="192" fontId="3" fillId="0" borderId="0" xfId="3" applyNumberFormat="1" applyFont="1" applyFill="1" applyBorder="1" applyAlignment="1">
      <alignment horizontal="right"/>
    </xf>
    <xf numFmtId="192" fontId="3" fillId="0" borderId="0" xfId="2" applyNumberFormat="1" applyFont="1" applyFill="1" applyBorder="1" applyAlignment="1">
      <alignment horizontal="right" vertical="center"/>
    </xf>
    <xf numFmtId="192" fontId="3" fillId="0" borderId="0" xfId="3" applyNumberFormat="1" applyFont="1" applyFill="1" applyBorder="1" applyAlignment="1">
      <alignment horizontal="right" vertical="center"/>
    </xf>
    <xf numFmtId="191" fontId="3" fillId="0" borderId="2" xfId="0" applyNumberFormat="1" applyFont="1" applyFill="1" applyBorder="1" applyProtection="1">
      <alignment vertical="center"/>
      <protection locked="0"/>
    </xf>
    <xf numFmtId="191" fontId="3" fillId="0" borderId="0" xfId="2" applyNumberFormat="1" applyFont="1" applyFill="1" applyBorder="1" applyAlignment="1">
      <alignment horizontal="right" vertical="center"/>
    </xf>
    <xf numFmtId="191" fontId="3" fillId="0" borderId="2" xfId="3" applyNumberFormat="1" applyFont="1" applyFill="1" applyBorder="1" applyProtection="1">
      <alignment vertical="center"/>
      <protection locked="0"/>
    </xf>
    <xf numFmtId="191" fontId="3" fillId="0" borderId="0" xfId="3" applyNumberFormat="1" applyFont="1" applyFill="1" applyBorder="1" applyAlignment="1">
      <alignment horizontal="right" vertical="center"/>
    </xf>
    <xf numFmtId="0" fontId="3" fillId="0" borderId="5" xfId="0" applyFont="1" applyFill="1" applyBorder="1">
      <alignment vertical="center"/>
    </xf>
    <xf numFmtId="184" fontId="3" fillId="0" borderId="5" xfId="3" applyNumberFormat="1" applyFont="1" applyFill="1" applyBorder="1" applyProtection="1">
      <alignment vertical="center"/>
      <protection locked="0"/>
    </xf>
    <xf numFmtId="184" fontId="3" fillId="0" borderId="3" xfId="3" applyNumberFormat="1" applyFont="1" applyFill="1" applyBorder="1">
      <alignment vertical="center"/>
    </xf>
    <xf numFmtId="184" fontId="3" fillId="0" borderId="3" xfId="3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8" xfId="0" applyFont="1" applyFill="1" applyBorder="1" applyAlignment="1" applyProtection="1">
      <alignment horizontal="right"/>
    </xf>
    <xf numFmtId="184" fontId="3" fillId="0" borderId="7" xfId="3" applyNumberFormat="1" applyFont="1" applyFill="1" applyBorder="1" applyAlignment="1" applyProtection="1">
      <alignment horizontal="right"/>
    </xf>
    <xf numFmtId="184" fontId="3" fillId="0" borderId="0" xfId="3" applyNumberFormat="1" applyFont="1" applyFill="1" applyBorder="1" applyAlignment="1" applyProtection="1">
      <alignment horizontal="right"/>
    </xf>
    <xf numFmtId="0" fontId="4" fillId="0" borderId="0" xfId="0" applyFont="1" applyFill="1" applyProtection="1">
      <alignment vertical="center"/>
    </xf>
    <xf numFmtId="0" fontId="4" fillId="0" borderId="10" xfId="0" applyFont="1" applyFill="1" applyBorder="1" applyProtection="1">
      <alignment vertical="center"/>
    </xf>
    <xf numFmtId="41" fontId="4" fillId="0" borderId="0" xfId="0" applyNumberFormat="1" applyFont="1" applyFill="1" applyBorder="1" applyAlignment="1" applyProtection="1">
      <alignment horizontal="right"/>
    </xf>
    <xf numFmtId="41" fontId="4" fillId="0" borderId="10" xfId="0" applyNumberFormat="1" applyFont="1" applyFill="1" applyBorder="1" applyAlignment="1" applyProtection="1">
      <alignment horizontal="right"/>
    </xf>
    <xf numFmtId="184" fontId="4" fillId="0" borderId="0" xfId="3" applyNumberFormat="1" applyFont="1" applyFill="1" applyBorder="1" applyProtection="1">
      <alignment vertical="center"/>
    </xf>
    <xf numFmtId="184" fontId="4" fillId="0" borderId="0" xfId="3" applyNumberFormat="1" applyFont="1" applyFill="1" applyBorder="1" applyAlignment="1">
      <alignment horizontal="right"/>
    </xf>
    <xf numFmtId="0" fontId="3" fillId="0" borderId="0" xfId="0" applyFont="1" applyFill="1" applyProtection="1">
      <alignment vertical="center"/>
    </xf>
    <xf numFmtId="41" fontId="3" fillId="0" borderId="2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Alignment="1" applyProtection="1">
      <alignment horizontal="right"/>
    </xf>
    <xf numFmtId="41" fontId="3" fillId="0" borderId="10" xfId="0" applyNumberFormat="1" applyFont="1" applyFill="1" applyBorder="1" applyAlignment="1" applyProtection="1">
      <alignment horizontal="right"/>
    </xf>
    <xf numFmtId="184" fontId="3" fillId="0" borderId="0" xfId="3" applyNumberFormat="1" applyFont="1" applyFill="1" applyBorder="1" applyProtection="1">
      <alignment vertical="center"/>
    </xf>
    <xf numFmtId="0" fontId="4" fillId="0" borderId="10" xfId="0" applyFont="1" applyFill="1" applyBorder="1">
      <alignment vertical="center"/>
    </xf>
    <xf numFmtId="184" fontId="3" fillId="0" borderId="0" xfId="3" applyNumberFormat="1" applyFont="1" applyFill="1" applyBorder="1" applyAlignment="1">
      <alignment horizontal="right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 applyBorder="1" applyAlignment="1" applyProtection="1">
      <alignment horizontal="right"/>
    </xf>
    <xf numFmtId="184" fontId="3" fillId="0" borderId="0" xfId="3" applyNumberFormat="1" applyFont="1" applyFill="1" applyBorder="1" applyProtection="1">
      <alignment vertical="center"/>
      <protection locked="0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1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Alignment="1" applyProtection="1">
      <alignment horizontal="left"/>
    </xf>
    <xf numFmtId="184" fontId="3" fillId="0" borderId="0" xfId="3" applyNumberFormat="1" applyFont="1" applyFill="1" applyBorder="1" applyAlignment="1" applyProtection="1">
      <alignment horizontal="right" vertical="center"/>
      <protection locked="0"/>
    </xf>
    <xf numFmtId="184" fontId="3" fillId="0" borderId="0" xfId="3" applyNumberFormat="1" applyFont="1" applyFill="1" applyAlignment="1">
      <alignment horizontal="right" vertical="center"/>
    </xf>
    <xf numFmtId="41" fontId="4" fillId="0" borderId="2" xfId="0" applyNumberFormat="1" applyFont="1" applyFill="1" applyBorder="1" applyAlignment="1" applyProtection="1">
      <alignment horizontal="right"/>
    </xf>
    <xf numFmtId="42" fontId="3" fillId="0" borderId="0" xfId="3" applyNumberFormat="1" applyFont="1" applyFill="1" applyBorder="1" applyAlignment="1">
      <alignment horizontal="right" vertical="center"/>
    </xf>
    <xf numFmtId="184" fontId="4" fillId="0" borderId="0" xfId="3" applyNumberFormat="1" applyFont="1" applyFill="1" applyBorder="1" applyProtection="1">
      <alignment vertical="center"/>
      <protection locked="0"/>
    </xf>
    <xf numFmtId="0" fontId="3" fillId="0" borderId="6" xfId="0" applyFont="1" applyFill="1" applyBorder="1">
      <alignment vertical="center"/>
    </xf>
    <xf numFmtId="0" fontId="3" fillId="0" borderId="9" xfId="0" applyFont="1" applyFill="1" applyBorder="1">
      <alignment vertical="center"/>
    </xf>
    <xf numFmtId="184" fontId="3" fillId="0" borderId="1" xfId="3" applyNumberFormat="1" applyFont="1" applyFill="1" applyBorder="1">
      <alignment vertical="center"/>
    </xf>
    <xf numFmtId="0" fontId="3" fillId="0" borderId="4" xfId="0" applyFont="1" applyFill="1" applyBorder="1" applyAlignment="1" applyProtection="1">
      <alignment horizontal="center"/>
    </xf>
    <xf numFmtId="180" fontId="3" fillId="0" borderId="5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177" fontId="3" fillId="0" borderId="2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10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Fill="1" applyBorder="1" applyProtection="1">
      <alignment vertical="center"/>
      <protection locked="0"/>
    </xf>
    <xf numFmtId="178" fontId="3" fillId="0" borderId="10" xfId="0" applyNumberFormat="1" applyFont="1" applyFill="1" applyBorder="1" applyProtection="1">
      <alignment vertical="center"/>
      <protection locked="0"/>
    </xf>
    <xf numFmtId="179" fontId="3" fillId="0" borderId="10" xfId="0" applyNumberFormat="1" applyFont="1" applyFill="1" applyBorder="1" applyProtection="1">
      <alignment vertical="center"/>
      <protection locked="0"/>
    </xf>
    <xf numFmtId="177" fontId="3" fillId="0" borderId="6" xfId="0" applyNumberFormat="1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177" fontId="3" fillId="0" borderId="9" xfId="0" applyNumberFormat="1" applyFont="1" applyFill="1" applyBorder="1">
      <alignment vertical="center"/>
    </xf>
    <xf numFmtId="177" fontId="3" fillId="0" borderId="2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Border="1" applyAlignment="1" applyProtection="1">
      <alignment horizontal="right"/>
    </xf>
    <xf numFmtId="177" fontId="3" fillId="0" borderId="11" xfId="0" applyNumberFormat="1" applyFont="1" applyFill="1" applyBorder="1" applyAlignment="1" applyProtection="1">
      <alignment horizontal="right"/>
    </xf>
    <xf numFmtId="41" fontId="4" fillId="0" borderId="2" xfId="0" applyNumberFormat="1" applyFont="1" applyFill="1" applyBorder="1" applyAlignment="1" applyProtection="1">
      <alignment horizontal="right"/>
      <protection locked="0"/>
    </xf>
    <xf numFmtId="177" fontId="4" fillId="0" borderId="0" xfId="0" applyNumberFormat="1" applyFont="1" applyFill="1" applyAlignment="1" applyProtection="1">
      <alignment horizontal="right"/>
      <protection locked="0"/>
    </xf>
    <xf numFmtId="177" fontId="4" fillId="0" borderId="0" xfId="0" applyNumberFormat="1" applyFont="1" applyFill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177" fontId="4" fillId="0" borderId="10" xfId="0" applyNumberFormat="1" applyFont="1" applyFill="1" applyBorder="1" applyProtection="1">
      <alignment vertical="center"/>
    </xf>
    <xf numFmtId="177" fontId="4" fillId="0" borderId="2" xfId="0" applyNumberFormat="1" applyFont="1" applyFill="1" applyBorder="1" applyProtection="1">
      <alignment vertical="center"/>
    </xf>
    <xf numFmtId="177" fontId="3" fillId="0" borderId="2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Alignment="1" applyProtection="1">
      <alignment horizontal="right"/>
      <protection locked="0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10" xfId="0" applyNumberFormat="1" applyFont="1" applyFill="1" applyBorder="1" applyProtection="1">
      <alignment vertical="center"/>
    </xf>
    <xf numFmtId="177" fontId="3" fillId="0" borderId="2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12" xfId="0" applyFont="1" applyFill="1" applyBorder="1">
      <alignment vertical="center"/>
    </xf>
    <xf numFmtId="177" fontId="3" fillId="0" borderId="13" xfId="0" applyNumberFormat="1" applyFont="1" applyFill="1" applyBorder="1">
      <alignment vertical="center"/>
    </xf>
    <xf numFmtId="177" fontId="3" fillId="0" borderId="12" xfId="0" applyNumberFormat="1" applyFont="1" applyFill="1" applyBorder="1">
      <alignment vertical="center"/>
    </xf>
    <xf numFmtId="177" fontId="3" fillId="0" borderId="21" xfId="0" applyNumberFormat="1" applyFont="1" applyFill="1" applyBorder="1">
      <alignment vertical="center"/>
    </xf>
    <xf numFmtId="181" fontId="3" fillId="0" borderId="2" xfId="0" applyNumberFormat="1" applyFont="1" applyFill="1" applyBorder="1" applyAlignment="1" applyProtection="1">
      <alignment horizontal="right"/>
      <protection locked="0"/>
    </xf>
    <xf numFmtId="181" fontId="3" fillId="0" borderId="0" xfId="0" applyNumberFormat="1" applyFont="1" applyFill="1" applyProtection="1">
      <alignment vertical="center"/>
      <protection locked="0"/>
    </xf>
    <xf numFmtId="181" fontId="3" fillId="0" borderId="0" xfId="0" applyNumberFormat="1" applyFont="1" applyFill="1" applyBorder="1" applyProtection="1">
      <alignment vertical="center"/>
      <protection locked="0"/>
    </xf>
    <xf numFmtId="181" fontId="3" fillId="0" borderId="10" xfId="0" applyNumberFormat="1" applyFont="1" applyFill="1" applyBorder="1" applyProtection="1">
      <alignment vertical="center"/>
      <protection locked="0"/>
    </xf>
    <xf numFmtId="181" fontId="3" fillId="0" borderId="2" xfId="0" applyNumberFormat="1" applyFont="1" applyFill="1" applyBorder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horizontal="right" vertical="center"/>
      <protection locked="0"/>
    </xf>
    <xf numFmtId="177" fontId="3" fillId="0" borderId="1" xfId="0" applyNumberFormat="1" applyFont="1" applyFill="1" applyBorder="1" applyAlignment="1" applyProtection="1">
      <alignment horizontal="left"/>
    </xf>
    <xf numFmtId="177" fontId="3" fillId="0" borderId="1" xfId="0" applyNumberFormat="1" applyFont="1" applyFill="1" applyBorder="1" applyAlignment="1" applyProtection="1">
      <alignment horizontal="right"/>
    </xf>
    <xf numFmtId="177" fontId="3" fillId="0" borderId="11" xfId="0" applyNumberFormat="1" applyFont="1" applyFill="1" applyBorder="1">
      <alignment vertical="center"/>
    </xf>
    <xf numFmtId="177" fontId="3" fillId="0" borderId="3" xfId="0" applyNumberFormat="1" applyFont="1" applyFill="1" applyBorder="1">
      <alignment vertical="center"/>
    </xf>
    <xf numFmtId="177" fontId="3" fillId="0" borderId="5" xfId="0" applyNumberFormat="1" applyFont="1" applyFill="1" applyBorder="1">
      <alignment vertical="center"/>
    </xf>
    <xf numFmtId="177" fontId="3" fillId="0" borderId="0" xfId="0" quotePrefix="1" applyNumberFormat="1" applyFont="1" applyFill="1" applyAlignment="1" applyProtection="1">
      <alignment horizontal="right"/>
      <protection locked="0"/>
    </xf>
    <xf numFmtId="177" fontId="3" fillId="0" borderId="0" xfId="0" applyNumberFormat="1" applyFont="1" applyFill="1" applyAlignment="1" applyProtection="1"/>
    <xf numFmtId="177" fontId="3" fillId="0" borderId="10" xfId="0" applyNumberFormat="1" applyFont="1" applyFill="1" applyBorder="1" applyAlignment="1" applyProtection="1"/>
    <xf numFmtId="177" fontId="3" fillId="0" borderId="0" xfId="0" applyNumberFormat="1" applyFont="1" applyFill="1" applyAlignment="1" applyProtection="1">
      <alignment horizontal="center"/>
    </xf>
    <xf numFmtId="177" fontId="3" fillId="0" borderId="6" xfId="0" applyNumberFormat="1" applyFont="1" applyFill="1" applyBorder="1" applyProtection="1">
      <alignment vertical="center"/>
      <protection locked="0"/>
    </xf>
    <xf numFmtId="177" fontId="3" fillId="0" borderId="1" xfId="0" applyNumberFormat="1" applyFont="1" applyFill="1" applyBorder="1" applyProtection="1">
      <alignment vertical="center"/>
      <protection locked="0"/>
    </xf>
    <xf numFmtId="180" fontId="3" fillId="0" borderId="2" xfId="0" applyNumberFormat="1" applyFont="1" applyFill="1" applyBorder="1">
      <alignment vertical="center"/>
    </xf>
    <xf numFmtId="180" fontId="3" fillId="0" borderId="0" xfId="0" applyNumberFormat="1" applyFont="1" applyFill="1">
      <alignment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/>
    </xf>
    <xf numFmtId="182" fontId="3" fillId="0" borderId="2" xfId="0" applyNumberFormat="1" applyFont="1" applyFill="1" applyBorder="1" applyProtection="1">
      <alignment vertical="center"/>
      <protection locked="0"/>
    </xf>
    <xf numFmtId="182" fontId="3" fillId="0" borderId="0" xfId="0" applyNumberFormat="1" applyFont="1" applyFill="1" applyProtection="1">
      <alignment vertical="center"/>
      <protection locked="0"/>
    </xf>
    <xf numFmtId="177" fontId="3" fillId="0" borderId="16" xfId="0" applyNumberFormat="1" applyFont="1" applyFill="1" applyBorder="1">
      <alignment vertical="center"/>
    </xf>
    <xf numFmtId="177" fontId="4" fillId="0" borderId="0" xfId="0" applyNumberFormat="1" applyFont="1" applyFill="1" applyAlignment="1" applyProtection="1">
      <alignment horizontal="left"/>
    </xf>
    <xf numFmtId="177" fontId="10" fillId="0" borderId="0" xfId="0" applyNumberFormat="1" applyFont="1" applyFill="1" applyAlignment="1" applyProtection="1">
      <alignment horizontal="left"/>
    </xf>
    <xf numFmtId="0" fontId="3" fillId="0" borderId="18" xfId="0" applyFont="1" applyFill="1" applyBorder="1">
      <alignment vertical="center"/>
    </xf>
    <xf numFmtId="0" fontId="3" fillId="0" borderId="14" xfId="0" applyFont="1" applyFill="1" applyBorder="1" applyAlignment="1" applyProtection="1">
      <alignment horizontal="center"/>
    </xf>
    <xf numFmtId="0" fontId="4" fillId="0" borderId="3" xfId="0" applyFont="1" applyFill="1" applyBorder="1" applyProtection="1">
      <alignment vertical="center"/>
    </xf>
    <xf numFmtId="49" fontId="3" fillId="0" borderId="5" xfId="0" applyNumberFormat="1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3" fillId="0" borderId="8" xfId="0" applyFont="1" applyFill="1" applyBorder="1">
      <alignment vertical="center"/>
    </xf>
    <xf numFmtId="0" fontId="3" fillId="0" borderId="0" xfId="0" applyFont="1" applyFill="1" applyBorder="1" applyAlignment="1" applyProtection="1">
      <alignment horizontal="right"/>
    </xf>
    <xf numFmtId="180" fontId="3" fillId="0" borderId="0" xfId="0" applyNumberFormat="1" applyFont="1" applyFill="1" applyProtection="1">
      <alignment vertical="center"/>
      <protection locked="0"/>
    </xf>
    <xf numFmtId="38" fontId="3" fillId="0" borderId="0" xfId="1" applyFont="1" applyFill="1" applyAlignment="1">
      <alignment horizontal="right"/>
    </xf>
    <xf numFmtId="185" fontId="3" fillId="0" borderId="0" xfId="4" applyNumberFormat="1" applyFont="1" applyFill="1" applyBorder="1" applyAlignment="1">
      <alignment horizontal="right"/>
    </xf>
    <xf numFmtId="183" fontId="3" fillId="0" borderId="0" xfId="0" applyNumberFormat="1" applyFont="1" applyFill="1" applyProtection="1">
      <alignment vertical="center"/>
      <protection locked="0"/>
    </xf>
    <xf numFmtId="4" fontId="3" fillId="0" borderId="0" xfId="1" applyNumberFormat="1" applyFont="1" applyFill="1" applyAlignment="1">
      <alignment horizontal="right"/>
    </xf>
    <xf numFmtId="190" fontId="3" fillId="0" borderId="0" xfId="4" applyNumberFormat="1" applyFont="1" applyFill="1" applyAlignment="1">
      <alignment horizontal="right"/>
    </xf>
    <xf numFmtId="188" fontId="3" fillId="0" borderId="0" xfId="1" applyNumberFormat="1" applyFont="1" applyFill="1" applyAlignment="1">
      <alignment horizontal="right"/>
    </xf>
    <xf numFmtId="187" fontId="3" fillId="0" borderId="0" xfId="4" applyNumberFormat="1" applyFont="1" applyFill="1" applyAlignment="1">
      <alignment horizontal="right"/>
    </xf>
    <xf numFmtId="0" fontId="3" fillId="0" borderId="16" xfId="0" applyFont="1" applyFill="1" applyBorder="1">
      <alignment vertical="center"/>
    </xf>
    <xf numFmtId="177" fontId="4" fillId="0" borderId="0" xfId="0" applyNumberFormat="1" applyFont="1" applyFill="1" applyProtection="1">
      <alignment vertical="center"/>
      <protection locked="0"/>
    </xf>
    <xf numFmtId="38" fontId="4" fillId="0" borderId="0" xfId="1" applyFont="1" applyFill="1" applyAlignment="1">
      <alignment horizontal="right"/>
    </xf>
    <xf numFmtId="179" fontId="3" fillId="0" borderId="0" xfId="0" applyNumberFormat="1" applyFont="1" applyFill="1" applyProtection="1">
      <alignment vertical="center"/>
    </xf>
    <xf numFmtId="0" fontId="3" fillId="0" borderId="10" xfId="0" applyFont="1" applyFill="1" applyBorder="1" applyProtection="1">
      <alignment vertical="center"/>
    </xf>
    <xf numFmtId="178" fontId="3" fillId="0" borderId="0" xfId="0" applyNumberFormat="1" applyFont="1" applyFill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/>
    </xf>
    <xf numFmtId="0" fontId="3" fillId="0" borderId="4" xfId="0" applyFont="1" applyFill="1" applyBorder="1">
      <alignment vertical="center"/>
    </xf>
    <xf numFmtId="0" fontId="3" fillId="0" borderId="7" xfId="0" applyFont="1" applyFill="1" applyBorder="1">
      <alignment vertical="center"/>
    </xf>
    <xf numFmtId="41" fontId="3" fillId="0" borderId="2" xfId="0" applyNumberFormat="1" applyFont="1" applyFill="1" applyBorder="1">
      <alignment vertical="center"/>
    </xf>
    <xf numFmtId="41" fontId="3" fillId="0" borderId="0" xfId="0" applyNumberFormat="1" applyFont="1" applyFill="1" applyBorder="1" applyAlignment="1">
      <alignment horizontal="right"/>
    </xf>
    <xf numFmtId="41" fontId="3" fillId="0" borderId="10" xfId="0" applyNumberFormat="1" applyFont="1" applyFill="1" applyBorder="1" applyAlignment="1">
      <alignment horizontal="right"/>
    </xf>
    <xf numFmtId="184" fontId="3" fillId="0" borderId="2" xfId="3" applyNumberFormat="1" applyFont="1" applyFill="1" applyBorder="1">
      <alignment vertical="center"/>
    </xf>
    <xf numFmtId="184" fontId="3" fillId="0" borderId="10" xfId="3" applyNumberFormat="1" applyFont="1" applyFill="1" applyBorder="1" applyAlignment="1">
      <alignment horizontal="right" vertical="center"/>
    </xf>
    <xf numFmtId="184" fontId="3" fillId="0" borderId="2" xfId="0" applyNumberFormat="1" applyFont="1" applyFill="1" applyBorder="1">
      <alignment vertical="center"/>
    </xf>
    <xf numFmtId="184" fontId="3" fillId="0" borderId="0" xfId="0" applyNumberFormat="1" applyFont="1" applyFill="1" applyBorder="1" applyAlignment="1">
      <alignment horizontal="right"/>
    </xf>
    <xf numFmtId="184" fontId="3" fillId="0" borderId="10" xfId="0" applyNumberFormat="1" applyFont="1" applyFill="1" applyBorder="1" applyAlignment="1">
      <alignment horizontal="right"/>
    </xf>
    <xf numFmtId="41" fontId="3" fillId="0" borderId="2" xfId="0" quotePrefix="1" applyNumberFormat="1" applyFont="1" applyFill="1" applyBorder="1" applyAlignment="1" applyProtection="1">
      <alignment horizontal="right"/>
      <protection locked="0"/>
    </xf>
    <xf numFmtId="184" fontId="3" fillId="0" borderId="0" xfId="3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>
      <alignment vertical="center"/>
    </xf>
    <xf numFmtId="41" fontId="3" fillId="0" borderId="10" xfId="0" applyNumberFormat="1" applyFont="1" applyFill="1" applyBorder="1">
      <alignment vertical="center"/>
    </xf>
    <xf numFmtId="184" fontId="3" fillId="0" borderId="0" xfId="3" applyNumberFormat="1" applyFont="1" applyFill="1" applyBorder="1" applyAlignment="1" applyProtection="1">
      <alignment horizontal="right"/>
      <protection locked="0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184" fontId="4" fillId="0" borderId="0" xfId="3" applyNumberFormat="1" applyFont="1" applyFill="1" applyBorder="1" applyAlignment="1" applyProtection="1">
      <alignment horizontal="right"/>
    </xf>
    <xf numFmtId="184" fontId="3" fillId="0" borderId="0" xfId="3" applyNumberFormat="1" applyFont="1" applyFill="1" applyBorder="1" applyAlignment="1" applyProtection="1">
      <alignment vertical="center"/>
      <protection locked="0"/>
    </xf>
    <xf numFmtId="184" fontId="4" fillId="0" borderId="0" xfId="3" applyNumberFormat="1" applyFont="1" applyFill="1" applyBorder="1" applyAlignment="1" applyProtection="1">
      <alignment horizontal="right"/>
      <protection locked="0"/>
    </xf>
    <xf numFmtId="184" fontId="4" fillId="0" borderId="0" xfId="3" applyNumberFormat="1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left"/>
    </xf>
    <xf numFmtId="41" fontId="4" fillId="0" borderId="5" xfId="0" applyNumberFormat="1" applyFont="1" applyFill="1" applyBorder="1" applyAlignment="1" applyProtection="1">
      <alignment horizontal="right"/>
      <protection locked="0"/>
    </xf>
    <xf numFmtId="41" fontId="4" fillId="0" borderId="3" xfId="0" applyNumberFormat="1" applyFont="1" applyFill="1" applyBorder="1" applyAlignment="1" applyProtection="1">
      <alignment horizontal="right"/>
      <protection locked="0"/>
    </xf>
    <xf numFmtId="41" fontId="4" fillId="0" borderId="16" xfId="0" applyNumberFormat="1" applyFont="1" applyFill="1" applyBorder="1" applyAlignment="1" applyProtection="1">
      <alignment horizontal="right"/>
      <protection locked="0"/>
    </xf>
    <xf numFmtId="184" fontId="4" fillId="0" borderId="3" xfId="3" applyNumberFormat="1" applyFont="1" applyFill="1" applyBorder="1" applyAlignment="1" applyProtection="1">
      <alignment horizontal="right"/>
      <protection locked="0"/>
    </xf>
    <xf numFmtId="184" fontId="4" fillId="0" borderId="3" xfId="3" applyNumberFormat="1" applyFont="1" applyFill="1" applyBorder="1" applyAlignment="1">
      <alignment horizontal="right"/>
    </xf>
    <xf numFmtId="184" fontId="3" fillId="0" borderId="3" xfId="3" applyNumberFormat="1" applyFont="1" applyFill="1" applyBorder="1" applyProtection="1">
      <alignment vertical="center"/>
      <protection locked="0"/>
    </xf>
    <xf numFmtId="184" fontId="3" fillId="0" borderId="7" xfId="3" applyNumberFormat="1" applyFont="1" applyFill="1" applyBorder="1" applyAlignment="1">
      <alignment horizontal="right" vertical="center"/>
    </xf>
    <xf numFmtId="191" fontId="3" fillId="0" borderId="0" xfId="3" applyNumberFormat="1" applyFont="1" applyFill="1" applyBorder="1" applyAlignment="1" applyProtection="1">
      <alignment horizontal="right"/>
      <protection locked="0"/>
    </xf>
    <xf numFmtId="191" fontId="3" fillId="0" borderId="0" xfId="3" applyNumberFormat="1" applyFont="1" applyFill="1" applyBorder="1" applyAlignment="1">
      <alignment horizontal="right"/>
    </xf>
    <xf numFmtId="191" fontId="3" fillId="0" borderId="0" xfId="3" applyNumberFormat="1" applyFont="1" applyFill="1" applyBorder="1" applyAlignment="1" applyProtection="1">
      <protection locked="0"/>
    </xf>
    <xf numFmtId="182" fontId="3" fillId="0" borderId="2" xfId="0" applyNumberFormat="1" applyFont="1" applyFill="1" applyBorder="1" applyProtection="1">
      <alignment vertical="center"/>
    </xf>
    <xf numFmtId="182" fontId="3" fillId="0" borderId="0" xfId="0" applyNumberFormat="1" applyFont="1" applyFill="1" applyBorder="1" applyProtection="1">
      <alignment vertical="center"/>
    </xf>
    <xf numFmtId="182" fontId="3" fillId="0" borderId="10" xfId="0" applyNumberFormat="1" applyFont="1" applyFill="1" applyBorder="1" applyProtection="1">
      <alignment vertical="center"/>
    </xf>
    <xf numFmtId="42" fontId="4" fillId="0" borderId="2" xfId="0" applyNumberFormat="1" applyFont="1" applyFill="1" applyBorder="1" applyAlignment="1" applyProtection="1">
      <alignment horizontal="right"/>
    </xf>
    <xf numFmtId="42" fontId="4" fillId="0" borderId="0" xfId="0" applyNumberFormat="1" applyFont="1" applyFill="1" applyBorder="1" applyAlignment="1" applyProtection="1">
      <alignment horizontal="right"/>
    </xf>
    <xf numFmtId="42" fontId="4" fillId="0" borderId="10" xfId="0" applyNumberFormat="1" applyFont="1" applyFill="1" applyBorder="1" applyAlignment="1" applyProtection="1">
      <alignment horizontal="right"/>
    </xf>
    <xf numFmtId="184" fontId="4" fillId="0" borderId="0" xfId="3" applyNumberFormat="1" applyFont="1" applyFill="1" applyProtection="1">
      <alignment vertical="center"/>
    </xf>
    <xf numFmtId="42" fontId="3" fillId="0" borderId="2" xfId="0" applyNumberFormat="1" applyFont="1" applyFill="1" applyBorder="1" applyAlignment="1" applyProtection="1">
      <alignment horizontal="right"/>
    </xf>
    <xf numFmtId="42" fontId="3" fillId="0" borderId="0" xfId="0" applyNumberFormat="1" applyFont="1" applyFill="1" applyBorder="1" applyAlignment="1" applyProtection="1">
      <alignment horizontal="right"/>
    </xf>
    <xf numFmtId="42" fontId="3" fillId="0" borderId="10" xfId="0" applyNumberFormat="1" applyFont="1" applyFill="1" applyBorder="1" applyAlignment="1" applyProtection="1">
      <alignment horizontal="right"/>
    </xf>
    <xf numFmtId="184" fontId="3" fillId="0" borderId="0" xfId="3" applyNumberFormat="1" applyFont="1" applyFill="1" applyProtection="1">
      <alignment vertical="center"/>
    </xf>
    <xf numFmtId="184" fontId="3" fillId="0" borderId="2" xfId="0" applyNumberFormat="1" applyFont="1" applyFill="1" applyBorder="1" applyProtection="1">
      <alignment vertical="center"/>
    </xf>
    <xf numFmtId="184" fontId="3" fillId="0" borderId="0" xfId="0" applyNumberFormat="1" applyFont="1" applyFill="1" applyBorder="1" applyProtection="1">
      <alignment vertical="center"/>
    </xf>
    <xf numFmtId="184" fontId="3" fillId="0" borderId="10" xfId="0" applyNumberFormat="1" applyFont="1" applyFill="1" applyBorder="1" applyProtection="1">
      <alignment vertical="center"/>
    </xf>
    <xf numFmtId="184" fontId="3" fillId="0" borderId="2" xfId="0" applyNumberFormat="1" applyFont="1" applyFill="1" applyBorder="1" applyProtection="1">
      <alignment vertical="center"/>
      <protection locked="0"/>
    </xf>
    <xf numFmtId="184" fontId="3" fillId="0" borderId="0" xfId="0" applyNumberFormat="1" applyFont="1" applyFill="1" applyBorder="1" applyProtection="1">
      <alignment vertical="center"/>
      <protection locked="0"/>
    </xf>
    <xf numFmtId="184" fontId="3" fillId="0" borderId="10" xfId="0" applyNumberFormat="1" applyFont="1" applyFill="1" applyBorder="1" applyProtection="1">
      <alignment vertical="center"/>
      <protection locked="0"/>
    </xf>
    <xf numFmtId="184" fontId="3" fillId="0" borderId="0" xfId="3" applyNumberFormat="1" applyFont="1" applyFill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center"/>
    </xf>
    <xf numFmtId="42" fontId="3" fillId="0" borderId="0" xfId="3" applyNumberFormat="1" applyFont="1" applyFill="1" applyBorder="1" applyAlignment="1" applyProtection="1">
      <alignment horizontal="right"/>
      <protection locked="0"/>
    </xf>
    <xf numFmtId="42" fontId="3" fillId="0" borderId="0" xfId="3" applyNumberFormat="1" applyFont="1" applyFill="1" applyBorder="1" applyAlignment="1">
      <alignment horizontal="right"/>
    </xf>
    <xf numFmtId="182" fontId="3" fillId="0" borderId="0" xfId="0" applyNumberFormat="1" applyFont="1" applyFill="1" applyAlignment="1" applyProtection="1">
      <alignment vertical="center"/>
    </xf>
    <xf numFmtId="41" fontId="3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5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177" fontId="3" fillId="0" borderId="0" xfId="0" applyNumberFormat="1" applyFont="1" applyFill="1" applyAlignment="1" applyProtection="1">
      <alignment horizontal="left"/>
    </xf>
    <xf numFmtId="0" fontId="8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/>
    </xf>
    <xf numFmtId="177" fontId="4" fillId="0" borderId="0" xfId="0" applyNumberFormat="1" applyFont="1" applyFill="1" applyAlignment="1" applyProtection="1">
      <alignment horizontal="center"/>
    </xf>
    <xf numFmtId="177" fontId="3" fillId="0" borderId="1" xfId="0" applyNumberFormat="1" applyFont="1" applyFill="1" applyBorder="1" applyAlignment="1" applyProtection="1">
      <alignment horizontal="center"/>
    </xf>
    <xf numFmtId="177" fontId="7" fillId="0" borderId="0" xfId="0" applyNumberFormat="1" applyFont="1" applyFill="1" applyAlignment="1" applyProtection="1">
      <alignment horizontal="left" shrinkToFit="1"/>
    </xf>
    <xf numFmtId="0" fontId="0" fillId="0" borderId="10" xfId="0" applyFont="1" applyFill="1" applyBorder="1" applyAlignment="1">
      <alignment vertical="center"/>
    </xf>
    <xf numFmtId="177" fontId="3" fillId="0" borderId="0" xfId="0" applyNumberFormat="1" applyFont="1" applyFill="1" applyAlignment="1" applyProtection="1">
      <alignment horizontal="left" shrinkToFit="1"/>
    </xf>
    <xf numFmtId="0" fontId="0" fillId="0" borderId="10" xfId="0" applyFont="1" applyFill="1" applyBorder="1" applyAlignment="1">
      <alignment vertical="center" shrinkToFit="1"/>
    </xf>
    <xf numFmtId="177" fontId="9" fillId="0" borderId="0" xfId="0" applyNumberFormat="1" applyFont="1" applyFill="1" applyAlignment="1" applyProtection="1">
      <alignment horizontal="left" shrinkToFit="1"/>
    </xf>
    <xf numFmtId="177" fontId="3" fillId="0" borderId="0" xfId="0" applyNumberFormat="1" applyFont="1" applyFill="1" applyAlignment="1" applyProtection="1">
      <alignment horizontal="left"/>
    </xf>
    <xf numFmtId="177" fontId="3" fillId="0" borderId="10" xfId="0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</cellXfs>
  <cellStyles count="5">
    <cellStyle name="桁区切り" xfId="3" builtinId="6"/>
    <cellStyle name="桁区切り 2" xfId="1"/>
    <cellStyle name="標準" xfId="0" builtinId="0"/>
    <cellStyle name="標準_A1000P" xfId="2"/>
    <cellStyle name="標準_総世帯 季報 掲載表（品目）  A1101P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V70"/>
  <sheetViews>
    <sheetView view="pageBreakPreview" topLeftCell="A19" zoomScale="70" zoomScaleNormal="100" zoomScaleSheetLayoutView="70" workbookViewId="0">
      <selection activeCell="I33" sqref="I33"/>
    </sheetView>
  </sheetViews>
  <sheetFormatPr defaultColWidth="13.375" defaultRowHeight="17.25" x14ac:dyDescent="0.15"/>
  <cols>
    <col min="1" max="1" width="13.375" style="9" customWidth="1"/>
    <col min="2" max="5" width="5.5" style="9" customWidth="1"/>
    <col min="6" max="6" width="10.5" style="9" customWidth="1"/>
    <col min="7" max="7" width="14.75" style="9" customWidth="1"/>
    <col min="8" max="13" width="16.375" style="9" customWidth="1"/>
    <col min="14" max="16384" width="13.375" style="9"/>
  </cols>
  <sheetData>
    <row r="1" spans="1:22" x14ac:dyDescent="0.2">
      <c r="A1" s="8"/>
    </row>
    <row r="6" spans="1:22" ht="28.5" x14ac:dyDescent="0.3">
      <c r="B6" s="265" t="s">
        <v>259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</row>
    <row r="7" spans="1:22" ht="17.25" customHeight="1" x14ac:dyDescent="0.3">
      <c r="I7" s="58"/>
    </row>
    <row r="8" spans="1:22" x14ac:dyDescent="0.2">
      <c r="B8" s="266" t="s">
        <v>260</v>
      </c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</row>
    <row r="9" spans="1:22" ht="18" thickBot="1" x14ac:dyDescent="0.2"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O9" s="6"/>
      <c r="P9" s="6"/>
      <c r="Q9" s="6"/>
      <c r="R9" s="6"/>
      <c r="S9" s="6"/>
      <c r="T9" s="6"/>
      <c r="U9" s="6"/>
      <c r="V9" s="6"/>
    </row>
    <row r="10" spans="1:22" x14ac:dyDescent="0.15">
      <c r="H10" s="60"/>
      <c r="K10" s="61"/>
      <c r="L10" s="62"/>
      <c r="M10" s="62" t="s">
        <v>198</v>
      </c>
      <c r="O10" s="6"/>
      <c r="P10" s="6"/>
      <c r="Q10" s="6"/>
      <c r="R10" s="6"/>
      <c r="S10" s="6"/>
      <c r="T10" s="6"/>
      <c r="U10" s="6"/>
      <c r="V10" s="6"/>
    </row>
    <row r="11" spans="1:22" x14ac:dyDescent="0.2">
      <c r="H11" s="267" t="s">
        <v>194</v>
      </c>
      <c r="I11" s="268"/>
      <c r="J11" s="268"/>
      <c r="K11" s="267" t="s">
        <v>261</v>
      </c>
      <c r="L11" s="268"/>
      <c r="M11" s="268"/>
      <c r="O11" s="6"/>
      <c r="P11" s="6"/>
      <c r="Q11" s="6"/>
      <c r="R11" s="6"/>
      <c r="S11" s="6"/>
      <c r="T11" s="6"/>
      <c r="U11" s="6"/>
      <c r="V11" s="6"/>
    </row>
    <row r="12" spans="1:22" x14ac:dyDescent="0.2">
      <c r="H12" s="63" t="s">
        <v>567</v>
      </c>
      <c r="I12" s="63" t="s">
        <v>569</v>
      </c>
      <c r="J12" s="63" t="s">
        <v>573</v>
      </c>
      <c r="K12" s="63" t="s">
        <v>567</v>
      </c>
      <c r="L12" s="63" t="s">
        <v>569</v>
      </c>
      <c r="M12" s="63" t="s">
        <v>573</v>
      </c>
      <c r="O12" s="56"/>
      <c r="P12" s="56"/>
      <c r="Q12" s="56"/>
      <c r="R12" s="56"/>
      <c r="S12" s="256"/>
      <c r="T12" s="57"/>
      <c r="U12" s="6"/>
      <c r="V12" s="6"/>
    </row>
    <row r="13" spans="1:22" x14ac:dyDescent="0.2">
      <c r="B13" s="11"/>
      <c r="C13" s="11"/>
      <c r="D13" s="11"/>
      <c r="E13" s="11"/>
      <c r="F13" s="11"/>
      <c r="G13" s="11"/>
      <c r="H13" s="64" t="s">
        <v>568</v>
      </c>
      <c r="I13" s="64" t="s">
        <v>574</v>
      </c>
      <c r="J13" s="64" t="s">
        <v>575</v>
      </c>
      <c r="K13" s="65" t="s">
        <v>568</v>
      </c>
      <c r="L13" s="65" t="s">
        <v>574</v>
      </c>
      <c r="M13" s="64" t="s">
        <v>575</v>
      </c>
      <c r="O13" s="57"/>
      <c r="P13" s="6"/>
      <c r="Q13" s="6"/>
      <c r="R13" s="6"/>
      <c r="S13" s="6"/>
      <c r="T13" s="6"/>
      <c r="U13" s="6"/>
      <c r="V13" s="6"/>
    </row>
    <row r="14" spans="1:22" x14ac:dyDescent="0.15">
      <c r="H14" s="60"/>
      <c r="K14" s="66"/>
      <c r="L14" s="67"/>
      <c r="M14" s="55"/>
      <c r="O14" s="6"/>
      <c r="P14" s="6"/>
      <c r="Q14" s="6"/>
      <c r="R14" s="6"/>
      <c r="S14" s="6"/>
      <c r="T14" s="6"/>
      <c r="U14" s="6"/>
      <c r="V14" s="6"/>
    </row>
    <row r="15" spans="1:22" x14ac:dyDescent="0.2">
      <c r="D15" s="8" t="s">
        <v>0</v>
      </c>
      <c r="H15" s="68">
        <v>97</v>
      </c>
      <c r="I15" s="69">
        <v>89</v>
      </c>
      <c r="J15" s="69">
        <v>85</v>
      </c>
      <c r="K15" s="70">
        <v>48</v>
      </c>
      <c r="L15" s="71">
        <v>45</v>
      </c>
      <c r="M15" s="71">
        <v>40</v>
      </c>
      <c r="O15" s="1"/>
      <c r="P15" s="6"/>
      <c r="Q15" s="6"/>
      <c r="R15" s="6"/>
      <c r="S15" s="6"/>
      <c r="T15" s="6"/>
      <c r="U15" s="6"/>
      <c r="V15" s="6"/>
    </row>
    <row r="16" spans="1:22" x14ac:dyDescent="0.2">
      <c r="D16" s="8" t="s">
        <v>1</v>
      </c>
      <c r="H16" s="72">
        <v>2.2599999999999998</v>
      </c>
      <c r="I16" s="73">
        <v>2.86</v>
      </c>
      <c r="J16" s="73">
        <v>2.77</v>
      </c>
      <c r="K16" s="74">
        <v>2.82</v>
      </c>
      <c r="L16" s="75">
        <v>3.2</v>
      </c>
      <c r="M16" s="75">
        <v>3.16</v>
      </c>
      <c r="O16" s="2"/>
      <c r="P16" s="6"/>
      <c r="Q16" s="6"/>
      <c r="R16" s="6"/>
      <c r="S16" s="6"/>
      <c r="T16" s="6"/>
      <c r="U16" s="6"/>
      <c r="V16" s="6"/>
    </row>
    <row r="17" spans="2:15" x14ac:dyDescent="0.2">
      <c r="D17" s="8" t="s">
        <v>2</v>
      </c>
      <c r="H17" s="72">
        <v>0.96</v>
      </c>
      <c r="I17" s="76">
        <v>1.19</v>
      </c>
      <c r="J17" s="76">
        <v>1.21</v>
      </c>
      <c r="K17" s="74">
        <v>1.59</v>
      </c>
      <c r="L17" s="77">
        <v>1.73</v>
      </c>
      <c r="M17" s="77">
        <v>1.71</v>
      </c>
      <c r="O17" s="3"/>
    </row>
    <row r="18" spans="2:15" x14ac:dyDescent="0.2">
      <c r="D18" s="8" t="s">
        <v>292</v>
      </c>
      <c r="H18" s="78">
        <v>60.6</v>
      </c>
      <c r="I18" s="79">
        <v>62</v>
      </c>
      <c r="J18" s="79">
        <v>62</v>
      </c>
      <c r="K18" s="80">
        <v>50.6</v>
      </c>
      <c r="L18" s="81">
        <v>51.6</v>
      </c>
      <c r="M18" s="81">
        <v>51</v>
      </c>
      <c r="O18" s="4"/>
    </row>
    <row r="19" spans="2:15" x14ac:dyDescent="0.15">
      <c r="B19" s="11"/>
      <c r="C19" s="11"/>
      <c r="D19" s="11"/>
      <c r="E19" s="11"/>
      <c r="F19" s="11"/>
      <c r="G19" s="11"/>
      <c r="H19" s="82"/>
      <c r="I19" s="11"/>
      <c r="J19" s="11"/>
      <c r="K19" s="83"/>
      <c r="L19" s="84"/>
      <c r="M19" s="85"/>
      <c r="O19" s="4"/>
    </row>
    <row r="20" spans="2:15" x14ac:dyDescent="0.2">
      <c r="H20" s="86" t="s">
        <v>3</v>
      </c>
      <c r="I20" s="87" t="s">
        <v>3</v>
      </c>
      <c r="J20" s="88" t="s">
        <v>3</v>
      </c>
      <c r="K20" s="89" t="s">
        <v>197</v>
      </c>
      <c r="L20" s="90" t="s">
        <v>197</v>
      </c>
      <c r="M20" s="71" t="s">
        <v>197</v>
      </c>
      <c r="O20" s="4"/>
    </row>
    <row r="21" spans="2:15" s="14" customFormat="1" x14ac:dyDescent="0.2">
      <c r="B21" s="15" t="s">
        <v>286</v>
      </c>
      <c r="C21" s="91"/>
      <c r="D21" s="91"/>
      <c r="E21" s="91"/>
      <c r="F21" s="91"/>
      <c r="G21" s="92"/>
      <c r="H21" s="93" t="s">
        <v>199</v>
      </c>
      <c r="I21" s="93" t="s">
        <v>199</v>
      </c>
      <c r="J21" s="94" t="s">
        <v>199</v>
      </c>
      <c r="K21" s="95">
        <v>878110</v>
      </c>
      <c r="L21" s="96">
        <v>1053517</v>
      </c>
      <c r="M21" s="96">
        <v>1126089</v>
      </c>
      <c r="O21" s="5"/>
    </row>
    <row r="22" spans="2:15" x14ac:dyDescent="0.2">
      <c r="B22" s="8"/>
      <c r="C22" s="97"/>
      <c r="D22" s="97"/>
      <c r="E22" s="97"/>
      <c r="F22" s="97"/>
      <c r="G22" s="97"/>
      <c r="H22" s="98"/>
      <c r="I22" s="99"/>
      <c r="J22" s="100"/>
      <c r="K22" s="101"/>
      <c r="L22" s="96"/>
      <c r="M22" s="55"/>
      <c r="O22" s="5"/>
    </row>
    <row r="23" spans="2:15" s="14" customFormat="1" x14ac:dyDescent="0.2">
      <c r="C23" s="15" t="s">
        <v>4</v>
      </c>
      <c r="G23" s="102"/>
      <c r="H23" s="93" t="s">
        <v>199</v>
      </c>
      <c r="I23" s="93" t="s">
        <v>199</v>
      </c>
      <c r="J23" s="94" t="s">
        <v>199</v>
      </c>
      <c r="K23" s="95">
        <v>495606</v>
      </c>
      <c r="L23" s="96">
        <v>540772</v>
      </c>
      <c r="M23" s="96">
        <v>574490</v>
      </c>
      <c r="O23" s="5"/>
    </row>
    <row r="24" spans="2:15" x14ac:dyDescent="0.2">
      <c r="C24" s="8"/>
      <c r="H24" s="98"/>
      <c r="I24" s="99"/>
      <c r="J24" s="100"/>
      <c r="K24" s="101"/>
      <c r="L24" s="103"/>
      <c r="M24" s="55"/>
      <c r="O24" s="5"/>
    </row>
    <row r="25" spans="2:15" x14ac:dyDescent="0.2">
      <c r="D25" s="8" t="s">
        <v>5</v>
      </c>
      <c r="G25" s="104"/>
      <c r="H25" s="98" t="s">
        <v>199</v>
      </c>
      <c r="I25" s="105" t="s">
        <v>199</v>
      </c>
      <c r="J25" s="100" t="s">
        <v>199</v>
      </c>
      <c r="K25" s="101">
        <v>483676</v>
      </c>
      <c r="L25" s="103">
        <v>533480</v>
      </c>
      <c r="M25" s="103">
        <v>566439</v>
      </c>
      <c r="O25" s="5"/>
    </row>
    <row r="26" spans="2:15" x14ac:dyDescent="0.2">
      <c r="D26" s="8"/>
      <c r="H26" s="98"/>
      <c r="I26" s="99"/>
      <c r="J26" s="100"/>
      <c r="K26" s="101"/>
      <c r="L26" s="103"/>
      <c r="M26" s="103"/>
      <c r="O26" s="5"/>
    </row>
    <row r="27" spans="2:15" x14ac:dyDescent="0.2">
      <c r="E27" s="8" t="s">
        <v>6</v>
      </c>
      <c r="H27" s="98" t="s">
        <v>199</v>
      </c>
      <c r="I27" s="105" t="s">
        <v>199</v>
      </c>
      <c r="J27" s="100" t="s">
        <v>199</v>
      </c>
      <c r="K27" s="101">
        <v>445065</v>
      </c>
      <c r="L27" s="103">
        <v>505569</v>
      </c>
      <c r="M27" s="103">
        <v>532146</v>
      </c>
      <c r="O27" s="5"/>
    </row>
    <row r="28" spans="2:15" x14ac:dyDescent="0.2">
      <c r="E28" s="8"/>
      <c r="H28" s="98"/>
      <c r="I28" s="99"/>
      <c r="J28" s="100"/>
      <c r="K28" s="101"/>
      <c r="L28" s="103"/>
      <c r="M28" s="55"/>
      <c r="O28" s="5"/>
    </row>
    <row r="29" spans="2:15" x14ac:dyDescent="0.2">
      <c r="F29" s="8" t="s">
        <v>7</v>
      </c>
      <c r="H29" s="98" t="s">
        <v>199</v>
      </c>
      <c r="I29" s="105" t="s">
        <v>199</v>
      </c>
      <c r="J29" s="100" t="s">
        <v>199</v>
      </c>
      <c r="K29" s="101">
        <v>390807</v>
      </c>
      <c r="L29" s="71">
        <v>435163</v>
      </c>
      <c r="M29" s="55">
        <v>466695</v>
      </c>
      <c r="O29" s="1"/>
    </row>
    <row r="30" spans="2:15" x14ac:dyDescent="0.2">
      <c r="F30" s="8" t="s">
        <v>8</v>
      </c>
      <c r="H30" s="98" t="s">
        <v>199</v>
      </c>
      <c r="I30" s="105" t="s">
        <v>199</v>
      </c>
      <c r="J30" s="100" t="s">
        <v>199</v>
      </c>
      <c r="K30" s="106">
        <v>320924</v>
      </c>
      <c r="L30" s="71">
        <v>368745</v>
      </c>
      <c r="M30" s="103">
        <v>368151</v>
      </c>
      <c r="O30" s="1"/>
    </row>
    <row r="31" spans="2:15" x14ac:dyDescent="0.2">
      <c r="F31" s="8" t="s">
        <v>9</v>
      </c>
      <c r="H31" s="98" t="s">
        <v>199</v>
      </c>
      <c r="I31" s="105" t="s">
        <v>199</v>
      </c>
      <c r="J31" s="100" t="s">
        <v>199</v>
      </c>
      <c r="K31" s="106">
        <v>5025</v>
      </c>
      <c r="L31" s="71">
        <v>3680</v>
      </c>
      <c r="M31" s="103">
        <v>2950</v>
      </c>
      <c r="O31" s="1"/>
    </row>
    <row r="32" spans="2:15" x14ac:dyDescent="0.2">
      <c r="F32" s="8" t="s">
        <v>10</v>
      </c>
      <c r="H32" s="98" t="s">
        <v>199</v>
      </c>
      <c r="I32" s="105" t="s">
        <v>199</v>
      </c>
      <c r="J32" s="100" t="s">
        <v>199</v>
      </c>
      <c r="K32" s="106">
        <v>64859</v>
      </c>
      <c r="L32" s="71">
        <v>62738</v>
      </c>
      <c r="M32" s="103">
        <v>95593</v>
      </c>
      <c r="O32" s="1"/>
    </row>
    <row r="33" spans="4:15" x14ac:dyDescent="0.2">
      <c r="F33" s="8"/>
      <c r="H33" s="107"/>
      <c r="I33" s="108"/>
      <c r="J33" s="109"/>
      <c r="K33" s="106"/>
      <c r="L33" s="71"/>
      <c r="M33" s="71"/>
      <c r="O33" s="1"/>
    </row>
    <row r="34" spans="4:15" x14ac:dyDescent="0.2">
      <c r="F34" s="110" t="s">
        <v>287</v>
      </c>
      <c r="H34" s="98" t="s">
        <v>199</v>
      </c>
      <c r="I34" s="105" t="s">
        <v>199</v>
      </c>
      <c r="J34" s="100" t="s">
        <v>199</v>
      </c>
      <c r="K34" s="106">
        <v>36234</v>
      </c>
      <c r="L34" s="103">
        <v>59717</v>
      </c>
      <c r="M34" s="71">
        <v>55183</v>
      </c>
      <c r="O34" s="5"/>
    </row>
    <row r="35" spans="4:15" x14ac:dyDescent="0.2">
      <c r="F35" s="8" t="s">
        <v>11</v>
      </c>
      <c r="H35" s="98" t="s">
        <v>199</v>
      </c>
      <c r="I35" s="105" t="s">
        <v>199</v>
      </c>
      <c r="J35" s="100" t="s">
        <v>199</v>
      </c>
      <c r="K35" s="106">
        <v>18023</v>
      </c>
      <c r="L35" s="103">
        <v>10690</v>
      </c>
      <c r="M35" s="71">
        <v>10268</v>
      </c>
      <c r="O35" s="5"/>
    </row>
    <row r="36" spans="4:15" x14ac:dyDescent="0.2">
      <c r="F36" s="8"/>
      <c r="H36" s="107"/>
      <c r="I36" s="108"/>
      <c r="J36" s="109"/>
      <c r="K36" s="106"/>
      <c r="L36" s="103"/>
      <c r="M36" s="71"/>
      <c r="O36" s="5"/>
    </row>
    <row r="37" spans="4:15" x14ac:dyDescent="0.2">
      <c r="E37" s="8" t="s">
        <v>12</v>
      </c>
      <c r="H37" s="98" t="s">
        <v>199</v>
      </c>
      <c r="I37" s="105" t="s">
        <v>199</v>
      </c>
      <c r="J37" s="100" t="s">
        <v>199</v>
      </c>
      <c r="K37" s="101">
        <v>1296</v>
      </c>
      <c r="L37" s="103">
        <v>3351</v>
      </c>
      <c r="M37" s="71">
        <v>133</v>
      </c>
      <c r="O37" s="5"/>
    </row>
    <row r="38" spans="4:15" x14ac:dyDescent="0.2">
      <c r="F38" s="8" t="s">
        <v>13</v>
      </c>
      <c r="H38" s="98" t="s">
        <v>199</v>
      </c>
      <c r="I38" s="105" t="s">
        <v>199</v>
      </c>
      <c r="J38" s="100" t="s">
        <v>199</v>
      </c>
      <c r="K38" s="106">
        <v>0</v>
      </c>
      <c r="L38" s="71">
        <v>31</v>
      </c>
      <c r="M38" s="71">
        <v>0</v>
      </c>
      <c r="O38" s="1"/>
    </row>
    <row r="39" spans="4:15" x14ac:dyDescent="0.2">
      <c r="F39" s="8" t="s">
        <v>14</v>
      </c>
      <c r="H39" s="98" t="s">
        <v>199</v>
      </c>
      <c r="I39" s="105" t="s">
        <v>199</v>
      </c>
      <c r="J39" s="100" t="s">
        <v>199</v>
      </c>
      <c r="K39" s="111">
        <v>879</v>
      </c>
      <c r="L39" s="112">
        <v>967</v>
      </c>
      <c r="M39" s="71">
        <v>0</v>
      </c>
      <c r="O39" s="1"/>
    </row>
    <row r="40" spans="4:15" x14ac:dyDescent="0.2">
      <c r="F40" s="8" t="s">
        <v>15</v>
      </c>
      <c r="H40" s="98" t="s">
        <v>199</v>
      </c>
      <c r="I40" s="105" t="s">
        <v>199</v>
      </c>
      <c r="J40" s="100" t="s">
        <v>199</v>
      </c>
      <c r="K40" s="106">
        <v>417</v>
      </c>
      <c r="L40" s="71">
        <v>2352</v>
      </c>
      <c r="M40" s="103">
        <v>133</v>
      </c>
      <c r="O40" s="1"/>
    </row>
    <row r="41" spans="4:15" x14ac:dyDescent="0.2">
      <c r="F41" s="8"/>
      <c r="H41" s="107"/>
      <c r="I41" s="108"/>
      <c r="J41" s="109"/>
      <c r="K41" s="106"/>
      <c r="L41" s="71"/>
      <c r="M41" s="103"/>
      <c r="O41" s="1"/>
    </row>
    <row r="42" spans="4:15" x14ac:dyDescent="0.2">
      <c r="E42" s="8" t="s">
        <v>16</v>
      </c>
      <c r="H42" s="98" t="s">
        <v>199</v>
      </c>
      <c r="I42" s="105" t="s">
        <v>199</v>
      </c>
      <c r="J42" s="100" t="s">
        <v>199</v>
      </c>
      <c r="K42" s="106">
        <v>37315</v>
      </c>
      <c r="L42" s="103">
        <v>24561</v>
      </c>
      <c r="M42" s="103">
        <v>34159</v>
      </c>
      <c r="O42" s="5"/>
    </row>
    <row r="43" spans="4:15" x14ac:dyDescent="0.2">
      <c r="F43" s="8" t="s">
        <v>17</v>
      </c>
      <c r="H43" s="98" t="s">
        <v>199</v>
      </c>
      <c r="I43" s="105" t="s">
        <v>199</v>
      </c>
      <c r="J43" s="100" t="s">
        <v>199</v>
      </c>
      <c r="K43" s="106">
        <v>292</v>
      </c>
      <c r="L43" s="71">
        <v>1287</v>
      </c>
      <c r="M43" s="103">
        <v>825</v>
      </c>
      <c r="O43" s="1"/>
    </row>
    <row r="44" spans="4:15" x14ac:dyDescent="0.2">
      <c r="F44" s="8" t="s">
        <v>18</v>
      </c>
      <c r="H44" s="98" t="s">
        <v>199</v>
      </c>
      <c r="I44" s="105" t="s">
        <v>199</v>
      </c>
      <c r="J44" s="100" t="s">
        <v>199</v>
      </c>
      <c r="K44" s="106">
        <v>36277</v>
      </c>
      <c r="L44" s="71">
        <v>23274</v>
      </c>
      <c r="M44" s="103">
        <v>32649</v>
      </c>
      <c r="O44" s="1"/>
    </row>
    <row r="45" spans="4:15" x14ac:dyDescent="0.2">
      <c r="F45" s="8" t="s">
        <v>19</v>
      </c>
      <c r="H45" s="98" t="s">
        <v>199</v>
      </c>
      <c r="I45" s="105" t="s">
        <v>199</v>
      </c>
      <c r="J45" s="100" t="s">
        <v>199</v>
      </c>
      <c r="K45" s="106">
        <v>746</v>
      </c>
      <c r="L45" s="71">
        <v>0</v>
      </c>
      <c r="M45" s="112">
        <v>686</v>
      </c>
      <c r="O45" s="1"/>
    </row>
    <row r="46" spans="4:15" x14ac:dyDescent="0.2">
      <c r="F46" s="8"/>
      <c r="H46" s="107"/>
      <c r="I46" s="108"/>
      <c r="J46" s="109"/>
      <c r="K46" s="106"/>
      <c r="L46" s="71"/>
      <c r="M46" s="71"/>
      <c r="O46" s="1"/>
    </row>
    <row r="47" spans="4:15" x14ac:dyDescent="0.2">
      <c r="D47" s="8" t="s">
        <v>20</v>
      </c>
      <c r="H47" s="98" t="s">
        <v>199</v>
      </c>
      <c r="I47" s="105" t="s">
        <v>199</v>
      </c>
      <c r="J47" s="100" t="s">
        <v>199</v>
      </c>
      <c r="K47" s="101">
        <v>11930</v>
      </c>
      <c r="L47" s="103">
        <v>7291</v>
      </c>
      <c r="M47" s="71">
        <v>8051</v>
      </c>
      <c r="O47" s="5"/>
    </row>
    <row r="48" spans="4:15" x14ac:dyDescent="0.2">
      <c r="E48" s="8" t="s">
        <v>21</v>
      </c>
      <c r="H48" s="98" t="s">
        <v>199</v>
      </c>
      <c r="I48" s="105" t="s">
        <v>199</v>
      </c>
      <c r="J48" s="100" t="s">
        <v>199</v>
      </c>
      <c r="K48" s="106">
        <v>1764</v>
      </c>
      <c r="L48" s="71">
        <v>1068</v>
      </c>
      <c r="M48" s="71">
        <v>3146</v>
      </c>
      <c r="O48" s="1"/>
    </row>
    <row r="49" spans="3:15" x14ac:dyDescent="0.2">
      <c r="E49" s="8" t="s">
        <v>282</v>
      </c>
      <c r="H49" s="98" t="s">
        <v>199</v>
      </c>
      <c r="I49" s="105" t="s">
        <v>199</v>
      </c>
      <c r="J49" s="100" t="s">
        <v>199</v>
      </c>
      <c r="K49" s="106">
        <v>10166</v>
      </c>
      <c r="L49" s="71">
        <v>6223</v>
      </c>
      <c r="M49" s="103">
        <v>4904</v>
      </c>
      <c r="O49" s="1"/>
    </row>
    <row r="50" spans="3:15" x14ac:dyDescent="0.2">
      <c r="E50" s="8"/>
      <c r="H50" s="107"/>
      <c r="I50" s="108"/>
      <c r="J50" s="109"/>
      <c r="K50" s="106"/>
      <c r="L50" s="71"/>
      <c r="M50" s="71"/>
      <c r="O50" s="1"/>
    </row>
    <row r="51" spans="3:15" s="14" customFormat="1" x14ac:dyDescent="0.2">
      <c r="C51" s="15" t="s">
        <v>570</v>
      </c>
      <c r="H51" s="113" t="s">
        <v>199</v>
      </c>
      <c r="I51" s="93" t="s">
        <v>199</v>
      </c>
      <c r="J51" s="94" t="s">
        <v>199</v>
      </c>
      <c r="K51" s="95">
        <v>287859</v>
      </c>
      <c r="L51" s="96">
        <v>393854</v>
      </c>
      <c r="M51" s="96">
        <v>421555</v>
      </c>
      <c r="O51" s="5"/>
    </row>
    <row r="52" spans="3:15" x14ac:dyDescent="0.2">
      <c r="C52" s="8"/>
      <c r="H52" s="98"/>
      <c r="I52" s="99"/>
      <c r="J52" s="100"/>
      <c r="K52" s="101"/>
      <c r="L52" s="103"/>
      <c r="M52" s="103"/>
      <c r="O52" s="5"/>
    </row>
    <row r="53" spans="3:15" x14ac:dyDescent="0.2">
      <c r="D53" s="8" t="s">
        <v>283</v>
      </c>
      <c r="H53" s="98" t="s">
        <v>199</v>
      </c>
      <c r="I53" s="105" t="s">
        <v>199</v>
      </c>
      <c r="J53" s="100" t="s">
        <v>199</v>
      </c>
      <c r="K53" s="106">
        <v>244506</v>
      </c>
      <c r="L53" s="103">
        <v>301883</v>
      </c>
      <c r="M53" s="103">
        <v>314241</v>
      </c>
      <c r="O53" s="5"/>
    </row>
    <row r="54" spans="3:15" x14ac:dyDescent="0.2">
      <c r="D54" s="8" t="s">
        <v>288</v>
      </c>
      <c r="H54" s="98" t="s">
        <v>199</v>
      </c>
      <c r="I54" s="105" t="s">
        <v>199</v>
      </c>
      <c r="J54" s="100" t="s">
        <v>199</v>
      </c>
      <c r="K54" s="106">
        <v>855</v>
      </c>
      <c r="L54" s="103">
        <v>3141</v>
      </c>
      <c r="M54" s="103">
        <v>5610</v>
      </c>
      <c r="O54" s="5"/>
    </row>
    <row r="55" spans="3:15" x14ac:dyDescent="0.2">
      <c r="D55" s="8" t="s">
        <v>22</v>
      </c>
      <c r="H55" s="98" t="s">
        <v>199</v>
      </c>
      <c r="I55" s="105" t="s">
        <v>199</v>
      </c>
      <c r="J55" s="100" t="s">
        <v>199</v>
      </c>
      <c r="K55" s="71">
        <v>0</v>
      </c>
      <c r="L55" s="112">
        <v>0</v>
      </c>
      <c r="M55" s="112">
        <v>0</v>
      </c>
      <c r="O55" s="5"/>
    </row>
    <row r="56" spans="3:15" x14ac:dyDescent="0.2">
      <c r="D56" s="8" t="s">
        <v>23</v>
      </c>
      <c r="H56" s="98" t="s">
        <v>199</v>
      </c>
      <c r="I56" s="105" t="s">
        <v>199</v>
      </c>
      <c r="J56" s="100" t="s">
        <v>199</v>
      </c>
      <c r="K56" s="111">
        <v>0</v>
      </c>
      <c r="L56" s="112">
        <v>0</v>
      </c>
      <c r="M56" s="112">
        <v>0</v>
      </c>
      <c r="O56" s="1"/>
    </row>
    <row r="57" spans="3:15" x14ac:dyDescent="0.2">
      <c r="D57" s="8"/>
      <c r="H57" s="107"/>
      <c r="I57" s="108"/>
      <c r="J57" s="109"/>
      <c r="K57" s="106"/>
      <c r="L57" s="71"/>
      <c r="M57" s="71"/>
      <c r="O57" s="1"/>
    </row>
    <row r="58" spans="3:15" x14ac:dyDescent="0.2">
      <c r="D58" s="8" t="s">
        <v>24</v>
      </c>
      <c r="H58" s="98" t="s">
        <v>199</v>
      </c>
      <c r="I58" s="105" t="s">
        <v>199</v>
      </c>
      <c r="J58" s="100" t="s">
        <v>199</v>
      </c>
      <c r="K58" s="111">
        <v>1766</v>
      </c>
      <c r="L58" s="112">
        <v>194</v>
      </c>
      <c r="M58" s="71">
        <v>1240</v>
      </c>
      <c r="O58" s="1"/>
    </row>
    <row r="59" spans="3:15" x14ac:dyDescent="0.2">
      <c r="D59" s="8" t="s">
        <v>289</v>
      </c>
      <c r="H59" s="98" t="s">
        <v>199</v>
      </c>
      <c r="I59" s="105" t="s">
        <v>199</v>
      </c>
      <c r="J59" s="100" t="s">
        <v>199</v>
      </c>
      <c r="K59" s="111" t="s">
        <v>199</v>
      </c>
      <c r="L59" s="71" t="s">
        <v>199</v>
      </c>
      <c r="M59" s="114" t="s">
        <v>199</v>
      </c>
      <c r="O59" s="1"/>
    </row>
    <row r="60" spans="3:15" x14ac:dyDescent="0.2">
      <c r="D60" s="8" t="s">
        <v>290</v>
      </c>
      <c r="H60" s="98" t="s">
        <v>199</v>
      </c>
      <c r="I60" s="105" t="s">
        <v>199</v>
      </c>
      <c r="J60" s="100" t="s">
        <v>199</v>
      </c>
      <c r="K60" s="111" t="s">
        <v>199</v>
      </c>
      <c r="L60" s="71" t="s">
        <v>199</v>
      </c>
      <c r="M60" s="114" t="s">
        <v>199</v>
      </c>
      <c r="O60" s="1"/>
    </row>
    <row r="61" spans="3:15" x14ac:dyDescent="0.2">
      <c r="D61" s="8" t="s">
        <v>314</v>
      </c>
      <c r="H61" s="98" t="s">
        <v>199</v>
      </c>
      <c r="I61" s="105" t="s">
        <v>199</v>
      </c>
      <c r="J61" s="100" t="s">
        <v>199</v>
      </c>
      <c r="K61" s="98">
        <v>40602</v>
      </c>
      <c r="L61" s="105">
        <v>88580</v>
      </c>
      <c r="M61" s="71">
        <v>100175</v>
      </c>
      <c r="O61" s="1"/>
    </row>
    <row r="62" spans="3:15" x14ac:dyDescent="0.2">
      <c r="D62" s="8"/>
      <c r="H62" s="107"/>
      <c r="I62" s="108"/>
      <c r="J62" s="109"/>
      <c r="K62" s="106"/>
      <c r="L62" s="71"/>
      <c r="M62" s="71"/>
      <c r="O62" s="1"/>
    </row>
    <row r="63" spans="3:15" x14ac:dyDescent="0.2">
      <c r="D63" s="8" t="s">
        <v>25</v>
      </c>
      <c r="H63" s="98" t="s">
        <v>199</v>
      </c>
      <c r="I63" s="105" t="s">
        <v>199</v>
      </c>
      <c r="J63" s="100" t="s">
        <v>199</v>
      </c>
      <c r="K63" s="71">
        <v>0</v>
      </c>
      <c r="L63" s="112">
        <v>0</v>
      </c>
      <c r="M63" s="112">
        <v>0</v>
      </c>
      <c r="O63" s="5"/>
    </row>
    <row r="64" spans="3:15" x14ac:dyDescent="0.2">
      <c r="D64" s="8" t="s">
        <v>291</v>
      </c>
      <c r="H64" s="98" t="s">
        <v>199</v>
      </c>
      <c r="I64" s="105" t="s">
        <v>199</v>
      </c>
      <c r="J64" s="100" t="s">
        <v>199</v>
      </c>
      <c r="K64" s="106">
        <v>130</v>
      </c>
      <c r="L64" s="71">
        <v>55</v>
      </c>
      <c r="M64" s="71">
        <v>289</v>
      </c>
      <c r="O64" s="1"/>
    </row>
    <row r="65" spans="1:15" x14ac:dyDescent="0.2">
      <c r="D65" s="8"/>
      <c r="H65" s="107"/>
      <c r="I65" s="108"/>
      <c r="J65" s="109"/>
      <c r="K65" s="106"/>
      <c r="L65" s="71"/>
      <c r="M65" s="71"/>
      <c r="O65" s="1"/>
    </row>
    <row r="66" spans="1:15" s="14" customFormat="1" x14ac:dyDescent="0.2">
      <c r="C66" s="15" t="s">
        <v>26</v>
      </c>
      <c r="H66" s="113" t="s">
        <v>199</v>
      </c>
      <c r="I66" s="93" t="s">
        <v>199</v>
      </c>
      <c r="J66" s="94" t="s">
        <v>199</v>
      </c>
      <c r="K66" s="115">
        <v>94645</v>
      </c>
      <c r="L66" s="96">
        <v>118891</v>
      </c>
      <c r="M66" s="96">
        <v>130044</v>
      </c>
      <c r="O66" s="5"/>
    </row>
    <row r="67" spans="1:15" ht="18" thickBot="1" x14ac:dyDescent="0.2">
      <c r="B67" s="59"/>
      <c r="C67" s="59"/>
      <c r="D67" s="59"/>
      <c r="E67" s="59"/>
      <c r="F67" s="59"/>
      <c r="G67" s="59"/>
      <c r="H67" s="116"/>
      <c r="I67" s="59"/>
      <c r="J67" s="117"/>
      <c r="K67" s="118"/>
      <c r="L67" s="118"/>
      <c r="M67" s="118"/>
    </row>
    <row r="68" spans="1:15" x14ac:dyDescent="0.2">
      <c r="A68" s="8"/>
      <c r="H68" s="8" t="s">
        <v>572</v>
      </c>
      <c r="K68" s="55"/>
      <c r="L68" s="55"/>
      <c r="M68" s="55"/>
    </row>
    <row r="69" spans="1:15" x14ac:dyDescent="0.2">
      <c r="F69" s="8"/>
      <c r="H69" s="8" t="s">
        <v>27</v>
      </c>
      <c r="K69" s="55"/>
      <c r="L69" s="55"/>
      <c r="M69" s="55"/>
    </row>
    <row r="70" spans="1:15" x14ac:dyDescent="0.2">
      <c r="A70" s="8"/>
      <c r="K70" s="55"/>
      <c r="L70" s="55"/>
      <c r="M70" s="55"/>
    </row>
  </sheetData>
  <mergeCells count="4">
    <mergeCell ref="B6:M6"/>
    <mergeCell ref="B8:M8"/>
    <mergeCell ref="H11:J11"/>
    <mergeCell ref="K11:M11"/>
  </mergeCells>
  <phoneticPr fontId="2"/>
  <pageMargins left="0.59055118110236227" right="0.59055118110236227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4"/>
  <sheetViews>
    <sheetView view="pageBreakPreview" zoomScale="70" zoomScaleNormal="75" zoomScaleSheetLayoutView="70" workbookViewId="0">
      <selection activeCell="K82" sqref="K82"/>
    </sheetView>
  </sheetViews>
  <sheetFormatPr defaultColWidth="13.375" defaultRowHeight="17.25" x14ac:dyDescent="0.15"/>
  <cols>
    <col min="1" max="1" width="13.375" style="9" customWidth="1"/>
    <col min="2" max="5" width="5.5" style="9" customWidth="1"/>
    <col min="6" max="6" width="10.5" style="9" customWidth="1"/>
    <col min="7" max="7" width="15.625" style="9" customWidth="1"/>
    <col min="8" max="13" width="16.375" style="9" customWidth="1"/>
    <col min="14" max="16384" width="13.375" style="9"/>
  </cols>
  <sheetData>
    <row r="1" spans="1:14" x14ac:dyDescent="0.2">
      <c r="A1" s="8"/>
    </row>
    <row r="6" spans="1:14" x14ac:dyDescent="0.2">
      <c r="B6" s="266" t="s">
        <v>262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</row>
    <row r="7" spans="1:14" ht="18" thickBot="1" x14ac:dyDescent="0.25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203" t="s">
        <v>100</v>
      </c>
      <c r="N7" s="6"/>
    </row>
    <row r="8" spans="1:14" x14ac:dyDescent="0.15">
      <c r="H8" s="60"/>
      <c r="K8" s="60"/>
      <c r="M8" s="62" t="s">
        <v>198</v>
      </c>
    </row>
    <row r="9" spans="1:14" x14ac:dyDescent="0.2">
      <c r="H9" s="267" t="s">
        <v>194</v>
      </c>
      <c r="I9" s="268"/>
      <c r="J9" s="268"/>
      <c r="K9" s="267" t="s">
        <v>261</v>
      </c>
      <c r="L9" s="268"/>
      <c r="M9" s="268"/>
    </row>
    <row r="10" spans="1:14" x14ac:dyDescent="0.2">
      <c r="H10" s="63" t="s">
        <v>567</v>
      </c>
      <c r="I10" s="63" t="s">
        <v>569</v>
      </c>
      <c r="J10" s="63" t="s">
        <v>573</v>
      </c>
      <c r="K10" s="63" t="s">
        <v>567</v>
      </c>
      <c r="L10" s="63" t="s">
        <v>569</v>
      </c>
      <c r="M10" s="63" t="s">
        <v>573</v>
      </c>
    </row>
    <row r="11" spans="1:14" x14ac:dyDescent="0.2">
      <c r="B11" s="11"/>
      <c r="C11" s="11"/>
      <c r="D11" s="11"/>
      <c r="E11" s="11"/>
      <c r="F11" s="11"/>
      <c r="G11" s="11"/>
      <c r="H11" s="64" t="s">
        <v>568</v>
      </c>
      <c r="I11" s="64" t="s">
        <v>574</v>
      </c>
      <c r="J11" s="64" t="s">
        <v>575</v>
      </c>
      <c r="K11" s="64" t="s">
        <v>568</v>
      </c>
      <c r="L11" s="64" t="s">
        <v>574</v>
      </c>
      <c r="M11" s="64" t="s">
        <v>575</v>
      </c>
    </row>
    <row r="12" spans="1:14" x14ac:dyDescent="0.15">
      <c r="H12" s="204"/>
      <c r="I12" s="205"/>
      <c r="J12" s="185"/>
    </row>
    <row r="13" spans="1:14" s="14" customFormat="1" x14ac:dyDescent="0.2">
      <c r="B13" s="15" t="s">
        <v>293</v>
      </c>
      <c r="C13" s="91"/>
      <c r="D13" s="91"/>
      <c r="E13" s="91"/>
      <c r="F13" s="91"/>
      <c r="G13" s="91"/>
      <c r="H13" s="241" t="s">
        <v>199</v>
      </c>
      <c r="I13" s="242" t="s">
        <v>199</v>
      </c>
      <c r="J13" s="243" t="s">
        <v>199</v>
      </c>
      <c r="K13" s="244">
        <v>878110</v>
      </c>
      <c r="L13" s="222">
        <v>1053517</v>
      </c>
      <c r="M13" s="222">
        <v>1126089</v>
      </c>
    </row>
    <row r="14" spans="1:14" x14ac:dyDescent="0.2">
      <c r="B14" s="8"/>
      <c r="C14" s="97"/>
      <c r="D14" s="97"/>
      <c r="E14" s="97"/>
      <c r="F14" s="97"/>
      <c r="G14" s="97"/>
      <c r="H14" s="245"/>
      <c r="I14" s="246"/>
      <c r="J14" s="247"/>
      <c r="K14" s="248"/>
      <c r="L14" s="90"/>
      <c r="M14" s="90"/>
    </row>
    <row r="15" spans="1:14" s="14" customFormat="1" x14ac:dyDescent="0.2">
      <c r="C15" s="15" t="s">
        <v>28</v>
      </c>
      <c r="H15" s="241" t="s">
        <v>199</v>
      </c>
      <c r="I15" s="242" t="s">
        <v>199</v>
      </c>
      <c r="J15" s="243" t="s">
        <v>199</v>
      </c>
      <c r="K15" s="244">
        <v>325122</v>
      </c>
      <c r="L15" s="222">
        <v>408841</v>
      </c>
      <c r="M15" s="222">
        <v>405681</v>
      </c>
    </row>
    <row r="16" spans="1:14" x14ac:dyDescent="0.2">
      <c r="D16" s="8" t="s">
        <v>29</v>
      </c>
      <c r="H16" s="249">
        <v>187273</v>
      </c>
      <c r="I16" s="250">
        <v>263910</v>
      </c>
      <c r="J16" s="251">
        <v>259437</v>
      </c>
      <c r="K16" s="248">
        <v>229816</v>
      </c>
      <c r="L16" s="101">
        <v>310983</v>
      </c>
      <c r="M16" s="101">
        <v>297252</v>
      </c>
    </row>
    <row r="17" spans="5:13" x14ac:dyDescent="0.2">
      <c r="E17" s="8" t="s">
        <v>30</v>
      </c>
      <c r="H17" s="249">
        <v>53847</v>
      </c>
      <c r="I17" s="250">
        <v>68715</v>
      </c>
      <c r="J17" s="251">
        <v>74738</v>
      </c>
      <c r="K17" s="101">
        <v>62298</v>
      </c>
      <c r="L17" s="101">
        <v>71339</v>
      </c>
      <c r="M17" s="101">
        <v>79054</v>
      </c>
    </row>
    <row r="18" spans="5:13" x14ac:dyDescent="0.2">
      <c r="F18" s="8" t="s">
        <v>31</v>
      </c>
      <c r="H18" s="252">
        <v>5293</v>
      </c>
      <c r="I18" s="253">
        <v>6486</v>
      </c>
      <c r="J18" s="254">
        <v>7113</v>
      </c>
      <c r="K18" s="255">
        <v>6127</v>
      </c>
      <c r="L18" s="106">
        <v>6717</v>
      </c>
      <c r="M18" s="106">
        <v>7577</v>
      </c>
    </row>
    <row r="19" spans="5:13" x14ac:dyDescent="0.2">
      <c r="F19" s="8" t="s">
        <v>32</v>
      </c>
      <c r="H19" s="20">
        <v>4509</v>
      </c>
      <c r="I19" s="125">
        <v>5684</v>
      </c>
      <c r="J19" s="126">
        <v>5930</v>
      </c>
      <c r="K19" s="255">
        <v>4054</v>
      </c>
      <c r="L19" s="106">
        <v>4640</v>
      </c>
      <c r="M19" s="106">
        <v>5137</v>
      </c>
    </row>
    <row r="20" spans="5:13" x14ac:dyDescent="0.2">
      <c r="F20" s="8"/>
      <c r="H20" s="20"/>
      <c r="I20" s="125"/>
      <c r="J20" s="104"/>
      <c r="K20" s="70"/>
      <c r="L20" s="106"/>
      <c r="M20" s="106"/>
    </row>
    <row r="21" spans="5:13" x14ac:dyDescent="0.2">
      <c r="F21" s="8" t="s">
        <v>33</v>
      </c>
      <c r="H21" s="20">
        <v>7025</v>
      </c>
      <c r="I21" s="125">
        <v>8310</v>
      </c>
      <c r="J21" s="126">
        <v>9109</v>
      </c>
      <c r="K21" s="255">
        <v>8447</v>
      </c>
      <c r="L21" s="106">
        <v>9211</v>
      </c>
      <c r="M21" s="106">
        <v>10144</v>
      </c>
    </row>
    <row r="22" spans="5:13" x14ac:dyDescent="0.2">
      <c r="F22" s="8" t="s">
        <v>34</v>
      </c>
      <c r="H22" s="20">
        <v>2915</v>
      </c>
      <c r="I22" s="125">
        <v>3394</v>
      </c>
      <c r="J22" s="126">
        <v>3777</v>
      </c>
      <c r="K22" s="255">
        <v>2907</v>
      </c>
      <c r="L22" s="106">
        <v>3216</v>
      </c>
      <c r="M22" s="106">
        <v>3856</v>
      </c>
    </row>
    <row r="23" spans="5:13" x14ac:dyDescent="0.2">
      <c r="F23" s="8" t="s">
        <v>35</v>
      </c>
      <c r="H23" s="20">
        <v>5965</v>
      </c>
      <c r="I23" s="125">
        <v>7025</v>
      </c>
      <c r="J23" s="126">
        <v>7316</v>
      </c>
      <c r="K23" s="255">
        <v>6102</v>
      </c>
      <c r="L23" s="106">
        <v>6382</v>
      </c>
      <c r="M23" s="106">
        <v>7389</v>
      </c>
    </row>
    <row r="24" spans="5:13" x14ac:dyDescent="0.2">
      <c r="F24" s="8" t="s">
        <v>36</v>
      </c>
      <c r="H24" s="20">
        <v>1947</v>
      </c>
      <c r="I24" s="125">
        <v>2550</v>
      </c>
      <c r="J24" s="126">
        <v>2768</v>
      </c>
      <c r="K24" s="255">
        <v>1552</v>
      </c>
      <c r="L24" s="106">
        <v>1749</v>
      </c>
      <c r="M24" s="106">
        <v>2072</v>
      </c>
    </row>
    <row r="25" spans="5:13" x14ac:dyDescent="0.2">
      <c r="F25" s="8" t="s">
        <v>37</v>
      </c>
      <c r="H25" s="20">
        <v>2755</v>
      </c>
      <c r="I25" s="125">
        <v>3405</v>
      </c>
      <c r="J25" s="126">
        <v>3604</v>
      </c>
      <c r="K25" s="255">
        <v>3108</v>
      </c>
      <c r="L25" s="106">
        <v>3513</v>
      </c>
      <c r="M25" s="106">
        <v>3867</v>
      </c>
    </row>
    <row r="26" spans="5:13" x14ac:dyDescent="0.2">
      <c r="F26" s="8"/>
      <c r="H26" s="20"/>
      <c r="I26" s="125"/>
      <c r="J26" s="126"/>
      <c r="K26" s="255"/>
      <c r="L26" s="106"/>
      <c r="M26" s="106"/>
    </row>
    <row r="27" spans="5:13" x14ac:dyDescent="0.2">
      <c r="F27" s="8" t="s">
        <v>38</v>
      </c>
      <c r="H27" s="20">
        <v>4546</v>
      </c>
      <c r="I27" s="125">
        <v>5859</v>
      </c>
      <c r="J27" s="126">
        <v>6229</v>
      </c>
      <c r="K27" s="255">
        <v>5529</v>
      </c>
      <c r="L27" s="106">
        <v>6957</v>
      </c>
      <c r="M27" s="106">
        <v>6886</v>
      </c>
    </row>
    <row r="28" spans="5:13" x14ac:dyDescent="0.2">
      <c r="F28" s="8" t="s">
        <v>39</v>
      </c>
      <c r="H28" s="20">
        <v>8179</v>
      </c>
      <c r="I28" s="125">
        <v>10825</v>
      </c>
      <c r="J28" s="126">
        <v>11211</v>
      </c>
      <c r="K28" s="255">
        <v>9952</v>
      </c>
      <c r="L28" s="106">
        <v>10395</v>
      </c>
      <c r="M28" s="106">
        <v>11781</v>
      </c>
    </row>
    <row r="29" spans="5:13" x14ac:dyDescent="0.2">
      <c r="F29" s="8" t="s">
        <v>40</v>
      </c>
      <c r="H29" s="20">
        <v>3614</v>
      </c>
      <c r="I29" s="125">
        <v>4378</v>
      </c>
      <c r="J29" s="126">
        <v>5075</v>
      </c>
      <c r="K29" s="255">
        <v>4092</v>
      </c>
      <c r="L29" s="106">
        <v>4774</v>
      </c>
      <c r="M29" s="106">
        <v>5263</v>
      </c>
    </row>
    <row r="30" spans="5:13" x14ac:dyDescent="0.2">
      <c r="F30" s="8" t="s">
        <v>41</v>
      </c>
      <c r="H30" s="20">
        <v>1991</v>
      </c>
      <c r="I30" s="125">
        <v>3160</v>
      </c>
      <c r="J30" s="126">
        <v>2949</v>
      </c>
      <c r="K30" s="255">
        <v>2547</v>
      </c>
      <c r="L30" s="106">
        <v>3014</v>
      </c>
      <c r="M30" s="106">
        <v>3052</v>
      </c>
    </row>
    <row r="31" spans="5:13" x14ac:dyDescent="0.2">
      <c r="F31" s="8" t="s">
        <v>42</v>
      </c>
      <c r="H31" s="20">
        <v>5108</v>
      </c>
      <c r="I31" s="125">
        <v>7639</v>
      </c>
      <c r="J31" s="126">
        <v>9659</v>
      </c>
      <c r="K31" s="255">
        <v>7879</v>
      </c>
      <c r="L31" s="106">
        <v>10771</v>
      </c>
      <c r="M31" s="106">
        <v>12030</v>
      </c>
    </row>
    <row r="32" spans="5:13" x14ac:dyDescent="0.2">
      <c r="F32" s="8"/>
      <c r="H32" s="20"/>
      <c r="I32" s="125"/>
      <c r="J32" s="126"/>
      <c r="K32" s="255"/>
      <c r="L32" s="106"/>
      <c r="M32" s="106"/>
    </row>
    <row r="33" spans="5:13" x14ac:dyDescent="0.2">
      <c r="E33" s="8" t="s">
        <v>43</v>
      </c>
      <c r="H33" s="147">
        <v>11127</v>
      </c>
      <c r="I33" s="145">
        <v>8609</v>
      </c>
      <c r="J33" s="126">
        <v>15699</v>
      </c>
      <c r="K33" s="248">
        <v>14732</v>
      </c>
      <c r="L33" s="101">
        <v>8781</v>
      </c>
      <c r="M33" s="101">
        <v>15664</v>
      </c>
    </row>
    <row r="34" spans="5:13" x14ac:dyDescent="0.2">
      <c r="F34" s="8" t="s">
        <v>294</v>
      </c>
      <c r="H34" s="20">
        <v>6726</v>
      </c>
      <c r="I34" s="125">
        <v>5422</v>
      </c>
      <c r="J34" s="146">
        <v>6336</v>
      </c>
      <c r="K34" s="255">
        <v>9878</v>
      </c>
      <c r="L34" s="106">
        <v>6492</v>
      </c>
      <c r="M34" s="106">
        <v>7783</v>
      </c>
    </row>
    <row r="35" spans="5:13" x14ac:dyDescent="0.2">
      <c r="F35" s="8" t="s">
        <v>44</v>
      </c>
      <c r="H35" s="20">
        <v>4401</v>
      </c>
      <c r="I35" s="125">
        <v>3187</v>
      </c>
      <c r="J35" s="126">
        <v>9363</v>
      </c>
      <c r="K35" s="248">
        <v>4854</v>
      </c>
      <c r="L35" s="106">
        <v>2289</v>
      </c>
      <c r="M35" s="106">
        <v>7881</v>
      </c>
    </row>
    <row r="36" spans="5:13" x14ac:dyDescent="0.2">
      <c r="F36" s="8" t="s">
        <v>45</v>
      </c>
      <c r="H36" s="20">
        <v>1913</v>
      </c>
      <c r="I36" s="125">
        <v>1253</v>
      </c>
      <c r="J36" s="126">
        <v>3285</v>
      </c>
      <c r="K36" s="255">
        <v>1802</v>
      </c>
      <c r="L36" s="106">
        <v>1267</v>
      </c>
      <c r="M36" s="106">
        <v>4264</v>
      </c>
    </row>
    <row r="37" spans="5:13" x14ac:dyDescent="0.15">
      <c r="F37" s="110" t="s">
        <v>295</v>
      </c>
      <c r="H37" s="20">
        <v>2488</v>
      </c>
      <c r="I37" s="125">
        <v>1934</v>
      </c>
      <c r="J37" s="126">
        <v>6077</v>
      </c>
      <c r="K37" s="255">
        <v>3052</v>
      </c>
      <c r="L37" s="106">
        <v>1022</v>
      </c>
      <c r="M37" s="106">
        <v>3617</v>
      </c>
    </row>
    <row r="38" spans="5:13" x14ac:dyDescent="0.2">
      <c r="F38" s="8"/>
      <c r="H38" s="20"/>
      <c r="I38" s="125"/>
      <c r="J38" s="126"/>
      <c r="K38" s="255"/>
      <c r="L38" s="106"/>
      <c r="M38" s="106"/>
    </row>
    <row r="39" spans="5:13" x14ac:dyDescent="0.2">
      <c r="E39" s="8" t="s">
        <v>46</v>
      </c>
      <c r="H39" s="147">
        <v>16220</v>
      </c>
      <c r="I39" s="145">
        <v>22436</v>
      </c>
      <c r="J39" s="126">
        <v>20892</v>
      </c>
      <c r="K39" s="248">
        <v>16961</v>
      </c>
      <c r="L39" s="101">
        <v>22088</v>
      </c>
      <c r="M39" s="106">
        <v>21055</v>
      </c>
    </row>
    <row r="40" spans="5:13" x14ac:dyDescent="0.2">
      <c r="F40" s="8" t="s">
        <v>47</v>
      </c>
      <c r="H40" s="20">
        <v>8738</v>
      </c>
      <c r="I40" s="125">
        <v>14146</v>
      </c>
      <c r="J40" s="126">
        <v>12272</v>
      </c>
      <c r="K40" s="255">
        <v>9255</v>
      </c>
      <c r="L40" s="106">
        <v>14198</v>
      </c>
      <c r="M40" s="101">
        <v>12509</v>
      </c>
    </row>
    <row r="41" spans="5:13" x14ac:dyDescent="0.2">
      <c r="F41" s="8" t="s">
        <v>48</v>
      </c>
      <c r="H41" s="20">
        <v>3307</v>
      </c>
      <c r="I41" s="125">
        <v>3470</v>
      </c>
      <c r="J41" s="146">
        <v>3519</v>
      </c>
      <c r="K41" s="255">
        <v>3040</v>
      </c>
      <c r="L41" s="106">
        <v>3382</v>
      </c>
      <c r="M41" s="106">
        <v>3793</v>
      </c>
    </row>
    <row r="42" spans="5:13" x14ac:dyDescent="0.2">
      <c r="F42" s="8" t="s">
        <v>49</v>
      </c>
      <c r="H42" s="20">
        <v>424</v>
      </c>
      <c r="I42" s="125">
        <v>722</v>
      </c>
      <c r="J42" s="126">
        <v>922</v>
      </c>
      <c r="K42" s="255">
        <v>362</v>
      </c>
      <c r="L42" s="106">
        <v>373</v>
      </c>
      <c r="M42" s="106">
        <v>552</v>
      </c>
    </row>
    <row r="43" spans="5:13" x14ac:dyDescent="0.2">
      <c r="F43" s="8" t="s">
        <v>50</v>
      </c>
      <c r="H43" s="20">
        <v>3750</v>
      </c>
      <c r="I43" s="125">
        <v>4098</v>
      </c>
      <c r="J43" s="126">
        <v>4179</v>
      </c>
      <c r="K43" s="255">
        <v>4305</v>
      </c>
      <c r="L43" s="106">
        <v>4136</v>
      </c>
      <c r="M43" s="106">
        <v>4201</v>
      </c>
    </row>
    <row r="44" spans="5:13" x14ac:dyDescent="0.2">
      <c r="F44" s="8"/>
      <c r="H44" s="20"/>
      <c r="I44" s="125"/>
      <c r="J44" s="126"/>
      <c r="K44" s="255"/>
      <c r="L44" s="106"/>
      <c r="M44" s="106"/>
    </row>
    <row r="45" spans="5:13" x14ac:dyDescent="0.2">
      <c r="E45" s="8" t="s">
        <v>51</v>
      </c>
      <c r="H45" s="147">
        <v>8616</v>
      </c>
      <c r="I45" s="145">
        <v>12100</v>
      </c>
      <c r="J45" s="126">
        <v>11875</v>
      </c>
      <c r="K45" s="248">
        <v>9794</v>
      </c>
      <c r="L45" s="101">
        <v>12962</v>
      </c>
      <c r="M45" s="101">
        <v>13011</v>
      </c>
    </row>
    <row r="46" spans="5:13" x14ac:dyDescent="0.2">
      <c r="F46" s="8" t="s">
        <v>52</v>
      </c>
      <c r="H46" s="20">
        <v>2499</v>
      </c>
      <c r="I46" s="125">
        <v>3846</v>
      </c>
      <c r="J46" s="146">
        <v>3979</v>
      </c>
      <c r="K46" s="255">
        <v>2651</v>
      </c>
      <c r="L46" s="106">
        <v>3991</v>
      </c>
      <c r="M46" s="106">
        <v>4130</v>
      </c>
    </row>
    <row r="47" spans="5:13" x14ac:dyDescent="0.2">
      <c r="F47" s="8" t="s">
        <v>53</v>
      </c>
      <c r="H47" s="20">
        <v>337</v>
      </c>
      <c r="I47" s="125">
        <v>414</v>
      </c>
      <c r="J47" s="126">
        <v>429</v>
      </c>
      <c r="K47" s="255">
        <v>371</v>
      </c>
      <c r="L47" s="106">
        <v>378</v>
      </c>
      <c r="M47" s="106">
        <v>418</v>
      </c>
    </row>
    <row r="48" spans="5:13" x14ac:dyDescent="0.2">
      <c r="F48" s="8" t="s">
        <v>54</v>
      </c>
      <c r="H48" s="20">
        <v>686</v>
      </c>
      <c r="I48" s="125">
        <v>695</v>
      </c>
      <c r="J48" s="126">
        <v>543</v>
      </c>
      <c r="K48" s="255">
        <v>999</v>
      </c>
      <c r="L48" s="106">
        <v>575</v>
      </c>
      <c r="M48" s="106">
        <v>591</v>
      </c>
    </row>
    <row r="49" spans="5:13" x14ac:dyDescent="0.2">
      <c r="F49" s="8"/>
      <c r="H49" s="20"/>
      <c r="I49" s="125"/>
      <c r="J49" s="126"/>
      <c r="K49" s="255"/>
      <c r="L49" s="106"/>
      <c r="M49" s="106"/>
    </row>
    <row r="50" spans="5:13" x14ac:dyDescent="0.2">
      <c r="F50" s="8" t="s">
        <v>55</v>
      </c>
      <c r="H50" s="20">
        <v>1388</v>
      </c>
      <c r="I50" s="125">
        <v>1854</v>
      </c>
      <c r="J50" s="126">
        <v>1981</v>
      </c>
      <c r="K50" s="255">
        <v>1824</v>
      </c>
      <c r="L50" s="106">
        <v>2323</v>
      </c>
      <c r="M50" s="106">
        <v>2386</v>
      </c>
    </row>
    <row r="51" spans="5:13" x14ac:dyDescent="0.2">
      <c r="F51" s="8" t="s">
        <v>56</v>
      </c>
      <c r="H51" s="20">
        <v>2512</v>
      </c>
      <c r="I51" s="125">
        <v>3162</v>
      </c>
      <c r="J51" s="126">
        <v>3408</v>
      </c>
      <c r="K51" s="255">
        <v>3053</v>
      </c>
      <c r="L51" s="106">
        <v>3502</v>
      </c>
      <c r="M51" s="106">
        <v>3928</v>
      </c>
    </row>
    <row r="52" spans="5:13" x14ac:dyDescent="0.2">
      <c r="F52" s="8" t="s">
        <v>57</v>
      </c>
      <c r="H52" s="20">
        <v>1194</v>
      </c>
      <c r="I52" s="125">
        <v>2129</v>
      </c>
      <c r="J52" s="126">
        <v>1535</v>
      </c>
      <c r="K52" s="255">
        <v>896</v>
      </c>
      <c r="L52" s="106">
        <v>2193</v>
      </c>
      <c r="M52" s="106">
        <v>1557</v>
      </c>
    </row>
    <row r="53" spans="5:13" x14ac:dyDescent="0.2">
      <c r="F53" s="8"/>
      <c r="H53" s="20"/>
      <c r="I53" s="125"/>
      <c r="J53" s="126"/>
      <c r="K53" s="255"/>
      <c r="L53" s="106"/>
      <c r="M53" s="106"/>
    </row>
    <row r="54" spans="5:13" x14ac:dyDescent="0.2">
      <c r="E54" s="8" t="s">
        <v>58</v>
      </c>
      <c r="H54" s="147">
        <v>4789</v>
      </c>
      <c r="I54" s="145">
        <v>7362</v>
      </c>
      <c r="J54" s="126">
        <v>7142</v>
      </c>
      <c r="K54" s="255">
        <v>7183</v>
      </c>
      <c r="L54" s="101">
        <v>9566</v>
      </c>
      <c r="M54" s="101">
        <v>8723</v>
      </c>
    </row>
    <row r="55" spans="5:13" x14ac:dyDescent="0.2">
      <c r="F55" s="8" t="s">
        <v>59</v>
      </c>
      <c r="H55" s="20">
        <v>57</v>
      </c>
      <c r="I55" s="125">
        <v>5</v>
      </c>
      <c r="J55" s="146">
        <v>4</v>
      </c>
      <c r="K55" s="255">
        <v>9</v>
      </c>
      <c r="L55" s="106">
        <v>5</v>
      </c>
      <c r="M55" s="106">
        <v>7</v>
      </c>
    </row>
    <row r="56" spans="5:13" x14ac:dyDescent="0.2">
      <c r="F56" s="8" t="s">
        <v>60</v>
      </c>
      <c r="H56" s="20">
        <v>1797</v>
      </c>
      <c r="I56" s="125">
        <v>2889</v>
      </c>
      <c r="J56" s="126">
        <v>2802</v>
      </c>
      <c r="K56" s="255">
        <v>3189</v>
      </c>
      <c r="L56" s="106">
        <v>4064</v>
      </c>
      <c r="M56" s="106">
        <v>3790</v>
      </c>
    </row>
    <row r="57" spans="5:13" x14ac:dyDescent="0.2">
      <c r="F57" s="8" t="s">
        <v>61</v>
      </c>
      <c r="H57" s="20">
        <v>1077</v>
      </c>
      <c r="I57" s="125">
        <v>1479</v>
      </c>
      <c r="J57" s="126">
        <v>1342</v>
      </c>
      <c r="K57" s="255">
        <v>1439</v>
      </c>
      <c r="L57" s="106">
        <v>1857</v>
      </c>
      <c r="M57" s="106">
        <v>1467</v>
      </c>
    </row>
    <row r="58" spans="5:13" x14ac:dyDescent="0.2">
      <c r="F58" s="8" t="s">
        <v>62</v>
      </c>
      <c r="H58" s="20">
        <v>549</v>
      </c>
      <c r="I58" s="125">
        <v>845</v>
      </c>
      <c r="J58" s="126">
        <v>829</v>
      </c>
      <c r="K58" s="255">
        <v>631</v>
      </c>
      <c r="L58" s="106">
        <v>861</v>
      </c>
      <c r="M58" s="106">
        <v>752</v>
      </c>
    </row>
    <row r="59" spans="5:13" x14ac:dyDescent="0.2">
      <c r="F59" s="8"/>
      <c r="H59" s="20"/>
      <c r="I59" s="125"/>
      <c r="J59" s="126"/>
      <c r="K59" s="255"/>
      <c r="L59" s="106"/>
      <c r="M59" s="106"/>
    </row>
    <row r="60" spans="5:13" x14ac:dyDescent="0.2">
      <c r="F60" s="8" t="s">
        <v>63</v>
      </c>
      <c r="H60" s="20">
        <v>34</v>
      </c>
      <c r="I60" s="125">
        <v>47</v>
      </c>
      <c r="J60" s="126">
        <v>155</v>
      </c>
      <c r="K60" s="255">
        <v>42</v>
      </c>
      <c r="L60" s="106">
        <v>49</v>
      </c>
      <c r="M60" s="106">
        <v>189</v>
      </c>
    </row>
    <row r="61" spans="5:13" x14ac:dyDescent="0.2">
      <c r="F61" s="8" t="s">
        <v>64</v>
      </c>
      <c r="H61" s="20">
        <v>422</v>
      </c>
      <c r="I61" s="125">
        <v>698</v>
      </c>
      <c r="J61" s="126">
        <v>661</v>
      </c>
      <c r="K61" s="255">
        <v>605</v>
      </c>
      <c r="L61" s="106">
        <v>860</v>
      </c>
      <c r="M61" s="106">
        <v>806</v>
      </c>
    </row>
    <row r="62" spans="5:13" x14ac:dyDescent="0.2">
      <c r="F62" s="8" t="s">
        <v>65</v>
      </c>
      <c r="H62" s="20">
        <v>672</v>
      </c>
      <c r="I62" s="125">
        <v>1050</v>
      </c>
      <c r="J62" s="126">
        <v>1084</v>
      </c>
      <c r="K62" s="255">
        <v>969</v>
      </c>
      <c r="L62" s="106">
        <v>1390</v>
      </c>
      <c r="M62" s="106">
        <v>1445</v>
      </c>
    </row>
    <row r="63" spans="5:13" x14ac:dyDescent="0.2">
      <c r="F63" s="8" t="s">
        <v>66</v>
      </c>
      <c r="H63" s="20">
        <v>180</v>
      </c>
      <c r="I63" s="125">
        <v>350</v>
      </c>
      <c r="J63" s="126">
        <v>265</v>
      </c>
      <c r="K63" s="255">
        <v>298</v>
      </c>
      <c r="L63" s="106">
        <v>480</v>
      </c>
      <c r="M63" s="106">
        <v>268</v>
      </c>
    </row>
    <row r="64" spans="5:13" x14ac:dyDescent="0.2">
      <c r="F64" s="8"/>
      <c r="H64" s="20"/>
      <c r="I64" s="125"/>
      <c r="J64" s="126"/>
      <c r="K64" s="255"/>
      <c r="L64" s="106"/>
      <c r="M64" s="106"/>
    </row>
    <row r="65" spans="1:13" x14ac:dyDescent="0.2">
      <c r="E65" s="8" t="s">
        <v>67</v>
      </c>
      <c r="H65" s="147">
        <v>9361</v>
      </c>
      <c r="I65" s="145">
        <v>10846</v>
      </c>
      <c r="J65" s="146">
        <v>12485</v>
      </c>
      <c r="K65" s="255">
        <v>7971</v>
      </c>
      <c r="L65" s="101">
        <v>9713</v>
      </c>
      <c r="M65" s="101">
        <v>10454</v>
      </c>
    </row>
    <row r="66" spans="1:13" x14ac:dyDescent="0.2">
      <c r="F66" s="8" t="s">
        <v>68</v>
      </c>
      <c r="H66" s="20">
        <v>1718</v>
      </c>
      <c r="I66" s="125">
        <v>2278</v>
      </c>
      <c r="J66" s="126">
        <v>2097</v>
      </c>
      <c r="K66" s="255">
        <v>1624</v>
      </c>
      <c r="L66" s="106">
        <v>1657</v>
      </c>
      <c r="M66" s="106">
        <v>1705</v>
      </c>
    </row>
    <row r="67" spans="1:13" x14ac:dyDescent="0.2">
      <c r="F67" s="8" t="s">
        <v>69</v>
      </c>
      <c r="H67" s="20">
        <v>1010</v>
      </c>
      <c r="I67" s="125">
        <v>1037</v>
      </c>
      <c r="J67" s="126">
        <v>792</v>
      </c>
      <c r="K67" s="255">
        <v>611</v>
      </c>
      <c r="L67" s="106">
        <v>818</v>
      </c>
      <c r="M67" s="106">
        <v>510</v>
      </c>
    </row>
    <row r="68" spans="1:13" x14ac:dyDescent="0.2">
      <c r="F68" s="8" t="s">
        <v>70</v>
      </c>
      <c r="H68" s="20">
        <v>1745</v>
      </c>
      <c r="I68" s="125">
        <v>2121</v>
      </c>
      <c r="J68" s="126">
        <v>2446</v>
      </c>
      <c r="K68" s="255">
        <v>2173</v>
      </c>
      <c r="L68" s="106">
        <v>2555</v>
      </c>
      <c r="M68" s="106">
        <v>2909</v>
      </c>
    </row>
    <row r="69" spans="1:13" x14ac:dyDescent="0.2">
      <c r="F69" s="8" t="s">
        <v>71</v>
      </c>
      <c r="H69" s="20">
        <v>4888</v>
      </c>
      <c r="I69" s="125">
        <v>5411</v>
      </c>
      <c r="J69" s="126">
        <v>7151</v>
      </c>
      <c r="K69" s="255">
        <v>3562</v>
      </c>
      <c r="L69" s="106">
        <v>4683</v>
      </c>
      <c r="M69" s="106">
        <v>5330</v>
      </c>
    </row>
    <row r="70" spans="1:13" ht="18" thickBot="1" x14ac:dyDescent="0.2">
      <c r="B70" s="59"/>
      <c r="C70" s="59"/>
      <c r="D70" s="59"/>
      <c r="E70" s="59"/>
      <c r="F70" s="59"/>
      <c r="G70" s="59"/>
      <c r="H70" s="116"/>
      <c r="I70" s="59"/>
      <c r="J70" s="117"/>
      <c r="K70" s="59"/>
      <c r="L70" s="59"/>
      <c r="M70" s="59"/>
    </row>
    <row r="71" spans="1:13" x14ac:dyDescent="0.2">
      <c r="A71" s="8"/>
      <c r="H71" s="8" t="s">
        <v>572</v>
      </c>
    </row>
    <row r="72" spans="1:13" x14ac:dyDescent="0.2">
      <c r="F72" s="8"/>
      <c r="H72" s="8" t="s">
        <v>27</v>
      </c>
    </row>
    <row r="73" spans="1:13" x14ac:dyDescent="0.2">
      <c r="A73" s="8"/>
    </row>
    <row r="74" spans="1:13" x14ac:dyDescent="0.2">
      <c r="A74" s="8"/>
    </row>
  </sheetData>
  <mergeCells count="3">
    <mergeCell ref="B6:M6"/>
    <mergeCell ref="H9:J9"/>
    <mergeCell ref="K9:M9"/>
  </mergeCells>
  <phoneticPr fontId="2"/>
  <pageMargins left="0.59055118110236227" right="0.59055118110236227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4"/>
  <sheetViews>
    <sheetView view="pageBreakPreview" zoomScale="70" zoomScaleNormal="100" zoomScaleSheetLayoutView="70" workbookViewId="0">
      <selection activeCell="J47" sqref="J47"/>
    </sheetView>
  </sheetViews>
  <sheetFormatPr defaultColWidth="13.375" defaultRowHeight="17.25" x14ac:dyDescent="0.15"/>
  <cols>
    <col min="1" max="1" width="13.375" style="9" customWidth="1"/>
    <col min="2" max="5" width="5.5" style="9" customWidth="1"/>
    <col min="6" max="6" width="10.5" style="9" customWidth="1"/>
    <col min="7" max="7" width="14.75" style="9" customWidth="1"/>
    <col min="8" max="13" width="16.375" style="9" customWidth="1"/>
    <col min="14" max="14" width="13.375" style="6"/>
    <col min="15" max="16384" width="13.375" style="9"/>
  </cols>
  <sheetData>
    <row r="1" spans="1:13" x14ac:dyDescent="0.2">
      <c r="A1" s="8"/>
    </row>
    <row r="6" spans="1:13" x14ac:dyDescent="0.2">
      <c r="B6" s="266" t="s">
        <v>262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</row>
    <row r="7" spans="1:13" ht="18" thickBot="1" x14ac:dyDescent="0.25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203" t="s">
        <v>72</v>
      </c>
    </row>
    <row r="8" spans="1:13" x14ac:dyDescent="0.15">
      <c r="H8" s="61"/>
      <c r="I8" s="62"/>
      <c r="J8" s="180"/>
      <c r="K8" s="61"/>
      <c r="L8" s="62"/>
      <c r="M8" s="62" t="s">
        <v>198</v>
      </c>
    </row>
    <row r="9" spans="1:13" x14ac:dyDescent="0.2">
      <c r="H9" s="267" t="s">
        <v>194</v>
      </c>
      <c r="I9" s="268"/>
      <c r="J9" s="268"/>
      <c r="K9" s="267" t="s">
        <v>261</v>
      </c>
      <c r="L9" s="268"/>
      <c r="M9" s="268"/>
    </row>
    <row r="10" spans="1:13" x14ac:dyDescent="0.2">
      <c r="H10" s="63" t="s">
        <v>567</v>
      </c>
      <c r="I10" s="63" t="s">
        <v>569</v>
      </c>
      <c r="J10" s="63" t="s">
        <v>573</v>
      </c>
      <c r="K10" s="63" t="s">
        <v>567</v>
      </c>
      <c r="L10" s="63" t="s">
        <v>569</v>
      </c>
      <c r="M10" s="63" t="s">
        <v>573</v>
      </c>
    </row>
    <row r="11" spans="1:13" x14ac:dyDescent="0.2">
      <c r="B11" s="11"/>
      <c r="C11" s="11"/>
      <c r="D11" s="11"/>
      <c r="E11" s="11"/>
      <c r="F11" s="11"/>
      <c r="G11" s="11"/>
      <c r="H11" s="64" t="s">
        <v>568</v>
      </c>
      <c r="I11" s="64" t="s">
        <v>574</v>
      </c>
      <c r="J11" s="64" t="s">
        <v>575</v>
      </c>
      <c r="K11" s="64" t="s">
        <v>568</v>
      </c>
      <c r="L11" s="64" t="s">
        <v>574</v>
      </c>
      <c r="M11" s="64" t="s">
        <v>575</v>
      </c>
    </row>
    <row r="12" spans="1:13" x14ac:dyDescent="0.15">
      <c r="H12" s="204"/>
      <c r="I12" s="205"/>
      <c r="J12" s="185"/>
      <c r="K12" s="205"/>
      <c r="L12" s="205"/>
      <c r="M12" s="125"/>
    </row>
    <row r="13" spans="1:13" x14ac:dyDescent="0.2">
      <c r="E13" s="8" t="s">
        <v>296</v>
      </c>
      <c r="H13" s="206">
        <v>23052</v>
      </c>
      <c r="I13" s="207">
        <v>50419</v>
      </c>
      <c r="J13" s="208">
        <v>39487</v>
      </c>
      <c r="K13" s="101">
        <v>32800</v>
      </c>
      <c r="L13" s="103">
        <v>72653</v>
      </c>
      <c r="M13" s="106">
        <v>57491</v>
      </c>
    </row>
    <row r="14" spans="1:13" x14ac:dyDescent="0.2">
      <c r="F14" s="8" t="s">
        <v>73</v>
      </c>
      <c r="H14" s="206">
        <v>938</v>
      </c>
      <c r="I14" s="207">
        <v>2850</v>
      </c>
      <c r="J14" s="208">
        <v>2484</v>
      </c>
      <c r="K14" s="106">
        <v>1341</v>
      </c>
      <c r="L14" s="103">
        <v>3762</v>
      </c>
      <c r="M14" s="106">
        <v>3301</v>
      </c>
    </row>
    <row r="15" spans="1:13" x14ac:dyDescent="0.2">
      <c r="F15" s="8" t="s">
        <v>74</v>
      </c>
      <c r="H15" s="209">
        <v>11917</v>
      </c>
      <c r="I15" s="71">
        <v>35923</v>
      </c>
      <c r="J15" s="210">
        <v>26138</v>
      </c>
      <c r="K15" s="106">
        <v>17142</v>
      </c>
      <c r="L15" s="71">
        <v>55202</v>
      </c>
      <c r="M15" s="106">
        <v>41175</v>
      </c>
    </row>
    <row r="16" spans="1:13" x14ac:dyDescent="0.2">
      <c r="F16" s="8" t="s">
        <v>75</v>
      </c>
      <c r="H16" s="211">
        <v>10197</v>
      </c>
      <c r="I16" s="212">
        <v>11646</v>
      </c>
      <c r="J16" s="213">
        <v>10865</v>
      </c>
      <c r="K16" s="106">
        <v>14317</v>
      </c>
      <c r="L16" s="103">
        <v>13688</v>
      </c>
      <c r="M16" s="106">
        <v>13015</v>
      </c>
    </row>
    <row r="17" spans="4:13" x14ac:dyDescent="0.2">
      <c r="F17" s="8"/>
      <c r="H17" s="211"/>
      <c r="I17" s="212"/>
      <c r="J17" s="213"/>
      <c r="K17" s="106"/>
      <c r="L17" s="103"/>
      <c r="M17" s="106"/>
    </row>
    <row r="18" spans="4:13" x14ac:dyDescent="0.2">
      <c r="E18" s="8" t="s">
        <v>76</v>
      </c>
      <c r="H18" s="211">
        <v>5809</v>
      </c>
      <c r="I18" s="212">
        <v>11911</v>
      </c>
      <c r="J18" s="213">
        <v>9539</v>
      </c>
      <c r="K18" s="101">
        <v>12186</v>
      </c>
      <c r="L18" s="103">
        <v>20592</v>
      </c>
      <c r="M18" s="106">
        <v>17742</v>
      </c>
    </row>
    <row r="19" spans="4:13" x14ac:dyDescent="0.2">
      <c r="F19" s="8"/>
      <c r="H19" s="214"/>
      <c r="I19" s="207"/>
      <c r="J19" s="208"/>
      <c r="K19" s="215"/>
      <c r="L19" s="103"/>
      <c r="M19" s="106"/>
    </row>
    <row r="20" spans="4:13" x14ac:dyDescent="0.2">
      <c r="E20" s="8" t="s">
        <v>77</v>
      </c>
      <c r="H20" s="206">
        <v>16045</v>
      </c>
      <c r="I20" s="207">
        <v>21614</v>
      </c>
      <c r="J20" s="208">
        <v>22743</v>
      </c>
      <c r="K20" s="101">
        <v>19649</v>
      </c>
      <c r="L20" s="103">
        <v>26132</v>
      </c>
      <c r="M20" s="106">
        <v>25647</v>
      </c>
    </row>
    <row r="21" spans="4:13" x14ac:dyDescent="0.2">
      <c r="F21" s="8" t="s">
        <v>78</v>
      </c>
      <c r="H21" s="206">
        <v>949</v>
      </c>
      <c r="I21" s="207">
        <v>1707</v>
      </c>
      <c r="J21" s="208">
        <v>1812</v>
      </c>
      <c r="K21" s="106">
        <v>1207</v>
      </c>
      <c r="L21" s="103">
        <v>2309</v>
      </c>
      <c r="M21" s="106">
        <v>2424</v>
      </c>
    </row>
    <row r="22" spans="4:13" x14ac:dyDescent="0.2">
      <c r="F22" s="8" t="s">
        <v>79</v>
      </c>
      <c r="H22" s="206">
        <v>4819</v>
      </c>
      <c r="I22" s="216">
        <v>6612</v>
      </c>
      <c r="J22" s="217">
        <v>5596</v>
      </c>
      <c r="K22" s="106">
        <v>6167</v>
      </c>
      <c r="L22" s="71">
        <v>8954</v>
      </c>
      <c r="M22" s="106">
        <v>6388</v>
      </c>
    </row>
    <row r="23" spans="4:13" x14ac:dyDescent="0.2">
      <c r="F23" s="8" t="s">
        <v>80</v>
      </c>
      <c r="H23" s="206">
        <v>2856</v>
      </c>
      <c r="I23" s="216">
        <v>3189</v>
      </c>
      <c r="J23" s="217">
        <v>3054</v>
      </c>
      <c r="K23" s="106">
        <v>2308</v>
      </c>
      <c r="L23" s="71">
        <v>2910</v>
      </c>
      <c r="M23" s="106">
        <v>2714</v>
      </c>
    </row>
    <row r="24" spans="4:13" x14ac:dyDescent="0.2">
      <c r="F24" s="8" t="s">
        <v>81</v>
      </c>
      <c r="H24" s="206">
        <v>7421</v>
      </c>
      <c r="I24" s="207">
        <v>10105</v>
      </c>
      <c r="J24" s="217">
        <v>12281</v>
      </c>
      <c r="K24" s="106">
        <v>9967</v>
      </c>
      <c r="L24" s="103">
        <v>11958</v>
      </c>
      <c r="M24" s="106">
        <v>14120</v>
      </c>
    </row>
    <row r="25" spans="4:13" x14ac:dyDescent="0.2">
      <c r="F25" s="8"/>
      <c r="H25" s="206"/>
      <c r="I25" s="207"/>
      <c r="J25" s="208"/>
      <c r="K25" s="106"/>
      <c r="L25" s="103"/>
      <c r="M25" s="106"/>
    </row>
    <row r="26" spans="4:13" x14ac:dyDescent="0.2">
      <c r="E26" s="8" t="s">
        <v>82</v>
      </c>
      <c r="H26" s="206">
        <v>38409</v>
      </c>
      <c r="I26" s="207">
        <v>49899</v>
      </c>
      <c r="J26" s="208">
        <v>44837</v>
      </c>
      <c r="K26" s="101">
        <v>46242</v>
      </c>
      <c r="L26" s="103">
        <v>57157</v>
      </c>
      <c r="M26" s="106">
        <v>48412</v>
      </c>
    </row>
    <row r="27" spans="4:13" x14ac:dyDescent="0.2">
      <c r="F27" s="8" t="s">
        <v>83</v>
      </c>
      <c r="H27" s="206">
        <v>17193</v>
      </c>
      <c r="I27" s="207">
        <v>24240</v>
      </c>
      <c r="J27" s="208">
        <v>21266</v>
      </c>
      <c r="K27" s="106">
        <v>21457</v>
      </c>
      <c r="L27" s="103">
        <v>26877</v>
      </c>
      <c r="M27" s="106">
        <v>20715</v>
      </c>
    </row>
    <row r="28" spans="4:13" x14ac:dyDescent="0.2">
      <c r="F28" s="8" t="s">
        <v>311</v>
      </c>
      <c r="H28" s="206">
        <v>5051</v>
      </c>
      <c r="I28" s="207">
        <v>6813</v>
      </c>
      <c r="J28" s="208">
        <v>7932</v>
      </c>
      <c r="K28" s="106">
        <v>8576</v>
      </c>
      <c r="L28" s="103">
        <v>8353</v>
      </c>
      <c r="M28" s="106">
        <v>10026</v>
      </c>
    </row>
    <row r="29" spans="4:13" x14ac:dyDescent="0.2">
      <c r="F29" s="8" t="s">
        <v>84</v>
      </c>
      <c r="H29" s="206">
        <v>12475</v>
      </c>
      <c r="I29" s="207">
        <v>12593</v>
      </c>
      <c r="J29" s="208">
        <v>13180</v>
      </c>
      <c r="K29" s="106">
        <v>9203</v>
      </c>
      <c r="L29" s="103">
        <v>10518</v>
      </c>
      <c r="M29" s="106">
        <v>12369</v>
      </c>
    </row>
    <row r="30" spans="4:13" x14ac:dyDescent="0.2">
      <c r="F30" s="8" t="s">
        <v>19</v>
      </c>
      <c r="H30" s="206">
        <v>3691</v>
      </c>
      <c r="I30" s="207">
        <v>6253</v>
      </c>
      <c r="J30" s="208">
        <v>2459</v>
      </c>
      <c r="K30" s="106">
        <v>7005</v>
      </c>
      <c r="L30" s="103">
        <v>11408</v>
      </c>
      <c r="M30" s="106">
        <v>5302</v>
      </c>
    </row>
    <row r="31" spans="4:13" x14ac:dyDescent="0.2">
      <c r="F31" s="8"/>
      <c r="H31" s="206"/>
      <c r="I31" s="218"/>
      <c r="J31" s="219"/>
      <c r="K31" s="106"/>
      <c r="L31" s="103"/>
      <c r="M31" s="106"/>
    </row>
    <row r="32" spans="4:13" x14ac:dyDescent="0.2">
      <c r="D32" s="8" t="s">
        <v>85</v>
      </c>
      <c r="H32" s="98" t="s">
        <v>199</v>
      </c>
      <c r="I32" s="105" t="s">
        <v>199</v>
      </c>
      <c r="J32" s="100" t="s">
        <v>199</v>
      </c>
      <c r="K32" s="90">
        <v>95306</v>
      </c>
      <c r="L32" s="103">
        <v>97858</v>
      </c>
      <c r="M32" s="106">
        <v>108429</v>
      </c>
    </row>
    <row r="33" spans="3:15" x14ac:dyDescent="0.2">
      <c r="E33" s="8" t="s">
        <v>86</v>
      </c>
      <c r="H33" s="107" t="s">
        <v>199</v>
      </c>
      <c r="I33" s="148" t="s">
        <v>199</v>
      </c>
      <c r="J33" s="100" t="s">
        <v>199</v>
      </c>
      <c r="K33" s="220">
        <v>15834</v>
      </c>
      <c r="L33" s="71">
        <v>18012</v>
      </c>
      <c r="M33" s="106">
        <v>22476</v>
      </c>
    </row>
    <row r="34" spans="3:15" x14ac:dyDescent="0.2">
      <c r="E34" s="8" t="s">
        <v>87</v>
      </c>
      <c r="H34" s="107" t="s">
        <v>199</v>
      </c>
      <c r="I34" s="148" t="s">
        <v>199</v>
      </c>
      <c r="J34" s="100" t="s">
        <v>199</v>
      </c>
      <c r="K34" s="220">
        <v>16564</v>
      </c>
      <c r="L34" s="71">
        <v>17233</v>
      </c>
      <c r="M34" s="106">
        <v>17552</v>
      </c>
    </row>
    <row r="35" spans="3:15" x14ac:dyDescent="0.2">
      <c r="E35" s="8" t="s">
        <v>88</v>
      </c>
      <c r="H35" s="98" t="s">
        <v>199</v>
      </c>
      <c r="I35" s="105" t="s">
        <v>199</v>
      </c>
      <c r="J35" s="100" t="s">
        <v>199</v>
      </c>
      <c r="K35" s="220">
        <v>4847</v>
      </c>
      <c r="L35" s="71">
        <v>6516</v>
      </c>
      <c r="M35" s="106">
        <v>8469</v>
      </c>
    </row>
    <row r="36" spans="3:15" x14ac:dyDescent="0.2">
      <c r="E36" s="8" t="s">
        <v>89</v>
      </c>
      <c r="H36" s="107" t="s">
        <v>199</v>
      </c>
      <c r="I36" s="148" t="s">
        <v>199</v>
      </c>
      <c r="J36" s="100" t="s">
        <v>199</v>
      </c>
      <c r="K36" s="220">
        <v>58050</v>
      </c>
      <c r="L36" s="103">
        <v>56097</v>
      </c>
      <c r="M36" s="106">
        <v>59933</v>
      </c>
    </row>
    <row r="37" spans="3:15" x14ac:dyDescent="0.2">
      <c r="E37" s="8" t="s">
        <v>90</v>
      </c>
      <c r="H37" s="107" t="s">
        <v>199</v>
      </c>
      <c r="I37" s="148" t="s">
        <v>199</v>
      </c>
      <c r="J37" s="100" t="s">
        <v>199</v>
      </c>
      <c r="K37" s="220">
        <v>11</v>
      </c>
      <c r="L37" s="71">
        <v>0</v>
      </c>
      <c r="M37" s="106">
        <v>0</v>
      </c>
    </row>
    <row r="38" spans="3:15" x14ac:dyDescent="0.2">
      <c r="E38" s="8"/>
      <c r="H38" s="107"/>
      <c r="I38" s="148"/>
      <c r="J38" s="109"/>
      <c r="K38" s="220"/>
      <c r="L38" s="71"/>
      <c r="M38" s="106"/>
    </row>
    <row r="39" spans="3:15" s="14" customFormat="1" x14ac:dyDescent="0.2">
      <c r="C39" s="15" t="s">
        <v>571</v>
      </c>
      <c r="H39" s="136" t="s">
        <v>199</v>
      </c>
      <c r="I39" s="221" t="s">
        <v>199</v>
      </c>
      <c r="J39" s="94" t="s">
        <v>199</v>
      </c>
      <c r="K39" s="222">
        <v>478201</v>
      </c>
      <c r="L39" s="96">
        <v>545848</v>
      </c>
      <c r="M39" s="115">
        <v>612667</v>
      </c>
      <c r="N39" s="7"/>
      <c r="O39" s="9"/>
    </row>
    <row r="40" spans="3:15" x14ac:dyDescent="0.2">
      <c r="D40" s="8" t="s">
        <v>91</v>
      </c>
      <c r="H40" s="107" t="s">
        <v>199</v>
      </c>
      <c r="I40" s="148" t="s">
        <v>199</v>
      </c>
      <c r="J40" s="100" t="s">
        <v>199</v>
      </c>
      <c r="K40" s="220">
        <v>396112</v>
      </c>
      <c r="L40" s="103">
        <v>437236</v>
      </c>
      <c r="M40" s="106">
        <v>473856</v>
      </c>
    </row>
    <row r="41" spans="3:15" x14ac:dyDescent="0.2">
      <c r="D41" s="8" t="s">
        <v>297</v>
      </c>
      <c r="H41" s="107" t="s">
        <v>199</v>
      </c>
      <c r="I41" s="148" t="s">
        <v>199</v>
      </c>
      <c r="J41" s="100" t="s">
        <v>199</v>
      </c>
      <c r="K41" s="220">
        <v>13431</v>
      </c>
      <c r="L41" s="103">
        <v>19751</v>
      </c>
      <c r="M41" s="106">
        <v>18255</v>
      </c>
    </row>
    <row r="42" spans="3:15" x14ac:dyDescent="0.2">
      <c r="D42" s="8" t="s">
        <v>92</v>
      </c>
      <c r="H42" s="107" t="s">
        <v>199</v>
      </c>
      <c r="I42" s="148" t="s">
        <v>199</v>
      </c>
      <c r="J42" s="100" t="s">
        <v>199</v>
      </c>
      <c r="K42" s="220">
        <v>1374</v>
      </c>
      <c r="L42" s="103">
        <v>4809</v>
      </c>
      <c r="M42" s="106">
        <v>1606</v>
      </c>
    </row>
    <row r="43" spans="3:15" x14ac:dyDescent="0.2">
      <c r="D43" s="8" t="s">
        <v>93</v>
      </c>
      <c r="H43" s="107" t="s">
        <v>199</v>
      </c>
      <c r="I43" s="148" t="s">
        <v>199</v>
      </c>
      <c r="J43" s="100" t="s">
        <v>199</v>
      </c>
      <c r="K43" s="220">
        <v>29267</v>
      </c>
      <c r="L43" s="71">
        <v>36094</v>
      </c>
      <c r="M43" s="106">
        <v>38070</v>
      </c>
    </row>
    <row r="44" spans="3:15" x14ac:dyDescent="0.2">
      <c r="D44" s="8"/>
      <c r="H44" s="107"/>
      <c r="I44" s="148"/>
      <c r="J44" s="109"/>
      <c r="K44" s="220"/>
      <c r="L44" s="71"/>
      <c r="M44" s="106"/>
    </row>
    <row r="45" spans="3:15" x14ac:dyDescent="0.2">
      <c r="D45" s="8" t="s">
        <v>94</v>
      </c>
      <c r="H45" s="107" t="s">
        <v>199</v>
      </c>
      <c r="I45" s="148" t="s">
        <v>199</v>
      </c>
      <c r="J45" s="100" t="s">
        <v>199</v>
      </c>
      <c r="K45" s="220">
        <v>2294</v>
      </c>
      <c r="L45" s="71">
        <v>1814</v>
      </c>
      <c r="M45" s="106">
        <v>691</v>
      </c>
    </row>
    <row r="46" spans="3:15" x14ac:dyDescent="0.2">
      <c r="D46" s="8" t="s">
        <v>95</v>
      </c>
      <c r="H46" s="107" t="s">
        <v>199</v>
      </c>
      <c r="I46" s="148" t="s">
        <v>199</v>
      </c>
      <c r="J46" s="100" t="s">
        <v>199</v>
      </c>
      <c r="K46" s="257" t="s">
        <v>199</v>
      </c>
      <c r="L46" s="258" t="s">
        <v>199</v>
      </c>
      <c r="M46" s="258" t="s">
        <v>199</v>
      </c>
      <c r="O46" s="14"/>
    </row>
    <row r="47" spans="3:15" x14ac:dyDescent="0.2">
      <c r="D47" s="8" t="s">
        <v>96</v>
      </c>
      <c r="H47" s="107" t="s">
        <v>199</v>
      </c>
      <c r="I47" s="148" t="s">
        <v>199</v>
      </c>
      <c r="J47" s="100" t="s">
        <v>199</v>
      </c>
      <c r="K47" s="257" t="s">
        <v>199</v>
      </c>
      <c r="L47" s="114" t="s">
        <v>199</v>
      </c>
      <c r="M47" s="114" t="s">
        <v>199</v>
      </c>
    </row>
    <row r="48" spans="3:15" x14ac:dyDescent="0.2">
      <c r="D48" s="8" t="s">
        <v>315</v>
      </c>
      <c r="H48" s="107" t="s">
        <v>199</v>
      </c>
      <c r="I48" s="148" t="s">
        <v>199</v>
      </c>
      <c r="J48" s="100" t="s">
        <v>199</v>
      </c>
      <c r="K48" s="148">
        <v>35391</v>
      </c>
      <c r="L48" s="148">
        <v>45130</v>
      </c>
      <c r="M48" s="106">
        <v>79410</v>
      </c>
    </row>
    <row r="49" spans="1:15" x14ac:dyDescent="0.2">
      <c r="D49" s="8"/>
      <c r="H49" s="107"/>
      <c r="I49" s="148"/>
      <c r="J49" s="109"/>
      <c r="K49" s="220"/>
      <c r="L49" s="71"/>
      <c r="M49" s="106"/>
    </row>
    <row r="50" spans="1:15" x14ac:dyDescent="0.2">
      <c r="D50" s="8" t="s">
        <v>97</v>
      </c>
      <c r="H50" s="107" t="s">
        <v>199</v>
      </c>
      <c r="I50" s="148" t="s">
        <v>199</v>
      </c>
      <c r="J50" s="100" t="s">
        <v>199</v>
      </c>
      <c r="K50" s="220">
        <v>0</v>
      </c>
      <c r="L50" s="71">
        <v>0</v>
      </c>
      <c r="M50" s="223">
        <v>0</v>
      </c>
    </row>
    <row r="51" spans="1:15" x14ac:dyDescent="0.2">
      <c r="D51" s="8" t="s">
        <v>298</v>
      </c>
      <c r="H51" s="107" t="s">
        <v>199</v>
      </c>
      <c r="I51" s="148" t="s">
        <v>199</v>
      </c>
      <c r="J51" s="100" t="s">
        <v>199</v>
      </c>
      <c r="K51" s="220">
        <v>331</v>
      </c>
      <c r="L51" s="71">
        <v>1013</v>
      </c>
      <c r="M51" s="106">
        <v>778</v>
      </c>
    </row>
    <row r="52" spans="1:15" x14ac:dyDescent="0.2">
      <c r="D52" s="8"/>
      <c r="H52" s="107"/>
      <c r="I52" s="148"/>
      <c r="J52" s="100"/>
      <c r="K52" s="220"/>
      <c r="L52" s="71"/>
      <c r="M52" s="106"/>
    </row>
    <row r="53" spans="1:15" x14ac:dyDescent="0.2">
      <c r="C53" s="14" t="s">
        <v>98</v>
      </c>
      <c r="D53" s="15"/>
      <c r="E53" s="14"/>
      <c r="F53" s="14"/>
      <c r="G53" s="14"/>
      <c r="H53" s="136" t="s">
        <v>199</v>
      </c>
      <c r="I53" s="221" t="s">
        <v>199</v>
      </c>
      <c r="J53" s="94" t="s">
        <v>199</v>
      </c>
      <c r="K53" s="224">
        <v>74787</v>
      </c>
      <c r="L53" s="225">
        <v>98828</v>
      </c>
      <c r="M53" s="115">
        <v>107741</v>
      </c>
    </row>
    <row r="54" spans="1:15" s="14" customFormat="1" x14ac:dyDescent="0.2">
      <c r="B54" s="226"/>
      <c r="C54" s="227"/>
      <c r="D54" s="226"/>
      <c r="E54" s="226"/>
      <c r="F54" s="226"/>
      <c r="G54" s="226"/>
      <c r="H54" s="228"/>
      <c r="I54" s="229"/>
      <c r="J54" s="230"/>
      <c r="K54" s="231"/>
      <c r="L54" s="232"/>
      <c r="M54" s="233"/>
      <c r="N54" s="7"/>
      <c r="O54" s="9"/>
    </row>
    <row r="55" spans="1:15" x14ac:dyDescent="0.15">
      <c r="H55" s="206"/>
      <c r="I55" s="218"/>
      <c r="J55" s="219"/>
      <c r="K55" s="67"/>
      <c r="L55" s="234"/>
      <c r="M55" s="234"/>
    </row>
    <row r="56" spans="1:15" x14ac:dyDescent="0.2">
      <c r="B56" s="8" t="s">
        <v>299</v>
      </c>
      <c r="H56" s="107" t="s">
        <v>199</v>
      </c>
      <c r="I56" s="148" t="s">
        <v>199</v>
      </c>
      <c r="J56" s="100" t="s">
        <v>199</v>
      </c>
      <c r="K56" s="220">
        <v>400300</v>
      </c>
      <c r="L56" s="103">
        <v>442914</v>
      </c>
      <c r="M56" s="103">
        <v>466060</v>
      </c>
      <c r="O56" s="14"/>
    </row>
    <row r="57" spans="1:15" x14ac:dyDescent="0.2">
      <c r="B57" s="8" t="s">
        <v>300</v>
      </c>
      <c r="H57" s="107" t="s">
        <v>199</v>
      </c>
      <c r="I57" s="148" t="s">
        <v>199</v>
      </c>
      <c r="J57" s="100" t="s">
        <v>199</v>
      </c>
      <c r="K57" s="220">
        <v>164182</v>
      </c>
      <c r="L57" s="71">
        <v>151963</v>
      </c>
      <c r="M57" s="71">
        <v>172260</v>
      </c>
    </row>
    <row r="58" spans="1:15" x14ac:dyDescent="0.2">
      <c r="B58" s="8" t="s">
        <v>99</v>
      </c>
      <c r="H58" s="107" t="s">
        <v>199</v>
      </c>
      <c r="I58" s="148" t="s">
        <v>199</v>
      </c>
      <c r="J58" s="100" t="s">
        <v>199</v>
      </c>
      <c r="K58" s="220">
        <v>1374</v>
      </c>
      <c r="L58" s="103">
        <v>4809</v>
      </c>
      <c r="M58" s="103">
        <v>1606</v>
      </c>
      <c r="O58" s="14"/>
    </row>
    <row r="59" spans="1:15" x14ac:dyDescent="0.2">
      <c r="B59" s="8"/>
      <c r="H59" s="107"/>
      <c r="I59" s="148"/>
      <c r="J59" s="109"/>
      <c r="K59" s="220"/>
      <c r="L59" s="103"/>
      <c r="M59" s="103"/>
    </row>
    <row r="60" spans="1:15" x14ac:dyDescent="0.2">
      <c r="B60" s="8" t="s">
        <v>303</v>
      </c>
      <c r="H60" s="107" t="s">
        <v>199</v>
      </c>
      <c r="I60" s="148" t="s">
        <v>199</v>
      </c>
      <c r="J60" s="100" t="s">
        <v>199</v>
      </c>
      <c r="K60" s="235">
        <v>57.4</v>
      </c>
      <c r="L60" s="236">
        <v>70.2</v>
      </c>
      <c r="M60" s="236">
        <v>63.8</v>
      </c>
    </row>
    <row r="61" spans="1:15" x14ac:dyDescent="0.2">
      <c r="B61" s="8" t="s">
        <v>301</v>
      </c>
      <c r="H61" s="107" t="s">
        <v>199</v>
      </c>
      <c r="I61" s="148" t="s">
        <v>199</v>
      </c>
      <c r="J61" s="100" t="s">
        <v>199</v>
      </c>
      <c r="K61" s="237">
        <v>41</v>
      </c>
      <c r="L61" s="81">
        <v>34.299999999999997</v>
      </c>
      <c r="M61" s="236">
        <v>37</v>
      </c>
    </row>
    <row r="62" spans="1:15" x14ac:dyDescent="0.2">
      <c r="B62" s="8" t="s">
        <v>302</v>
      </c>
      <c r="H62" s="238">
        <v>28.8</v>
      </c>
      <c r="I62" s="239">
        <v>26</v>
      </c>
      <c r="J62" s="240">
        <v>28.8</v>
      </c>
      <c r="K62" s="237">
        <v>27.1</v>
      </c>
      <c r="L62" s="236">
        <v>22.9</v>
      </c>
      <c r="M62" s="81">
        <v>26.6</v>
      </c>
    </row>
    <row r="63" spans="1:15" ht="18" thickBot="1" x14ac:dyDescent="0.2">
      <c r="B63" s="59"/>
      <c r="C63" s="59"/>
      <c r="D63" s="59"/>
      <c r="E63" s="59"/>
      <c r="F63" s="59"/>
      <c r="G63" s="59"/>
      <c r="H63" s="116"/>
      <c r="I63" s="59"/>
      <c r="J63" s="117"/>
      <c r="K63" s="118"/>
      <c r="L63" s="118"/>
      <c r="M63" s="118"/>
    </row>
    <row r="64" spans="1:15" x14ac:dyDescent="0.2">
      <c r="A64" s="8"/>
      <c r="H64" s="8" t="s">
        <v>572</v>
      </c>
      <c r="K64" s="55"/>
      <c r="L64" s="55"/>
      <c r="M64" s="55"/>
    </row>
    <row r="65" spans="1:15" x14ac:dyDescent="0.2">
      <c r="H65" s="8" t="s">
        <v>27</v>
      </c>
      <c r="K65" s="55"/>
      <c r="L65" s="55"/>
      <c r="M65" s="55"/>
    </row>
    <row r="66" spans="1:15" x14ac:dyDescent="0.2">
      <c r="A66" s="8"/>
    </row>
    <row r="72" spans="1:15" x14ac:dyDescent="0.15">
      <c r="O72" s="14"/>
    </row>
    <row r="74" spans="1:15" x14ac:dyDescent="0.15">
      <c r="O74" s="14"/>
    </row>
  </sheetData>
  <mergeCells count="3">
    <mergeCell ref="B6:M6"/>
    <mergeCell ref="H9:J9"/>
    <mergeCell ref="K9:M9"/>
  </mergeCells>
  <phoneticPr fontId="2"/>
  <pageMargins left="0.59055118110236227" right="0.59055118110236227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67"/>
  <sheetViews>
    <sheetView tabSelected="1" view="pageBreakPreview" topLeftCell="A37" zoomScale="70" zoomScaleNormal="75" zoomScaleSheetLayoutView="70" workbookViewId="0">
      <selection activeCell="N73" sqref="N73"/>
    </sheetView>
  </sheetViews>
  <sheetFormatPr defaultColWidth="13.375" defaultRowHeight="17.25" x14ac:dyDescent="0.15"/>
  <cols>
    <col min="1" max="1" width="15" style="9" customWidth="1"/>
    <col min="2" max="2" width="2.875" style="9" customWidth="1"/>
    <col min="3" max="3" width="6.625" style="9" customWidth="1"/>
    <col min="4" max="4" width="5.875" style="9" customWidth="1"/>
    <col min="5" max="5" width="6.25" style="9" customWidth="1"/>
    <col min="6" max="6" width="6.5" style="9" customWidth="1"/>
    <col min="7" max="7" width="12.5" style="9" customWidth="1"/>
    <col min="8" max="8" width="7.625" style="9" customWidth="1"/>
    <col min="9" max="9" width="17.625" style="9" customWidth="1"/>
    <col min="10" max="12" width="17.625" style="9" bestFit="1" customWidth="1"/>
    <col min="13" max="13" width="13.625" style="9" customWidth="1"/>
    <col min="14" max="14" width="14.875" style="9" bestFit="1" customWidth="1"/>
    <col min="15" max="15" width="13.375" style="9"/>
    <col min="16" max="16" width="13.75" style="9" bestFit="1" customWidth="1"/>
    <col min="17" max="16384" width="13.375" style="9"/>
  </cols>
  <sheetData>
    <row r="1" spans="1:17" x14ac:dyDescent="0.2">
      <c r="A1" s="8"/>
    </row>
    <row r="6" spans="1:17" x14ac:dyDescent="0.2">
      <c r="B6" s="269" t="s">
        <v>280</v>
      </c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</row>
    <row r="7" spans="1:17" ht="18" thickBot="1" x14ac:dyDescent="0.2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7" x14ac:dyDescent="0.15">
      <c r="B8" s="6"/>
      <c r="C8" s="6"/>
      <c r="D8" s="6"/>
      <c r="E8" s="6"/>
      <c r="F8" s="6"/>
      <c r="G8" s="6"/>
      <c r="H8" s="180"/>
      <c r="I8" s="270" t="s">
        <v>281</v>
      </c>
      <c r="J8" s="271"/>
      <c r="K8" s="271"/>
      <c r="L8" s="271"/>
      <c r="M8" s="271"/>
      <c r="N8" s="271"/>
    </row>
    <row r="9" spans="1:17" x14ac:dyDescent="0.2">
      <c r="I9" s="119" t="s">
        <v>313</v>
      </c>
      <c r="J9" s="119" t="s">
        <v>567</v>
      </c>
      <c r="K9" s="119" t="s">
        <v>569</v>
      </c>
      <c r="L9" s="63" t="s">
        <v>573</v>
      </c>
      <c r="M9" s="181" t="s">
        <v>102</v>
      </c>
      <c r="N9" s="10" t="s">
        <v>103</v>
      </c>
    </row>
    <row r="10" spans="1:17" x14ac:dyDescent="0.2">
      <c r="B10" s="182"/>
      <c r="C10" s="11"/>
      <c r="D10" s="11"/>
      <c r="E10" s="11"/>
      <c r="F10" s="11"/>
      <c r="G10" s="182"/>
      <c r="H10" s="182"/>
      <c r="I10" s="183" t="s">
        <v>566</v>
      </c>
      <c r="J10" s="64" t="s">
        <v>568</v>
      </c>
      <c r="K10" s="183" t="s">
        <v>574</v>
      </c>
      <c r="L10" s="64" t="s">
        <v>575</v>
      </c>
      <c r="M10" s="184" t="s">
        <v>104</v>
      </c>
      <c r="N10" s="263" t="s">
        <v>105</v>
      </c>
    </row>
    <row r="11" spans="1:17" x14ac:dyDescent="0.2">
      <c r="B11" s="91"/>
      <c r="G11" s="91"/>
      <c r="H11" s="185"/>
      <c r="I11" s="186"/>
      <c r="J11" s="87"/>
      <c r="K11" s="87"/>
      <c r="L11" s="87"/>
    </row>
    <row r="12" spans="1:17" x14ac:dyDescent="0.2">
      <c r="D12" s="8" t="s">
        <v>106</v>
      </c>
      <c r="G12" s="8" t="s">
        <v>202</v>
      </c>
      <c r="H12" s="104"/>
      <c r="I12" s="187">
        <v>90</v>
      </c>
      <c r="J12" s="187">
        <v>90</v>
      </c>
      <c r="K12" s="188">
        <v>89</v>
      </c>
      <c r="L12" s="189">
        <v>85</v>
      </c>
      <c r="M12" s="99" t="s">
        <v>312</v>
      </c>
      <c r="N12" s="99" t="s">
        <v>312</v>
      </c>
    </row>
    <row r="13" spans="1:17" x14ac:dyDescent="0.2">
      <c r="D13" s="8" t="s">
        <v>107</v>
      </c>
      <c r="G13" s="8" t="s">
        <v>133</v>
      </c>
      <c r="H13" s="104"/>
      <c r="I13" s="190">
        <v>2.86</v>
      </c>
      <c r="J13" s="190">
        <v>2.81</v>
      </c>
      <c r="K13" s="191">
        <v>2.86</v>
      </c>
      <c r="L13" s="192">
        <v>2.77</v>
      </c>
      <c r="M13" s="99" t="s">
        <v>312</v>
      </c>
      <c r="N13" s="99" t="s">
        <v>312</v>
      </c>
    </row>
    <row r="14" spans="1:17" x14ac:dyDescent="0.2">
      <c r="D14" s="8" t="s">
        <v>108</v>
      </c>
      <c r="G14" s="8" t="s">
        <v>133</v>
      </c>
      <c r="H14" s="104"/>
      <c r="I14" s="190">
        <v>1.23</v>
      </c>
      <c r="J14" s="190">
        <v>1.23</v>
      </c>
      <c r="K14" s="191">
        <v>1.19</v>
      </c>
      <c r="L14" s="192">
        <v>1.21</v>
      </c>
      <c r="M14" s="99" t="s">
        <v>312</v>
      </c>
      <c r="N14" s="99" t="s">
        <v>312</v>
      </c>
      <c r="P14" s="12" t="s">
        <v>263</v>
      </c>
      <c r="Q14" s="12" t="s">
        <v>263</v>
      </c>
    </row>
    <row r="15" spans="1:17" x14ac:dyDescent="0.2">
      <c r="D15" s="8" t="s">
        <v>268</v>
      </c>
      <c r="G15" s="13" t="s">
        <v>191</v>
      </c>
      <c r="H15" s="104"/>
      <c r="I15" s="155">
        <v>61.2</v>
      </c>
      <c r="J15" s="155">
        <v>61.4</v>
      </c>
      <c r="K15" s="193">
        <v>62</v>
      </c>
      <c r="L15" s="194">
        <v>62</v>
      </c>
      <c r="M15" s="99" t="s">
        <v>312</v>
      </c>
      <c r="N15" s="99" t="s">
        <v>312</v>
      </c>
    </row>
    <row r="16" spans="1:17" x14ac:dyDescent="0.15">
      <c r="B16" s="11"/>
      <c r="C16" s="11"/>
      <c r="D16" s="11"/>
      <c r="E16" s="11"/>
      <c r="F16" s="11"/>
      <c r="G16" s="11"/>
      <c r="H16" s="195"/>
      <c r="I16" s="11"/>
      <c r="J16" s="11"/>
      <c r="K16" s="11"/>
      <c r="L16" s="11"/>
      <c r="M16" s="11"/>
      <c r="N16" s="11"/>
    </row>
    <row r="17" spans="3:16" x14ac:dyDescent="0.2">
      <c r="H17" s="104"/>
      <c r="I17" s="87" t="s">
        <v>3</v>
      </c>
      <c r="J17" s="87" t="s">
        <v>3</v>
      </c>
      <c r="K17" s="87" t="s">
        <v>3</v>
      </c>
      <c r="L17" s="87" t="s">
        <v>3</v>
      </c>
      <c r="M17" s="87" t="s">
        <v>110</v>
      </c>
      <c r="N17" s="87" t="s">
        <v>110</v>
      </c>
    </row>
    <row r="18" spans="3:16" s="14" customFormat="1" x14ac:dyDescent="0.2">
      <c r="C18" s="15" t="s">
        <v>111</v>
      </c>
      <c r="E18" s="91"/>
      <c r="F18" s="91"/>
      <c r="G18" s="91"/>
      <c r="H18" s="92"/>
      <c r="I18" s="196">
        <v>2945602</v>
      </c>
      <c r="J18" s="196">
        <v>2708442</v>
      </c>
      <c r="K18" s="197">
        <v>3166918</v>
      </c>
      <c r="L18" s="197">
        <v>3113250</v>
      </c>
      <c r="M18" s="12">
        <f>(L18-K18)/K18*100</f>
        <v>-1.6946444461144874</v>
      </c>
      <c r="N18" s="12">
        <v>100</v>
      </c>
    </row>
    <row r="19" spans="3:16" x14ac:dyDescent="0.15">
      <c r="H19" s="104"/>
      <c r="I19" s="13"/>
      <c r="J19" s="13"/>
      <c r="M19" s="198"/>
      <c r="N19" s="198"/>
    </row>
    <row r="20" spans="3:16" x14ac:dyDescent="0.2">
      <c r="D20" s="8" t="s">
        <v>112</v>
      </c>
      <c r="E20" s="97"/>
      <c r="F20" s="97" t="s">
        <v>200</v>
      </c>
      <c r="G20" s="97"/>
      <c r="H20" s="199"/>
      <c r="I20" s="144">
        <v>466432</v>
      </c>
      <c r="J20" s="144">
        <v>437763</v>
      </c>
      <c r="K20" s="144">
        <v>480703</v>
      </c>
      <c r="L20" s="144">
        <v>464916</v>
      </c>
      <c r="M20" s="198">
        <f>(L20-K20)/K20*100</f>
        <v>-3.2841484242869297</v>
      </c>
      <c r="N20" s="200">
        <f>L20/L$18*100</f>
        <v>14.933461816429777</v>
      </c>
      <c r="O20" s="13"/>
      <c r="P20" s="16" t="s">
        <v>263</v>
      </c>
    </row>
    <row r="21" spans="3:16" x14ac:dyDescent="0.2">
      <c r="D21" s="8"/>
      <c r="E21" s="97"/>
      <c r="F21" s="97"/>
      <c r="G21" s="97"/>
      <c r="H21" s="199"/>
      <c r="I21" s="144"/>
      <c r="J21" s="144"/>
      <c r="M21" s="198"/>
      <c r="N21" s="198"/>
    </row>
    <row r="22" spans="3:16" x14ac:dyDescent="0.2">
      <c r="D22" s="97">
        <v>102</v>
      </c>
      <c r="E22" s="8" t="s">
        <v>152</v>
      </c>
      <c r="H22" s="104"/>
      <c r="I22" s="17">
        <v>21511</v>
      </c>
      <c r="J22" s="17">
        <v>26157</v>
      </c>
      <c r="K22" s="17">
        <v>20493</v>
      </c>
      <c r="L22" s="17">
        <v>23938</v>
      </c>
      <c r="M22" s="198">
        <f>(L22-K22)/K22*100</f>
        <v>16.810618259893623</v>
      </c>
      <c r="N22" s="200">
        <f>L22/L$18*100</f>
        <v>0.76890709066088492</v>
      </c>
      <c r="P22" s="13"/>
    </row>
    <row r="23" spans="3:16" x14ac:dyDescent="0.2">
      <c r="D23" s="97">
        <v>322</v>
      </c>
      <c r="E23" s="8" t="s">
        <v>113</v>
      </c>
      <c r="H23" s="104"/>
      <c r="I23" s="17">
        <v>465</v>
      </c>
      <c r="J23" s="17">
        <v>378</v>
      </c>
      <c r="K23" s="17">
        <v>359</v>
      </c>
      <c r="L23" s="17">
        <v>391</v>
      </c>
      <c r="M23" s="198">
        <f>(L23-K23)/K23*100</f>
        <v>8.9136490250696383</v>
      </c>
      <c r="N23" s="200">
        <f>L23/L$18*100</f>
        <v>1.2559222677266524E-2</v>
      </c>
    </row>
    <row r="24" spans="3:16" x14ac:dyDescent="0.2">
      <c r="D24" s="8" t="s">
        <v>130</v>
      </c>
      <c r="E24" s="8" t="s">
        <v>114</v>
      </c>
      <c r="H24" s="104"/>
      <c r="I24" s="17">
        <v>6267</v>
      </c>
      <c r="J24" s="17">
        <v>5028</v>
      </c>
      <c r="K24" s="17">
        <v>5453</v>
      </c>
      <c r="L24" s="17">
        <v>1427</v>
      </c>
      <c r="M24" s="198">
        <f>(L24-K24)/K24*100</f>
        <v>-73.830918760315427</v>
      </c>
      <c r="N24" s="200">
        <f>L24/L$18*100</f>
        <v>4.5836344655906205E-2</v>
      </c>
    </row>
    <row r="25" spans="3:16" x14ac:dyDescent="0.2">
      <c r="D25" s="8"/>
      <c r="E25" s="8"/>
      <c r="H25" s="104"/>
      <c r="I25" s="17"/>
      <c r="J25" s="17"/>
      <c r="K25" s="17"/>
      <c r="L25" s="17"/>
      <c r="M25" s="198"/>
      <c r="N25" s="200"/>
    </row>
    <row r="26" spans="3:16" x14ac:dyDescent="0.2">
      <c r="D26" s="97">
        <v>403</v>
      </c>
      <c r="E26" s="8" t="s">
        <v>115</v>
      </c>
      <c r="H26" s="104"/>
      <c r="I26" s="17">
        <v>15480</v>
      </c>
      <c r="J26" s="17">
        <v>24016</v>
      </c>
      <c r="K26" s="17">
        <v>26218</v>
      </c>
      <c r="L26" s="17">
        <v>8305</v>
      </c>
      <c r="M26" s="198">
        <f>(L26-K26)/K26*100</f>
        <v>-68.323289343199335</v>
      </c>
      <c r="N26" s="200">
        <f>L26/L$18*100</f>
        <v>0.26676302898899862</v>
      </c>
    </row>
    <row r="27" spans="3:16" x14ac:dyDescent="0.2">
      <c r="D27" s="201" t="s">
        <v>309</v>
      </c>
      <c r="E27" s="8" t="s">
        <v>47</v>
      </c>
      <c r="H27" s="104"/>
      <c r="I27" s="17">
        <v>132459</v>
      </c>
      <c r="J27" s="17">
        <v>127388</v>
      </c>
      <c r="K27" s="17">
        <v>169747</v>
      </c>
      <c r="L27" s="17">
        <v>147269</v>
      </c>
      <c r="M27" s="198">
        <f>(L27-K27)/K27*100</f>
        <v>-13.242060242596335</v>
      </c>
      <c r="N27" s="200">
        <f>L27/L$18*100</f>
        <v>4.7303942825022078</v>
      </c>
    </row>
    <row r="28" spans="3:16" x14ac:dyDescent="0.2">
      <c r="D28" s="97">
        <v>431</v>
      </c>
      <c r="E28" s="8" t="s">
        <v>269</v>
      </c>
      <c r="H28" s="104"/>
      <c r="I28" s="17">
        <v>29568</v>
      </c>
      <c r="J28" s="17">
        <v>25659</v>
      </c>
      <c r="K28" s="17">
        <v>26550</v>
      </c>
      <c r="L28" s="17">
        <v>26055</v>
      </c>
      <c r="M28" s="198">
        <f>(L28-K28)/K28*100</f>
        <v>-1.8644067796610171</v>
      </c>
      <c r="N28" s="200">
        <f>L28/L$18*100</f>
        <v>0.8369067694531438</v>
      </c>
    </row>
    <row r="29" spans="3:16" x14ac:dyDescent="0.2">
      <c r="D29" s="97"/>
      <c r="E29" s="8"/>
      <c r="H29" s="104"/>
      <c r="I29" s="17"/>
      <c r="J29" s="17"/>
      <c r="K29" s="17"/>
      <c r="L29" s="17"/>
      <c r="M29" s="198"/>
      <c r="N29" s="200"/>
    </row>
    <row r="30" spans="3:16" x14ac:dyDescent="0.2">
      <c r="D30" s="97">
        <v>440</v>
      </c>
      <c r="E30" s="8" t="s">
        <v>50</v>
      </c>
      <c r="H30" s="104"/>
      <c r="I30" s="17">
        <v>55690</v>
      </c>
      <c r="J30" s="17">
        <v>55104</v>
      </c>
      <c r="K30" s="17">
        <v>49181</v>
      </c>
      <c r="L30" s="17">
        <v>50143</v>
      </c>
      <c r="M30" s="198">
        <f>(L30-K30)/K30*100</f>
        <v>1.9560399341209005</v>
      </c>
      <c r="N30" s="200">
        <f>L30/L$18*100</f>
        <v>1.6106319762306271</v>
      </c>
    </row>
    <row r="31" spans="3:16" x14ac:dyDescent="0.2">
      <c r="D31" s="97">
        <v>541</v>
      </c>
      <c r="E31" s="8" t="s">
        <v>116</v>
      </c>
      <c r="H31" s="104"/>
      <c r="I31" s="17">
        <v>10643</v>
      </c>
      <c r="J31" s="17">
        <v>14822</v>
      </c>
      <c r="K31" s="17">
        <v>20476</v>
      </c>
      <c r="L31" s="17">
        <v>14452</v>
      </c>
      <c r="M31" s="198">
        <f>(L31-K31)/K31*100</f>
        <v>-29.41980855635866</v>
      </c>
      <c r="N31" s="200">
        <f>L31/L$18*100</f>
        <v>0.46420942744720151</v>
      </c>
    </row>
    <row r="32" spans="3:16" x14ac:dyDescent="0.2">
      <c r="D32" s="97">
        <v>720</v>
      </c>
      <c r="E32" s="8" t="s">
        <v>117</v>
      </c>
      <c r="H32" s="104"/>
      <c r="I32" s="17">
        <v>49702</v>
      </c>
      <c r="J32" s="17">
        <v>36903</v>
      </c>
      <c r="K32" s="17">
        <v>36060</v>
      </c>
      <c r="L32" s="17">
        <v>41311</v>
      </c>
      <c r="M32" s="198">
        <f>(L32-K32)/K32*100</f>
        <v>14.561841375485301</v>
      </c>
      <c r="N32" s="200">
        <f>L32/L$18*100</f>
        <v>1.3269412992853127</v>
      </c>
    </row>
    <row r="33" spans="4:14" x14ac:dyDescent="0.2">
      <c r="D33" s="97"/>
      <c r="E33" s="8"/>
      <c r="H33" s="104"/>
      <c r="I33" s="17"/>
      <c r="J33" s="17"/>
      <c r="K33" s="17"/>
      <c r="L33" s="17"/>
      <c r="M33" s="198"/>
      <c r="N33" s="200"/>
    </row>
    <row r="34" spans="4:14" x14ac:dyDescent="0.2">
      <c r="D34" s="97">
        <v>721</v>
      </c>
      <c r="E34" s="8" t="s">
        <v>284</v>
      </c>
      <c r="H34" s="104"/>
      <c r="I34" s="17">
        <v>22617</v>
      </c>
      <c r="J34" s="17">
        <v>12404</v>
      </c>
      <c r="K34" s="17">
        <v>8770</v>
      </c>
      <c r="L34" s="18">
        <v>20057</v>
      </c>
      <c r="M34" s="198">
        <f>(L34-K34)/K34*100</f>
        <v>128.70011402508553</v>
      </c>
      <c r="N34" s="200">
        <f>L34/L$18*100</f>
        <v>0.64424636633742871</v>
      </c>
    </row>
    <row r="35" spans="4:14" x14ac:dyDescent="0.2">
      <c r="D35" s="97">
        <v>722</v>
      </c>
      <c r="E35" s="8" t="s">
        <v>118</v>
      </c>
      <c r="H35" s="104"/>
      <c r="I35" s="17">
        <v>27241</v>
      </c>
      <c r="J35" s="17">
        <v>14863</v>
      </c>
      <c r="K35" s="17">
        <v>13308</v>
      </c>
      <c r="L35" s="17">
        <v>13248</v>
      </c>
      <c r="M35" s="198">
        <f>(L35-K35)/K35*100</f>
        <v>-0.45085662759242562</v>
      </c>
      <c r="N35" s="200">
        <f>L35/L$18*100</f>
        <v>0.42553601541797154</v>
      </c>
    </row>
    <row r="36" spans="4:14" x14ac:dyDescent="0.2">
      <c r="D36" s="97">
        <v>730</v>
      </c>
      <c r="E36" s="8" t="s">
        <v>119</v>
      </c>
      <c r="H36" s="104"/>
      <c r="I36" s="17">
        <v>4775</v>
      </c>
      <c r="J36" s="17">
        <v>2863</v>
      </c>
      <c r="K36" s="17">
        <v>11645</v>
      </c>
      <c r="L36" s="17">
        <v>14138</v>
      </c>
      <c r="M36" s="198">
        <f>(L36-K36)/K36*100</f>
        <v>21.408329755259768</v>
      </c>
      <c r="N36" s="200">
        <f>L36/L$18*100</f>
        <v>0.45412350437645549</v>
      </c>
    </row>
    <row r="37" spans="4:14" x14ac:dyDescent="0.2">
      <c r="D37" s="97"/>
      <c r="E37" s="8"/>
      <c r="H37" s="104"/>
      <c r="I37" s="17"/>
      <c r="J37" s="17"/>
      <c r="K37" s="17"/>
      <c r="L37" s="17"/>
      <c r="M37" s="198"/>
      <c r="N37" s="200"/>
    </row>
    <row r="38" spans="4:14" x14ac:dyDescent="0.2">
      <c r="D38" s="97">
        <v>731</v>
      </c>
      <c r="E38" s="8" t="s">
        <v>120</v>
      </c>
      <c r="H38" s="104"/>
      <c r="I38" s="17">
        <v>1004</v>
      </c>
      <c r="J38" s="17">
        <v>2586</v>
      </c>
      <c r="K38" s="17">
        <v>3238</v>
      </c>
      <c r="L38" s="17">
        <v>2685</v>
      </c>
      <c r="M38" s="198">
        <f>(L38-K38)/K38*100</f>
        <v>-17.078443483631872</v>
      </c>
      <c r="N38" s="200">
        <f>L38/L$18*100</f>
        <v>8.6244278487111539E-2</v>
      </c>
    </row>
    <row r="39" spans="4:14" x14ac:dyDescent="0.2">
      <c r="D39" s="97">
        <v>732</v>
      </c>
      <c r="E39" s="8" t="s">
        <v>121</v>
      </c>
      <c r="H39" s="104"/>
      <c r="I39" s="17">
        <v>6468</v>
      </c>
      <c r="J39" s="17">
        <v>1672</v>
      </c>
      <c r="K39" s="17">
        <v>5506</v>
      </c>
      <c r="L39" s="17">
        <v>2244</v>
      </c>
      <c r="M39" s="198">
        <f>(L39-K39)/K39*100</f>
        <v>-59.244460588448966</v>
      </c>
      <c r="N39" s="200">
        <f>L39/L$18*100</f>
        <v>7.2079017104312221E-2</v>
      </c>
    </row>
    <row r="40" spans="4:14" x14ac:dyDescent="0.2">
      <c r="D40" s="97">
        <v>733</v>
      </c>
      <c r="E40" s="8" t="s">
        <v>122</v>
      </c>
      <c r="H40" s="104"/>
      <c r="I40" s="17">
        <v>884</v>
      </c>
      <c r="J40" s="17">
        <v>203</v>
      </c>
      <c r="K40" s="17">
        <v>1447</v>
      </c>
      <c r="L40" s="17">
        <v>1082</v>
      </c>
      <c r="M40" s="198">
        <f>(L40-K40)/K40*100</f>
        <v>-25.224602626123012</v>
      </c>
      <c r="N40" s="200">
        <f>L40/L$18*100</f>
        <v>3.4754677587729862E-2</v>
      </c>
    </row>
    <row r="41" spans="4:14" x14ac:dyDescent="0.2">
      <c r="D41" s="97"/>
      <c r="E41" s="8"/>
      <c r="H41" s="104"/>
      <c r="I41" s="17"/>
      <c r="J41" s="17"/>
      <c r="K41" s="17"/>
      <c r="L41" s="17"/>
      <c r="M41" s="198"/>
      <c r="N41" s="200"/>
    </row>
    <row r="42" spans="4:14" x14ac:dyDescent="0.2">
      <c r="D42" s="97">
        <v>734</v>
      </c>
      <c r="E42" s="8" t="s">
        <v>123</v>
      </c>
      <c r="H42" s="104"/>
      <c r="I42" s="17">
        <v>353</v>
      </c>
      <c r="J42" s="17">
        <v>188</v>
      </c>
      <c r="K42" s="17">
        <v>0</v>
      </c>
      <c r="L42" s="17">
        <v>0</v>
      </c>
      <c r="M42" s="198">
        <v>0</v>
      </c>
      <c r="N42" s="200">
        <f>L42/L$18*100</f>
        <v>0</v>
      </c>
    </row>
    <row r="43" spans="4:14" x14ac:dyDescent="0.2">
      <c r="D43" s="97">
        <v>735</v>
      </c>
      <c r="E43" s="8" t="s">
        <v>124</v>
      </c>
      <c r="H43" s="104"/>
      <c r="I43" s="17">
        <v>2450</v>
      </c>
      <c r="J43" s="17">
        <v>370</v>
      </c>
      <c r="K43" s="17">
        <v>23</v>
      </c>
      <c r="L43" s="17">
        <v>418</v>
      </c>
      <c r="M43" s="198">
        <f>(L43-K43)/K43*100</f>
        <v>1717.3913043478262</v>
      </c>
      <c r="N43" s="200">
        <f>L43/L$18*100</f>
        <v>1.3426483578254236E-2</v>
      </c>
    </row>
    <row r="44" spans="4:14" x14ac:dyDescent="0.2">
      <c r="D44" s="97">
        <v>736</v>
      </c>
      <c r="E44" s="8" t="s">
        <v>125</v>
      </c>
      <c r="H44" s="104"/>
      <c r="I44" s="17">
        <v>2646</v>
      </c>
      <c r="J44" s="17">
        <v>2046</v>
      </c>
      <c r="K44" s="17">
        <v>2530</v>
      </c>
      <c r="L44" s="17">
        <v>3128</v>
      </c>
      <c r="M44" s="198">
        <f>(L44-K44)/K44*100</f>
        <v>23.636363636363637</v>
      </c>
      <c r="N44" s="200">
        <f>L44/L$18*100</f>
        <v>0.10047378141813219</v>
      </c>
    </row>
    <row r="45" spans="4:14" x14ac:dyDescent="0.2">
      <c r="D45" s="97"/>
      <c r="E45" s="8"/>
      <c r="H45" s="104"/>
      <c r="I45" s="17"/>
      <c r="J45" s="17"/>
      <c r="K45" s="17"/>
      <c r="L45" s="17"/>
      <c r="M45" s="198"/>
      <c r="N45" s="200"/>
    </row>
    <row r="46" spans="4:14" x14ac:dyDescent="0.2">
      <c r="D46" s="97">
        <v>737</v>
      </c>
      <c r="E46" s="8" t="s">
        <v>126</v>
      </c>
      <c r="H46" s="104"/>
      <c r="I46" s="17">
        <v>0</v>
      </c>
      <c r="J46" s="17">
        <v>852</v>
      </c>
      <c r="K46" s="17">
        <v>1750</v>
      </c>
      <c r="L46" s="17">
        <v>300</v>
      </c>
      <c r="M46" s="198">
        <f>(L46-K46)/K46*100</f>
        <v>-82.857142857142861</v>
      </c>
      <c r="N46" s="200">
        <f>L46/L$18*100</f>
        <v>9.636232233196821E-3</v>
      </c>
    </row>
    <row r="47" spans="4:14" x14ac:dyDescent="0.2">
      <c r="D47" s="97">
        <v>760</v>
      </c>
      <c r="E47" s="8" t="s">
        <v>127</v>
      </c>
      <c r="H47" s="104"/>
      <c r="I47" s="17">
        <v>3247</v>
      </c>
      <c r="J47" s="17">
        <v>2582</v>
      </c>
      <c r="K47" s="17">
        <v>3104</v>
      </c>
      <c r="L47" s="17">
        <v>2131</v>
      </c>
      <c r="M47" s="198">
        <f>(L47-K47)/K47*100</f>
        <v>-31.346649484536083</v>
      </c>
      <c r="N47" s="200">
        <f>L47/L$18*100</f>
        <v>6.8449369629808077E-2</v>
      </c>
    </row>
    <row r="48" spans="4:14" x14ac:dyDescent="0.2">
      <c r="D48" s="97">
        <v>762</v>
      </c>
      <c r="E48" s="8" t="s">
        <v>308</v>
      </c>
      <c r="H48" s="104"/>
      <c r="I48" s="17">
        <v>17214</v>
      </c>
      <c r="J48" s="17">
        <v>15955</v>
      </c>
      <c r="K48" s="17">
        <v>19261</v>
      </c>
      <c r="L48" s="17">
        <v>15467</v>
      </c>
      <c r="M48" s="198">
        <f>(L48-K48)/K48*100</f>
        <v>-19.697835003374696</v>
      </c>
      <c r="N48" s="200">
        <f>L48/L$18*100</f>
        <v>0.4968120131695174</v>
      </c>
    </row>
    <row r="49" spans="1:14" x14ac:dyDescent="0.2">
      <c r="D49" s="97"/>
      <c r="E49" s="8"/>
      <c r="H49" s="104"/>
      <c r="I49" s="17"/>
      <c r="J49" s="17"/>
      <c r="K49" s="17"/>
      <c r="L49" s="17"/>
      <c r="M49" s="198"/>
      <c r="N49" s="200"/>
    </row>
    <row r="50" spans="1:14" x14ac:dyDescent="0.2">
      <c r="D50" s="97">
        <v>770</v>
      </c>
      <c r="E50" s="8" t="s">
        <v>304</v>
      </c>
      <c r="H50" s="104"/>
      <c r="I50" s="17">
        <v>1573</v>
      </c>
      <c r="J50" s="17">
        <v>3281</v>
      </c>
      <c r="K50" s="17">
        <v>3275</v>
      </c>
      <c r="L50" s="17">
        <v>2621</v>
      </c>
      <c r="M50" s="198">
        <f>(L50-K50)/K50*100</f>
        <v>-19.96946564885496</v>
      </c>
      <c r="N50" s="200">
        <f>L50/L$18*100</f>
        <v>8.4188548944029551E-2</v>
      </c>
    </row>
    <row r="51" spans="1:14" x14ac:dyDescent="0.2">
      <c r="D51" s="97">
        <v>772</v>
      </c>
      <c r="E51" s="8" t="s">
        <v>305</v>
      </c>
      <c r="H51" s="104"/>
      <c r="I51" s="17">
        <v>2116</v>
      </c>
      <c r="J51" s="17">
        <v>3740</v>
      </c>
      <c r="K51" s="17">
        <v>711</v>
      </c>
      <c r="L51" s="17">
        <v>3077</v>
      </c>
      <c r="M51" s="198">
        <f>(L51-K51)/K51*100</f>
        <v>332.77074542897327</v>
      </c>
      <c r="N51" s="200">
        <f>L51/L$18*100</f>
        <v>9.8835621938488716E-2</v>
      </c>
    </row>
    <row r="52" spans="1:14" x14ac:dyDescent="0.2">
      <c r="D52" s="97">
        <v>774</v>
      </c>
      <c r="E52" s="8" t="s">
        <v>306</v>
      </c>
      <c r="H52" s="104"/>
      <c r="I52" s="17">
        <v>2750</v>
      </c>
      <c r="J52" s="17">
        <v>9095</v>
      </c>
      <c r="K52" s="17">
        <v>7360</v>
      </c>
      <c r="L52" s="17">
        <v>2758</v>
      </c>
      <c r="M52" s="198">
        <f>(L52-K52)/K52*100</f>
        <v>-62.527173913043477</v>
      </c>
      <c r="N52" s="200">
        <f>L52/L$18*100</f>
        <v>8.8589094997189435E-2</v>
      </c>
    </row>
    <row r="53" spans="1:14" x14ac:dyDescent="0.2">
      <c r="D53" s="97">
        <v>776</v>
      </c>
      <c r="E53" s="8" t="s">
        <v>307</v>
      </c>
      <c r="H53" s="104"/>
      <c r="I53" s="17">
        <v>6204</v>
      </c>
      <c r="J53" s="17">
        <v>3329</v>
      </c>
      <c r="K53" s="17">
        <v>662</v>
      </c>
      <c r="L53" s="17">
        <v>18199</v>
      </c>
      <c r="M53" s="259">
        <v>2649.1</v>
      </c>
      <c r="N53" s="200">
        <f>L53/L$18*100</f>
        <v>0.58456596803982974</v>
      </c>
    </row>
    <row r="54" spans="1:14" x14ac:dyDescent="0.2">
      <c r="D54" s="97"/>
      <c r="E54" s="8"/>
      <c r="H54" s="104"/>
      <c r="I54" s="17"/>
      <c r="J54" s="17"/>
      <c r="K54" s="17"/>
      <c r="L54" s="17"/>
      <c r="M54" s="198"/>
      <c r="N54" s="200"/>
    </row>
    <row r="55" spans="1:14" x14ac:dyDescent="0.2">
      <c r="D55" s="202" t="s">
        <v>310</v>
      </c>
      <c r="E55" s="8" t="s">
        <v>128</v>
      </c>
      <c r="H55" s="104"/>
      <c r="I55" s="17">
        <v>27684</v>
      </c>
      <c r="J55" s="17">
        <v>27951</v>
      </c>
      <c r="K55" s="17">
        <v>30810</v>
      </c>
      <c r="L55" s="17">
        <v>33288</v>
      </c>
      <c r="M55" s="198">
        <f>(L55-K55)/K55*100</f>
        <v>8.0428432327166508</v>
      </c>
      <c r="N55" s="200">
        <f>L55/L$18*100</f>
        <v>1.0692363285955191</v>
      </c>
    </row>
    <row r="56" spans="1:14" x14ac:dyDescent="0.2">
      <c r="D56" s="97">
        <v>890</v>
      </c>
      <c r="E56" s="8" t="s">
        <v>196</v>
      </c>
      <c r="H56" s="104"/>
      <c r="I56" s="17">
        <v>787</v>
      </c>
      <c r="J56" s="17">
        <v>739</v>
      </c>
      <c r="K56" s="17">
        <v>844</v>
      </c>
      <c r="L56" s="17">
        <v>1073</v>
      </c>
      <c r="M56" s="198">
        <f>(L56-K56)/K56*100</f>
        <v>27.132701421800949</v>
      </c>
      <c r="N56" s="200">
        <f>L56/L$18*100</f>
        <v>3.4465590620733962E-2</v>
      </c>
    </row>
    <row r="57" spans="1:14" x14ac:dyDescent="0.2">
      <c r="D57" s="97">
        <v>940</v>
      </c>
      <c r="E57" s="8" t="s">
        <v>129</v>
      </c>
      <c r="H57" s="104"/>
      <c r="I57" s="17">
        <v>14634</v>
      </c>
      <c r="J57" s="17">
        <v>17589</v>
      </c>
      <c r="K57" s="17">
        <v>11922</v>
      </c>
      <c r="L57" s="17">
        <v>15711</v>
      </c>
      <c r="M57" s="198">
        <f>(L57-K57)/K57*100</f>
        <v>31.781580271766479</v>
      </c>
      <c r="N57" s="200">
        <f>L57/L$18*100</f>
        <v>0.50464948205251747</v>
      </c>
    </row>
    <row r="58" spans="1:14" ht="18" thickBot="1" x14ac:dyDescent="0.2">
      <c r="B58" s="59"/>
      <c r="C58" s="59"/>
      <c r="D58" s="59"/>
      <c r="E58" s="59"/>
      <c r="F58" s="59"/>
      <c r="G58" s="59"/>
      <c r="H58" s="117"/>
      <c r="I58" s="131"/>
      <c r="J58" s="131"/>
      <c r="K58" s="131"/>
      <c r="L58" s="131"/>
      <c r="M58" s="59"/>
      <c r="N58" s="59"/>
    </row>
    <row r="59" spans="1:14" x14ac:dyDescent="0.2">
      <c r="H59" s="8"/>
      <c r="I59" s="8" t="s">
        <v>285</v>
      </c>
      <c r="J59" s="8"/>
      <c r="K59" s="13"/>
      <c r="L59" s="13"/>
      <c r="M59" s="13"/>
    </row>
    <row r="60" spans="1:14" x14ac:dyDescent="0.2">
      <c r="A60" s="8"/>
      <c r="G60" s="13" t="s">
        <v>263</v>
      </c>
      <c r="H60" s="13"/>
      <c r="I60" s="8" t="s">
        <v>264</v>
      </c>
      <c r="J60" s="13"/>
      <c r="K60" s="13"/>
      <c r="L60" s="13"/>
      <c r="M60" s="13"/>
    </row>
    <row r="61" spans="1:14" x14ac:dyDescent="0.2">
      <c r="I61" s="8" t="s">
        <v>27</v>
      </c>
      <c r="J61" s="13"/>
      <c r="K61" s="13"/>
      <c r="L61" s="13"/>
    </row>
    <row r="62" spans="1:14" x14ac:dyDescent="0.15">
      <c r="I62" s="13"/>
      <c r="J62" s="13"/>
      <c r="K62" s="13"/>
      <c r="L62" s="13"/>
    </row>
    <row r="63" spans="1:14" x14ac:dyDescent="0.15">
      <c r="I63" s="13"/>
      <c r="J63" s="13"/>
      <c r="K63" s="13"/>
      <c r="L63" s="13"/>
    </row>
    <row r="64" spans="1:14" x14ac:dyDescent="0.15">
      <c r="I64" s="13"/>
      <c r="J64" s="13"/>
      <c r="K64" s="13"/>
      <c r="L64" s="13"/>
    </row>
    <row r="65" spans="9:12" x14ac:dyDescent="0.15">
      <c r="I65" s="13"/>
      <c r="J65" s="13"/>
      <c r="K65" s="13"/>
      <c r="L65" s="13"/>
    </row>
    <row r="66" spans="9:12" x14ac:dyDescent="0.15">
      <c r="I66" s="13"/>
      <c r="J66" s="13"/>
      <c r="K66" s="13"/>
      <c r="L66" s="13"/>
    </row>
    <row r="67" spans="9:12" x14ac:dyDescent="0.15">
      <c r="I67" s="13"/>
      <c r="J67" s="13"/>
      <c r="K67" s="13"/>
      <c r="L67" s="13"/>
    </row>
  </sheetData>
  <mergeCells count="2">
    <mergeCell ref="B6:N6"/>
    <mergeCell ref="I8:N8"/>
  </mergeCells>
  <phoneticPr fontId="2"/>
  <pageMargins left="0.59055118110236227" right="0.59055118110236227" top="0.9055118110236221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6"/>
  <sheetViews>
    <sheetView view="pageBreakPreview" topLeftCell="A49" zoomScale="85" zoomScaleNormal="75" zoomScaleSheetLayoutView="85" workbookViewId="0">
      <selection activeCell="F34" sqref="F34"/>
    </sheetView>
  </sheetViews>
  <sheetFormatPr defaultColWidth="13.375" defaultRowHeight="17.25" x14ac:dyDescent="0.15"/>
  <cols>
    <col min="1" max="1" width="13.375" style="9" customWidth="1"/>
    <col min="2" max="2" width="3.125" style="9" customWidth="1"/>
    <col min="3" max="4" width="17.625" style="9" customWidth="1"/>
    <col min="5" max="6" width="13.75" style="9" customWidth="1"/>
    <col min="7" max="7" width="3.125" style="9" customWidth="1"/>
    <col min="8" max="9" width="17.625" style="9" customWidth="1"/>
    <col min="10" max="11" width="13.75" style="9" customWidth="1"/>
    <col min="12" max="16384" width="13.375" style="9"/>
  </cols>
  <sheetData>
    <row r="1" spans="1:13" x14ac:dyDescent="0.2">
      <c r="A1" s="8"/>
    </row>
    <row r="6" spans="1:13" x14ac:dyDescent="0.2">
      <c r="B6" s="266" t="s">
        <v>265</v>
      </c>
      <c r="C6" s="266"/>
      <c r="D6" s="266"/>
      <c r="E6" s="266"/>
      <c r="F6" s="266"/>
      <c r="G6" s="266"/>
      <c r="H6" s="266"/>
      <c r="I6" s="266"/>
      <c r="J6" s="266"/>
      <c r="K6" s="266"/>
    </row>
    <row r="7" spans="1:13" x14ac:dyDescent="0.2">
      <c r="B7" s="272" t="s">
        <v>326</v>
      </c>
      <c r="C7" s="272"/>
      <c r="D7" s="272"/>
      <c r="E7" s="272"/>
      <c r="F7" s="272"/>
      <c r="G7" s="272"/>
      <c r="H7" s="272"/>
      <c r="I7" s="272"/>
      <c r="J7" s="272"/>
      <c r="K7" s="272"/>
    </row>
    <row r="8" spans="1:13" x14ac:dyDescent="0.2">
      <c r="D8" s="8" t="s">
        <v>327</v>
      </c>
    </row>
    <row r="9" spans="1:13" ht="18" thickBot="1" x14ac:dyDescent="0.25">
      <c r="B9" s="59"/>
      <c r="C9" s="59"/>
      <c r="D9" s="174" t="s">
        <v>151</v>
      </c>
      <c r="E9" s="59"/>
      <c r="F9" s="59"/>
      <c r="G9" s="59"/>
      <c r="H9" s="59"/>
      <c r="I9" s="59"/>
      <c r="J9" s="59"/>
      <c r="K9" s="59"/>
    </row>
    <row r="10" spans="1:13" x14ac:dyDescent="0.15">
      <c r="E10" s="60"/>
      <c r="F10" s="60"/>
      <c r="G10" s="60"/>
      <c r="H10" s="6"/>
      <c r="I10" s="6"/>
      <c r="J10" s="60"/>
      <c r="K10" s="60"/>
    </row>
    <row r="11" spans="1:13" x14ac:dyDescent="0.2">
      <c r="E11" s="19" t="s">
        <v>266</v>
      </c>
      <c r="F11" s="19" t="s">
        <v>201</v>
      </c>
      <c r="G11" s="60"/>
      <c r="H11" s="6"/>
      <c r="I11" s="6"/>
      <c r="J11" s="19" t="s">
        <v>267</v>
      </c>
      <c r="K11" s="19" t="s">
        <v>201</v>
      </c>
    </row>
    <row r="12" spans="1:13" x14ac:dyDescent="0.15">
      <c r="B12" s="11"/>
      <c r="C12" s="11"/>
      <c r="D12" s="11"/>
      <c r="E12" s="82"/>
      <c r="F12" s="82"/>
      <c r="G12" s="82"/>
      <c r="H12" s="11"/>
      <c r="I12" s="11"/>
      <c r="J12" s="82"/>
      <c r="K12" s="82"/>
    </row>
    <row r="13" spans="1:13" x14ac:dyDescent="0.2">
      <c r="E13" s="60"/>
      <c r="G13" s="60"/>
      <c r="J13" s="86" t="s">
        <v>109</v>
      </c>
      <c r="K13" s="87" t="s">
        <v>109</v>
      </c>
    </row>
    <row r="14" spans="1:13" x14ac:dyDescent="0.2">
      <c r="C14" s="264" t="s">
        <v>132</v>
      </c>
      <c r="D14" s="8" t="s">
        <v>202</v>
      </c>
      <c r="E14" s="20">
        <v>62000</v>
      </c>
      <c r="F14" s="17">
        <v>810</v>
      </c>
      <c r="G14" s="122"/>
      <c r="H14" s="264" t="s">
        <v>357</v>
      </c>
      <c r="I14" s="13"/>
      <c r="J14" s="20">
        <v>328</v>
      </c>
      <c r="K14" s="17">
        <v>946</v>
      </c>
      <c r="L14" s="13"/>
      <c r="M14" s="13"/>
    </row>
    <row r="15" spans="1:13" x14ac:dyDescent="0.2">
      <c r="C15" s="8" t="s">
        <v>107</v>
      </c>
      <c r="D15" s="8" t="s">
        <v>133</v>
      </c>
      <c r="E15" s="21">
        <v>2.99</v>
      </c>
      <c r="F15" s="22">
        <v>2.92</v>
      </c>
      <c r="G15" s="60"/>
      <c r="H15" s="8" t="s">
        <v>192</v>
      </c>
      <c r="J15" s="20">
        <v>201</v>
      </c>
      <c r="K15" s="17">
        <v>83</v>
      </c>
      <c r="L15" s="13"/>
    </row>
    <row r="16" spans="1:13" x14ac:dyDescent="0.2">
      <c r="C16" s="8" t="s">
        <v>108</v>
      </c>
      <c r="D16" s="8" t="s">
        <v>133</v>
      </c>
      <c r="E16" s="21">
        <v>1.52</v>
      </c>
      <c r="F16" s="22">
        <v>1.47</v>
      </c>
      <c r="G16" s="60"/>
      <c r="H16" s="8" t="s">
        <v>358</v>
      </c>
      <c r="J16" s="20">
        <v>269</v>
      </c>
      <c r="K16" s="17">
        <v>259</v>
      </c>
      <c r="L16" s="13"/>
    </row>
    <row r="17" spans="3:12" x14ac:dyDescent="0.2">
      <c r="C17" s="8" t="s">
        <v>134</v>
      </c>
      <c r="D17" s="8" t="s">
        <v>577</v>
      </c>
      <c r="E17" s="260">
        <v>6746</v>
      </c>
      <c r="F17" s="261">
        <v>5852</v>
      </c>
      <c r="G17" s="60"/>
      <c r="H17" s="8"/>
      <c r="J17" s="20"/>
      <c r="K17" s="17"/>
      <c r="L17" s="13"/>
    </row>
    <row r="18" spans="3:12" x14ac:dyDescent="0.2">
      <c r="C18" s="264" t="s">
        <v>578</v>
      </c>
      <c r="D18" s="264" t="s">
        <v>191</v>
      </c>
      <c r="E18" s="175">
        <v>58</v>
      </c>
      <c r="F18" s="176">
        <v>59.4</v>
      </c>
      <c r="G18" s="122"/>
      <c r="H18" s="264" t="s">
        <v>359</v>
      </c>
      <c r="I18" s="13"/>
      <c r="J18" s="20">
        <v>22</v>
      </c>
      <c r="K18" s="17">
        <v>9</v>
      </c>
    </row>
    <row r="19" spans="3:12" x14ac:dyDescent="0.2">
      <c r="C19" s="264"/>
      <c r="D19" s="13"/>
      <c r="E19" s="175"/>
      <c r="F19" s="176"/>
      <c r="G19" s="122"/>
      <c r="H19" s="264" t="s">
        <v>360</v>
      </c>
      <c r="I19" s="13"/>
      <c r="J19" s="20">
        <v>181</v>
      </c>
      <c r="K19" s="17">
        <v>179</v>
      </c>
    </row>
    <row r="20" spans="3:12" x14ac:dyDescent="0.2">
      <c r="C20" s="163"/>
      <c r="D20" s="163"/>
      <c r="E20" s="164"/>
      <c r="F20" s="177"/>
      <c r="G20" s="122"/>
      <c r="H20" s="264" t="s">
        <v>361</v>
      </c>
      <c r="I20" s="124"/>
      <c r="J20" s="171">
        <v>23</v>
      </c>
      <c r="K20" s="261">
        <v>0</v>
      </c>
    </row>
    <row r="21" spans="3:12" x14ac:dyDescent="0.2">
      <c r="C21" s="13"/>
      <c r="D21" s="13"/>
      <c r="E21" s="133" t="s">
        <v>109</v>
      </c>
      <c r="F21" s="40" t="s">
        <v>109</v>
      </c>
      <c r="G21" s="122"/>
      <c r="H21" s="264" t="s">
        <v>362</v>
      </c>
      <c r="I21" s="13"/>
      <c r="J21" s="20">
        <v>158</v>
      </c>
      <c r="K21" s="17">
        <v>215</v>
      </c>
    </row>
    <row r="22" spans="3:12" x14ac:dyDescent="0.2">
      <c r="C22" s="178" t="s">
        <v>136</v>
      </c>
      <c r="D22" s="13"/>
      <c r="E22" s="141">
        <v>279066</v>
      </c>
      <c r="F22" s="138">
        <v>243031</v>
      </c>
      <c r="G22" s="122"/>
      <c r="H22" s="264"/>
      <c r="I22" s="13"/>
      <c r="J22" s="20"/>
      <c r="K22" s="17"/>
    </row>
    <row r="23" spans="3:12" x14ac:dyDescent="0.2">
      <c r="C23" s="13"/>
      <c r="D23" s="13"/>
      <c r="E23" s="122"/>
      <c r="F23" s="13"/>
      <c r="G23" s="122"/>
      <c r="H23" s="264" t="s">
        <v>363</v>
      </c>
      <c r="I23" s="13"/>
      <c r="J23" s="20">
        <v>83</v>
      </c>
      <c r="K23" s="17">
        <v>68</v>
      </c>
    </row>
    <row r="24" spans="3:12" x14ac:dyDescent="0.2">
      <c r="C24" s="264" t="s">
        <v>137</v>
      </c>
      <c r="D24" s="13"/>
      <c r="E24" s="122"/>
      <c r="F24" s="13"/>
      <c r="G24" s="122"/>
      <c r="H24" s="264" t="s">
        <v>364</v>
      </c>
      <c r="I24" s="13"/>
      <c r="J24" s="20">
        <v>106</v>
      </c>
      <c r="K24" s="17">
        <v>184</v>
      </c>
    </row>
    <row r="25" spans="3:12" x14ac:dyDescent="0.2">
      <c r="C25" s="264"/>
      <c r="D25" s="13"/>
      <c r="E25" s="20"/>
      <c r="F25" s="17"/>
      <c r="G25" s="122"/>
      <c r="H25" s="264" t="s">
        <v>365</v>
      </c>
      <c r="I25" s="13"/>
      <c r="J25" s="20">
        <v>177</v>
      </c>
      <c r="K25" s="17">
        <v>232</v>
      </c>
    </row>
    <row r="26" spans="3:12" x14ac:dyDescent="0.2">
      <c r="C26" s="264" t="s">
        <v>316</v>
      </c>
      <c r="D26" s="13"/>
      <c r="E26" s="20">
        <v>6498</v>
      </c>
      <c r="F26" s="17">
        <v>6655</v>
      </c>
      <c r="G26" s="122"/>
      <c r="H26" s="264" t="s">
        <v>366</v>
      </c>
      <c r="I26" s="13"/>
      <c r="J26" s="20">
        <v>120</v>
      </c>
      <c r="K26" s="17">
        <v>24</v>
      </c>
    </row>
    <row r="27" spans="3:12" x14ac:dyDescent="0.2">
      <c r="C27" s="264" t="s">
        <v>317</v>
      </c>
      <c r="D27" s="13"/>
      <c r="E27" s="20">
        <v>5920</v>
      </c>
      <c r="F27" s="17">
        <v>5905</v>
      </c>
      <c r="G27" s="122"/>
      <c r="H27" s="264" t="s">
        <v>367</v>
      </c>
      <c r="I27" s="13"/>
      <c r="J27" s="20">
        <v>201</v>
      </c>
      <c r="K27" s="17">
        <v>335</v>
      </c>
    </row>
    <row r="28" spans="3:12" x14ac:dyDescent="0.2">
      <c r="C28" s="264" t="s">
        <v>318</v>
      </c>
      <c r="D28" s="13"/>
      <c r="E28" s="20">
        <v>7257</v>
      </c>
      <c r="F28" s="17">
        <v>8417</v>
      </c>
      <c r="G28" s="122"/>
      <c r="H28" s="179"/>
      <c r="I28" s="13"/>
      <c r="J28" s="20"/>
      <c r="K28" s="17"/>
    </row>
    <row r="29" spans="3:12" x14ac:dyDescent="0.2">
      <c r="C29" s="264" t="s">
        <v>319</v>
      </c>
      <c r="D29" s="13"/>
      <c r="E29" s="20">
        <v>3555</v>
      </c>
      <c r="F29" s="17">
        <v>3549</v>
      </c>
      <c r="G29" s="122"/>
      <c r="H29" s="264" t="s">
        <v>368</v>
      </c>
      <c r="I29" s="13"/>
      <c r="J29" s="20">
        <v>115</v>
      </c>
      <c r="K29" s="261">
        <v>0</v>
      </c>
    </row>
    <row r="30" spans="3:12" x14ac:dyDescent="0.2">
      <c r="C30" s="264" t="s">
        <v>320</v>
      </c>
      <c r="D30" s="13"/>
      <c r="E30" s="20">
        <v>8461</v>
      </c>
      <c r="F30" s="17">
        <v>7611</v>
      </c>
      <c r="G30" s="122"/>
      <c r="H30" s="264" t="s">
        <v>369</v>
      </c>
      <c r="I30" s="13"/>
      <c r="J30" s="20">
        <v>261</v>
      </c>
      <c r="K30" s="17">
        <v>232</v>
      </c>
    </row>
    <row r="31" spans="3:12" x14ac:dyDescent="0.2">
      <c r="C31" s="264" t="s">
        <v>321</v>
      </c>
      <c r="D31" s="13"/>
      <c r="E31" s="20">
        <v>3141</v>
      </c>
      <c r="F31" s="17">
        <v>2884</v>
      </c>
      <c r="G31" s="122"/>
      <c r="H31" s="264" t="s">
        <v>370</v>
      </c>
      <c r="I31" s="13"/>
      <c r="J31" s="20">
        <v>80</v>
      </c>
      <c r="K31" s="17">
        <v>65</v>
      </c>
    </row>
    <row r="32" spans="3:12" x14ac:dyDescent="0.2">
      <c r="C32" s="264" t="s">
        <v>322</v>
      </c>
      <c r="D32" s="13"/>
      <c r="E32" s="20">
        <v>3622</v>
      </c>
      <c r="F32" s="17">
        <v>3552</v>
      </c>
      <c r="G32" s="122"/>
      <c r="H32" s="264" t="s">
        <v>371</v>
      </c>
      <c r="I32" s="13"/>
      <c r="J32" s="20">
        <v>41</v>
      </c>
      <c r="K32" s="17">
        <v>24</v>
      </c>
    </row>
    <row r="33" spans="3:11" x14ac:dyDescent="0.2">
      <c r="C33" s="264" t="s">
        <v>323</v>
      </c>
      <c r="D33" s="13"/>
      <c r="E33" s="20">
        <v>6372</v>
      </c>
      <c r="F33" s="17">
        <v>5375</v>
      </c>
      <c r="G33" s="122"/>
      <c r="H33" s="264" t="s">
        <v>372</v>
      </c>
      <c r="I33" s="13"/>
      <c r="J33" s="20">
        <v>286</v>
      </c>
      <c r="K33" s="17">
        <v>377</v>
      </c>
    </row>
    <row r="34" spans="3:11" x14ac:dyDescent="0.2">
      <c r="C34" s="264" t="s">
        <v>324</v>
      </c>
      <c r="D34" s="13"/>
      <c r="E34" s="20">
        <v>10679</v>
      </c>
      <c r="F34" s="17">
        <v>9608</v>
      </c>
      <c r="G34" s="122"/>
      <c r="H34" s="264"/>
      <c r="I34" s="13"/>
      <c r="J34" s="20"/>
      <c r="K34" s="17"/>
    </row>
    <row r="35" spans="3:11" x14ac:dyDescent="0.2">
      <c r="C35" s="264" t="s">
        <v>325</v>
      </c>
      <c r="D35" s="13"/>
      <c r="E35" s="20">
        <v>4466</v>
      </c>
      <c r="F35" s="17">
        <v>3686</v>
      </c>
      <c r="G35" s="122"/>
      <c r="H35" s="264" t="s">
        <v>373</v>
      </c>
      <c r="I35" s="13"/>
      <c r="J35" s="20">
        <v>91</v>
      </c>
      <c r="K35" s="17">
        <v>91</v>
      </c>
    </row>
    <row r="36" spans="3:11" x14ac:dyDescent="0.2">
      <c r="C36" s="264" t="s">
        <v>328</v>
      </c>
      <c r="D36" s="13"/>
      <c r="E36" s="20">
        <v>2961</v>
      </c>
      <c r="F36" s="17">
        <v>2636</v>
      </c>
      <c r="G36" s="122"/>
      <c r="H36" s="264" t="s">
        <v>374</v>
      </c>
      <c r="I36" s="13"/>
      <c r="J36" s="20">
        <v>245</v>
      </c>
      <c r="K36" s="17">
        <v>203</v>
      </c>
    </row>
    <row r="37" spans="3:11" x14ac:dyDescent="0.2">
      <c r="C37" s="264" t="s">
        <v>329</v>
      </c>
      <c r="D37" s="13"/>
      <c r="E37" s="20">
        <v>12714</v>
      </c>
      <c r="F37" s="17">
        <v>9384</v>
      </c>
      <c r="G37" s="122"/>
      <c r="H37" s="264" t="s">
        <v>375</v>
      </c>
      <c r="I37" s="13"/>
      <c r="J37" s="20">
        <v>140</v>
      </c>
      <c r="K37" s="17">
        <v>130</v>
      </c>
    </row>
    <row r="38" spans="3:11" x14ac:dyDescent="0.2">
      <c r="C38" s="264" t="s">
        <v>330</v>
      </c>
      <c r="D38" s="13"/>
      <c r="E38" s="20">
        <v>999</v>
      </c>
      <c r="F38" s="17">
        <v>1060</v>
      </c>
      <c r="G38" s="122"/>
      <c r="H38" s="264" t="s">
        <v>376</v>
      </c>
      <c r="I38" s="13"/>
      <c r="J38" s="20">
        <v>208</v>
      </c>
      <c r="K38" s="17">
        <v>192</v>
      </c>
    </row>
    <row r="39" spans="3:11" x14ac:dyDescent="0.2">
      <c r="C39" s="264"/>
      <c r="D39" s="13"/>
      <c r="E39" s="20"/>
      <c r="F39" s="17"/>
      <c r="G39" s="122"/>
      <c r="H39" s="264" t="s">
        <v>377</v>
      </c>
      <c r="I39" s="13"/>
      <c r="J39" s="20">
        <v>82</v>
      </c>
      <c r="K39" s="17">
        <v>109</v>
      </c>
    </row>
    <row r="40" spans="3:11" x14ac:dyDescent="0.2">
      <c r="C40" s="264" t="s">
        <v>331</v>
      </c>
      <c r="D40" s="13"/>
      <c r="E40" s="20">
        <v>8366</v>
      </c>
      <c r="F40" s="17">
        <v>4433</v>
      </c>
      <c r="G40" s="122"/>
      <c r="H40" s="264" t="s">
        <v>378</v>
      </c>
      <c r="I40" s="13"/>
      <c r="J40" s="20">
        <v>127</v>
      </c>
      <c r="K40" s="17">
        <v>115</v>
      </c>
    </row>
    <row r="41" spans="3:11" x14ac:dyDescent="0.2">
      <c r="C41" s="264" t="s">
        <v>332</v>
      </c>
      <c r="D41" s="13"/>
      <c r="E41" s="20">
        <v>1635</v>
      </c>
      <c r="F41" s="17">
        <v>592</v>
      </c>
      <c r="G41" s="122"/>
      <c r="H41" s="264" t="s">
        <v>379</v>
      </c>
      <c r="I41" s="13"/>
      <c r="J41" s="20">
        <v>1554</v>
      </c>
      <c r="K41" s="17">
        <v>1238</v>
      </c>
    </row>
    <row r="42" spans="3:11" x14ac:dyDescent="0.2">
      <c r="C42" s="264" t="s">
        <v>333</v>
      </c>
      <c r="D42" s="13"/>
      <c r="E42" s="20">
        <v>579</v>
      </c>
      <c r="F42" s="17">
        <v>351</v>
      </c>
      <c r="G42" s="122"/>
      <c r="H42" s="264"/>
      <c r="I42" s="13"/>
      <c r="J42" s="20"/>
      <c r="K42" s="17"/>
    </row>
    <row r="43" spans="3:11" x14ac:dyDescent="0.2">
      <c r="C43" s="264" t="s">
        <v>334</v>
      </c>
      <c r="D43" s="13"/>
      <c r="E43" s="20">
        <v>176</v>
      </c>
      <c r="F43" s="17">
        <v>12</v>
      </c>
      <c r="G43" s="122"/>
      <c r="H43" s="264" t="s">
        <v>380</v>
      </c>
      <c r="I43" s="13"/>
      <c r="J43" s="20">
        <v>175</v>
      </c>
      <c r="K43" s="17">
        <v>178</v>
      </c>
    </row>
    <row r="44" spans="3:11" x14ac:dyDescent="0.2">
      <c r="C44" s="264" t="s">
        <v>335</v>
      </c>
      <c r="D44" s="13"/>
      <c r="E44" s="20">
        <v>95</v>
      </c>
      <c r="F44" s="17">
        <v>19</v>
      </c>
      <c r="G44" s="122"/>
      <c r="H44" s="264" t="s">
        <v>381</v>
      </c>
      <c r="I44" s="13"/>
      <c r="J44" s="20">
        <v>251</v>
      </c>
      <c r="K44" s="17">
        <v>228</v>
      </c>
    </row>
    <row r="45" spans="3:11" x14ac:dyDescent="0.2">
      <c r="C45" s="264"/>
      <c r="D45" s="13"/>
      <c r="E45" s="20"/>
      <c r="F45" s="17"/>
      <c r="G45" s="122"/>
      <c r="H45" s="264"/>
      <c r="I45" s="13"/>
      <c r="J45" s="20"/>
      <c r="K45" s="17"/>
    </row>
    <row r="46" spans="3:11" x14ac:dyDescent="0.2">
      <c r="C46" s="264" t="s">
        <v>336</v>
      </c>
      <c r="D46" s="13"/>
      <c r="E46" s="20">
        <v>1532</v>
      </c>
      <c r="F46" s="17">
        <v>2100</v>
      </c>
      <c r="G46" s="122"/>
      <c r="H46" s="264" t="s">
        <v>382</v>
      </c>
      <c r="I46" s="13"/>
      <c r="J46" s="20">
        <v>264</v>
      </c>
      <c r="K46" s="17">
        <v>324</v>
      </c>
    </row>
    <row r="47" spans="3:11" x14ac:dyDescent="0.2">
      <c r="C47" s="264" t="s">
        <v>337</v>
      </c>
      <c r="D47" s="13"/>
      <c r="E47" s="20">
        <v>359</v>
      </c>
      <c r="F47" s="17">
        <v>187</v>
      </c>
      <c r="G47" s="122"/>
      <c r="H47" s="13" t="s">
        <v>383</v>
      </c>
      <c r="I47" s="13"/>
      <c r="J47" s="122">
        <v>330</v>
      </c>
      <c r="K47" s="13">
        <v>316</v>
      </c>
    </row>
    <row r="48" spans="3:11" x14ac:dyDescent="0.2">
      <c r="C48" s="264"/>
      <c r="D48" s="13"/>
      <c r="E48" s="20"/>
      <c r="F48" s="17"/>
      <c r="G48" s="122"/>
      <c r="H48" s="264"/>
      <c r="I48" s="13"/>
      <c r="J48" s="20"/>
      <c r="K48" s="17"/>
    </row>
    <row r="49" spans="3:11" x14ac:dyDescent="0.2">
      <c r="C49" s="264" t="s">
        <v>338</v>
      </c>
      <c r="D49" s="13"/>
      <c r="E49" s="20">
        <v>77</v>
      </c>
      <c r="F49" s="261">
        <v>0</v>
      </c>
      <c r="G49" s="122"/>
      <c r="H49" s="264" t="s">
        <v>384</v>
      </c>
      <c r="I49" s="13"/>
      <c r="J49" s="20">
        <v>291</v>
      </c>
      <c r="K49" s="17">
        <v>251</v>
      </c>
    </row>
    <row r="50" spans="3:11" x14ac:dyDescent="0.2">
      <c r="C50" s="264" t="s">
        <v>339</v>
      </c>
      <c r="D50" s="13"/>
      <c r="E50" s="20">
        <v>983</v>
      </c>
      <c r="F50" s="17">
        <v>220</v>
      </c>
      <c r="G50" s="122"/>
      <c r="H50" s="264" t="s">
        <v>385</v>
      </c>
      <c r="I50" s="13"/>
      <c r="J50" s="20">
        <v>84</v>
      </c>
      <c r="K50" s="17">
        <v>99</v>
      </c>
    </row>
    <row r="51" spans="3:11" x14ac:dyDescent="0.2">
      <c r="C51" s="264" t="s">
        <v>340</v>
      </c>
      <c r="D51" s="13"/>
      <c r="E51" s="20">
        <v>1551</v>
      </c>
      <c r="F51" s="17">
        <v>119</v>
      </c>
      <c r="G51" s="122"/>
      <c r="H51" s="264" t="s">
        <v>386</v>
      </c>
      <c r="I51" s="13"/>
      <c r="J51" s="20">
        <v>181</v>
      </c>
      <c r="K51" s="17">
        <v>190</v>
      </c>
    </row>
    <row r="52" spans="3:11" x14ac:dyDescent="0.2">
      <c r="C52" s="264" t="s">
        <v>341</v>
      </c>
      <c r="D52" s="13"/>
      <c r="E52" s="20">
        <v>389</v>
      </c>
      <c r="F52" s="17">
        <v>299</v>
      </c>
      <c r="G52" s="122"/>
      <c r="H52" s="13" t="s">
        <v>387</v>
      </c>
      <c r="I52" s="13"/>
      <c r="J52" s="122">
        <v>150</v>
      </c>
      <c r="K52" s="13">
        <v>159</v>
      </c>
    </row>
    <row r="53" spans="3:11" x14ac:dyDescent="0.2">
      <c r="C53" s="264" t="s">
        <v>342</v>
      </c>
      <c r="D53" s="13"/>
      <c r="E53" s="20">
        <v>2977</v>
      </c>
      <c r="F53" s="17">
        <v>193</v>
      </c>
      <c r="G53" s="122"/>
      <c r="H53" s="264" t="s">
        <v>388</v>
      </c>
      <c r="I53" s="13"/>
      <c r="J53" s="20">
        <v>746</v>
      </c>
      <c r="K53" s="17">
        <v>749</v>
      </c>
    </row>
    <row r="54" spans="3:11" x14ac:dyDescent="0.2">
      <c r="C54" s="264" t="s">
        <v>343</v>
      </c>
      <c r="D54" s="13"/>
      <c r="E54" s="20">
        <v>982</v>
      </c>
      <c r="F54" s="17">
        <v>2656</v>
      </c>
      <c r="G54" s="122"/>
      <c r="H54" s="264"/>
      <c r="I54" s="13"/>
      <c r="J54" s="20"/>
      <c r="K54" s="17"/>
    </row>
    <row r="55" spans="3:11" x14ac:dyDescent="0.2">
      <c r="C55" s="264"/>
      <c r="D55" s="13"/>
      <c r="E55" s="20"/>
      <c r="F55" s="17"/>
      <c r="G55" s="122"/>
      <c r="H55" s="264" t="s">
        <v>389</v>
      </c>
      <c r="I55" s="13"/>
      <c r="J55" s="20">
        <v>122</v>
      </c>
      <c r="K55" s="17">
        <v>96</v>
      </c>
    </row>
    <row r="56" spans="3:11" x14ac:dyDescent="0.2">
      <c r="C56" s="264" t="s">
        <v>344</v>
      </c>
      <c r="D56" s="13"/>
      <c r="E56" s="20">
        <v>10166</v>
      </c>
      <c r="F56" s="17">
        <v>11241</v>
      </c>
      <c r="G56" s="122"/>
      <c r="H56" s="264" t="s">
        <v>390</v>
      </c>
      <c r="I56" s="13"/>
      <c r="J56" s="20">
        <v>402</v>
      </c>
      <c r="K56" s="17">
        <v>1461</v>
      </c>
    </row>
    <row r="57" spans="3:11" x14ac:dyDescent="0.2">
      <c r="C57" s="264" t="s">
        <v>345</v>
      </c>
      <c r="D57" s="13"/>
      <c r="E57" s="20">
        <v>2182</v>
      </c>
      <c r="F57" s="17">
        <v>572</v>
      </c>
      <c r="G57" s="122"/>
      <c r="H57" s="264" t="s">
        <v>391</v>
      </c>
      <c r="I57" s="13"/>
      <c r="J57" s="20">
        <v>348</v>
      </c>
      <c r="K57" s="17">
        <v>181</v>
      </c>
    </row>
    <row r="58" spans="3:11" x14ac:dyDescent="0.2">
      <c r="C58" s="264" t="s">
        <v>346</v>
      </c>
      <c r="D58" s="13"/>
      <c r="E58" s="20">
        <v>1619</v>
      </c>
      <c r="F58" s="17">
        <v>2217</v>
      </c>
      <c r="G58" s="122"/>
      <c r="H58" s="264"/>
      <c r="I58" s="13"/>
      <c r="J58" s="20"/>
      <c r="K58" s="17"/>
    </row>
    <row r="59" spans="3:11" x14ac:dyDescent="0.2">
      <c r="C59" s="264" t="s">
        <v>347</v>
      </c>
      <c r="D59" s="13"/>
      <c r="E59" s="20">
        <v>899</v>
      </c>
      <c r="F59" s="17">
        <v>759</v>
      </c>
      <c r="G59" s="122"/>
      <c r="H59" s="13" t="s">
        <v>392</v>
      </c>
      <c r="I59" s="13"/>
      <c r="J59" s="122">
        <v>116</v>
      </c>
      <c r="K59" s="18">
        <v>0</v>
      </c>
    </row>
    <row r="60" spans="3:11" x14ac:dyDescent="0.2">
      <c r="C60" s="264" t="s">
        <v>348</v>
      </c>
      <c r="D60" s="13"/>
      <c r="E60" s="20">
        <v>61</v>
      </c>
      <c r="F60" s="17">
        <v>34</v>
      </c>
      <c r="G60" s="122"/>
      <c r="H60" s="264" t="s">
        <v>393</v>
      </c>
      <c r="I60" s="13"/>
      <c r="J60" s="20">
        <v>5367</v>
      </c>
      <c r="K60" s="17">
        <v>5034</v>
      </c>
    </row>
    <row r="61" spans="3:11" x14ac:dyDescent="0.2">
      <c r="C61" s="264" t="s">
        <v>349</v>
      </c>
      <c r="D61" s="13"/>
      <c r="E61" s="20">
        <v>5450</v>
      </c>
      <c r="F61" s="17">
        <v>4277</v>
      </c>
      <c r="G61" s="122"/>
      <c r="H61" s="264" t="s">
        <v>394</v>
      </c>
      <c r="I61" s="13"/>
      <c r="J61" s="20">
        <v>1790</v>
      </c>
      <c r="K61" s="17">
        <v>1936</v>
      </c>
    </row>
    <row r="62" spans="3:11" x14ac:dyDescent="0.2">
      <c r="C62" s="264"/>
      <c r="D62" s="13"/>
      <c r="E62" s="20"/>
      <c r="F62" s="17"/>
      <c r="G62" s="122"/>
      <c r="H62" s="264" t="s">
        <v>395</v>
      </c>
      <c r="I62" s="13"/>
      <c r="J62" s="20">
        <v>960</v>
      </c>
      <c r="K62" s="17">
        <v>933</v>
      </c>
    </row>
    <row r="63" spans="3:11" x14ac:dyDescent="0.2">
      <c r="C63" s="264" t="s">
        <v>350</v>
      </c>
      <c r="D63" s="13"/>
      <c r="E63" s="20">
        <v>73</v>
      </c>
      <c r="F63" s="17">
        <v>33</v>
      </c>
      <c r="G63" s="122"/>
      <c r="H63" s="264" t="s">
        <v>396</v>
      </c>
      <c r="I63" s="13"/>
      <c r="J63" s="20">
        <v>101</v>
      </c>
      <c r="K63" s="17">
        <v>81</v>
      </c>
    </row>
    <row r="64" spans="3:11" x14ac:dyDescent="0.2">
      <c r="C64" s="264" t="s">
        <v>351</v>
      </c>
      <c r="D64" s="13"/>
      <c r="E64" s="20">
        <v>233</v>
      </c>
      <c r="F64" s="17">
        <v>155</v>
      </c>
      <c r="G64" s="122"/>
      <c r="H64" s="264" t="s">
        <v>397</v>
      </c>
      <c r="I64" s="13"/>
      <c r="J64" s="20">
        <v>878</v>
      </c>
      <c r="K64" s="17">
        <v>729</v>
      </c>
    </row>
    <row r="65" spans="1:11" x14ac:dyDescent="0.2">
      <c r="C65" s="264" t="s">
        <v>352</v>
      </c>
      <c r="D65" s="13"/>
      <c r="E65" s="20">
        <v>61</v>
      </c>
      <c r="F65" s="17">
        <v>38</v>
      </c>
      <c r="G65" s="122"/>
      <c r="H65" s="264" t="s">
        <v>398</v>
      </c>
      <c r="I65" s="13"/>
      <c r="J65" s="20">
        <v>1289</v>
      </c>
      <c r="K65" s="17">
        <v>1350</v>
      </c>
    </row>
    <row r="66" spans="1:11" x14ac:dyDescent="0.2">
      <c r="C66" s="264" t="s">
        <v>353</v>
      </c>
      <c r="D66" s="13"/>
      <c r="E66" s="20">
        <v>378</v>
      </c>
      <c r="F66" s="17">
        <v>516</v>
      </c>
      <c r="G66" s="122"/>
      <c r="H66" s="13" t="s">
        <v>399</v>
      </c>
      <c r="I66" s="13"/>
      <c r="J66" s="20">
        <v>458</v>
      </c>
      <c r="K66" s="17">
        <v>276</v>
      </c>
    </row>
    <row r="67" spans="1:11" x14ac:dyDescent="0.2">
      <c r="C67" s="264" t="s">
        <v>354</v>
      </c>
      <c r="D67" s="13"/>
      <c r="E67" s="20">
        <v>162</v>
      </c>
      <c r="F67" s="17">
        <v>237</v>
      </c>
      <c r="G67" s="122"/>
      <c r="H67" s="264" t="s">
        <v>400</v>
      </c>
      <c r="I67" s="13"/>
      <c r="J67" s="20">
        <v>81</v>
      </c>
      <c r="K67" s="17">
        <v>358</v>
      </c>
    </row>
    <row r="68" spans="1:11" x14ac:dyDescent="0.2">
      <c r="C68" s="264" t="s">
        <v>355</v>
      </c>
      <c r="D68" s="13"/>
      <c r="E68" s="20">
        <v>363</v>
      </c>
      <c r="F68" s="17">
        <v>384</v>
      </c>
      <c r="G68" s="122"/>
      <c r="H68" s="264" t="s">
        <v>401</v>
      </c>
      <c r="I68" s="13"/>
      <c r="J68" s="20">
        <v>61</v>
      </c>
      <c r="K68" s="17">
        <v>24</v>
      </c>
    </row>
    <row r="69" spans="1:11" x14ac:dyDescent="0.2">
      <c r="C69" s="264" t="s">
        <v>356</v>
      </c>
      <c r="D69" s="13"/>
      <c r="E69" s="20">
        <v>204</v>
      </c>
      <c r="F69" s="17">
        <v>376</v>
      </c>
      <c r="G69" s="122"/>
      <c r="H69" s="264" t="s">
        <v>402</v>
      </c>
      <c r="I69" s="13"/>
      <c r="J69" s="20">
        <v>18</v>
      </c>
      <c r="K69" s="17">
        <v>28</v>
      </c>
    </row>
    <row r="70" spans="1:11" ht="18" thickBot="1" x14ac:dyDescent="0.2">
      <c r="B70" s="59"/>
      <c r="C70" s="131"/>
      <c r="D70" s="131"/>
      <c r="E70" s="130"/>
      <c r="F70" s="131"/>
      <c r="G70" s="130"/>
      <c r="H70" s="131"/>
      <c r="I70" s="131"/>
      <c r="J70" s="130"/>
      <c r="K70" s="131"/>
    </row>
    <row r="71" spans="1:11" x14ac:dyDescent="0.2">
      <c r="C71" s="13"/>
      <c r="D71" s="13"/>
      <c r="E71" s="264" t="s">
        <v>502</v>
      </c>
      <c r="F71" s="13"/>
      <c r="G71" s="13"/>
      <c r="H71" s="13"/>
      <c r="I71" s="13"/>
      <c r="J71" s="13"/>
      <c r="K71" s="13"/>
    </row>
    <row r="72" spans="1:11" x14ac:dyDescent="0.2">
      <c r="A72" s="8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">
      <c r="A73" s="8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15"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15"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15">
      <c r="C76" s="13"/>
      <c r="D76" s="13"/>
      <c r="E76" s="13"/>
      <c r="F76" s="13"/>
      <c r="G76" s="13"/>
      <c r="H76" s="13"/>
      <c r="I76" s="13"/>
      <c r="J76" s="13"/>
      <c r="K76" s="13"/>
    </row>
  </sheetData>
  <mergeCells count="2">
    <mergeCell ref="B6:K6"/>
    <mergeCell ref="B7:K7"/>
  </mergeCells>
  <phoneticPr fontId="2"/>
  <pageMargins left="0.78740157480314965" right="0.59055118110236227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9"/>
  <sheetViews>
    <sheetView view="pageBreakPreview" zoomScale="75" zoomScaleNormal="75" workbookViewId="0">
      <selection activeCell="H65" sqref="H65"/>
    </sheetView>
  </sheetViews>
  <sheetFormatPr defaultColWidth="13.375" defaultRowHeight="17.25" x14ac:dyDescent="0.15"/>
  <cols>
    <col min="1" max="1" width="13.375" style="9" customWidth="1"/>
    <col min="2" max="2" width="3.125" style="9" customWidth="1"/>
    <col min="3" max="4" width="17.625" style="9" customWidth="1"/>
    <col min="5" max="6" width="13.75" style="9" customWidth="1"/>
    <col min="7" max="7" width="3.125" style="9" customWidth="1"/>
    <col min="8" max="9" width="17.625" style="9" customWidth="1"/>
    <col min="10" max="11" width="13.75" style="9" customWidth="1"/>
    <col min="12" max="16384" width="13.375" style="9"/>
  </cols>
  <sheetData>
    <row r="1" spans="1:11" x14ac:dyDescent="0.2">
      <c r="A1" s="8"/>
    </row>
    <row r="6" spans="1:11" x14ac:dyDescent="0.2">
      <c r="B6" s="273" t="s">
        <v>204</v>
      </c>
      <c r="C6" s="273"/>
      <c r="D6" s="273"/>
      <c r="E6" s="273"/>
      <c r="F6" s="273"/>
      <c r="G6" s="273"/>
      <c r="H6" s="273"/>
      <c r="I6" s="273"/>
      <c r="J6" s="273"/>
      <c r="K6" s="273"/>
    </row>
    <row r="7" spans="1:11" ht="18" thickBot="1" x14ac:dyDescent="0.25">
      <c r="B7" s="59"/>
      <c r="C7" s="131"/>
      <c r="D7" s="131"/>
      <c r="E7" s="160"/>
      <c r="F7" s="274" t="s">
        <v>326</v>
      </c>
      <c r="G7" s="274"/>
      <c r="H7" s="274"/>
      <c r="I7" s="131"/>
      <c r="J7" s="131"/>
      <c r="K7" s="161" t="s">
        <v>153</v>
      </c>
    </row>
    <row r="8" spans="1:11" x14ac:dyDescent="0.15">
      <c r="C8" s="13"/>
      <c r="D8" s="13"/>
      <c r="E8" s="122"/>
      <c r="F8" s="122"/>
      <c r="G8" s="162"/>
      <c r="H8" s="123"/>
      <c r="I8" s="123"/>
      <c r="J8" s="122"/>
      <c r="K8" s="122"/>
    </row>
    <row r="9" spans="1:11" x14ac:dyDescent="0.2">
      <c r="C9" s="13"/>
      <c r="D9" s="13"/>
      <c r="E9" s="19" t="s">
        <v>267</v>
      </c>
      <c r="F9" s="19" t="s">
        <v>201</v>
      </c>
      <c r="G9" s="122"/>
      <c r="H9" s="123"/>
      <c r="I9" s="123"/>
      <c r="J9" s="19" t="s">
        <v>267</v>
      </c>
      <c r="K9" s="19" t="s">
        <v>201</v>
      </c>
    </row>
    <row r="10" spans="1:11" x14ac:dyDescent="0.15">
      <c r="B10" s="11"/>
      <c r="C10" s="163"/>
      <c r="D10" s="163"/>
      <c r="E10" s="164"/>
      <c r="F10" s="164"/>
      <c r="G10" s="164"/>
      <c r="H10" s="163"/>
      <c r="I10" s="163"/>
      <c r="J10" s="164"/>
      <c r="K10" s="164"/>
    </row>
    <row r="11" spans="1:11" x14ac:dyDescent="0.15">
      <c r="C11" s="13"/>
      <c r="D11" s="13"/>
      <c r="E11" s="122"/>
      <c r="F11" s="13"/>
      <c r="G11" s="122"/>
      <c r="H11" s="13"/>
      <c r="I11" s="13"/>
      <c r="J11" s="122"/>
      <c r="K11" s="13"/>
    </row>
    <row r="12" spans="1:11" x14ac:dyDescent="0.2">
      <c r="C12" s="264" t="s">
        <v>403</v>
      </c>
      <c r="D12" s="13"/>
      <c r="E12" s="20">
        <v>206</v>
      </c>
      <c r="F12" s="17">
        <v>192</v>
      </c>
      <c r="G12" s="122"/>
      <c r="H12" s="264" t="s">
        <v>454</v>
      </c>
      <c r="I12" s="13"/>
      <c r="J12" s="20">
        <v>974</v>
      </c>
      <c r="K12" s="17">
        <v>331</v>
      </c>
    </row>
    <row r="13" spans="1:11" x14ac:dyDescent="0.2">
      <c r="C13" s="264" t="s">
        <v>404</v>
      </c>
      <c r="D13" s="13"/>
      <c r="E13" s="20">
        <v>77</v>
      </c>
      <c r="F13" s="17">
        <v>126</v>
      </c>
      <c r="G13" s="122"/>
      <c r="H13" s="264" t="s">
        <v>455</v>
      </c>
      <c r="I13" s="13"/>
      <c r="J13" s="20">
        <v>310</v>
      </c>
      <c r="K13" s="17">
        <v>478</v>
      </c>
    </row>
    <row r="14" spans="1:11" x14ac:dyDescent="0.2">
      <c r="C14" s="264" t="s">
        <v>405</v>
      </c>
      <c r="D14" s="13"/>
      <c r="E14" s="20">
        <v>249</v>
      </c>
      <c r="F14" s="17">
        <v>203</v>
      </c>
      <c r="G14" s="122"/>
      <c r="H14" s="264"/>
      <c r="I14" s="13"/>
      <c r="J14" s="20"/>
      <c r="K14" s="17"/>
    </row>
    <row r="15" spans="1:11" x14ac:dyDescent="0.2">
      <c r="C15" s="264" t="s">
        <v>406</v>
      </c>
      <c r="D15" s="13"/>
      <c r="E15" s="20">
        <v>57</v>
      </c>
      <c r="F15" s="17">
        <v>55</v>
      </c>
      <c r="G15" s="122"/>
      <c r="H15" s="264" t="s">
        <v>456</v>
      </c>
      <c r="I15" s="13"/>
      <c r="J15" s="20">
        <v>19</v>
      </c>
      <c r="K15" s="17">
        <v>1</v>
      </c>
    </row>
    <row r="16" spans="1:11" x14ac:dyDescent="0.2">
      <c r="C16" s="9" t="s">
        <v>407</v>
      </c>
      <c r="E16" s="171">
        <v>219</v>
      </c>
      <c r="F16" s="172">
        <v>199</v>
      </c>
      <c r="G16" s="122"/>
      <c r="H16" s="264" t="s">
        <v>457</v>
      </c>
      <c r="I16" s="13"/>
      <c r="J16" s="20">
        <v>80</v>
      </c>
      <c r="K16" s="17">
        <v>92</v>
      </c>
    </row>
    <row r="17" spans="3:11" x14ac:dyDescent="0.2">
      <c r="C17" s="264" t="s">
        <v>408</v>
      </c>
      <c r="D17" s="13"/>
      <c r="E17" s="20">
        <v>1671</v>
      </c>
      <c r="F17" s="17">
        <v>1104</v>
      </c>
      <c r="G17" s="122"/>
      <c r="H17" s="264"/>
      <c r="I17" s="13"/>
      <c r="J17" s="20"/>
      <c r="K17" s="17"/>
    </row>
    <row r="18" spans="3:11" x14ac:dyDescent="0.2">
      <c r="C18" s="264"/>
      <c r="D18" s="13"/>
      <c r="E18" s="20"/>
      <c r="F18" s="17"/>
      <c r="G18" s="122"/>
      <c r="H18" s="264" t="s">
        <v>458</v>
      </c>
      <c r="I18" s="13"/>
      <c r="J18" s="20">
        <v>598</v>
      </c>
      <c r="K18" s="17">
        <v>199</v>
      </c>
    </row>
    <row r="19" spans="3:11" x14ac:dyDescent="0.2">
      <c r="C19" s="264" t="s">
        <v>409</v>
      </c>
      <c r="D19" s="13"/>
      <c r="E19" s="20">
        <v>265</v>
      </c>
      <c r="F19" s="17">
        <v>212</v>
      </c>
      <c r="G19" s="122"/>
      <c r="H19" s="264" t="s">
        <v>459</v>
      </c>
      <c r="I19" s="13"/>
      <c r="J19" s="20">
        <v>802</v>
      </c>
      <c r="K19" s="17">
        <v>516</v>
      </c>
    </row>
    <row r="20" spans="3:11" x14ac:dyDescent="0.2">
      <c r="C20" s="264" t="s">
        <v>410</v>
      </c>
      <c r="D20" s="13"/>
      <c r="E20" s="20">
        <v>722</v>
      </c>
      <c r="F20" s="17">
        <v>641</v>
      </c>
      <c r="G20" s="122"/>
      <c r="H20" s="264" t="s">
        <v>460</v>
      </c>
      <c r="I20" s="13"/>
      <c r="J20" s="20">
        <v>736</v>
      </c>
      <c r="K20" s="17">
        <v>254</v>
      </c>
    </row>
    <row r="21" spans="3:11" x14ac:dyDescent="0.2">
      <c r="C21" s="264" t="s">
        <v>411</v>
      </c>
      <c r="D21" s="13"/>
      <c r="E21" s="20">
        <v>421</v>
      </c>
      <c r="F21" s="17">
        <v>276</v>
      </c>
      <c r="G21" s="122"/>
      <c r="H21" s="264"/>
      <c r="I21" s="13"/>
      <c r="J21" s="20"/>
      <c r="K21" s="17"/>
    </row>
    <row r="22" spans="3:11" x14ac:dyDescent="0.2">
      <c r="C22" s="264" t="s">
        <v>270</v>
      </c>
      <c r="D22" s="13"/>
      <c r="E22" s="20">
        <v>311</v>
      </c>
      <c r="F22" s="17">
        <v>277</v>
      </c>
      <c r="G22" s="122"/>
      <c r="H22" s="264" t="s">
        <v>461</v>
      </c>
      <c r="I22" s="13"/>
      <c r="J22" s="20">
        <v>371</v>
      </c>
      <c r="K22" s="17">
        <v>129</v>
      </c>
    </row>
    <row r="23" spans="3:11" x14ac:dyDescent="0.2">
      <c r="C23" s="264" t="s">
        <v>412</v>
      </c>
      <c r="D23" s="13"/>
      <c r="E23" s="20">
        <v>357</v>
      </c>
      <c r="F23" s="99">
        <v>77</v>
      </c>
      <c r="G23" s="122"/>
      <c r="H23" s="277" t="s">
        <v>462</v>
      </c>
      <c r="I23" s="278"/>
      <c r="J23" s="20">
        <v>73</v>
      </c>
      <c r="K23" s="17">
        <v>2</v>
      </c>
    </row>
    <row r="24" spans="3:11" x14ac:dyDescent="0.2">
      <c r="C24" s="264"/>
      <c r="D24" s="13"/>
      <c r="E24" s="20"/>
      <c r="F24" s="17"/>
      <c r="G24" s="122"/>
      <c r="H24" s="264" t="s">
        <v>463</v>
      </c>
      <c r="I24" s="13"/>
      <c r="J24" s="20">
        <v>583</v>
      </c>
      <c r="K24" s="17">
        <v>929</v>
      </c>
    </row>
    <row r="25" spans="3:11" x14ac:dyDescent="0.2">
      <c r="C25" s="264" t="s">
        <v>413</v>
      </c>
      <c r="D25" s="13"/>
      <c r="E25" s="20">
        <v>3837</v>
      </c>
      <c r="F25" s="17">
        <v>3666</v>
      </c>
      <c r="G25" s="122"/>
      <c r="H25" s="264" t="s">
        <v>464</v>
      </c>
      <c r="I25" s="13"/>
      <c r="J25" s="20">
        <v>98</v>
      </c>
      <c r="K25" s="17">
        <v>7</v>
      </c>
    </row>
    <row r="26" spans="3:11" x14ac:dyDescent="0.2">
      <c r="C26" s="264" t="s">
        <v>414</v>
      </c>
      <c r="D26" s="13"/>
      <c r="E26" s="20">
        <v>1289</v>
      </c>
      <c r="F26" s="17">
        <v>2306</v>
      </c>
      <c r="G26" s="122"/>
      <c r="H26" s="264" t="s">
        <v>465</v>
      </c>
      <c r="I26" s="13"/>
      <c r="J26" s="20">
        <v>66</v>
      </c>
      <c r="K26" s="17">
        <v>4</v>
      </c>
    </row>
    <row r="27" spans="3:11" x14ac:dyDescent="0.2">
      <c r="C27" s="264" t="s">
        <v>415</v>
      </c>
      <c r="D27" s="13"/>
      <c r="E27" s="20">
        <v>227</v>
      </c>
      <c r="F27" s="99">
        <v>0</v>
      </c>
      <c r="G27" s="122"/>
      <c r="H27" s="264" t="s">
        <v>466</v>
      </c>
      <c r="I27" s="13"/>
      <c r="J27" s="20">
        <v>44</v>
      </c>
      <c r="K27" s="17">
        <v>2</v>
      </c>
    </row>
    <row r="28" spans="3:11" x14ac:dyDescent="0.2">
      <c r="C28" s="264" t="s">
        <v>416</v>
      </c>
      <c r="D28" s="13"/>
      <c r="E28" s="20">
        <v>1507</v>
      </c>
      <c r="F28" s="17">
        <v>1171</v>
      </c>
      <c r="G28" s="122"/>
      <c r="H28" s="264" t="s">
        <v>467</v>
      </c>
      <c r="I28" s="13"/>
      <c r="J28" s="20">
        <v>181</v>
      </c>
      <c r="K28" s="17">
        <v>135</v>
      </c>
    </row>
    <row r="29" spans="3:11" x14ac:dyDescent="0.2">
      <c r="C29" s="264" t="s">
        <v>417</v>
      </c>
      <c r="D29" s="13"/>
      <c r="E29" s="20">
        <v>206</v>
      </c>
      <c r="F29" s="17">
        <v>134</v>
      </c>
      <c r="G29" s="122"/>
      <c r="H29" s="264" t="s">
        <v>468</v>
      </c>
      <c r="I29" s="13"/>
      <c r="J29" s="20">
        <v>82</v>
      </c>
      <c r="K29" s="17">
        <v>110</v>
      </c>
    </row>
    <row r="30" spans="3:11" x14ac:dyDescent="0.2">
      <c r="C30" s="264" t="s">
        <v>418</v>
      </c>
      <c r="D30" s="13"/>
      <c r="E30" s="20">
        <v>274</v>
      </c>
      <c r="F30" s="17">
        <v>133</v>
      </c>
      <c r="G30" s="122"/>
      <c r="H30" s="264"/>
      <c r="I30" s="13"/>
      <c r="J30" s="20"/>
      <c r="K30" s="17"/>
    </row>
    <row r="31" spans="3:11" x14ac:dyDescent="0.2">
      <c r="C31" s="264" t="s">
        <v>419</v>
      </c>
      <c r="D31" s="13"/>
      <c r="E31" s="20">
        <v>389</v>
      </c>
      <c r="F31" s="99">
        <v>233</v>
      </c>
      <c r="G31" s="122"/>
      <c r="H31" s="264" t="s">
        <v>469</v>
      </c>
      <c r="I31" s="13"/>
      <c r="J31" s="20">
        <v>86</v>
      </c>
      <c r="K31" s="17">
        <v>84</v>
      </c>
    </row>
    <row r="32" spans="3:11" x14ac:dyDescent="0.2">
      <c r="C32" s="264" t="s">
        <v>420</v>
      </c>
      <c r="D32" s="13"/>
      <c r="E32" s="20">
        <v>905</v>
      </c>
      <c r="F32" s="17">
        <v>620</v>
      </c>
      <c r="G32" s="122"/>
      <c r="H32" s="264" t="s">
        <v>470</v>
      </c>
      <c r="I32" s="13"/>
      <c r="J32" s="20">
        <v>243</v>
      </c>
      <c r="K32" s="17">
        <v>177</v>
      </c>
    </row>
    <row r="33" spans="3:11" x14ac:dyDescent="0.2">
      <c r="C33" s="264"/>
      <c r="D33" s="13"/>
      <c r="E33" s="20"/>
      <c r="F33" s="17"/>
      <c r="G33" s="122"/>
      <c r="H33" s="264" t="s">
        <v>471</v>
      </c>
      <c r="I33" s="13"/>
      <c r="J33" s="20">
        <v>43</v>
      </c>
      <c r="K33" s="17">
        <v>22</v>
      </c>
    </row>
    <row r="34" spans="3:11" x14ac:dyDescent="0.2">
      <c r="C34" s="264" t="s">
        <v>421</v>
      </c>
      <c r="D34" s="13"/>
      <c r="E34" s="20">
        <v>1939</v>
      </c>
      <c r="F34" s="17">
        <v>1825</v>
      </c>
      <c r="G34" s="122"/>
      <c r="H34" s="9" t="s">
        <v>472</v>
      </c>
      <c r="J34" s="20">
        <v>91</v>
      </c>
      <c r="K34" s="17">
        <v>116</v>
      </c>
    </row>
    <row r="35" spans="3:11" x14ac:dyDescent="0.2">
      <c r="C35" s="264" t="s">
        <v>422</v>
      </c>
      <c r="D35" s="13"/>
      <c r="E35" s="20">
        <v>168</v>
      </c>
      <c r="F35" s="17">
        <v>66</v>
      </c>
      <c r="G35" s="122"/>
      <c r="H35" s="264" t="s">
        <v>473</v>
      </c>
      <c r="I35" s="13"/>
      <c r="J35" s="20">
        <v>60</v>
      </c>
      <c r="K35" s="17">
        <v>26</v>
      </c>
    </row>
    <row r="36" spans="3:11" x14ac:dyDescent="0.2">
      <c r="C36" s="264" t="s">
        <v>423</v>
      </c>
      <c r="D36" s="13"/>
      <c r="E36" s="20">
        <v>1072</v>
      </c>
      <c r="F36" s="17">
        <v>309</v>
      </c>
      <c r="G36" s="122"/>
      <c r="H36" s="264"/>
      <c r="I36" s="13"/>
      <c r="J36" s="20"/>
      <c r="K36" s="17"/>
    </row>
    <row r="37" spans="3:11" x14ac:dyDescent="0.2">
      <c r="C37" s="264" t="s">
        <v>424</v>
      </c>
      <c r="D37" s="13"/>
      <c r="E37" s="20">
        <v>285</v>
      </c>
      <c r="F37" s="17">
        <v>161</v>
      </c>
      <c r="G37" s="122"/>
      <c r="H37" s="264" t="s">
        <v>474</v>
      </c>
      <c r="I37" s="13"/>
      <c r="J37" s="20">
        <v>69</v>
      </c>
      <c r="K37" s="17">
        <v>33</v>
      </c>
    </row>
    <row r="38" spans="3:11" x14ac:dyDescent="0.2">
      <c r="C38" s="264" t="s">
        <v>426</v>
      </c>
      <c r="D38" s="13"/>
      <c r="E38" s="20">
        <v>41</v>
      </c>
      <c r="F38" s="17">
        <v>25</v>
      </c>
      <c r="G38" s="122"/>
      <c r="H38" s="264" t="s">
        <v>475</v>
      </c>
      <c r="I38" s="13"/>
      <c r="J38" s="20">
        <v>273</v>
      </c>
      <c r="K38" s="17">
        <v>334</v>
      </c>
    </row>
    <row r="39" spans="3:11" x14ac:dyDescent="0.2">
      <c r="C39" s="264" t="s">
        <v>427</v>
      </c>
      <c r="D39" s="13"/>
      <c r="E39" s="20">
        <v>97</v>
      </c>
      <c r="F39" s="17">
        <v>0</v>
      </c>
      <c r="G39" s="122"/>
      <c r="H39" s="264" t="s">
        <v>476</v>
      </c>
      <c r="I39" s="13"/>
      <c r="J39" s="20">
        <v>740</v>
      </c>
      <c r="K39" s="17">
        <v>459</v>
      </c>
    </row>
    <row r="40" spans="3:11" x14ac:dyDescent="0.2">
      <c r="C40" s="264" t="s">
        <v>193</v>
      </c>
      <c r="D40" s="13"/>
      <c r="E40" s="20">
        <v>379</v>
      </c>
      <c r="F40" s="17">
        <v>161</v>
      </c>
      <c r="G40" s="122"/>
      <c r="H40" s="264"/>
      <c r="I40" s="13"/>
      <c r="J40" s="20"/>
      <c r="K40" s="17"/>
    </row>
    <row r="41" spans="3:11" x14ac:dyDescent="0.2">
      <c r="C41" s="264" t="s">
        <v>425</v>
      </c>
      <c r="D41" s="13"/>
      <c r="E41" s="20">
        <v>461</v>
      </c>
      <c r="F41" s="17">
        <v>399</v>
      </c>
      <c r="G41" s="122"/>
      <c r="H41" s="264" t="s">
        <v>477</v>
      </c>
      <c r="I41" s="13"/>
      <c r="J41" s="20">
        <v>60</v>
      </c>
      <c r="K41" s="17">
        <v>10</v>
      </c>
    </row>
    <row r="42" spans="3:11" x14ac:dyDescent="0.2">
      <c r="C42" s="264" t="s">
        <v>428</v>
      </c>
      <c r="D42" s="13"/>
      <c r="E42" s="20">
        <v>732</v>
      </c>
      <c r="F42" s="17">
        <v>719</v>
      </c>
      <c r="G42" s="122"/>
      <c r="H42" s="264" t="s">
        <v>478</v>
      </c>
      <c r="I42" s="13"/>
      <c r="J42" s="20">
        <v>125</v>
      </c>
      <c r="K42" s="17">
        <v>25</v>
      </c>
    </row>
    <row r="43" spans="3:11" x14ac:dyDescent="0.2">
      <c r="C43" s="264" t="s">
        <v>429</v>
      </c>
      <c r="D43" s="13"/>
      <c r="E43" s="20">
        <v>86</v>
      </c>
      <c r="F43" s="17">
        <v>118</v>
      </c>
      <c r="G43" s="122"/>
      <c r="H43" s="264" t="s">
        <v>479</v>
      </c>
      <c r="I43" s="13"/>
      <c r="J43" s="20">
        <v>343</v>
      </c>
      <c r="K43" s="17">
        <v>233</v>
      </c>
    </row>
    <row r="44" spans="3:11" x14ac:dyDescent="0.2">
      <c r="C44" s="264"/>
      <c r="D44" s="13"/>
      <c r="E44" s="20"/>
      <c r="F44" s="17"/>
      <c r="G44" s="122"/>
      <c r="H44" s="264"/>
      <c r="I44" s="13"/>
      <c r="J44" s="20"/>
      <c r="K44" s="165"/>
    </row>
    <row r="45" spans="3:11" x14ac:dyDescent="0.2">
      <c r="C45" s="264" t="s">
        <v>430</v>
      </c>
      <c r="D45" s="13"/>
      <c r="E45" s="20">
        <v>4118</v>
      </c>
      <c r="F45" s="17">
        <v>1775</v>
      </c>
      <c r="G45" s="122"/>
      <c r="H45" s="264" t="s">
        <v>480</v>
      </c>
      <c r="I45" s="13"/>
      <c r="J45" s="20">
        <v>512</v>
      </c>
      <c r="K45" s="17">
        <v>655</v>
      </c>
    </row>
    <row r="46" spans="3:11" x14ac:dyDescent="0.2">
      <c r="C46" s="264" t="s">
        <v>431</v>
      </c>
      <c r="D46" s="13"/>
      <c r="E46" s="20">
        <v>50</v>
      </c>
      <c r="F46" s="17">
        <v>33</v>
      </c>
      <c r="G46" s="122"/>
      <c r="H46" s="264"/>
      <c r="I46" s="13"/>
      <c r="J46" s="20"/>
      <c r="K46" s="17"/>
    </row>
    <row r="47" spans="3:11" x14ac:dyDescent="0.2">
      <c r="C47" s="264"/>
      <c r="D47" s="13"/>
      <c r="E47" s="20"/>
      <c r="F47" s="17"/>
      <c r="G47" s="122"/>
      <c r="H47" s="264" t="s">
        <v>481</v>
      </c>
      <c r="I47" s="13"/>
      <c r="J47" s="20">
        <v>49</v>
      </c>
      <c r="K47" s="17">
        <v>29</v>
      </c>
    </row>
    <row r="48" spans="3:11" x14ac:dyDescent="0.2">
      <c r="C48" s="264" t="s">
        <v>432</v>
      </c>
      <c r="D48" s="13"/>
      <c r="E48" s="20">
        <v>5537</v>
      </c>
      <c r="F48" s="17">
        <v>6319</v>
      </c>
      <c r="G48" s="122"/>
      <c r="H48" s="264" t="s">
        <v>489</v>
      </c>
      <c r="I48" s="13"/>
      <c r="J48" s="20">
        <v>189</v>
      </c>
      <c r="K48" s="17">
        <v>129</v>
      </c>
    </row>
    <row r="49" spans="3:11" x14ac:dyDescent="0.2">
      <c r="C49" s="264" t="s">
        <v>433</v>
      </c>
      <c r="D49" s="13"/>
      <c r="E49" s="20">
        <v>1333</v>
      </c>
      <c r="F49" s="17">
        <v>1078</v>
      </c>
      <c r="G49" s="122"/>
      <c r="H49" s="264" t="s">
        <v>482</v>
      </c>
      <c r="I49" s="13"/>
      <c r="J49" s="20">
        <v>536</v>
      </c>
      <c r="K49" s="17">
        <v>509</v>
      </c>
    </row>
    <row r="50" spans="3:11" x14ac:dyDescent="0.2">
      <c r="C50" s="264" t="s">
        <v>434</v>
      </c>
      <c r="D50" s="13"/>
      <c r="E50" s="20">
        <v>611</v>
      </c>
      <c r="F50" s="17">
        <v>319</v>
      </c>
      <c r="G50" s="122"/>
      <c r="H50" s="264" t="s">
        <v>483</v>
      </c>
      <c r="I50" s="13"/>
      <c r="J50" s="20">
        <v>351</v>
      </c>
      <c r="K50" s="17">
        <v>311</v>
      </c>
    </row>
    <row r="51" spans="3:11" x14ac:dyDescent="0.2">
      <c r="C51" s="264" t="s">
        <v>435</v>
      </c>
      <c r="D51" s="13"/>
      <c r="E51" s="20">
        <v>2052</v>
      </c>
      <c r="F51" s="17">
        <v>1862</v>
      </c>
      <c r="G51" s="122"/>
      <c r="H51" s="264" t="s">
        <v>484</v>
      </c>
      <c r="I51" s="13"/>
      <c r="J51" s="20">
        <v>283</v>
      </c>
      <c r="K51" s="17">
        <v>321</v>
      </c>
    </row>
    <row r="52" spans="3:11" x14ac:dyDescent="0.2">
      <c r="C52" s="264" t="s">
        <v>436</v>
      </c>
      <c r="D52" s="13"/>
      <c r="E52" s="20">
        <v>70</v>
      </c>
      <c r="F52" s="17">
        <v>78</v>
      </c>
      <c r="G52" s="122"/>
      <c r="H52" s="264" t="s">
        <v>485</v>
      </c>
      <c r="I52" s="13"/>
      <c r="J52" s="20">
        <v>249</v>
      </c>
      <c r="K52" s="17">
        <v>300</v>
      </c>
    </row>
    <row r="53" spans="3:11" x14ac:dyDescent="0.2">
      <c r="C53" s="264" t="s">
        <v>437</v>
      </c>
      <c r="D53" s="13"/>
      <c r="E53" s="20">
        <v>1559</v>
      </c>
      <c r="F53" s="17">
        <v>1458</v>
      </c>
      <c r="G53" s="122"/>
      <c r="H53" s="264" t="s">
        <v>486</v>
      </c>
      <c r="I53" s="13"/>
      <c r="J53" s="20">
        <v>63</v>
      </c>
      <c r="K53" s="17">
        <v>52</v>
      </c>
    </row>
    <row r="54" spans="3:11" x14ac:dyDescent="0.2">
      <c r="C54" s="264" t="s">
        <v>438</v>
      </c>
      <c r="D54" s="13"/>
      <c r="E54" s="20">
        <v>294</v>
      </c>
      <c r="F54" s="17">
        <v>283</v>
      </c>
      <c r="G54" s="122"/>
      <c r="H54" s="264" t="s">
        <v>487</v>
      </c>
      <c r="I54" s="13"/>
      <c r="J54" s="20">
        <v>211</v>
      </c>
      <c r="K54" s="17">
        <v>167</v>
      </c>
    </row>
    <row r="55" spans="3:11" x14ac:dyDescent="0.2">
      <c r="C55" s="275" t="s">
        <v>439</v>
      </c>
      <c r="D55" s="276"/>
      <c r="E55" s="20">
        <v>179</v>
      </c>
      <c r="F55" s="17">
        <v>29</v>
      </c>
      <c r="G55" s="122"/>
      <c r="H55" s="264" t="s">
        <v>488</v>
      </c>
      <c r="I55" s="13"/>
      <c r="J55" s="20">
        <v>403</v>
      </c>
      <c r="K55" s="17">
        <v>482</v>
      </c>
    </row>
    <row r="56" spans="3:11" x14ac:dyDescent="0.2">
      <c r="C56" s="264" t="s">
        <v>440</v>
      </c>
      <c r="D56" s="13"/>
      <c r="E56" s="20">
        <v>615</v>
      </c>
      <c r="F56" s="17">
        <v>523</v>
      </c>
      <c r="G56" s="122"/>
      <c r="H56" s="264"/>
      <c r="I56" s="13"/>
      <c r="J56" s="20"/>
      <c r="K56" s="17"/>
    </row>
    <row r="57" spans="3:11" x14ac:dyDescent="0.2">
      <c r="C57" s="264" t="s">
        <v>441</v>
      </c>
      <c r="D57" s="13"/>
      <c r="E57" s="20">
        <v>626</v>
      </c>
      <c r="F57" s="17">
        <v>827</v>
      </c>
      <c r="G57" s="122"/>
      <c r="H57" s="264" t="s">
        <v>490</v>
      </c>
      <c r="I57" s="13"/>
      <c r="J57" s="20">
        <v>478</v>
      </c>
      <c r="K57" s="17">
        <v>296</v>
      </c>
    </row>
    <row r="58" spans="3:11" x14ac:dyDescent="0.2">
      <c r="C58" s="264" t="s">
        <v>442</v>
      </c>
      <c r="D58" s="13"/>
      <c r="E58" s="20">
        <v>2888</v>
      </c>
      <c r="F58" s="17">
        <v>3432</v>
      </c>
      <c r="G58" s="122"/>
      <c r="H58" s="264" t="s">
        <v>491</v>
      </c>
      <c r="I58" s="13"/>
      <c r="J58" s="20">
        <v>230</v>
      </c>
      <c r="K58" s="17">
        <v>208</v>
      </c>
    </row>
    <row r="59" spans="3:11" x14ac:dyDescent="0.2">
      <c r="C59" s="279" t="s">
        <v>443</v>
      </c>
      <c r="D59" s="278"/>
      <c r="E59" s="20">
        <v>24</v>
      </c>
      <c r="F59" s="17">
        <v>98</v>
      </c>
      <c r="G59" s="122"/>
      <c r="H59" s="264" t="s">
        <v>492</v>
      </c>
      <c r="I59" s="13"/>
      <c r="J59" s="20">
        <v>8</v>
      </c>
      <c r="K59" s="17">
        <v>15</v>
      </c>
    </row>
    <row r="60" spans="3:11" x14ac:dyDescent="0.2">
      <c r="C60" s="264"/>
      <c r="D60" s="13"/>
      <c r="E60" s="20"/>
      <c r="F60" s="17"/>
      <c r="G60" s="122"/>
      <c r="H60" s="264"/>
      <c r="I60" s="13"/>
      <c r="J60" s="20"/>
      <c r="K60" s="17"/>
    </row>
    <row r="61" spans="3:11" x14ac:dyDescent="0.2">
      <c r="C61" s="264" t="s">
        <v>444</v>
      </c>
      <c r="D61" s="13"/>
      <c r="E61" s="20">
        <v>623</v>
      </c>
      <c r="F61" s="17">
        <v>689</v>
      </c>
      <c r="G61" s="122"/>
      <c r="H61" s="264" t="s">
        <v>493</v>
      </c>
      <c r="I61" s="13"/>
      <c r="J61" s="20">
        <v>2298</v>
      </c>
      <c r="K61" s="17">
        <v>2243</v>
      </c>
    </row>
    <row r="62" spans="3:11" x14ac:dyDescent="0.2">
      <c r="C62" s="264" t="s">
        <v>445</v>
      </c>
      <c r="D62" s="13"/>
      <c r="E62" s="20">
        <v>1861</v>
      </c>
      <c r="F62" s="17">
        <v>1929</v>
      </c>
      <c r="G62" s="122"/>
      <c r="H62" s="264" t="s">
        <v>494</v>
      </c>
      <c r="I62" s="13"/>
      <c r="J62" s="20">
        <v>223</v>
      </c>
      <c r="K62" s="17">
        <v>184</v>
      </c>
    </row>
    <row r="63" spans="3:11" x14ac:dyDescent="0.2">
      <c r="C63" s="264" t="s">
        <v>446</v>
      </c>
      <c r="D63" s="13"/>
      <c r="E63" s="20">
        <v>11930</v>
      </c>
      <c r="F63" s="17">
        <v>12190</v>
      </c>
      <c r="G63" s="122"/>
      <c r="H63" s="264" t="s">
        <v>495</v>
      </c>
      <c r="I63" s="13"/>
      <c r="J63" s="20">
        <v>654</v>
      </c>
      <c r="K63" s="17">
        <v>391</v>
      </c>
    </row>
    <row r="64" spans="3:11" x14ac:dyDescent="0.2">
      <c r="C64" s="264" t="s">
        <v>447</v>
      </c>
      <c r="D64" s="13"/>
      <c r="E64" s="20">
        <v>329</v>
      </c>
      <c r="F64" s="173">
        <v>419</v>
      </c>
      <c r="G64" s="122"/>
      <c r="H64" s="264" t="s">
        <v>496</v>
      </c>
      <c r="I64" s="13"/>
      <c r="J64" s="20">
        <v>176</v>
      </c>
      <c r="K64" s="17">
        <v>133</v>
      </c>
    </row>
    <row r="65" spans="1:11" x14ac:dyDescent="0.2">
      <c r="C65" s="264" t="s">
        <v>448</v>
      </c>
      <c r="D65" s="13"/>
      <c r="E65" s="20">
        <v>355</v>
      </c>
      <c r="F65" s="18">
        <v>33</v>
      </c>
      <c r="G65" s="122"/>
      <c r="H65" s="264"/>
      <c r="I65" s="13"/>
      <c r="J65" s="20"/>
      <c r="K65" s="17"/>
    </row>
    <row r="66" spans="1:11" x14ac:dyDescent="0.2">
      <c r="C66" s="264" t="s">
        <v>449</v>
      </c>
      <c r="D66" s="13"/>
      <c r="E66" s="20">
        <v>95</v>
      </c>
      <c r="F66" s="17">
        <v>64</v>
      </c>
      <c r="G66" s="122"/>
      <c r="H66" s="264" t="s">
        <v>497</v>
      </c>
      <c r="I66" s="13"/>
      <c r="J66" s="20">
        <v>1831</v>
      </c>
      <c r="K66" s="17">
        <v>1232</v>
      </c>
    </row>
    <row r="67" spans="1:11" x14ac:dyDescent="0.2">
      <c r="C67" s="264"/>
      <c r="D67" s="13"/>
      <c r="E67" s="20"/>
      <c r="F67" s="17"/>
      <c r="G67" s="122"/>
      <c r="H67" s="264" t="s">
        <v>498</v>
      </c>
      <c r="I67" s="13"/>
      <c r="J67" s="20">
        <v>1986</v>
      </c>
      <c r="K67" s="17">
        <v>2222</v>
      </c>
    </row>
    <row r="68" spans="1:11" x14ac:dyDescent="0.2">
      <c r="C68" s="264" t="s">
        <v>450</v>
      </c>
      <c r="D68" s="13"/>
      <c r="E68" s="20">
        <v>528</v>
      </c>
      <c r="F68" s="17">
        <v>564</v>
      </c>
      <c r="G68" s="122"/>
      <c r="H68" s="264" t="s">
        <v>499</v>
      </c>
      <c r="I68" s="13"/>
      <c r="J68" s="20">
        <v>979</v>
      </c>
      <c r="K68" s="17">
        <v>111</v>
      </c>
    </row>
    <row r="69" spans="1:11" x14ac:dyDescent="0.2">
      <c r="C69" s="264" t="s">
        <v>451</v>
      </c>
      <c r="D69" s="13"/>
      <c r="E69" s="20">
        <v>655</v>
      </c>
      <c r="F69" s="126">
        <v>510</v>
      </c>
      <c r="G69" s="122"/>
      <c r="H69" s="264"/>
      <c r="I69" s="13"/>
      <c r="J69" s="20"/>
      <c r="K69" s="17"/>
    </row>
    <row r="70" spans="1:11" x14ac:dyDescent="0.2">
      <c r="C70" s="264" t="s">
        <v>452</v>
      </c>
      <c r="D70" s="13"/>
      <c r="E70" s="20">
        <v>1575</v>
      </c>
      <c r="F70" s="126">
        <v>771</v>
      </c>
      <c r="G70" s="13"/>
      <c r="H70" s="264" t="s">
        <v>500</v>
      </c>
      <c r="I70" s="13"/>
      <c r="J70" s="20">
        <v>207</v>
      </c>
      <c r="K70" s="17">
        <v>82</v>
      </c>
    </row>
    <row r="71" spans="1:11" x14ac:dyDescent="0.2">
      <c r="B71" s="6"/>
      <c r="C71" s="264" t="s">
        <v>453</v>
      </c>
      <c r="D71" s="13"/>
      <c r="E71" s="20">
        <v>4955</v>
      </c>
      <c r="F71" s="126">
        <v>1997</v>
      </c>
      <c r="G71" s="122"/>
      <c r="H71" s="264" t="s">
        <v>501</v>
      </c>
      <c r="I71" s="13"/>
      <c r="J71" s="20">
        <v>195</v>
      </c>
      <c r="K71" s="17">
        <v>169</v>
      </c>
    </row>
    <row r="72" spans="1:11" ht="18" thickBot="1" x14ac:dyDescent="0.25">
      <c r="B72" s="59"/>
      <c r="C72" s="131"/>
      <c r="D72" s="131"/>
      <c r="E72" s="130"/>
      <c r="F72" s="131"/>
      <c r="G72" s="130"/>
      <c r="H72" s="160"/>
      <c r="I72" s="131"/>
      <c r="J72" s="169"/>
      <c r="K72" s="170"/>
    </row>
    <row r="73" spans="1:11" x14ac:dyDescent="0.2">
      <c r="C73" s="13"/>
      <c r="D73" s="13"/>
      <c r="E73" s="264" t="s">
        <v>502</v>
      </c>
      <c r="F73" s="13"/>
      <c r="G73" s="13"/>
      <c r="H73" s="13"/>
      <c r="I73" s="13"/>
      <c r="J73" s="13"/>
      <c r="K73" s="13"/>
    </row>
    <row r="74" spans="1:11" x14ac:dyDescent="0.2">
      <c r="A74" s="8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">
      <c r="A75" s="8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15"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15"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15"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15">
      <c r="C79" s="13"/>
      <c r="D79" s="13"/>
      <c r="E79" s="13"/>
      <c r="F79" s="13"/>
      <c r="G79" s="13"/>
      <c r="H79" s="13"/>
      <c r="I79" s="13"/>
      <c r="J79" s="13"/>
      <c r="K79" s="13"/>
    </row>
  </sheetData>
  <mergeCells count="5">
    <mergeCell ref="B6:K6"/>
    <mergeCell ref="F7:H7"/>
    <mergeCell ref="C55:D55"/>
    <mergeCell ref="H23:I23"/>
    <mergeCell ref="C59:D59"/>
  </mergeCells>
  <phoneticPr fontId="2"/>
  <pageMargins left="0.78740157480314965" right="0.59055118110236227" top="0.98425196850393704" bottom="0.59055118110236227" header="0.51181102362204722" footer="0.51181102362204722"/>
  <pageSetup paperSize="9" scale="6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86"/>
  <sheetViews>
    <sheetView view="pageBreakPreview" topLeftCell="A49" zoomScale="75" zoomScaleNormal="75" workbookViewId="0">
      <selection activeCell="I58" sqref="I58"/>
    </sheetView>
  </sheetViews>
  <sheetFormatPr defaultColWidth="13.375" defaultRowHeight="17.25" x14ac:dyDescent="0.15"/>
  <cols>
    <col min="1" max="1" width="13.375" style="9" customWidth="1"/>
    <col min="2" max="2" width="3.125" style="9" customWidth="1"/>
    <col min="3" max="4" width="17.625" style="9" customWidth="1"/>
    <col min="5" max="6" width="13.75" style="9" customWidth="1"/>
    <col min="7" max="7" width="3.125" style="9" customWidth="1"/>
    <col min="8" max="9" width="17.625" style="9" customWidth="1"/>
    <col min="10" max="11" width="13.75" style="9" customWidth="1"/>
    <col min="12" max="16384" width="13.375" style="9"/>
  </cols>
  <sheetData>
    <row r="1" spans="1:11" x14ac:dyDescent="0.2">
      <c r="A1" s="8"/>
    </row>
    <row r="6" spans="1:11" x14ac:dyDescent="0.2">
      <c r="B6" s="273" t="s">
        <v>204</v>
      </c>
      <c r="C6" s="273"/>
      <c r="D6" s="273"/>
      <c r="E6" s="273"/>
      <c r="F6" s="273"/>
      <c r="G6" s="273"/>
      <c r="H6" s="273"/>
      <c r="I6" s="273"/>
      <c r="J6" s="273"/>
      <c r="K6" s="273"/>
    </row>
    <row r="7" spans="1:11" ht="18" thickBot="1" x14ac:dyDescent="0.25">
      <c r="B7" s="59"/>
      <c r="C7" s="131"/>
      <c r="D7" s="131"/>
      <c r="E7" s="160"/>
      <c r="F7" s="274" t="s">
        <v>326</v>
      </c>
      <c r="G7" s="274"/>
      <c r="H7" s="274"/>
      <c r="I7" s="131"/>
      <c r="J7" s="131"/>
      <c r="K7" s="161" t="s">
        <v>153</v>
      </c>
    </row>
    <row r="8" spans="1:11" x14ac:dyDescent="0.15">
      <c r="C8" s="13"/>
      <c r="D8" s="13"/>
      <c r="E8" s="122"/>
      <c r="F8" s="122"/>
      <c r="G8" s="162"/>
      <c r="H8" s="123"/>
      <c r="I8" s="123"/>
      <c r="J8" s="122"/>
      <c r="K8" s="122"/>
    </row>
    <row r="9" spans="1:11" x14ac:dyDescent="0.2">
      <c r="C9" s="13"/>
      <c r="D9" s="13"/>
      <c r="E9" s="19" t="s">
        <v>271</v>
      </c>
      <c r="F9" s="19" t="s">
        <v>201</v>
      </c>
      <c r="G9" s="122"/>
      <c r="H9" s="123"/>
      <c r="I9" s="123"/>
      <c r="J9" s="19" t="s">
        <v>271</v>
      </c>
      <c r="K9" s="19" t="s">
        <v>201</v>
      </c>
    </row>
    <row r="10" spans="1:11" x14ac:dyDescent="0.15">
      <c r="B10" s="11"/>
      <c r="C10" s="163"/>
      <c r="D10" s="163"/>
      <c r="E10" s="164"/>
      <c r="F10" s="164"/>
      <c r="G10" s="164"/>
      <c r="H10" s="163"/>
      <c r="I10" s="163"/>
      <c r="J10" s="164"/>
      <c r="K10" s="164"/>
    </row>
    <row r="11" spans="1:11" x14ac:dyDescent="0.15">
      <c r="C11" s="13"/>
      <c r="D11" s="13"/>
      <c r="E11" s="122"/>
      <c r="F11" s="13"/>
      <c r="G11" s="122"/>
      <c r="H11" s="13"/>
      <c r="I11" s="13"/>
      <c r="J11" s="122"/>
      <c r="K11" s="13"/>
    </row>
    <row r="12" spans="1:11" x14ac:dyDescent="0.2">
      <c r="C12" s="264" t="s">
        <v>503</v>
      </c>
      <c r="D12" s="13"/>
      <c r="E12" s="20">
        <v>346</v>
      </c>
      <c r="F12" s="17">
        <v>271</v>
      </c>
      <c r="G12" s="122"/>
      <c r="H12" s="264" t="s">
        <v>546</v>
      </c>
      <c r="I12" s="13"/>
      <c r="J12" s="20">
        <v>1691</v>
      </c>
      <c r="K12" s="17">
        <v>1575</v>
      </c>
    </row>
    <row r="13" spans="1:11" x14ac:dyDescent="0.2">
      <c r="C13" s="264" t="s">
        <v>504</v>
      </c>
      <c r="D13" s="13"/>
      <c r="E13" s="20">
        <v>204</v>
      </c>
      <c r="F13" s="17">
        <v>169</v>
      </c>
      <c r="G13" s="122"/>
      <c r="H13" s="264" t="s">
        <v>547</v>
      </c>
      <c r="I13" s="13"/>
      <c r="J13" s="20">
        <v>6468</v>
      </c>
      <c r="K13" s="17">
        <v>5105</v>
      </c>
    </row>
    <row r="14" spans="1:11" x14ac:dyDescent="0.2">
      <c r="C14" s="264" t="s">
        <v>505</v>
      </c>
      <c r="D14" s="13"/>
      <c r="E14" s="20">
        <v>784</v>
      </c>
      <c r="F14" s="17">
        <v>553</v>
      </c>
      <c r="G14" s="122"/>
      <c r="H14" s="264" t="s">
        <v>548</v>
      </c>
      <c r="I14" s="13"/>
      <c r="J14" s="20">
        <v>555</v>
      </c>
      <c r="K14" s="17">
        <v>209</v>
      </c>
    </row>
    <row r="15" spans="1:11" x14ac:dyDescent="0.2">
      <c r="C15" s="264" t="s">
        <v>506</v>
      </c>
      <c r="D15" s="13"/>
      <c r="E15" s="20">
        <v>204</v>
      </c>
      <c r="F15" s="17">
        <v>35</v>
      </c>
      <c r="G15" s="122"/>
      <c r="H15" s="264" t="s">
        <v>549</v>
      </c>
      <c r="I15" s="13"/>
      <c r="J15" s="20">
        <v>758</v>
      </c>
      <c r="K15" s="17">
        <v>484</v>
      </c>
    </row>
    <row r="16" spans="1:11" x14ac:dyDescent="0.2">
      <c r="C16" s="264" t="s">
        <v>507</v>
      </c>
      <c r="D16" s="17"/>
      <c r="E16" s="20">
        <v>34</v>
      </c>
      <c r="F16" s="17">
        <v>47</v>
      </c>
      <c r="G16" s="122"/>
      <c r="H16" s="277" t="s">
        <v>550</v>
      </c>
      <c r="I16" s="278"/>
      <c r="J16" s="20">
        <v>777</v>
      </c>
      <c r="K16" s="17">
        <v>687</v>
      </c>
    </row>
    <row r="17" spans="3:11" x14ac:dyDescent="0.2">
      <c r="C17" s="264" t="s">
        <v>508</v>
      </c>
      <c r="D17" s="17"/>
      <c r="E17" s="20">
        <v>535</v>
      </c>
      <c r="F17" s="17">
        <v>572</v>
      </c>
      <c r="G17" s="122"/>
      <c r="H17" s="264" t="s">
        <v>551</v>
      </c>
      <c r="I17" s="13"/>
      <c r="J17" s="20">
        <v>37</v>
      </c>
      <c r="K17" s="17">
        <v>22</v>
      </c>
    </row>
    <row r="18" spans="3:11" x14ac:dyDescent="0.2">
      <c r="C18" s="264"/>
      <c r="D18" s="17"/>
      <c r="E18" s="20"/>
      <c r="F18" s="17"/>
      <c r="G18" s="122"/>
      <c r="H18" s="264" t="s">
        <v>552</v>
      </c>
      <c r="I18" s="13"/>
      <c r="J18" s="20">
        <v>1152</v>
      </c>
      <c r="K18" s="17">
        <v>1469</v>
      </c>
    </row>
    <row r="19" spans="3:11" x14ac:dyDescent="0.2">
      <c r="C19" s="264" t="s">
        <v>509</v>
      </c>
      <c r="D19" s="17"/>
      <c r="E19" s="20">
        <v>1463</v>
      </c>
      <c r="F19" s="17">
        <v>1633</v>
      </c>
      <c r="G19" s="122"/>
      <c r="H19" s="264"/>
      <c r="I19" s="13"/>
      <c r="J19" s="20"/>
      <c r="K19" s="17"/>
    </row>
    <row r="20" spans="3:11" x14ac:dyDescent="0.2">
      <c r="C20" s="264" t="s">
        <v>510</v>
      </c>
      <c r="D20" s="17"/>
      <c r="E20" s="20">
        <v>959</v>
      </c>
      <c r="F20" s="17">
        <v>737</v>
      </c>
      <c r="G20" s="122"/>
      <c r="H20" s="264" t="s">
        <v>553</v>
      </c>
      <c r="I20" s="13"/>
      <c r="J20" s="20">
        <v>6287</v>
      </c>
      <c r="K20" s="17">
        <v>5770</v>
      </c>
    </row>
    <row r="21" spans="3:11" x14ac:dyDescent="0.2">
      <c r="C21" s="264" t="s">
        <v>511</v>
      </c>
      <c r="D21" s="13"/>
      <c r="E21" s="20">
        <v>169</v>
      </c>
      <c r="F21" s="165">
        <v>115</v>
      </c>
      <c r="G21" s="122"/>
      <c r="H21" s="264" t="s">
        <v>554</v>
      </c>
      <c r="I21" s="13"/>
      <c r="J21" s="20">
        <v>2414</v>
      </c>
      <c r="K21" s="17">
        <v>1622</v>
      </c>
    </row>
    <row r="22" spans="3:11" x14ac:dyDescent="0.2">
      <c r="C22" s="264"/>
      <c r="D22" s="17"/>
      <c r="E22" s="20"/>
      <c r="F22" s="17"/>
      <c r="G22" s="122"/>
      <c r="H22" s="264"/>
      <c r="I22" s="13"/>
      <c r="J22" s="20"/>
      <c r="K22" s="17"/>
    </row>
    <row r="23" spans="3:11" x14ac:dyDescent="0.2">
      <c r="C23" s="264" t="s">
        <v>512</v>
      </c>
      <c r="D23" s="17"/>
      <c r="E23" s="20">
        <v>515</v>
      </c>
      <c r="F23" s="17">
        <v>336</v>
      </c>
      <c r="G23" s="122"/>
      <c r="H23" s="264" t="s">
        <v>555</v>
      </c>
      <c r="I23" s="13"/>
      <c r="J23" s="20">
        <v>6340</v>
      </c>
      <c r="K23" s="17">
        <v>5921</v>
      </c>
    </row>
    <row r="24" spans="3:11" x14ac:dyDescent="0.2">
      <c r="C24" s="264" t="s">
        <v>513</v>
      </c>
      <c r="D24" s="17"/>
      <c r="E24" s="20">
        <v>84</v>
      </c>
      <c r="F24" s="17">
        <v>84</v>
      </c>
      <c r="G24" s="122"/>
      <c r="H24" s="264" t="s">
        <v>556</v>
      </c>
      <c r="I24" s="13"/>
      <c r="J24" s="20">
        <v>555</v>
      </c>
      <c r="K24" s="17">
        <v>536</v>
      </c>
    </row>
    <row r="25" spans="3:11" x14ac:dyDescent="0.2">
      <c r="C25" s="280" t="s">
        <v>514</v>
      </c>
      <c r="D25" s="281"/>
      <c r="E25" s="20">
        <v>714</v>
      </c>
      <c r="F25" s="17">
        <v>525</v>
      </c>
      <c r="G25" s="122"/>
      <c r="H25" s="264" t="s">
        <v>557</v>
      </c>
      <c r="I25" s="13"/>
      <c r="J25" s="20">
        <v>2366</v>
      </c>
      <c r="K25" s="17">
        <v>896</v>
      </c>
    </row>
    <row r="26" spans="3:11" x14ac:dyDescent="0.2">
      <c r="C26" s="280" t="s">
        <v>515</v>
      </c>
      <c r="D26" s="281"/>
      <c r="E26" s="20">
        <v>436</v>
      </c>
      <c r="F26" s="17">
        <v>338</v>
      </c>
      <c r="G26" s="122"/>
      <c r="H26" s="264" t="s">
        <v>558</v>
      </c>
      <c r="I26" s="13"/>
      <c r="J26" s="20">
        <v>977</v>
      </c>
      <c r="K26" s="17">
        <v>756</v>
      </c>
    </row>
    <row r="27" spans="3:11" x14ac:dyDescent="0.2">
      <c r="C27" s="280" t="s">
        <v>516</v>
      </c>
      <c r="D27" s="281"/>
      <c r="E27" s="20">
        <v>172</v>
      </c>
      <c r="F27" s="17">
        <v>253</v>
      </c>
      <c r="G27" s="122"/>
      <c r="H27" s="264" t="s">
        <v>559</v>
      </c>
      <c r="I27" s="13"/>
      <c r="J27" s="20">
        <v>3736</v>
      </c>
      <c r="K27" s="17">
        <v>4649</v>
      </c>
    </row>
    <row r="28" spans="3:11" x14ac:dyDescent="0.2">
      <c r="C28" s="166" t="s">
        <v>517</v>
      </c>
      <c r="D28" s="167"/>
      <c r="E28" s="20">
        <v>177</v>
      </c>
      <c r="F28" s="17">
        <v>115</v>
      </c>
      <c r="G28" s="122"/>
      <c r="H28" s="264" t="s">
        <v>560</v>
      </c>
      <c r="I28" s="13"/>
      <c r="J28" s="20">
        <v>1440</v>
      </c>
      <c r="K28" s="17">
        <v>1053</v>
      </c>
    </row>
    <row r="29" spans="3:11" x14ac:dyDescent="0.2">
      <c r="C29" s="280" t="s">
        <v>518</v>
      </c>
      <c r="D29" s="281"/>
      <c r="E29" s="20">
        <v>193</v>
      </c>
      <c r="F29" s="17">
        <v>90</v>
      </c>
      <c r="G29" s="122"/>
      <c r="H29" s="264"/>
      <c r="I29" s="13"/>
      <c r="J29" s="20"/>
      <c r="K29" s="17"/>
    </row>
    <row r="30" spans="3:11" x14ac:dyDescent="0.2">
      <c r="C30" s="280" t="s">
        <v>519</v>
      </c>
      <c r="D30" s="281"/>
      <c r="E30" s="20">
        <v>344</v>
      </c>
      <c r="F30" s="17">
        <v>207</v>
      </c>
      <c r="G30" s="122"/>
      <c r="H30" s="264"/>
      <c r="I30" s="13"/>
      <c r="J30" s="20"/>
      <c r="K30" s="17"/>
    </row>
    <row r="31" spans="3:11" x14ac:dyDescent="0.2">
      <c r="C31" s="264"/>
      <c r="D31" s="168"/>
      <c r="E31" s="20"/>
      <c r="F31" s="17"/>
      <c r="G31" s="122"/>
      <c r="H31" s="264"/>
      <c r="I31" s="13"/>
      <c r="J31" s="20"/>
      <c r="K31" s="17"/>
    </row>
    <row r="32" spans="3:11" x14ac:dyDescent="0.2">
      <c r="C32" s="264" t="s">
        <v>520</v>
      </c>
      <c r="D32" s="168"/>
      <c r="E32" s="20">
        <v>303</v>
      </c>
      <c r="F32" s="17">
        <v>184</v>
      </c>
      <c r="G32" s="122"/>
      <c r="H32" s="264"/>
      <c r="I32" s="13"/>
      <c r="J32" s="20"/>
      <c r="K32" s="17"/>
    </row>
    <row r="33" spans="3:11" x14ac:dyDescent="0.2">
      <c r="C33" s="264" t="s">
        <v>521</v>
      </c>
      <c r="D33" s="17"/>
      <c r="E33" s="20">
        <v>356</v>
      </c>
      <c r="F33" s="17">
        <v>251</v>
      </c>
      <c r="G33" s="122"/>
      <c r="H33" s="264"/>
      <c r="I33" s="13"/>
      <c r="J33" s="20"/>
      <c r="K33" s="17"/>
    </row>
    <row r="34" spans="3:11" x14ac:dyDescent="0.2">
      <c r="C34" s="264" t="s">
        <v>564</v>
      </c>
      <c r="D34" s="17"/>
      <c r="E34" s="20">
        <v>79</v>
      </c>
      <c r="F34" s="17">
        <v>88</v>
      </c>
      <c r="G34" s="122"/>
      <c r="H34" s="264"/>
      <c r="I34" s="13"/>
      <c r="J34" s="20"/>
      <c r="K34" s="17"/>
    </row>
    <row r="35" spans="3:11" x14ac:dyDescent="0.2">
      <c r="C35" s="264" t="s">
        <v>522</v>
      </c>
      <c r="D35" s="17"/>
      <c r="E35" s="20">
        <v>2764</v>
      </c>
      <c r="F35" s="17">
        <v>2505</v>
      </c>
      <c r="G35" s="122"/>
      <c r="H35" s="264"/>
      <c r="I35" s="13"/>
      <c r="J35" s="20"/>
      <c r="K35" s="17"/>
    </row>
    <row r="36" spans="3:11" x14ac:dyDescent="0.2">
      <c r="C36" s="277" t="s">
        <v>523</v>
      </c>
      <c r="D36" s="278"/>
      <c r="E36" s="20">
        <v>708</v>
      </c>
      <c r="F36" s="17">
        <v>667</v>
      </c>
      <c r="G36" s="122"/>
      <c r="H36" s="264"/>
      <c r="I36" s="13"/>
      <c r="J36" s="20"/>
      <c r="K36" s="17"/>
    </row>
    <row r="37" spans="3:11" x14ac:dyDescent="0.2">
      <c r="C37" s="264"/>
      <c r="D37" s="17"/>
      <c r="E37" s="20"/>
      <c r="F37" s="17"/>
      <c r="G37" s="122"/>
      <c r="H37" s="264"/>
      <c r="I37" s="13"/>
      <c r="J37" s="20"/>
      <c r="K37" s="17"/>
    </row>
    <row r="38" spans="3:11" x14ac:dyDescent="0.2">
      <c r="C38" s="264" t="s">
        <v>195</v>
      </c>
      <c r="D38" s="17"/>
      <c r="E38" s="20">
        <v>147</v>
      </c>
      <c r="F38" s="143">
        <v>69</v>
      </c>
      <c r="G38" s="122"/>
      <c r="H38" s="264"/>
      <c r="I38" s="13"/>
      <c r="J38" s="20"/>
      <c r="K38" s="17"/>
    </row>
    <row r="39" spans="3:11" x14ac:dyDescent="0.2">
      <c r="C39" s="264" t="s">
        <v>142</v>
      </c>
      <c r="D39" s="17"/>
      <c r="E39" s="20">
        <v>392</v>
      </c>
      <c r="F39" s="17">
        <v>467</v>
      </c>
      <c r="G39" s="122"/>
      <c r="H39" s="264"/>
      <c r="I39" s="13"/>
      <c r="J39" s="20"/>
      <c r="K39" s="17"/>
    </row>
    <row r="40" spans="3:11" x14ac:dyDescent="0.2">
      <c r="C40" s="264" t="s">
        <v>524</v>
      </c>
      <c r="D40" s="17"/>
      <c r="E40" s="20">
        <v>215</v>
      </c>
      <c r="F40" s="17">
        <v>153</v>
      </c>
      <c r="G40" s="122"/>
      <c r="H40" s="264"/>
      <c r="I40" s="13"/>
      <c r="J40" s="20"/>
      <c r="K40" s="17"/>
    </row>
    <row r="41" spans="3:11" x14ac:dyDescent="0.2">
      <c r="C41" s="264" t="s">
        <v>525</v>
      </c>
      <c r="D41" s="17"/>
      <c r="E41" s="20">
        <v>416</v>
      </c>
      <c r="F41" s="17">
        <v>436</v>
      </c>
      <c r="G41" s="122"/>
      <c r="H41" s="264"/>
      <c r="I41" s="13"/>
      <c r="J41" s="20"/>
      <c r="K41" s="17"/>
    </row>
    <row r="42" spans="3:11" x14ac:dyDescent="0.2">
      <c r="C42" s="264" t="s">
        <v>526</v>
      </c>
      <c r="D42" s="17"/>
      <c r="E42" s="20">
        <v>1709</v>
      </c>
      <c r="F42" s="17">
        <v>1472</v>
      </c>
      <c r="G42" s="122"/>
      <c r="H42" s="264"/>
      <c r="I42" s="13"/>
      <c r="J42" s="20"/>
      <c r="K42" s="17"/>
    </row>
    <row r="43" spans="3:11" x14ac:dyDescent="0.2">
      <c r="C43" s="264" t="s">
        <v>143</v>
      </c>
      <c r="D43" s="17"/>
      <c r="E43" s="20">
        <v>111</v>
      </c>
      <c r="F43" s="17">
        <v>88</v>
      </c>
      <c r="G43" s="122"/>
      <c r="H43" s="264"/>
      <c r="I43" s="13"/>
      <c r="J43" s="20"/>
      <c r="K43" s="17"/>
    </row>
    <row r="44" spans="3:11" x14ac:dyDescent="0.2">
      <c r="C44" s="264" t="s">
        <v>527</v>
      </c>
      <c r="D44" s="17"/>
      <c r="E44" s="20">
        <v>120</v>
      </c>
      <c r="F44" s="17">
        <v>101</v>
      </c>
      <c r="G44" s="122"/>
      <c r="H44" s="264"/>
      <c r="I44" s="13"/>
      <c r="J44" s="20"/>
      <c r="K44" s="17"/>
    </row>
    <row r="45" spans="3:11" x14ac:dyDescent="0.2">
      <c r="C45" s="264" t="s">
        <v>540</v>
      </c>
      <c r="D45" s="13"/>
      <c r="E45" s="20">
        <v>169</v>
      </c>
      <c r="F45" s="17">
        <v>137</v>
      </c>
      <c r="G45" s="122"/>
      <c r="H45" s="264"/>
      <c r="I45" s="13"/>
      <c r="J45" s="20"/>
      <c r="K45" s="17"/>
    </row>
    <row r="46" spans="3:11" x14ac:dyDescent="0.2">
      <c r="C46" s="264" t="s">
        <v>528</v>
      </c>
      <c r="D46" s="13"/>
      <c r="E46" s="20">
        <v>398</v>
      </c>
      <c r="F46" s="13">
        <v>371</v>
      </c>
      <c r="G46" s="122"/>
      <c r="H46" s="264"/>
      <c r="I46" s="13"/>
      <c r="J46" s="20"/>
      <c r="K46" s="17"/>
    </row>
    <row r="47" spans="3:11" x14ac:dyDescent="0.2">
      <c r="C47" s="264" t="s">
        <v>529</v>
      </c>
      <c r="D47" s="17"/>
      <c r="E47" s="20">
        <v>254</v>
      </c>
      <c r="F47" s="17">
        <v>293</v>
      </c>
      <c r="G47" s="122"/>
      <c r="H47" s="264"/>
      <c r="I47" s="13"/>
      <c r="J47" s="20"/>
      <c r="K47" s="17"/>
    </row>
    <row r="48" spans="3:11" x14ac:dyDescent="0.2">
      <c r="C48" s="264" t="s">
        <v>530</v>
      </c>
      <c r="D48" s="17"/>
      <c r="E48" s="20">
        <v>158</v>
      </c>
      <c r="F48" s="17">
        <v>210</v>
      </c>
      <c r="G48" s="122"/>
      <c r="H48" s="264"/>
      <c r="I48" s="13"/>
      <c r="J48" s="20"/>
      <c r="K48" s="17"/>
    </row>
    <row r="49" spans="3:11" x14ac:dyDescent="0.2">
      <c r="C49" s="264" t="s">
        <v>531</v>
      </c>
      <c r="D49" s="17"/>
      <c r="E49" s="20">
        <v>226</v>
      </c>
      <c r="F49" s="17">
        <v>254</v>
      </c>
      <c r="G49" s="122"/>
      <c r="H49" s="264"/>
      <c r="I49" s="13"/>
      <c r="J49" s="20"/>
      <c r="K49" s="17"/>
    </row>
    <row r="50" spans="3:11" x14ac:dyDescent="0.2">
      <c r="C50" s="264" t="s">
        <v>532</v>
      </c>
      <c r="D50" s="17"/>
      <c r="E50" s="20">
        <v>144</v>
      </c>
      <c r="F50" s="17">
        <v>201</v>
      </c>
      <c r="G50" s="122"/>
      <c r="H50" s="264"/>
      <c r="I50" s="13"/>
      <c r="J50" s="20"/>
      <c r="K50" s="17"/>
    </row>
    <row r="51" spans="3:11" x14ac:dyDescent="0.2">
      <c r="C51" s="264" t="s">
        <v>533</v>
      </c>
      <c r="D51" s="17"/>
      <c r="E51" s="20">
        <v>271</v>
      </c>
      <c r="F51" s="17">
        <v>275</v>
      </c>
      <c r="G51" s="122"/>
      <c r="H51" s="264"/>
      <c r="I51" s="13"/>
      <c r="J51" s="20"/>
      <c r="K51" s="17"/>
    </row>
    <row r="52" spans="3:11" x14ac:dyDescent="0.2">
      <c r="C52" s="264" t="s">
        <v>534</v>
      </c>
      <c r="D52" s="17"/>
      <c r="E52" s="20">
        <v>216</v>
      </c>
      <c r="F52" s="17">
        <v>152</v>
      </c>
      <c r="G52" s="122"/>
      <c r="H52" s="264"/>
      <c r="I52" s="13"/>
      <c r="J52" s="20"/>
      <c r="K52" s="17"/>
    </row>
    <row r="53" spans="3:11" x14ac:dyDescent="0.2">
      <c r="C53" s="264" t="s">
        <v>535</v>
      </c>
      <c r="D53" s="17"/>
      <c r="E53" s="20">
        <v>75</v>
      </c>
      <c r="F53" s="17">
        <v>30</v>
      </c>
      <c r="G53" s="122"/>
      <c r="H53" s="264"/>
      <c r="I53" s="13"/>
      <c r="J53" s="20"/>
      <c r="K53" s="17"/>
    </row>
    <row r="54" spans="3:11" x14ac:dyDescent="0.2">
      <c r="C54" s="264" t="s">
        <v>536</v>
      </c>
      <c r="D54" s="13"/>
      <c r="E54" s="20">
        <v>131</v>
      </c>
      <c r="F54" s="13">
        <v>105</v>
      </c>
      <c r="G54" s="122"/>
      <c r="H54" s="264"/>
      <c r="I54" s="13"/>
      <c r="J54" s="20"/>
      <c r="K54" s="143"/>
    </row>
    <row r="55" spans="3:11" x14ac:dyDescent="0.2">
      <c r="C55" s="264" t="s">
        <v>537</v>
      </c>
      <c r="D55" s="264"/>
      <c r="E55" s="20">
        <v>87</v>
      </c>
      <c r="F55" s="17">
        <v>83</v>
      </c>
      <c r="G55" s="122"/>
      <c r="H55" s="264"/>
      <c r="I55" s="13"/>
      <c r="J55" s="20"/>
      <c r="K55" s="17"/>
    </row>
    <row r="56" spans="3:11" x14ac:dyDescent="0.2">
      <c r="C56" s="264" t="s">
        <v>538</v>
      </c>
      <c r="D56" s="264"/>
      <c r="E56" s="20">
        <v>107</v>
      </c>
      <c r="F56" s="17">
        <v>102</v>
      </c>
      <c r="G56" s="122"/>
      <c r="H56" s="264"/>
      <c r="I56" s="13"/>
      <c r="J56" s="20"/>
      <c r="K56" s="17"/>
    </row>
    <row r="57" spans="3:11" x14ac:dyDescent="0.2">
      <c r="C57" s="264" t="s">
        <v>539</v>
      </c>
      <c r="D57" s="17"/>
      <c r="E57" s="20">
        <v>1423</v>
      </c>
      <c r="F57" s="17">
        <v>1484</v>
      </c>
      <c r="G57" s="122"/>
      <c r="H57" s="264"/>
      <c r="I57" s="13"/>
      <c r="J57" s="20"/>
      <c r="K57" s="17"/>
    </row>
    <row r="58" spans="3:11" x14ac:dyDescent="0.2">
      <c r="C58" s="264"/>
      <c r="D58" s="17"/>
      <c r="E58" s="20"/>
      <c r="F58" s="17"/>
      <c r="G58" s="122"/>
      <c r="H58" s="264"/>
      <c r="I58" s="13"/>
      <c r="J58" s="20"/>
      <c r="K58" s="17"/>
    </row>
    <row r="59" spans="3:11" x14ac:dyDescent="0.2">
      <c r="C59" s="264" t="s">
        <v>144</v>
      </c>
      <c r="D59" s="17"/>
      <c r="E59" s="20">
        <v>51</v>
      </c>
      <c r="F59" s="17">
        <v>25</v>
      </c>
      <c r="G59" s="122"/>
      <c r="H59" s="264"/>
      <c r="I59" s="13"/>
      <c r="J59" s="20"/>
      <c r="K59" s="17"/>
    </row>
    <row r="60" spans="3:11" x14ac:dyDescent="0.2">
      <c r="C60" s="264" t="s">
        <v>145</v>
      </c>
      <c r="D60" s="17"/>
      <c r="E60" s="20">
        <v>652</v>
      </c>
      <c r="F60" s="17">
        <v>417</v>
      </c>
      <c r="G60" s="122"/>
      <c r="H60" s="264"/>
      <c r="I60" s="13"/>
      <c r="J60" s="20"/>
      <c r="K60" s="17"/>
    </row>
    <row r="61" spans="3:11" x14ac:dyDescent="0.2">
      <c r="C61" s="264" t="s">
        <v>541</v>
      </c>
      <c r="D61" s="17"/>
      <c r="E61" s="20">
        <v>335</v>
      </c>
      <c r="F61" s="17">
        <v>183</v>
      </c>
      <c r="G61" s="122"/>
      <c r="H61" s="264"/>
      <c r="I61" s="13"/>
      <c r="J61" s="20"/>
      <c r="K61" s="17"/>
    </row>
    <row r="62" spans="3:11" x14ac:dyDescent="0.2">
      <c r="C62" s="264" t="s">
        <v>542</v>
      </c>
      <c r="D62" s="17"/>
      <c r="E62" s="20">
        <v>77</v>
      </c>
      <c r="F62" s="17">
        <v>70</v>
      </c>
      <c r="G62" s="122"/>
      <c r="H62" s="264"/>
      <c r="I62" s="13"/>
      <c r="J62" s="20"/>
      <c r="K62" s="17"/>
    </row>
    <row r="63" spans="3:11" x14ac:dyDescent="0.2">
      <c r="C63" s="264" t="s">
        <v>543</v>
      </c>
      <c r="D63" s="13"/>
      <c r="E63" s="20">
        <v>343</v>
      </c>
      <c r="F63" s="17">
        <v>144</v>
      </c>
      <c r="G63" s="122"/>
      <c r="H63" s="264"/>
      <c r="I63" s="13"/>
      <c r="J63" s="20"/>
      <c r="K63" s="17"/>
    </row>
    <row r="64" spans="3:11" x14ac:dyDescent="0.2">
      <c r="C64" s="264" t="s">
        <v>544</v>
      </c>
      <c r="D64" s="13"/>
      <c r="E64" s="20">
        <v>49</v>
      </c>
      <c r="F64" s="17">
        <v>35</v>
      </c>
      <c r="G64" s="122"/>
      <c r="H64" s="264"/>
      <c r="I64" s="13"/>
      <c r="J64" s="20"/>
      <c r="K64" s="17"/>
    </row>
    <row r="65" spans="1:11" x14ac:dyDescent="0.2">
      <c r="C65" s="264" t="s">
        <v>545</v>
      </c>
      <c r="D65" s="17"/>
      <c r="E65" s="20">
        <v>1061</v>
      </c>
      <c r="F65" s="17">
        <v>752</v>
      </c>
      <c r="G65" s="122"/>
      <c r="H65" s="264"/>
      <c r="I65" s="13"/>
      <c r="J65" s="20"/>
      <c r="K65" s="17"/>
    </row>
    <row r="66" spans="1:11" x14ac:dyDescent="0.2">
      <c r="C66" s="264"/>
      <c r="D66" s="17"/>
      <c r="E66" s="20"/>
      <c r="F66" s="17"/>
      <c r="G66" s="122"/>
      <c r="H66" s="264"/>
      <c r="I66" s="13"/>
      <c r="J66" s="20"/>
      <c r="K66" s="17"/>
    </row>
    <row r="67" spans="1:11" x14ac:dyDescent="0.2">
      <c r="C67" s="264" t="s">
        <v>146</v>
      </c>
      <c r="D67" s="17"/>
      <c r="E67" s="20">
        <v>1055</v>
      </c>
      <c r="F67" s="17">
        <v>841</v>
      </c>
      <c r="G67" s="122"/>
      <c r="H67" s="264"/>
      <c r="I67" s="13"/>
      <c r="J67" s="20"/>
      <c r="K67" s="17"/>
    </row>
    <row r="68" spans="1:11" x14ac:dyDescent="0.2">
      <c r="C68" s="264" t="s">
        <v>147</v>
      </c>
      <c r="D68" s="17"/>
      <c r="E68" s="20">
        <v>325</v>
      </c>
      <c r="F68" s="17">
        <v>65</v>
      </c>
      <c r="G68" s="122"/>
      <c r="H68" s="264"/>
      <c r="I68" s="13"/>
      <c r="J68" s="20"/>
      <c r="K68" s="17"/>
    </row>
    <row r="69" spans="1:11" x14ac:dyDescent="0.2">
      <c r="C69" s="264" t="s">
        <v>148</v>
      </c>
      <c r="D69" s="17"/>
      <c r="E69" s="20">
        <v>496</v>
      </c>
      <c r="F69" s="17">
        <v>999</v>
      </c>
      <c r="G69" s="122"/>
      <c r="H69" s="264"/>
      <c r="I69" s="13"/>
      <c r="J69" s="20"/>
      <c r="K69" s="17"/>
    </row>
    <row r="70" spans="1:11" x14ac:dyDescent="0.2">
      <c r="C70" s="264" t="s">
        <v>149</v>
      </c>
      <c r="D70" s="13"/>
      <c r="E70" s="20">
        <v>1134</v>
      </c>
      <c r="F70" s="17">
        <v>1552</v>
      </c>
      <c r="G70" s="122"/>
      <c r="H70" s="264"/>
      <c r="I70" s="13"/>
      <c r="J70" s="20"/>
      <c r="K70" s="17"/>
    </row>
    <row r="71" spans="1:11" x14ac:dyDescent="0.2">
      <c r="C71" s="264" t="s">
        <v>150</v>
      </c>
      <c r="D71" s="13"/>
      <c r="E71" s="20">
        <v>204</v>
      </c>
      <c r="F71" s="17">
        <v>188</v>
      </c>
      <c r="G71" s="122"/>
      <c r="H71" s="264" t="s">
        <v>154</v>
      </c>
      <c r="I71" s="13"/>
      <c r="J71" s="20"/>
      <c r="K71" s="17"/>
    </row>
    <row r="72" spans="1:11" ht="18" thickBot="1" x14ac:dyDescent="0.2">
      <c r="B72" s="59"/>
      <c r="C72" s="131"/>
      <c r="D72" s="131"/>
      <c r="E72" s="169"/>
      <c r="F72" s="170"/>
      <c r="G72" s="130"/>
      <c r="H72" s="131"/>
      <c r="I72" s="131"/>
      <c r="J72" s="130"/>
      <c r="K72" s="131"/>
    </row>
    <row r="73" spans="1:11" x14ac:dyDescent="0.2">
      <c r="C73" s="13"/>
      <c r="D73" s="13"/>
      <c r="E73" s="264" t="s">
        <v>502</v>
      </c>
      <c r="F73" s="17"/>
      <c r="G73" s="13"/>
      <c r="H73" s="13"/>
      <c r="I73" s="13"/>
      <c r="J73" s="13"/>
      <c r="K73" s="13"/>
    </row>
    <row r="74" spans="1:11" x14ac:dyDescent="0.2">
      <c r="A74" s="8"/>
      <c r="C74" s="13"/>
      <c r="D74" s="13"/>
      <c r="E74" s="17"/>
      <c r="F74" s="17"/>
      <c r="G74" s="13"/>
      <c r="H74" s="13"/>
      <c r="I74" s="13"/>
      <c r="J74" s="13"/>
      <c r="K74" s="13"/>
    </row>
    <row r="75" spans="1:11" x14ac:dyDescent="0.15"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15"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15"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15"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15"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15">
      <c r="C80" s="13"/>
      <c r="D80" s="13"/>
      <c r="E80" s="13"/>
      <c r="F80" s="13"/>
      <c r="G80" s="13"/>
      <c r="H80" s="13"/>
      <c r="I80" s="13"/>
      <c r="J80" s="13"/>
      <c r="K80" s="13"/>
    </row>
    <row r="81" spans="3:11" x14ac:dyDescent="0.15">
      <c r="C81" s="13"/>
      <c r="D81" s="13"/>
      <c r="E81" s="13"/>
      <c r="F81" s="13"/>
      <c r="G81" s="13"/>
      <c r="H81" s="13"/>
      <c r="I81" s="13"/>
      <c r="J81" s="13"/>
      <c r="K81" s="13"/>
    </row>
    <row r="82" spans="3:11" x14ac:dyDescent="0.15">
      <c r="C82" s="13"/>
      <c r="D82" s="13"/>
      <c r="E82" s="13"/>
      <c r="F82" s="13"/>
      <c r="G82" s="13"/>
      <c r="H82" s="13"/>
      <c r="I82" s="13"/>
      <c r="J82" s="13"/>
      <c r="K82" s="13"/>
    </row>
    <row r="83" spans="3:11" x14ac:dyDescent="0.15">
      <c r="C83" s="13"/>
      <c r="D83" s="13"/>
      <c r="E83" s="13"/>
      <c r="F83" s="13"/>
      <c r="G83" s="13"/>
      <c r="H83" s="13"/>
      <c r="I83" s="13"/>
      <c r="J83" s="13"/>
      <c r="K83" s="13"/>
    </row>
    <row r="84" spans="3:11" x14ac:dyDescent="0.15">
      <c r="C84" s="13"/>
      <c r="D84" s="13"/>
      <c r="E84" s="13"/>
      <c r="F84" s="13"/>
      <c r="G84" s="13"/>
      <c r="H84" s="13"/>
      <c r="I84" s="13"/>
      <c r="J84" s="13"/>
      <c r="K84" s="13"/>
    </row>
    <row r="85" spans="3:11" x14ac:dyDescent="0.15">
      <c r="C85" s="13"/>
      <c r="D85" s="13"/>
      <c r="E85" s="13"/>
      <c r="F85" s="13"/>
      <c r="G85" s="13"/>
      <c r="H85" s="13"/>
      <c r="I85" s="13"/>
      <c r="J85" s="13"/>
      <c r="K85" s="13"/>
    </row>
    <row r="86" spans="3:11" x14ac:dyDescent="0.15">
      <c r="C86" s="13"/>
      <c r="D86" s="13"/>
      <c r="E86" s="13"/>
      <c r="F86" s="13"/>
      <c r="G86" s="13"/>
      <c r="H86" s="13"/>
      <c r="I86" s="13"/>
      <c r="J86" s="13"/>
      <c r="K86" s="13"/>
    </row>
  </sheetData>
  <mergeCells count="9">
    <mergeCell ref="C36:D36"/>
    <mergeCell ref="H16:I16"/>
    <mergeCell ref="C30:D30"/>
    <mergeCell ref="B6:K6"/>
    <mergeCell ref="F7:H7"/>
    <mergeCell ref="C25:D25"/>
    <mergeCell ref="C26:D26"/>
    <mergeCell ref="C27:D27"/>
    <mergeCell ref="C29:D29"/>
  </mergeCells>
  <phoneticPr fontId="2"/>
  <pageMargins left="0.78740157480314965" right="0.59055118110236227" top="0.98425196850393704" bottom="0.59055118110236227" header="0.51181102362204722" footer="0.51181102362204722"/>
  <pageSetup paperSize="9" scale="6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9"/>
  <sheetViews>
    <sheetView view="pageBreakPreview" topLeftCell="A61" zoomScale="75" zoomScaleNormal="75" workbookViewId="0">
      <selection activeCell="I29" sqref="I29"/>
    </sheetView>
  </sheetViews>
  <sheetFormatPr defaultColWidth="14.625" defaultRowHeight="17.25" x14ac:dyDescent="0.15"/>
  <cols>
    <col min="1" max="1" width="13.375" style="9" customWidth="1"/>
    <col min="2" max="2" width="3.75" style="9" customWidth="1"/>
    <col min="3" max="3" width="13.625" style="9" customWidth="1"/>
    <col min="4" max="4" width="15.875" style="9" customWidth="1"/>
    <col min="5" max="11" width="16.5" style="9" customWidth="1"/>
    <col min="12" max="16384" width="14.625" style="9"/>
  </cols>
  <sheetData>
    <row r="1" spans="1:11" x14ac:dyDescent="0.2">
      <c r="A1" s="8"/>
    </row>
    <row r="6" spans="1:11" x14ac:dyDescent="0.2">
      <c r="B6" s="266" t="s">
        <v>272</v>
      </c>
      <c r="C6" s="266"/>
      <c r="D6" s="266"/>
      <c r="E6" s="266"/>
      <c r="F6" s="266"/>
      <c r="G6" s="266"/>
      <c r="H6" s="266"/>
      <c r="I6" s="266"/>
      <c r="J6" s="266"/>
      <c r="K6" s="266"/>
    </row>
    <row r="7" spans="1:11" ht="18" thickBot="1" x14ac:dyDescent="0.25">
      <c r="B7" s="282" t="s">
        <v>206</v>
      </c>
      <c r="C7" s="282"/>
      <c r="D7" s="282"/>
      <c r="E7" s="282"/>
      <c r="F7" s="282"/>
      <c r="G7" s="282"/>
      <c r="H7" s="282"/>
      <c r="I7" s="282"/>
      <c r="J7" s="282"/>
      <c r="K7" s="282"/>
    </row>
    <row r="8" spans="1:11" x14ac:dyDescent="0.2">
      <c r="F8" s="267" t="s">
        <v>273</v>
      </c>
      <c r="G8" s="268"/>
      <c r="H8" s="268"/>
      <c r="I8" s="268"/>
      <c r="J8" s="283"/>
      <c r="K8" s="262" t="s">
        <v>131</v>
      </c>
    </row>
    <row r="9" spans="1:11" x14ac:dyDescent="0.2">
      <c r="F9" s="119" t="s">
        <v>256</v>
      </c>
      <c r="G9" s="119" t="s">
        <v>257</v>
      </c>
      <c r="H9" s="119" t="s">
        <v>258</v>
      </c>
      <c r="I9" s="119" t="s">
        <v>561</v>
      </c>
      <c r="J9" s="119" t="s">
        <v>562</v>
      </c>
      <c r="K9" s="119" t="s">
        <v>563</v>
      </c>
    </row>
    <row r="10" spans="1:11" x14ac:dyDescent="0.2">
      <c r="B10" s="11"/>
      <c r="C10" s="11"/>
      <c r="D10" s="11"/>
      <c r="E10" s="11"/>
      <c r="F10" s="262">
        <v>1999</v>
      </c>
      <c r="G10" s="262">
        <v>2004</v>
      </c>
      <c r="H10" s="120">
        <v>2009</v>
      </c>
      <c r="I10" s="121">
        <v>2014</v>
      </c>
      <c r="J10" s="121">
        <v>2019</v>
      </c>
      <c r="K10" s="121">
        <v>2019</v>
      </c>
    </row>
    <row r="11" spans="1:11" x14ac:dyDescent="0.15">
      <c r="F11" s="122"/>
      <c r="G11" s="13"/>
      <c r="H11" s="13"/>
      <c r="I11" s="123"/>
      <c r="J11" s="124"/>
      <c r="K11" s="123"/>
    </row>
    <row r="12" spans="1:11" x14ac:dyDescent="0.2">
      <c r="C12" s="8" t="s">
        <v>132</v>
      </c>
      <c r="D12" s="8" t="s">
        <v>202</v>
      </c>
      <c r="F12" s="20">
        <v>702</v>
      </c>
      <c r="G12" s="17">
        <v>660</v>
      </c>
      <c r="H12" s="17">
        <v>678</v>
      </c>
      <c r="I12" s="125">
        <v>651</v>
      </c>
      <c r="J12" s="126">
        <v>810</v>
      </c>
      <c r="K12" s="125">
        <v>62000</v>
      </c>
    </row>
    <row r="13" spans="1:11" x14ac:dyDescent="0.2">
      <c r="C13" s="8" t="s">
        <v>107</v>
      </c>
      <c r="D13" s="8" t="s">
        <v>133</v>
      </c>
      <c r="F13" s="21">
        <v>3.44</v>
      </c>
      <c r="G13" s="22">
        <v>3.3</v>
      </c>
      <c r="H13" s="22">
        <v>3.02</v>
      </c>
      <c r="I13" s="127">
        <v>3</v>
      </c>
      <c r="J13" s="128">
        <v>2.92</v>
      </c>
      <c r="K13" s="127">
        <v>2.99</v>
      </c>
    </row>
    <row r="14" spans="1:11" x14ac:dyDescent="0.2">
      <c r="C14" s="8" t="s">
        <v>108</v>
      </c>
      <c r="D14" s="8" t="s">
        <v>133</v>
      </c>
      <c r="F14" s="21">
        <v>1.57</v>
      </c>
      <c r="G14" s="22">
        <v>1.42</v>
      </c>
      <c r="H14" s="22">
        <v>1.43</v>
      </c>
      <c r="I14" s="127">
        <v>1.45</v>
      </c>
      <c r="J14" s="128">
        <v>1.47</v>
      </c>
      <c r="K14" s="127">
        <v>1.52</v>
      </c>
    </row>
    <row r="15" spans="1:11" x14ac:dyDescent="0.2">
      <c r="C15" s="8"/>
      <c r="D15" s="8"/>
      <c r="F15" s="21"/>
      <c r="G15" s="22"/>
      <c r="H15" s="22" t="s">
        <v>101</v>
      </c>
      <c r="I15" s="127"/>
      <c r="J15" s="128"/>
      <c r="K15" s="127" t="s">
        <v>274</v>
      </c>
    </row>
    <row r="16" spans="1:11" x14ac:dyDescent="0.2">
      <c r="C16" s="8" t="s">
        <v>134</v>
      </c>
      <c r="D16" s="34" t="s">
        <v>135</v>
      </c>
      <c r="F16" s="20">
        <v>6997</v>
      </c>
      <c r="G16" s="17">
        <v>6255</v>
      </c>
      <c r="H16" s="17">
        <v>5589</v>
      </c>
      <c r="I16" s="125">
        <v>5746</v>
      </c>
      <c r="J16" s="126">
        <v>5852</v>
      </c>
      <c r="K16" s="125">
        <v>6746</v>
      </c>
    </row>
    <row r="17" spans="2:11" x14ac:dyDescent="0.2">
      <c r="C17" s="8" t="s">
        <v>576</v>
      </c>
      <c r="F17" s="23">
        <v>51.8</v>
      </c>
      <c r="G17" s="24">
        <v>53.3</v>
      </c>
      <c r="H17" s="24">
        <v>55</v>
      </c>
      <c r="I17" s="26">
        <v>57</v>
      </c>
      <c r="J17" s="129">
        <v>59.4</v>
      </c>
      <c r="K17" s="26">
        <v>58</v>
      </c>
    </row>
    <row r="18" spans="2:11" ht="18" thickBot="1" x14ac:dyDescent="0.2">
      <c r="B18" s="59"/>
      <c r="C18" s="59"/>
      <c r="D18" s="59"/>
      <c r="E18" s="59"/>
      <c r="F18" s="130"/>
      <c r="G18" s="131"/>
      <c r="H18" s="131"/>
      <c r="I18" s="131"/>
      <c r="J18" s="132"/>
      <c r="K18" s="131"/>
    </row>
    <row r="19" spans="2:11" x14ac:dyDescent="0.2">
      <c r="F19" s="133" t="s">
        <v>155</v>
      </c>
      <c r="G19" s="40" t="s">
        <v>155</v>
      </c>
      <c r="H19" s="40" t="s">
        <v>155</v>
      </c>
      <c r="I19" s="134" t="s">
        <v>155</v>
      </c>
      <c r="J19" s="134" t="s">
        <v>155</v>
      </c>
      <c r="K19" s="135" t="s">
        <v>155</v>
      </c>
    </row>
    <row r="20" spans="2:11" s="14" customFormat="1" x14ac:dyDescent="0.2">
      <c r="B20" s="15" t="s">
        <v>156</v>
      </c>
      <c r="F20" s="136">
        <v>41573</v>
      </c>
      <c r="G20" s="137">
        <v>34996</v>
      </c>
      <c r="H20" s="138">
        <v>31953</v>
      </c>
      <c r="I20" s="139">
        <v>31799</v>
      </c>
      <c r="J20" s="140">
        <v>23501</v>
      </c>
      <c r="K20" s="141">
        <v>32194</v>
      </c>
    </row>
    <row r="21" spans="2:11" x14ac:dyDescent="0.2">
      <c r="B21" s="8"/>
      <c r="F21" s="142"/>
      <c r="G21" s="143"/>
      <c r="H21" s="144"/>
      <c r="I21" s="145"/>
      <c r="J21" s="146"/>
      <c r="K21" s="147"/>
    </row>
    <row r="22" spans="2:11" s="14" customFormat="1" x14ac:dyDescent="0.2">
      <c r="C22" s="15" t="s">
        <v>157</v>
      </c>
      <c r="F22" s="141">
        <v>10356</v>
      </c>
      <c r="G22" s="138">
        <v>11906</v>
      </c>
      <c r="H22" s="138">
        <v>10560</v>
      </c>
      <c r="I22" s="139">
        <v>13425</v>
      </c>
      <c r="J22" s="140">
        <v>9754</v>
      </c>
      <c r="K22" s="141">
        <v>8386</v>
      </c>
    </row>
    <row r="23" spans="2:11" x14ac:dyDescent="0.2">
      <c r="C23" s="8"/>
      <c r="F23" s="147"/>
      <c r="G23" s="144"/>
      <c r="H23" s="144"/>
      <c r="I23" s="145"/>
      <c r="J23" s="146"/>
      <c r="K23" s="147"/>
    </row>
    <row r="24" spans="2:11" x14ac:dyDescent="0.2">
      <c r="C24" s="8" t="s">
        <v>158</v>
      </c>
      <c r="F24" s="147">
        <v>14626</v>
      </c>
      <c r="G24" s="144">
        <v>16558</v>
      </c>
      <c r="H24" s="144">
        <v>14075</v>
      </c>
      <c r="I24" s="145">
        <v>17435</v>
      </c>
      <c r="J24" s="146">
        <v>13360</v>
      </c>
      <c r="K24" s="147">
        <v>14497</v>
      </c>
    </row>
    <row r="25" spans="2:11" x14ac:dyDescent="0.2">
      <c r="C25" s="8"/>
      <c r="F25" s="147"/>
      <c r="G25" s="144"/>
      <c r="H25" s="144"/>
      <c r="I25" s="145"/>
      <c r="J25" s="146"/>
      <c r="K25" s="147"/>
    </row>
    <row r="26" spans="2:11" x14ac:dyDescent="0.2">
      <c r="C26" s="8" t="s">
        <v>159</v>
      </c>
      <c r="F26" s="147">
        <v>14291</v>
      </c>
      <c r="G26" s="144">
        <v>16270</v>
      </c>
      <c r="H26" s="144">
        <v>13912</v>
      </c>
      <c r="I26" s="145">
        <v>17325</v>
      </c>
      <c r="J26" s="146">
        <v>13260</v>
      </c>
      <c r="K26" s="147">
        <v>14293</v>
      </c>
    </row>
    <row r="27" spans="2:11" x14ac:dyDescent="0.2">
      <c r="C27" s="8"/>
      <c r="F27" s="147"/>
      <c r="G27" s="144"/>
      <c r="H27" s="144"/>
      <c r="I27" s="145"/>
      <c r="J27" s="146"/>
      <c r="K27" s="147"/>
    </row>
    <row r="28" spans="2:11" x14ac:dyDescent="0.2">
      <c r="C28" s="8" t="s">
        <v>160</v>
      </c>
      <c r="F28" s="20">
        <v>1213</v>
      </c>
      <c r="G28" s="17">
        <v>1824</v>
      </c>
      <c r="H28" s="17">
        <v>1612</v>
      </c>
      <c r="I28" s="125">
        <v>2615</v>
      </c>
      <c r="J28" s="126">
        <v>3169</v>
      </c>
      <c r="K28" s="20">
        <v>4081</v>
      </c>
    </row>
    <row r="29" spans="2:11" x14ac:dyDescent="0.2">
      <c r="C29" s="8" t="s">
        <v>161</v>
      </c>
      <c r="F29" s="20">
        <v>8057</v>
      </c>
      <c r="G29" s="17">
        <v>8480</v>
      </c>
      <c r="H29" s="17">
        <v>7383</v>
      </c>
      <c r="I29" s="125">
        <v>8024</v>
      </c>
      <c r="J29" s="126">
        <v>5761</v>
      </c>
      <c r="K29" s="20">
        <v>5159</v>
      </c>
    </row>
    <row r="30" spans="2:11" x14ac:dyDescent="0.2">
      <c r="C30" s="8" t="s">
        <v>162</v>
      </c>
      <c r="E30" s="104"/>
      <c r="F30" s="148">
        <v>3</v>
      </c>
      <c r="G30" s="105" t="s">
        <v>199</v>
      </c>
      <c r="H30" s="105" t="s">
        <v>199</v>
      </c>
      <c r="I30" s="148" t="s">
        <v>199</v>
      </c>
      <c r="J30" s="148" t="s">
        <v>199</v>
      </c>
      <c r="K30" s="107" t="s">
        <v>199</v>
      </c>
    </row>
    <row r="31" spans="2:11" x14ac:dyDescent="0.2">
      <c r="C31" s="8" t="s">
        <v>163</v>
      </c>
      <c r="F31" s="20">
        <v>3621</v>
      </c>
      <c r="G31" s="17">
        <v>4193</v>
      </c>
      <c r="H31" s="17">
        <v>3243</v>
      </c>
      <c r="I31" s="125">
        <v>4254</v>
      </c>
      <c r="J31" s="126">
        <v>2888</v>
      </c>
      <c r="K31" s="20">
        <v>2918</v>
      </c>
    </row>
    <row r="32" spans="2:11" x14ac:dyDescent="0.2">
      <c r="C32" s="8" t="s">
        <v>164</v>
      </c>
      <c r="F32" s="20">
        <v>1397</v>
      </c>
      <c r="G32" s="17">
        <v>1773</v>
      </c>
      <c r="H32" s="17">
        <v>1675</v>
      </c>
      <c r="I32" s="125">
        <v>2432</v>
      </c>
      <c r="J32" s="126">
        <v>1442</v>
      </c>
      <c r="K32" s="20">
        <v>2135</v>
      </c>
    </row>
    <row r="33" spans="3:11" x14ac:dyDescent="0.2">
      <c r="C33" s="8"/>
      <c r="F33" s="20"/>
      <c r="G33" s="17"/>
      <c r="H33" s="17"/>
      <c r="I33" s="125"/>
      <c r="J33" s="126"/>
      <c r="K33" s="20"/>
    </row>
    <row r="34" spans="3:11" x14ac:dyDescent="0.2">
      <c r="C34" s="8" t="s">
        <v>165</v>
      </c>
      <c r="F34" s="20">
        <v>335</v>
      </c>
      <c r="G34" s="17">
        <v>289</v>
      </c>
      <c r="H34" s="17">
        <v>161</v>
      </c>
      <c r="I34" s="125">
        <v>110</v>
      </c>
      <c r="J34" s="126">
        <v>99</v>
      </c>
      <c r="K34" s="20">
        <v>202</v>
      </c>
    </row>
    <row r="35" spans="3:11" x14ac:dyDescent="0.2">
      <c r="C35" s="8"/>
      <c r="F35" s="20"/>
      <c r="G35" s="17"/>
      <c r="H35" s="17"/>
      <c r="I35" s="125"/>
      <c r="J35" s="126"/>
      <c r="K35" s="20"/>
    </row>
    <row r="36" spans="3:11" x14ac:dyDescent="0.2">
      <c r="C36" s="8" t="s">
        <v>275</v>
      </c>
      <c r="F36" s="142">
        <v>501</v>
      </c>
      <c r="G36" s="17">
        <v>664</v>
      </c>
      <c r="H36" s="17">
        <v>473</v>
      </c>
      <c r="I36" s="125">
        <v>750</v>
      </c>
      <c r="J36" s="126">
        <v>586</v>
      </c>
      <c r="K36" s="20">
        <v>547</v>
      </c>
    </row>
    <row r="37" spans="3:11" x14ac:dyDescent="0.2">
      <c r="C37" s="8"/>
      <c r="F37" s="142"/>
      <c r="G37" s="17"/>
      <c r="H37" s="17"/>
      <c r="I37" s="125"/>
      <c r="J37" s="126"/>
      <c r="K37" s="20"/>
    </row>
    <row r="38" spans="3:11" x14ac:dyDescent="0.2">
      <c r="C38" s="8" t="s">
        <v>166</v>
      </c>
      <c r="F38" s="20">
        <v>4270</v>
      </c>
      <c r="G38" s="17">
        <v>4652</v>
      </c>
      <c r="H38" s="17">
        <v>3515</v>
      </c>
      <c r="I38" s="125">
        <v>4011</v>
      </c>
      <c r="J38" s="126">
        <v>3606</v>
      </c>
      <c r="K38" s="20">
        <v>6110</v>
      </c>
    </row>
    <row r="39" spans="3:11" x14ac:dyDescent="0.2">
      <c r="C39" s="8" t="s">
        <v>167</v>
      </c>
      <c r="F39" s="20">
        <v>3746</v>
      </c>
      <c r="G39" s="17">
        <v>4081</v>
      </c>
      <c r="H39" s="17">
        <v>2895</v>
      </c>
      <c r="I39" s="125">
        <v>3318</v>
      </c>
      <c r="J39" s="126">
        <v>2854</v>
      </c>
      <c r="K39" s="20">
        <v>5258</v>
      </c>
    </row>
    <row r="40" spans="3:11" x14ac:dyDescent="0.2">
      <c r="C40" s="8"/>
      <c r="F40" s="20"/>
      <c r="G40" s="17"/>
      <c r="H40" s="17"/>
      <c r="I40" s="125"/>
      <c r="J40" s="126"/>
      <c r="K40" s="20"/>
    </row>
    <row r="41" spans="3:11" s="14" customFormat="1" x14ac:dyDescent="0.2">
      <c r="C41" s="15" t="s">
        <v>168</v>
      </c>
      <c r="F41" s="136">
        <v>31217</v>
      </c>
      <c r="G41" s="137">
        <v>23090</v>
      </c>
      <c r="H41" s="138">
        <v>21394</v>
      </c>
      <c r="I41" s="139">
        <v>18375</v>
      </c>
      <c r="J41" s="140">
        <v>13747</v>
      </c>
      <c r="K41" s="141">
        <v>23808</v>
      </c>
    </row>
    <row r="42" spans="3:11" x14ac:dyDescent="0.2">
      <c r="C42" s="8"/>
      <c r="F42" s="142"/>
      <c r="G42" s="143"/>
      <c r="H42" s="144"/>
      <c r="I42" s="145"/>
      <c r="J42" s="146"/>
      <c r="K42" s="147"/>
    </row>
    <row r="43" spans="3:11" x14ac:dyDescent="0.2">
      <c r="C43" s="8" t="s">
        <v>169</v>
      </c>
      <c r="F43" s="142">
        <v>29354</v>
      </c>
      <c r="G43" s="144">
        <v>21464</v>
      </c>
      <c r="H43" s="144">
        <v>20114</v>
      </c>
      <c r="I43" s="145">
        <v>17018</v>
      </c>
      <c r="J43" s="146">
        <v>13747</v>
      </c>
      <c r="K43" s="147">
        <v>23808</v>
      </c>
    </row>
    <row r="44" spans="3:11" x14ac:dyDescent="0.2">
      <c r="C44" s="8" t="s">
        <v>170</v>
      </c>
      <c r="F44" s="142">
        <v>23291</v>
      </c>
      <c r="G44" s="144">
        <v>17571</v>
      </c>
      <c r="H44" s="144">
        <v>15210</v>
      </c>
      <c r="I44" s="145">
        <v>14144</v>
      </c>
      <c r="J44" s="146">
        <v>10904</v>
      </c>
      <c r="K44" s="147">
        <v>19762</v>
      </c>
    </row>
    <row r="45" spans="3:11" x14ac:dyDescent="0.2">
      <c r="C45" s="8" t="s">
        <v>171</v>
      </c>
      <c r="F45" s="142">
        <v>18103</v>
      </c>
      <c r="G45" s="17">
        <v>11858</v>
      </c>
      <c r="H45" s="17">
        <v>10791</v>
      </c>
      <c r="I45" s="125">
        <v>9607</v>
      </c>
      <c r="J45" s="126">
        <v>7726</v>
      </c>
      <c r="K45" s="20">
        <v>15693</v>
      </c>
    </row>
    <row r="46" spans="3:11" x14ac:dyDescent="0.2">
      <c r="C46" s="8" t="s">
        <v>172</v>
      </c>
      <c r="F46" s="142">
        <v>194</v>
      </c>
      <c r="G46" s="17">
        <v>124</v>
      </c>
      <c r="H46" s="17">
        <v>106</v>
      </c>
      <c r="I46" s="125">
        <v>86</v>
      </c>
      <c r="J46" s="126">
        <v>520</v>
      </c>
      <c r="K46" s="20">
        <v>1185</v>
      </c>
    </row>
    <row r="47" spans="3:11" x14ac:dyDescent="0.2">
      <c r="C47" s="8" t="s">
        <v>173</v>
      </c>
      <c r="F47" s="142">
        <v>5188</v>
      </c>
      <c r="G47" s="17">
        <v>5713</v>
      </c>
      <c r="H47" s="17">
        <v>4419</v>
      </c>
      <c r="I47" s="125">
        <v>4537</v>
      </c>
      <c r="J47" s="126">
        <v>3178</v>
      </c>
      <c r="K47" s="20">
        <v>4070</v>
      </c>
    </row>
    <row r="48" spans="3:11" x14ac:dyDescent="0.2">
      <c r="C48" s="8"/>
      <c r="F48" s="142"/>
      <c r="G48" s="17"/>
      <c r="H48" s="17"/>
      <c r="I48" s="125"/>
      <c r="J48" s="126"/>
      <c r="K48" s="20"/>
    </row>
    <row r="49" spans="2:11" x14ac:dyDescent="0.2">
      <c r="C49" s="8" t="s">
        <v>174</v>
      </c>
      <c r="F49" s="142">
        <v>6063</v>
      </c>
      <c r="G49" s="144">
        <v>3893</v>
      </c>
      <c r="H49" s="144">
        <v>4904</v>
      </c>
      <c r="I49" s="145">
        <v>2874</v>
      </c>
      <c r="J49" s="146">
        <v>2843</v>
      </c>
      <c r="K49" s="147">
        <v>4046</v>
      </c>
    </row>
    <row r="50" spans="2:11" x14ac:dyDescent="0.2">
      <c r="C50" s="8" t="s">
        <v>171</v>
      </c>
      <c r="F50" s="142">
        <v>4659</v>
      </c>
      <c r="G50" s="17">
        <v>3045</v>
      </c>
      <c r="H50" s="17">
        <v>3875</v>
      </c>
      <c r="I50" s="125">
        <v>2273</v>
      </c>
      <c r="J50" s="126">
        <v>2129</v>
      </c>
      <c r="K50" s="20">
        <v>3112</v>
      </c>
    </row>
    <row r="51" spans="2:11" x14ac:dyDescent="0.2">
      <c r="C51" s="8" t="s">
        <v>173</v>
      </c>
      <c r="F51" s="142">
        <v>1403</v>
      </c>
      <c r="G51" s="17">
        <v>848</v>
      </c>
      <c r="H51" s="17">
        <v>1029</v>
      </c>
      <c r="I51" s="125">
        <v>601</v>
      </c>
      <c r="J51" s="126">
        <v>713</v>
      </c>
      <c r="K51" s="20">
        <v>934</v>
      </c>
    </row>
    <row r="52" spans="2:11" x14ac:dyDescent="0.2">
      <c r="C52" s="8"/>
      <c r="F52" s="142"/>
      <c r="G52" s="17"/>
      <c r="H52" s="17"/>
      <c r="I52" s="125"/>
      <c r="J52" s="126"/>
      <c r="K52" s="20"/>
    </row>
    <row r="53" spans="2:11" x14ac:dyDescent="0.2">
      <c r="C53" s="8" t="s">
        <v>175</v>
      </c>
      <c r="F53" s="142">
        <v>1657</v>
      </c>
      <c r="G53" s="17">
        <v>1541</v>
      </c>
      <c r="H53" s="17">
        <v>1204</v>
      </c>
      <c r="I53" s="125">
        <v>1203</v>
      </c>
      <c r="J53" s="109" t="s">
        <v>199</v>
      </c>
      <c r="K53" s="107" t="s">
        <v>199</v>
      </c>
    </row>
    <row r="54" spans="2:11" x14ac:dyDescent="0.2">
      <c r="C54" s="8" t="s">
        <v>176</v>
      </c>
      <c r="E54" s="104"/>
      <c r="F54" s="148">
        <v>785</v>
      </c>
      <c r="G54" s="143">
        <v>746</v>
      </c>
      <c r="H54" s="17">
        <v>493</v>
      </c>
      <c r="I54" s="125">
        <v>496</v>
      </c>
      <c r="J54" s="109" t="s">
        <v>199</v>
      </c>
      <c r="K54" s="107" t="s">
        <v>199</v>
      </c>
    </row>
    <row r="55" spans="2:11" x14ac:dyDescent="0.2">
      <c r="C55" s="8"/>
      <c r="E55" s="104"/>
      <c r="F55" s="149"/>
      <c r="G55" s="143"/>
      <c r="H55" s="17"/>
      <c r="I55" s="125"/>
      <c r="J55" s="126"/>
      <c r="K55" s="20"/>
    </row>
    <row r="56" spans="2:11" x14ac:dyDescent="0.2">
      <c r="C56" s="8" t="s">
        <v>177</v>
      </c>
      <c r="E56" s="104"/>
      <c r="F56" s="148">
        <v>207</v>
      </c>
      <c r="G56" s="143">
        <v>85</v>
      </c>
      <c r="H56" s="17">
        <v>76</v>
      </c>
      <c r="I56" s="125">
        <v>154</v>
      </c>
      <c r="J56" s="109" t="s">
        <v>199</v>
      </c>
      <c r="K56" s="107" t="s">
        <v>199</v>
      </c>
    </row>
    <row r="57" spans="2:11" x14ac:dyDescent="0.15">
      <c r="B57" s="150"/>
      <c r="C57" s="150"/>
      <c r="D57" s="150"/>
      <c r="E57" s="150"/>
      <c r="F57" s="151"/>
      <c r="G57" s="152"/>
      <c r="H57" s="152"/>
      <c r="I57" s="152"/>
      <c r="J57" s="153"/>
      <c r="K57" s="151"/>
    </row>
    <row r="58" spans="2:11" x14ac:dyDescent="0.2">
      <c r="B58" s="8" t="s">
        <v>178</v>
      </c>
      <c r="F58" s="60"/>
      <c r="I58" s="6"/>
      <c r="J58" s="104"/>
      <c r="K58" s="60"/>
    </row>
    <row r="59" spans="2:11" x14ac:dyDescent="0.2">
      <c r="C59" s="8" t="s">
        <v>179</v>
      </c>
      <c r="F59" s="154">
        <v>83.2</v>
      </c>
      <c r="G59" s="155">
        <v>86</v>
      </c>
      <c r="H59" s="155">
        <v>86.6</v>
      </c>
      <c r="I59" s="156">
        <v>86.4</v>
      </c>
      <c r="J59" s="109" t="s">
        <v>199</v>
      </c>
      <c r="K59" s="148" t="s">
        <v>199</v>
      </c>
    </row>
    <row r="60" spans="2:11" x14ac:dyDescent="0.2">
      <c r="C60" s="8" t="s">
        <v>180</v>
      </c>
      <c r="F60" s="154">
        <v>82.4</v>
      </c>
      <c r="G60" s="155">
        <v>85</v>
      </c>
      <c r="H60" s="155">
        <v>86</v>
      </c>
      <c r="I60" s="156">
        <v>85.1</v>
      </c>
      <c r="J60" s="109" t="s">
        <v>199</v>
      </c>
      <c r="K60" s="148" t="s">
        <v>199</v>
      </c>
    </row>
    <row r="61" spans="2:11" x14ac:dyDescent="0.2">
      <c r="C61" s="8" t="s">
        <v>181</v>
      </c>
      <c r="F61" s="154">
        <v>12.2</v>
      </c>
      <c r="G61" s="155">
        <v>12.5</v>
      </c>
      <c r="H61" s="155">
        <v>12.5</v>
      </c>
      <c r="I61" s="156">
        <v>12.4</v>
      </c>
      <c r="J61" s="109" t="s">
        <v>199</v>
      </c>
      <c r="K61" s="148" t="s">
        <v>199</v>
      </c>
    </row>
    <row r="62" spans="2:11" x14ac:dyDescent="0.2">
      <c r="C62" s="8"/>
      <c r="F62" s="154"/>
      <c r="G62" s="155"/>
      <c r="H62" s="155" t="s">
        <v>101</v>
      </c>
      <c r="I62" s="156"/>
      <c r="J62" s="157"/>
      <c r="K62" s="158"/>
    </row>
    <row r="63" spans="2:11" x14ac:dyDescent="0.2">
      <c r="C63" s="8" t="s">
        <v>182</v>
      </c>
      <c r="F63" s="154">
        <v>86.1</v>
      </c>
      <c r="G63" s="155">
        <v>89.9</v>
      </c>
      <c r="H63" s="155">
        <v>88.8</v>
      </c>
      <c r="I63" s="156">
        <v>87.5</v>
      </c>
      <c r="J63" s="109" t="s">
        <v>199</v>
      </c>
      <c r="K63" s="148" t="s">
        <v>199</v>
      </c>
    </row>
    <row r="64" spans="2:11" x14ac:dyDescent="0.2">
      <c r="C64" s="8" t="s">
        <v>183</v>
      </c>
      <c r="F64" s="154">
        <v>84.9</v>
      </c>
      <c r="G64" s="155">
        <v>88.3</v>
      </c>
      <c r="H64" s="155">
        <v>88.4</v>
      </c>
      <c r="I64" s="156">
        <v>86.7</v>
      </c>
      <c r="J64" s="109" t="s">
        <v>199</v>
      </c>
      <c r="K64" s="148" t="s">
        <v>199</v>
      </c>
    </row>
    <row r="65" spans="1:11" x14ac:dyDescent="0.2">
      <c r="C65" s="8" t="s">
        <v>184</v>
      </c>
      <c r="F65" s="154">
        <v>12</v>
      </c>
      <c r="G65" s="155">
        <v>13.3</v>
      </c>
      <c r="H65" s="155">
        <v>10.6</v>
      </c>
      <c r="I65" s="156">
        <v>12.5</v>
      </c>
      <c r="J65" s="109" t="s">
        <v>199</v>
      </c>
      <c r="K65" s="148" t="s">
        <v>199</v>
      </c>
    </row>
    <row r="66" spans="1:11" x14ac:dyDescent="0.2">
      <c r="C66" s="8"/>
      <c r="F66" s="154"/>
      <c r="G66" s="155"/>
      <c r="H66" s="155"/>
      <c r="I66" s="156"/>
      <c r="J66" s="157"/>
      <c r="K66" s="158"/>
    </row>
    <row r="67" spans="1:11" x14ac:dyDescent="0.2">
      <c r="C67" s="8" t="s">
        <v>276</v>
      </c>
      <c r="E67" s="104"/>
      <c r="F67" s="148">
        <v>1624</v>
      </c>
      <c r="G67" s="143">
        <v>1758</v>
      </c>
      <c r="H67" s="143">
        <v>1747</v>
      </c>
      <c r="I67" s="125">
        <v>1704</v>
      </c>
      <c r="J67" s="159" t="s">
        <v>199</v>
      </c>
      <c r="K67" s="148" t="s">
        <v>199</v>
      </c>
    </row>
    <row r="68" spans="1:11" ht="18" thickBot="1" x14ac:dyDescent="0.2">
      <c r="B68" s="59"/>
      <c r="C68" s="59"/>
      <c r="D68" s="59"/>
      <c r="E68" s="59"/>
      <c r="F68" s="116"/>
      <c r="G68" s="59"/>
      <c r="H68" s="59"/>
      <c r="I68" s="59"/>
      <c r="J68" s="117"/>
      <c r="K68" s="116"/>
    </row>
    <row r="69" spans="1:11" x14ac:dyDescent="0.2">
      <c r="A69" s="8"/>
      <c r="F69" s="8" t="s">
        <v>565</v>
      </c>
    </row>
  </sheetData>
  <mergeCells count="3">
    <mergeCell ref="B6:K6"/>
    <mergeCell ref="B7:K7"/>
    <mergeCell ref="F8:J8"/>
  </mergeCells>
  <phoneticPr fontId="2"/>
  <pageMargins left="0.78740157480314965" right="0.78740157480314965" top="0.98425196850393704" bottom="0.98425196850393704" header="0.51181102362204722" footer="0.51181102362204722"/>
  <pageSetup paperSize="9" scale="5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74"/>
  <sheetViews>
    <sheetView view="pageBreakPreview" zoomScale="75" zoomScaleNormal="75" workbookViewId="0">
      <selection activeCell="H52" sqref="H52"/>
    </sheetView>
  </sheetViews>
  <sheetFormatPr defaultColWidth="12.125" defaultRowHeight="17.25" x14ac:dyDescent="0.15"/>
  <cols>
    <col min="1" max="1" width="13.375" style="9" customWidth="1"/>
    <col min="2" max="3" width="2.625" style="9" customWidth="1"/>
    <col min="4" max="4" width="50.625" style="9" customWidth="1"/>
    <col min="5" max="10" width="14.5" style="9" customWidth="1"/>
    <col min="11" max="11" width="13" style="9" customWidth="1"/>
    <col min="12" max="16384" width="12.125" style="9"/>
  </cols>
  <sheetData>
    <row r="1" spans="1:10" x14ac:dyDescent="0.2">
      <c r="A1" s="8"/>
    </row>
    <row r="6" spans="1:10" x14ac:dyDescent="0.2">
      <c r="B6" s="266" t="s">
        <v>277</v>
      </c>
      <c r="C6" s="266"/>
      <c r="D6" s="266"/>
      <c r="E6" s="266"/>
      <c r="F6" s="266"/>
      <c r="G6" s="266"/>
      <c r="H6" s="266"/>
      <c r="I6" s="266"/>
      <c r="J6" s="266"/>
    </row>
    <row r="7" spans="1:10" ht="18" thickBot="1" x14ac:dyDescent="0.25">
      <c r="B7" s="282" t="s">
        <v>207</v>
      </c>
      <c r="C7" s="282"/>
      <c r="D7" s="282"/>
      <c r="E7" s="282"/>
      <c r="F7" s="282"/>
      <c r="G7" s="282"/>
      <c r="H7" s="282"/>
      <c r="I7" s="282"/>
      <c r="J7" s="282"/>
    </row>
    <row r="8" spans="1:10" x14ac:dyDescent="0.2">
      <c r="B8" s="11"/>
      <c r="C8" s="11"/>
      <c r="D8" s="11"/>
      <c r="E8" s="262" t="s">
        <v>205</v>
      </c>
      <c r="F8" s="262" t="s">
        <v>185</v>
      </c>
      <c r="G8" s="262" t="s">
        <v>186</v>
      </c>
      <c r="H8" s="262" t="s">
        <v>205</v>
      </c>
      <c r="I8" s="262" t="s">
        <v>185</v>
      </c>
      <c r="J8" s="262" t="s">
        <v>186</v>
      </c>
    </row>
    <row r="9" spans="1:10" x14ac:dyDescent="0.2">
      <c r="B9" s="6"/>
      <c r="C9" s="6"/>
      <c r="D9" s="6"/>
      <c r="E9" s="19"/>
      <c r="F9" s="10"/>
      <c r="G9" s="10"/>
      <c r="H9" s="19"/>
      <c r="I9" s="10"/>
      <c r="J9" s="10"/>
    </row>
    <row r="10" spans="1:10" x14ac:dyDescent="0.2">
      <c r="B10" s="8" t="s">
        <v>203</v>
      </c>
      <c r="C10" s="8"/>
      <c r="D10" s="8"/>
      <c r="E10" s="20">
        <v>697</v>
      </c>
      <c r="F10" s="17">
        <v>7574</v>
      </c>
      <c r="G10" s="17">
        <v>50965</v>
      </c>
      <c r="H10" s="20">
        <v>697</v>
      </c>
      <c r="I10" s="17">
        <v>7574</v>
      </c>
      <c r="J10" s="17">
        <v>50965</v>
      </c>
    </row>
    <row r="11" spans="1:10" x14ac:dyDescent="0.2">
      <c r="B11" s="8" t="s">
        <v>187</v>
      </c>
      <c r="C11" s="8"/>
      <c r="D11" s="8"/>
      <c r="E11" s="21">
        <v>3</v>
      </c>
      <c r="F11" s="22">
        <v>3</v>
      </c>
      <c r="G11" s="22">
        <v>3.03</v>
      </c>
      <c r="H11" s="21">
        <v>3</v>
      </c>
      <c r="I11" s="22">
        <v>3</v>
      </c>
      <c r="J11" s="22">
        <v>3.03</v>
      </c>
    </row>
    <row r="12" spans="1:10" x14ac:dyDescent="0.2">
      <c r="B12" s="8" t="s">
        <v>188</v>
      </c>
      <c r="C12" s="8"/>
      <c r="D12" s="8"/>
      <c r="E12" s="21">
        <v>1.47</v>
      </c>
      <c r="F12" s="22">
        <v>1.32</v>
      </c>
      <c r="G12" s="22">
        <v>1.41</v>
      </c>
      <c r="H12" s="21">
        <v>1.47</v>
      </c>
      <c r="I12" s="22">
        <v>1.32</v>
      </c>
      <c r="J12" s="22">
        <v>1.41</v>
      </c>
    </row>
    <row r="13" spans="1:10" x14ac:dyDescent="0.2">
      <c r="B13" s="8" t="s">
        <v>189</v>
      </c>
      <c r="C13" s="8"/>
      <c r="D13" s="8"/>
      <c r="E13" s="23">
        <v>87.2</v>
      </c>
      <c r="F13" s="24">
        <v>82.3</v>
      </c>
      <c r="G13" s="24">
        <v>82.4</v>
      </c>
      <c r="H13" s="23">
        <v>87.2</v>
      </c>
      <c r="I13" s="24">
        <v>82.3</v>
      </c>
      <c r="J13" s="24">
        <v>82.4</v>
      </c>
    </row>
    <row r="14" spans="1:10" x14ac:dyDescent="0.2">
      <c r="B14" s="25" t="s">
        <v>190</v>
      </c>
      <c r="C14" s="25"/>
      <c r="D14" s="25"/>
      <c r="E14" s="23">
        <v>56.9</v>
      </c>
      <c r="F14" s="26">
        <v>57.3</v>
      </c>
      <c r="G14" s="26">
        <v>57.3</v>
      </c>
      <c r="H14" s="23">
        <v>56.9</v>
      </c>
      <c r="I14" s="26">
        <v>57.3</v>
      </c>
      <c r="J14" s="26">
        <v>57.3</v>
      </c>
    </row>
    <row r="15" spans="1:10" x14ac:dyDescent="0.2">
      <c r="B15" s="27"/>
      <c r="C15" s="27"/>
      <c r="D15" s="27"/>
      <c r="E15" s="28"/>
      <c r="F15" s="29"/>
      <c r="G15" s="29"/>
      <c r="H15" s="28"/>
      <c r="I15" s="29"/>
      <c r="J15" s="29"/>
    </row>
    <row r="16" spans="1:10" x14ac:dyDescent="0.2">
      <c r="E16" s="30"/>
      <c r="F16" s="31" t="s">
        <v>278</v>
      </c>
      <c r="G16" s="32"/>
      <c r="H16" s="33"/>
      <c r="I16" s="34" t="s">
        <v>279</v>
      </c>
      <c r="J16" s="35"/>
    </row>
    <row r="17" spans="2:10" x14ac:dyDescent="0.2">
      <c r="B17" s="14" t="s">
        <v>138</v>
      </c>
      <c r="C17" s="14"/>
      <c r="E17" s="30"/>
      <c r="F17" s="8"/>
      <c r="G17" s="36"/>
      <c r="H17" s="37"/>
      <c r="I17" s="8"/>
      <c r="J17" s="35"/>
    </row>
    <row r="18" spans="2:10" x14ac:dyDescent="0.2">
      <c r="B18" s="14"/>
      <c r="C18" s="14"/>
      <c r="D18" s="38" t="s">
        <v>208</v>
      </c>
      <c r="E18" s="39">
        <v>576</v>
      </c>
      <c r="F18" s="40">
        <v>556</v>
      </c>
      <c r="G18" s="41">
        <v>549</v>
      </c>
      <c r="H18" s="42">
        <v>59.4</v>
      </c>
      <c r="I18" s="43">
        <v>59.2</v>
      </c>
      <c r="J18" s="44">
        <v>58.3</v>
      </c>
    </row>
    <row r="19" spans="2:10" x14ac:dyDescent="0.2">
      <c r="B19" s="14"/>
      <c r="C19" s="14"/>
      <c r="D19" s="38" t="s">
        <v>209</v>
      </c>
      <c r="E19" s="39">
        <v>59</v>
      </c>
      <c r="F19" s="40">
        <v>23</v>
      </c>
      <c r="G19" s="41">
        <v>34</v>
      </c>
      <c r="H19" s="42">
        <v>5.9</v>
      </c>
      <c r="I19" s="43">
        <v>2.2999999999999998</v>
      </c>
      <c r="J19" s="44">
        <v>3.4</v>
      </c>
    </row>
    <row r="20" spans="2:10" x14ac:dyDescent="0.2">
      <c r="B20" s="14"/>
      <c r="C20" s="14"/>
      <c r="D20" s="38" t="s">
        <v>210</v>
      </c>
      <c r="E20" s="39">
        <v>647</v>
      </c>
      <c r="F20" s="40">
        <v>639</v>
      </c>
      <c r="G20" s="41">
        <v>648</v>
      </c>
      <c r="H20" s="42">
        <v>65.099999999999994</v>
      </c>
      <c r="I20" s="43">
        <v>65.5</v>
      </c>
      <c r="J20" s="44">
        <v>64.099999999999994</v>
      </c>
    </row>
    <row r="21" spans="2:10" x14ac:dyDescent="0.2">
      <c r="B21" s="14"/>
      <c r="C21" s="14"/>
      <c r="D21" s="38" t="s">
        <v>211</v>
      </c>
      <c r="E21" s="39">
        <v>831</v>
      </c>
      <c r="F21" s="40">
        <v>842</v>
      </c>
      <c r="G21" s="41">
        <v>869</v>
      </c>
      <c r="H21" s="42">
        <v>67.900000000000006</v>
      </c>
      <c r="I21" s="43">
        <v>71.7</v>
      </c>
      <c r="J21" s="44">
        <v>70.599999999999994</v>
      </c>
    </row>
    <row r="22" spans="2:10" x14ac:dyDescent="0.2">
      <c r="B22" s="14"/>
      <c r="C22" s="14"/>
      <c r="D22" s="38" t="s">
        <v>212</v>
      </c>
      <c r="E22" s="39">
        <v>723</v>
      </c>
      <c r="F22" s="40">
        <v>1438</v>
      </c>
      <c r="G22" s="41">
        <v>1307</v>
      </c>
      <c r="H22" s="42">
        <v>7.3</v>
      </c>
      <c r="I22" s="43">
        <v>14.8</v>
      </c>
      <c r="J22" s="44">
        <v>11.6</v>
      </c>
    </row>
    <row r="23" spans="2:10" x14ac:dyDescent="0.2">
      <c r="B23" s="15"/>
      <c r="C23" s="15"/>
      <c r="D23" s="45" t="s">
        <v>213</v>
      </c>
      <c r="E23" s="39">
        <v>102</v>
      </c>
      <c r="F23" s="18">
        <v>53</v>
      </c>
      <c r="G23" s="41">
        <v>65</v>
      </c>
      <c r="H23" s="42">
        <v>10.199999999999999</v>
      </c>
      <c r="I23" s="44">
        <v>5.3</v>
      </c>
      <c r="J23" s="44">
        <v>6.6</v>
      </c>
    </row>
    <row r="24" spans="2:10" x14ac:dyDescent="0.2">
      <c r="B24" s="15"/>
      <c r="C24" s="15"/>
      <c r="D24" s="45" t="s">
        <v>214</v>
      </c>
      <c r="E24" s="39">
        <v>344</v>
      </c>
      <c r="F24" s="18">
        <v>260</v>
      </c>
      <c r="G24" s="41">
        <v>232</v>
      </c>
      <c r="H24" s="42">
        <v>35.4</v>
      </c>
      <c r="I24" s="44">
        <v>26.7</v>
      </c>
      <c r="J24" s="44">
        <v>23.9</v>
      </c>
    </row>
    <row r="25" spans="2:10" x14ac:dyDescent="0.2">
      <c r="B25" s="15"/>
      <c r="C25" s="15"/>
      <c r="D25" s="45" t="s">
        <v>215</v>
      </c>
      <c r="E25" s="39">
        <v>10</v>
      </c>
      <c r="F25" s="18">
        <v>18</v>
      </c>
      <c r="G25" s="41">
        <v>10</v>
      </c>
      <c r="H25" s="42">
        <v>1</v>
      </c>
      <c r="I25" s="44">
        <v>1.8</v>
      </c>
      <c r="J25" s="44">
        <v>1</v>
      </c>
    </row>
    <row r="26" spans="2:10" x14ac:dyDescent="0.2">
      <c r="B26" s="15"/>
      <c r="C26" s="15"/>
      <c r="D26" s="45" t="s">
        <v>216</v>
      </c>
      <c r="E26" s="39">
        <v>9</v>
      </c>
      <c r="F26" s="18">
        <v>11</v>
      </c>
      <c r="G26" s="41">
        <v>12</v>
      </c>
      <c r="H26" s="42">
        <v>0.9</v>
      </c>
      <c r="I26" s="44">
        <v>1.2</v>
      </c>
      <c r="J26" s="44">
        <v>1.3</v>
      </c>
    </row>
    <row r="27" spans="2:10" x14ac:dyDescent="0.2">
      <c r="B27" s="15" t="s">
        <v>52</v>
      </c>
      <c r="C27" s="15"/>
      <c r="D27" s="45"/>
      <c r="E27" s="39"/>
      <c r="F27" s="18"/>
      <c r="G27" s="41"/>
      <c r="H27" s="42"/>
      <c r="I27" s="44"/>
      <c r="J27" s="44"/>
    </row>
    <row r="28" spans="2:10" x14ac:dyDescent="0.2">
      <c r="B28" s="15"/>
      <c r="C28" s="15" t="s">
        <v>217</v>
      </c>
      <c r="D28" s="45"/>
      <c r="E28" s="39"/>
      <c r="F28" s="18"/>
      <c r="G28" s="41"/>
      <c r="H28" s="42"/>
      <c r="I28" s="44"/>
      <c r="J28" s="44"/>
    </row>
    <row r="29" spans="2:10" x14ac:dyDescent="0.2">
      <c r="B29" s="15"/>
      <c r="C29" s="15"/>
      <c r="D29" s="45" t="s">
        <v>218</v>
      </c>
      <c r="E29" s="39">
        <v>1073</v>
      </c>
      <c r="F29" s="18">
        <v>1039</v>
      </c>
      <c r="G29" s="41">
        <v>1044</v>
      </c>
      <c r="H29" s="42">
        <v>99.4</v>
      </c>
      <c r="I29" s="44">
        <v>97.9</v>
      </c>
      <c r="J29" s="44">
        <v>97.8</v>
      </c>
    </row>
    <row r="30" spans="2:10" x14ac:dyDescent="0.2">
      <c r="B30" s="46"/>
      <c r="C30" s="46"/>
      <c r="D30" s="45" t="s">
        <v>219</v>
      </c>
      <c r="E30" s="39">
        <v>1017</v>
      </c>
      <c r="F30" s="18">
        <v>955</v>
      </c>
      <c r="G30" s="41">
        <v>972</v>
      </c>
      <c r="H30" s="42">
        <v>92.8</v>
      </c>
      <c r="I30" s="44">
        <v>88.1</v>
      </c>
      <c r="J30" s="44">
        <v>89</v>
      </c>
    </row>
    <row r="31" spans="2:10" x14ac:dyDescent="0.2">
      <c r="B31" s="15"/>
      <c r="C31" s="15"/>
      <c r="D31" s="45" t="s">
        <v>220</v>
      </c>
      <c r="E31" s="39">
        <v>1327</v>
      </c>
      <c r="F31" s="18">
        <v>1178</v>
      </c>
      <c r="G31" s="41">
        <v>1218</v>
      </c>
      <c r="H31" s="42">
        <v>99.7</v>
      </c>
      <c r="I31" s="44">
        <v>98.8</v>
      </c>
      <c r="J31" s="44">
        <v>98.9</v>
      </c>
    </row>
    <row r="32" spans="2:10" x14ac:dyDescent="0.2">
      <c r="B32" s="15"/>
      <c r="C32" s="15"/>
      <c r="D32" s="45" t="s">
        <v>139</v>
      </c>
      <c r="E32" s="39">
        <v>1539</v>
      </c>
      <c r="F32" s="18">
        <v>1471</v>
      </c>
      <c r="G32" s="41">
        <v>1419</v>
      </c>
      <c r="H32" s="42">
        <v>99.4</v>
      </c>
      <c r="I32" s="44">
        <v>98.3</v>
      </c>
      <c r="J32" s="44">
        <v>98.1</v>
      </c>
    </row>
    <row r="33" spans="2:10" x14ac:dyDescent="0.2">
      <c r="B33" s="15"/>
      <c r="C33" s="15"/>
      <c r="D33" s="45" t="s">
        <v>221</v>
      </c>
      <c r="E33" s="39">
        <v>1171</v>
      </c>
      <c r="F33" s="18">
        <v>1059</v>
      </c>
      <c r="G33" s="41">
        <v>1064</v>
      </c>
      <c r="H33" s="42">
        <v>99.6</v>
      </c>
      <c r="I33" s="44">
        <v>98.7</v>
      </c>
      <c r="J33" s="44">
        <v>98.8</v>
      </c>
    </row>
    <row r="34" spans="2:10" x14ac:dyDescent="0.2">
      <c r="B34" s="15"/>
      <c r="C34" s="15"/>
      <c r="D34" s="45" t="s">
        <v>222</v>
      </c>
      <c r="E34" s="39">
        <v>459</v>
      </c>
      <c r="F34" s="18">
        <v>247</v>
      </c>
      <c r="G34" s="41">
        <v>241</v>
      </c>
      <c r="H34" s="42">
        <v>46</v>
      </c>
      <c r="I34" s="44">
        <v>24.4</v>
      </c>
      <c r="J34" s="44">
        <v>23.9</v>
      </c>
    </row>
    <row r="35" spans="2:10" x14ac:dyDescent="0.2">
      <c r="B35" s="15"/>
      <c r="C35" s="15"/>
      <c r="D35" s="45" t="s">
        <v>223</v>
      </c>
      <c r="E35" s="39">
        <v>452</v>
      </c>
      <c r="F35" s="18">
        <v>391</v>
      </c>
      <c r="G35" s="41">
        <v>313</v>
      </c>
      <c r="H35" s="42">
        <v>44.6</v>
      </c>
      <c r="I35" s="44">
        <v>38.700000000000003</v>
      </c>
      <c r="J35" s="44">
        <v>31</v>
      </c>
    </row>
    <row r="36" spans="2:10" x14ac:dyDescent="0.2">
      <c r="B36" s="15"/>
      <c r="C36" s="15"/>
      <c r="D36" s="45" t="s">
        <v>224</v>
      </c>
      <c r="E36" s="39">
        <v>268</v>
      </c>
      <c r="F36" s="18">
        <v>232</v>
      </c>
      <c r="G36" s="41">
        <v>244</v>
      </c>
      <c r="H36" s="42">
        <v>26.3</v>
      </c>
      <c r="I36" s="44">
        <v>23</v>
      </c>
      <c r="J36" s="44">
        <v>24.1</v>
      </c>
    </row>
    <row r="37" spans="2:10" x14ac:dyDescent="0.2">
      <c r="B37" s="15"/>
      <c r="C37" s="15" t="s">
        <v>225</v>
      </c>
      <c r="D37" s="45"/>
      <c r="E37" s="39"/>
      <c r="F37" s="18"/>
      <c r="G37" s="41"/>
      <c r="H37" s="42"/>
      <c r="I37" s="44"/>
      <c r="J37" s="44"/>
    </row>
    <row r="38" spans="2:10" x14ac:dyDescent="0.2">
      <c r="B38" s="15"/>
      <c r="C38" s="15"/>
      <c r="D38" s="45" t="s">
        <v>226</v>
      </c>
      <c r="E38" s="39">
        <v>3616</v>
      </c>
      <c r="F38" s="18">
        <v>3169</v>
      </c>
      <c r="G38" s="41">
        <v>2723</v>
      </c>
      <c r="H38" s="42">
        <v>98.2</v>
      </c>
      <c r="I38" s="44">
        <v>97.3</v>
      </c>
      <c r="J38" s="44">
        <v>90</v>
      </c>
    </row>
    <row r="39" spans="2:10" x14ac:dyDescent="0.2">
      <c r="B39" s="15"/>
      <c r="C39" s="15"/>
      <c r="D39" s="45" t="s">
        <v>227</v>
      </c>
      <c r="E39" s="39">
        <v>578</v>
      </c>
      <c r="F39" s="18">
        <v>584</v>
      </c>
      <c r="G39" s="41">
        <v>554</v>
      </c>
      <c r="H39" s="42">
        <v>41.9</v>
      </c>
      <c r="I39" s="44">
        <v>43.9</v>
      </c>
      <c r="J39" s="44">
        <v>42</v>
      </c>
    </row>
    <row r="40" spans="2:10" x14ac:dyDescent="0.2">
      <c r="B40" s="15"/>
      <c r="C40" s="15" t="s">
        <v>228</v>
      </c>
      <c r="D40" s="45"/>
      <c r="E40" s="39"/>
      <c r="F40" s="18"/>
      <c r="G40" s="41"/>
      <c r="H40" s="42"/>
      <c r="I40" s="44"/>
      <c r="J40" s="44"/>
    </row>
    <row r="41" spans="2:10" x14ac:dyDescent="0.2">
      <c r="B41" s="15"/>
      <c r="C41" s="15"/>
      <c r="D41" s="45" t="s">
        <v>229</v>
      </c>
      <c r="E41" s="39">
        <v>3189</v>
      </c>
      <c r="F41" s="18">
        <v>2941</v>
      </c>
      <c r="G41" s="41">
        <v>2803</v>
      </c>
      <c r="H41" s="42">
        <v>88.6</v>
      </c>
      <c r="I41" s="44">
        <v>88.6</v>
      </c>
      <c r="J41" s="44">
        <v>86.6</v>
      </c>
    </row>
    <row r="42" spans="2:10" x14ac:dyDescent="0.2">
      <c r="B42" s="15"/>
      <c r="C42" s="15"/>
      <c r="D42" s="45" t="s">
        <v>230</v>
      </c>
      <c r="E42" s="39">
        <v>885</v>
      </c>
      <c r="F42" s="18">
        <v>848</v>
      </c>
      <c r="G42" s="41">
        <v>824</v>
      </c>
      <c r="H42" s="42">
        <v>84.6</v>
      </c>
      <c r="I42" s="44">
        <v>82</v>
      </c>
      <c r="J42" s="44">
        <v>79.3</v>
      </c>
    </row>
    <row r="43" spans="2:10" x14ac:dyDescent="0.2">
      <c r="B43" s="15"/>
      <c r="C43" s="15"/>
      <c r="D43" s="45" t="s">
        <v>231</v>
      </c>
      <c r="E43" s="39">
        <v>1108</v>
      </c>
      <c r="F43" s="18">
        <v>1110</v>
      </c>
      <c r="G43" s="41">
        <v>1103</v>
      </c>
      <c r="H43" s="42">
        <v>82.9</v>
      </c>
      <c r="I43" s="44">
        <v>85.3</v>
      </c>
      <c r="J43" s="44">
        <v>81.099999999999994</v>
      </c>
    </row>
    <row r="44" spans="2:10" x14ac:dyDescent="0.2">
      <c r="B44" s="15"/>
      <c r="C44" s="15"/>
      <c r="D44" s="45" t="s">
        <v>232</v>
      </c>
      <c r="E44" s="39">
        <v>620</v>
      </c>
      <c r="F44" s="18">
        <v>624</v>
      </c>
      <c r="G44" s="41">
        <v>643</v>
      </c>
      <c r="H44" s="42">
        <v>47.9</v>
      </c>
      <c r="I44" s="44">
        <v>48.1</v>
      </c>
      <c r="J44" s="44">
        <v>49.2</v>
      </c>
    </row>
    <row r="45" spans="2:10" x14ac:dyDescent="0.2">
      <c r="B45" s="15"/>
      <c r="C45" s="15"/>
      <c r="D45" s="45" t="s">
        <v>233</v>
      </c>
      <c r="E45" s="39">
        <v>808</v>
      </c>
      <c r="F45" s="18">
        <v>638</v>
      </c>
      <c r="G45" s="41">
        <v>619</v>
      </c>
      <c r="H45" s="42">
        <v>71.900000000000006</v>
      </c>
      <c r="I45" s="44">
        <v>58</v>
      </c>
      <c r="J45" s="44">
        <v>55.5</v>
      </c>
    </row>
    <row r="46" spans="2:10" x14ac:dyDescent="0.2">
      <c r="B46" s="15" t="s">
        <v>53</v>
      </c>
      <c r="C46" s="15"/>
      <c r="D46" s="45"/>
      <c r="E46" s="39"/>
      <c r="F46" s="18"/>
      <c r="G46" s="41"/>
      <c r="H46" s="42"/>
      <c r="I46" s="44"/>
      <c r="J46" s="44"/>
    </row>
    <row r="47" spans="2:10" x14ac:dyDescent="0.2">
      <c r="B47" s="15"/>
      <c r="C47" s="15"/>
      <c r="D47" s="45" t="s">
        <v>234</v>
      </c>
      <c r="E47" s="39">
        <v>803</v>
      </c>
      <c r="F47" s="18">
        <v>886</v>
      </c>
      <c r="G47" s="41">
        <v>839</v>
      </c>
      <c r="H47" s="42">
        <v>30.3</v>
      </c>
      <c r="I47" s="44">
        <v>35</v>
      </c>
      <c r="J47" s="44">
        <v>33</v>
      </c>
    </row>
    <row r="48" spans="2:10" x14ac:dyDescent="0.2">
      <c r="B48" s="15" t="s">
        <v>54</v>
      </c>
      <c r="C48" s="15"/>
      <c r="D48" s="45"/>
      <c r="E48" s="39"/>
      <c r="F48" s="18"/>
      <c r="G48" s="41"/>
      <c r="H48" s="42"/>
      <c r="I48" s="44"/>
      <c r="J48" s="44"/>
    </row>
    <row r="49" spans="2:10" x14ac:dyDescent="0.2">
      <c r="B49" s="15"/>
      <c r="C49" s="15"/>
      <c r="D49" s="45" t="s">
        <v>235</v>
      </c>
      <c r="E49" s="39">
        <v>1542</v>
      </c>
      <c r="F49" s="18">
        <v>1365</v>
      </c>
      <c r="G49" s="41">
        <v>1482</v>
      </c>
      <c r="H49" s="42">
        <v>73.099999999999994</v>
      </c>
      <c r="I49" s="44">
        <v>69.099999999999994</v>
      </c>
      <c r="J49" s="44">
        <v>71.900000000000006</v>
      </c>
    </row>
    <row r="50" spans="2:10" x14ac:dyDescent="0.2">
      <c r="B50" s="15" t="s">
        <v>236</v>
      </c>
      <c r="C50" s="15"/>
      <c r="D50" s="45"/>
      <c r="E50" s="39"/>
      <c r="F50" s="18"/>
      <c r="G50" s="41"/>
      <c r="H50" s="42"/>
      <c r="I50" s="44"/>
      <c r="J50" s="44"/>
    </row>
    <row r="51" spans="2:10" x14ac:dyDescent="0.2">
      <c r="B51" s="15"/>
      <c r="C51" s="15" t="s">
        <v>237</v>
      </c>
      <c r="D51" s="45"/>
      <c r="E51" s="39"/>
      <c r="F51" s="18"/>
      <c r="G51" s="41"/>
      <c r="H51" s="42"/>
      <c r="I51" s="44"/>
      <c r="J51" s="44"/>
    </row>
    <row r="52" spans="2:10" x14ac:dyDescent="0.2">
      <c r="B52" s="15"/>
      <c r="C52" s="15"/>
      <c r="D52" s="45" t="s">
        <v>238</v>
      </c>
      <c r="E52" s="39">
        <v>1709</v>
      </c>
      <c r="F52" s="18">
        <v>1090</v>
      </c>
      <c r="G52" s="41">
        <v>1377</v>
      </c>
      <c r="H52" s="42">
        <v>94.2</v>
      </c>
      <c r="I52" s="44">
        <v>77.099999999999994</v>
      </c>
      <c r="J52" s="44">
        <v>84.8</v>
      </c>
    </row>
    <row r="53" spans="2:10" x14ac:dyDescent="0.2">
      <c r="B53" s="15"/>
      <c r="C53" s="15"/>
      <c r="D53" s="45" t="s">
        <v>239</v>
      </c>
      <c r="E53" s="39">
        <v>406</v>
      </c>
      <c r="F53" s="18">
        <v>227</v>
      </c>
      <c r="G53" s="41">
        <v>159</v>
      </c>
      <c r="H53" s="42">
        <v>33.299999999999997</v>
      </c>
      <c r="I53" s="44">
        <v>19.100000000000001</v>
      </c>
      <c r="J53" s="44">
        <v>13.5</v>
      </c>
    </row>
    <row r="54" spans="2:10" x14ac:dyDescent="0.2">
      <c r="B54" s="15"/>
      <c r="C54" s="15" t="s">
        <v>140</v>
      </c>
      <c r="D54" s="45"/>
      <c r="E54" s="39"/>
      <c r="F54" s="18"/>
      <c r="G54" s="41"/>
      <c r="H54" s="42"/>
      <c r="I54" s="44"/>
      <c r="J54" s="44"/>
    </row>
    <row r="55" spans="2:10" x14ac:dyDescent="0.2">
      <c r="B55" s="15"/>
      <c r="C55" s="15"/>
      <c r="D55" s="45" t="s">
        <v>240</v>
      </c>
      <c r="E55" s="39">
        <v>82</v>
      </c>
      <c r="F55" s="18">
        <v>168</v>
      </c>
      <c r="G55" s="41">
        <v>99</v>
      </c>
      <c r="H55" s="42">
        <v>7.9</v>
      </c>
      <c r="I55" s="44">
        <v>15.2</v>
      </c>
      <c r="J55" s="44">
        <v>9.1999999999999993</v>
      </c>
    </row>
    <row r="56" spans="2:10" x14ac:dyDescent="0.2">
      <c r="B56" s="15"/>
      <c r="C56" s="15" t="s">
        <v>141</v>
      </c>
      <c r="D56" s="45"/>
      <c r="E56" s="39"/>
      <c r="F56" s="18"/>
      <c r="G56" s="41"/>
      <c r="H56" s="42"/>
      <c r="I56" s="44"/>
      <c r="J56" s="44"/>
    </row>
    <row r="57" spans="2:10" x14ac:dyDescent="0.2">
      <c r="B57" s="15"/>
      <c r="C57" s="15"/>
      <c r="D57" s="45" t="s">
        <v>241</v>
      </c>
      <c r="E57" s="39">
        <v>960</v>
      </c>
      <c r="F57" s="18">
        <v>718</v>
      </c>
      <c r="G57" s="41">
        <v>804</v>
      </c>
      <c r="H57" s="42">
        <v>67.3</v>
      </c>
      <c r="I57" s="44">
        <v>58.3</v>
      </c>
      <c r="J57" s="44">
        <v>61</v>
      </c>
    </row>
    <row r="58" spans="2:10" x14ac:dyDescent="0.2">
      <c r="B58" s="15"/>
      <c r="C58" s="15" t="s">
        <v>242</v>
      </c>
      <c r="D58" s="45"/>
      <c r="E58" s="39"/>
      <c r="F58" s="18"/>
      <c r="G58" s="41"/>
      <c r="H58" s="42"/>
      <c r="I58" s="44"/>
      <c r="J58" s="44"/>
    </row>
    <row r="59" spans="2:10" x14ac:dyDescent="0.2">
      <c r="B59" s="15"/>
      <c r="C59" s="15"/>
      <c r="D59" s="45" t="s">
        <v>243</v>
      </c>
      <c r="E59" s="39">
        <v>1100</v>
      </c>
      <c r="F59" s="18">
        <v>1165</v>
      </c>
      <c r="G59" s="41">
        <v>1105</v>
      </c>
      <c r="H59" s="42">
        <v>59.8</v>
      </c>
      <c r="I59" s="44">
        <v>60</v>
      </c>
      <c r="J59" s="44">
        <v>58.3</v>
      </c>
    </row>
    <row r="60" spans="2:10" x14ac:dyDescent="0.2">
      <c r="B60" s="15"/>
      <c r="C60" s="15"/>
      <c r="D60" s="45" t="s">
        <v>244</v>
      </c>
      <c r="E60" s="39">
        <v>1236</v>
      </c>
      <c r="F60" s="18">
        <v>1185</v>
      </c>
      <c r="G60" s="41">
        <v>1207</v>
      </c>
      <c r="H60" s="42">
        <v>73.8</v>
      </c>
      <c r="I60" s="44">
        <v>70.8</v>
      </c>
      <c r="J60" s="44">
        <v>72.400000000000006</v>
      </c>
    </row>
    <row r="61" spans="2:10" x14ac:dyDescent="0.2">
      <c r="B61" s="15" t="s">
        <v>78</v>
      </c>
      <c r="C61" s="15"/>
      <c r="D61" s="45"/>
      <c r="E61" s="39"/>
      <c r="F61" s="18"/>
      <c r="G61" s="41"/>
      <c r="H61" s="42"/>
      <c r="I61" s="44"/>
      <c r="J61" s="44"/>
    </row>
    <row r="62" spans="2:10" x14ac:dyDescent="0.2">
      <c r="B62" s="15"/>
      <c r="C62" s="15"/>
      <c r="D62" s="45" t="s">
        <v>245</v>
      </c>
      <c r="E62" s="39">
        <v>2497</v>
      </c>
      <c r="F62" s="18">
        <v>2186</v>
      </c>
      <c r="G62" s="41">
        <v>2162</v>
      </c>
      <c r="H62" s="42">
        <v>99.3</v>
      </c>
      <c r="I62" s="44">
        <v>98.2</v>
      </c>
      <c r="J62" s="44">
        <v>98.4</v>
      </c>
    </row>
    <row r="63" spans="2:10" x14ac:dyDescent="0.2">
      <c r="B63" s="47"/>
      <c r="C63" s="47"/>
      <c r="D63" s="45" t="s">
        <v>246</v>
      </c>
      <c r="E63" s="39">
        <v>1318</v>
      </c>
      <c r="F63" s="18">
        <v>1233</v>
      </c>
      <c r="G63" s="41">
        <v>1185</v>
      </c>
      <c r="H63" s="42">
        <v>82.5</v>
      </c>
      <c r="I63" s="44">
        <v>80.8</v>
      </c>
      <c r="J63" s="44">
        <v>79.2</v>
      </c>
    </row>
    <row r="64" spans="2:10" x14ac:dyDescent="0.2">
      <c r="B64" s="15"/>
      <c r="C64" s="15"/>
      <c r="D64" s="45" t="s">
        <v>247</v>
      </c>
      <c r="E64" s="39">
        <v>31</v>
      </c>
      <c r="F64" s="18">
        <v>26</v>
      </c>
      <c r="G64" s="41">
        <v>28</v>
      </c>
      <c r="H64" s="42">
        <v>2.9</v>
      </c>
      <c r="I64" s="44">
        <v>2.5</v>
      </c>
      <c r="J64" s="44">
        <v>2.6</v>
      </c>
    </row>
    <row r="65" spans="1:10" x14ac:dyDescent="0.2">
      <c r="B65" s="15"/>
      <c r="C65" s="15"/>
      <c r="D65" s="45" t="s">
        <v>248</v>
      </c>
      <c r="E65" s="39">
        <v>447</v>
      </c>
      <c r="F65" s="18">
        <v>484</v>
      </c>
      <c r="G65" s="41">
        <v>467</v>
      </c>
      <c r="H65" s="42">
        <v>37.9</v>
      </c>
      <c r="I65" s="44">
        <v>41.2</v>
      </c>
      <c r="J65" s="44">
        <v>39</v>
      </c>
    </row>
    <row r="66" spans="1:10" x14ac:dyDescent="0.2">
      <c r="B66" s="15"/>
      <c r="C66" s="15"/>
      <c r="D66" s="45" t="s">
        <v>249</v>
      </c>
      <c r="E66" s="39">
        <v>768</v>
      </c>
      <c r="F66" s="18">
        <v>904</v>
      </c>
      <c r="G66" s="41">
        <v>872</v>
      </c>
      <c r="H66" s="42">
        <v>60.2</v>
      </c>
      <c r="I66" s="44">
        <v>64.2</v>
      </c>
      <c r="J66" s="44">
        <v>62.5</v>
      </c>
    </row>
    <row r="67" spans="1:10" x14ac:dyDescent="0.2">
      <c r="B67" s="15"/>
      <c r="C67" s="15"/>
      <c r="D67" s="45" t="s">
        <v>250</v>
      </c>
      <c r="E67" s="39">
        <v>229</v>
      </c>
      <c r="F67" s="18">
        <v>284</v>
      </c>
      <c r="G67" s="41">
        <v>272</v>
      </c>
      <c r="H67" s="42">
        <v>19.7</v>
      </c>
      <c r="I67" s="44">
        <v>23.1</v>
      </c>
      <c r="J67" s="44">
        <v>22.3</v>
      </c>
    </row>
    <row r="68" spans="1:10" x14ac:dyDescent="0.2">
      <c r="B68" s="15"/>
      <c r="C68" s="15"/>
      <c r="D68" s="45" t="s">
        <v>251</v>
      </c>
      <c r="E68" s="39">
        <v>1282</v>
      </c>
      <c r="F68" s="18">
        <v>1360</v>
      </c>
      <c r="G68" s="41">
        <v>1348</v>
      </c>
      <c r="H68" s="42">
        <v>83.9</v>
      </c>
      <c r="I68" s="44">
        <v>84.5</v>
      </c>
      <c r="J68" s="44">
        <v>83.4</v>
      </c>
    </row>
    <row r="69" spans="1:10" x14ac:dyDescent="0.2">
      <c r="B69" s="15"/>
      <c r="C69" s="15"/>
      <c r="D69" s="45" t="s">
        <v>252</v>
      </c>
      <c r="E69" s="39">
        <v>464</v>
      </c>
      <c r="F69" s="18">
        <v>460</v>
      </c>
      <c r="G69" s="41">
        <v>462</v>
      </c>
      <c r="H69" s="42">
        <v>44</v>
      </c>
      <c r="I69" s="44">
        <v>42.8</v>
      </c>
      <c r="J69" s="44">
        <v>42.7</v>
      </c>
    </row>
    <row r="70" spans="1:10" x14ac:dyDescent="0.2">
      <c r="B70" s="15"/>
      <c r="C70" s="15"/>
      <c r="D70" s="45" t="s">
        <v>253</v>
      </c>
      <c r="E70" s="39">
        <v>365</v>
      </c>
      <c r="F70" s="18">
        <v>321</v>
      </c>
      <c r="G70" s="41">
        <v>329</v>
      </c>
      <c r="H70" s="42">
        <v>33.6</v>
      </c>
      <c r="I70" s="44">
        <v>29.9</v>
      </c>
      <c r="J70" s="44">
        <v>30.9</v>
      </c>
    </row>
    <row r="71" spans="1:10" x14ac:dyDescent="0.2">
      <c r="B71" s="15"/>
      <c r="C71" s="15"/>
      <c r="D71" s="45" t="s">
        <v>254</v>
      </c>
      <c r="E71" s="39">
        <v>1074</v>
      </c>
      <c r="F71" s="18">
        <v>1055</v>
      </c>
      <c r="G71" s="41">
        <v>1036</v>
      </c>
      <c r="H71" s="42">
        <v>61.5</v>
      </c>
      <c r="I71" s="44">
        <v>61.8</v>
      </c>
      <c r="J71" s="44">
        <v>60.7</v>
      </c>
    </row>
    <row r="72" spans="1:10" ht="9" customHeight="1" thickBot="1" x14ac:dyDescent="0.25">
      <c r="B72" s="48"/>
      <c r="C72" s="48"/>
      <c r="D72" s="49"/>
      <c r="E72" s="50"/>
      <c r="F72" s="51"/>
      <c r="G72" s="52"/>
      <c r="H72" s="53"/>
      <c r="I72" s="54"/>
      <c r="J72" s="54"/>
    </row>
    <row r="73" spans="1:10" x14ac:dyDescent="0.2">
      <c r="E73" s="8" t="s">
        <v>255</v>
      </c>
    </row>
    <row r="74" spans="1:10" x14ac:dyDescent="0.2">
      <c r="A74" s="8"/>
    </row>
  </sheetData>
  <mergeCells count="2">
    <mergeCell ref="B6:J6"/>
    <mergeCell ref="B7:J7"/>
  </mergeCells>
  <phoneticPr fontId="2"/>
  <pageMargins left="0.59055118110236227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Q01</vt:lpstr>
      <vt:lpstr>Q01続き</vt:lpstr>
      <vt:lpstr>Q1続き(2)</vt:lpstr>
      <vt:lpstr>Q02</vt:lpstr>
      <vt:lpstr>Q03</vt:lpstr>
      <vt:lpstr>Q03続き</vt:lpstr>
      <vt:lpstr>Q03続き(2)</vt:lpstr>
      <vt:lpstr>Q04</vt:lpstr>
      <vt:lpstr>Q05</vt:lpstr>
      <vt:lpstr>'Q01'!Print_Area</vt:lpstr>
      <vt:lpstr>Q01続き!Print_Area</vt:lpstr>
      <vt:lpstr>'Q02'!Print_Area</vt:lpstr>
      <vt:lpstr>'Q03'!Print_Area</vt:lpstr>
      <vt:lpstr>Q03続き!Print_Area</vt:lpstr>
      <vt:lpstr>'Q03続き(2)'!Print_Area</vt:lpstr>
      <vt:lpstr>'Q04'!Print_Area</vt:lpstr>
      <vt:lpstr>'Q05'!Print_Area</vt:lpstr>
      <vt:lpstr>'Q1続き(2)'!Print_Area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399531</cp:lastModifiedBy>
  <cp:lastPrinted>2025-02-03T00:11:35Z</cp:lastPrinted>
  <dcterms:created xsi:type="dcterms:W3CDTF">2006-04-24T05:17:06Z</dcterms:created>
  <dcterms:modified xsi:type="dcterms:W3CDTF">2025-03-26T02:04:26Z</dcterms:modified>
</cp:coreProperties>
</file>