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6年度統計年鑑\★令和６年統計年鑑　原稿\"/>
    </mc:Choice>
  </mc:AlternateContent>
  <bookViews>
    <workbookView xWindow="720" yWindow="-450" windowWidth="12615" windowHeight="8925" tabRatio="367" activeTab="3"/>
  </bookViews>
  <sheets>
    <sheet name="N01 " sheetId="38" r:id="rId1"/>
    <sheet name="N02AB " sheetId="40" r:id="rId2"/>
    <sheet name="N03-05" sheetId="36" r:id="rId3"/>
    <sheet name="N06  " sheetId="41" r:id="rId4"/>
  </sheets>
  <definedNames>
    <definedName name="_xlnm.Print_Area" localSheetId="0">'N01 '!$B$6:$K$47</definedName>
    <definedName name="_xlnm.Print_Area" localSheetId="1">'N02AB '!$B$6:$I$72</definedName>
    <definedName name="_xlnm.Print_Area" localSheetId="2">'N03-05'!$B$6:$K$79</definedName>
    <definedName name="_xlnm.Print_Area" localSheetId="3">'N06  '!$B$6:$J$89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F14" i="36" l="1"/>
  <c r="D14" i="36" l="1"/>
</calcChain>
</file>

<file path=xl/sharedStrings.xml><?xml version="1.0" encoding="utf-8"?>
<sst xmlns="http://schemas.openxmlformats.org/spreadsheetml/2006/main" count="315" uniqueCount="214">
  <si>
    <t>単位：億円</t>
  </si>
  <si>
    <t xml:space="preserve">          単位：億円</t>
  </si>
  <si>
    <t>貸出金</t>
    <rPh sb="2" eb="3">
      <t>キン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</si>
  <si>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</si>
  <si>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億円</t>
  </si>
  <si>
    <t>資料：日本証券業協会</t>
    <rPh sb="3" eb="5">
      <t>ニホン</t>
    </rPh>
    <rPh sb="5" eb="7">
      <t>ショウケン</t>
    </rPh>
    <rPh sb="7" eb="8">
      <t>ギョウ</t>
    </rPh>
    <rPh sb="8" eb="10">
      <t>キョウカイ</t>
    </rPh>
    <phoneticPr fontId="2"/>
  </si>
  <si>
    <t>手形交換高</t>
  </si>
  <si>
    <t>日</t>
  </si>
  <si>
    <t>千枚</t>
  </si>
  <si>
    <t>枚</t>
  </si>
  <si>
    <t>百万円</t>
  </si>
  <si>
    <t>Ｎ-03 国内銀行の月別預金及び貸出残高</t>
    <rPh sb="5" eb="7">
      <t>コクナイ</t>
    </rPh>
    <rPh sb="7" eb="9">
      <t>ギンコウ</t>
    </rPh>
    <phoneticPr fontId="1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</si>
  <si>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</si>
  <si>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</si>
  <si>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</si>
  <si>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</si>
  <si>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</si>
  <si>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Ｎ　金融・保険</t>
  </si>
  <si>
    <t>都市銀行</t>
  </si>
  <si>
    <t>支店</t>
  </si>
  <si>
    <t>信託銀行</t>
  </si>
  <si>
    <t>地方銀行</t>
  </si>
  <si>
    <t>本店</t>
  </si>
  <si>
    <t>第二地方銀行協会加盟行</t>
  </si>
  <si>
    <t>信用金庫</t>
  </si>
  <si>
    <t>信用組合</t>
  </si>
  <si>
    <t>労働金庫</t>
  </si>
  <si>
    <t>商工組合中央金庫</t>
  </si>
  <si>
    <t>信用農業協同組合連合会</t>
  </si>
  <si>
    <t>農業協同組合</t>
  </si>
  <si>
    <t>信用漁業協同組合連合会</t>
  </si>
  <si>
    <t xml:space="preserve"> </t>
    <phoneticPr fontId="1"/>
  </si>
  <si>
    <t>国内銀行</t>
    <rPh sb="1" eb="2">
      <t>ナイ</t>
    </rPh>
    <phoneticPr fontId="4"/>
  </si>
  <si>
    <t>信用漁業</t>
    <rPh sb="2" eb="3">
      <t>リョウ</t>
    </rPh>
    <rPh sb="3" eb="4">
      <t>ギョウ</t>
    </rPh>
    <phoneticPr fontId="1"/>
  </si>
  <si>
    <t>国内銀行</t>
    <rPh sb="1" eb="2">
      <t>ナイ</t>
    </rPh>
    <phoneticPr fontId="2"/>
  </si>
  <si>
    <t>平成18年(2006年)</t>
    <rPh sb="4" eb="5">
      <t>ネン</t>
    </rPh>
    <rPh sb="10" eb="11">
      <t>ネン</t>
    </rPh>
    <phoneticPr fontId="2"/>
  </si>
  <si>
    <t>平成19年(2007年)</t>
    <rPh sb="4" eb="5">
      <t>ネン</t>
    </rPh>
    <rPh sb="10" eb="11">
      <t>ネン</t>
    </rPh>
    <phoneticPr fontId="2"/>
  </si>
  <si>
    <t>支店・出張所</t>
    <rPh sb="3" eb="6">
      <t>シュッチョウジョ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</si>
  <si>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</si>
  <si>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</si>
  <si>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支店等</t>
    <rPh sb="0" eb="2">
      <t>シテン</t>
    </rPh>
    <rPh sb="2" eb="3">
      <t>トウ</t>
    </rPh>
    <phoneticPr fontId="2"/>
  </si>
  <si>
    <t>ゆうちょ銀行</t>
    <rPh sb="4" eb="6">
      <t>ギンコウ</t>
    </rPh>
    <phoneticPr fontId="1"/>
  </si>
  <si>
    <t>単位：億円</t>
    <rPh sb="0" eb="2">
      <t>タンイ</t>
    </rPh>
    <rPh sb="3" eb="4">
      <t>オク</t>
    </rPh>
    <rPh sb="4" eb="5">
      <t>エン</t>
    </rPh>
    <phoneticPr fontId="4"/>
  </si>
  <si>
    <t>平成20年(2008年)</t>
    <rPh sb="4" eb="5">
      <t>ネン</t>
    </rPh>
    <rPh sb="10" eb="11">
      <t>ネン</t>
    </rPh>
    <phoneticPr fontId="2"/>
  </si>
  <si>
    <t>平成20年(2008年)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</si>
  <si>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</si>
  <si>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</si>
  <si>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</si>
  <si>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</si>
  <si>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</si>
  <si>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1"/>
  </si>
  <si>
    <t>資料：和歌山県信用保証協会「事業報告書」</t>
    <rPh sb="3" eb="6">
      <t>ワカヤマ</t>
    </rPh>
    <rPh sb="6" eb="7">
      <t>ケン</t>
    </rPh>
    <rPh sb="7" eb="9">
      <t>シンヨウ</t>
    </rPh>
    <rPh sb="9" eb="11">
      <t>ホショウ</t>
    </rPh>
    <rPh sb="11" eb="13">
      <t>キョウカイ</t>
    </rPh>
    <rPh sb="14" eb="16">
      <t>ジギョウ</t>
    </rPh>
    <rPh sb="16" eb="18">
      <t>ホウコク</t>
    </rPh>
    <rPh sb="18" eb="19">
      <t>ショ</t>
    </rPh>
    <phoneticPr fontId="2"/>
  </si>
  <si>
    <t>平成23年(2011年)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</si>
  <si>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2"/>
  </si>
  <si>
    <t>日本政策金融公庫　</t>
    <rPh sb="0" eb="2">
      <t>ニホン</t>
    </rPh>
    <rPh sb="2" eb="4">
      <t>セイサク</t>
    </rPh>
    <rPh sb="4" eb="6">
      <t>キンユウ</t>
    </rPh>
    <rPh sb="6" eb="8">
      <t>コウコ</t>
    </rPh>
    <phoneticPr fontId="1"/>
  </si>
  <si>
    <t>（年度末現在）</t>
    <rPh sb="1" eb="4">
      <t>ネンドマツ</t>
    </rPh>
    <rPh sb="4" eb="6">
      <t>ゲンザイ</t>
    </rPh>
    <phoneticPr fontId="1"/>
  </si>
  <si>
    <t>求償権残高</t>
    <rPh sb="3" eb="4">
      <t>ザン</t>
    </rPh>
    <phoneticPr fontId="2"/>
  </si>
  <si>
    <t>基本財産</t>
    <rPh sb="0" eb="2">
      <t>キホン</t>
    </rPh>
    <rPh sb="2" eb="4">
      <t>ザイサン</t>
    </rPh>
    <phoneticPr fontId="1"/>
  </si>
  <si>
    <t>国内銀行</t>
    <rPh sb="0" eb="2">
      <t>コクナイ</t>
    </rPh>
    <rPh sb="2" eb="4">
      <t>ギンコウ</t>
    </rPh>
    <phoneticPr fontId="4"/>
  </si>
  <si>
    <t>商工組合</t>
  </si>
  <si>
    <t>中央金庫</t>
  </si>
  <si>
    <t>支援機構</t>
    <rPh sb="0" eb="2">
      <t>シエン</t>
    </rPh>
    <rPh sb="2" eb="4">
      <t>キコウ</t>
    </rPh>
    <phoneticPr fontId="1"/>
  </si>
  <si>
    <t>住宅金融</t>
    <rPh sb="2" eb="4">
      <t>キンユウ</t>
    </rPh>
    <phoneticPr fontId="1"/>
  </si>
  <si>
    <t>国民生活</t>
    <rPh sb="0" eb="2">
      <t>コクミン</t>
    </rPh>
    <rPh sb="2" eb="4">
      <t>セイカツ</t>
    </rPh>
    <phoneticPr fontId="1"/>
  </si>
  <si>
    <t>事業</t>
    <rPh sb="0" eb="2">
      <t>ジギョウ</t>
    </rPh>
    <phoneticPr fontId="1"/>
  </si>
  <si>
    <t>農林水産</t>
    <rPh sb="0" eb="2">
      <t>ノウリン</t>
    </rPh>
    <rPh sb="2" eb="4">
      <t>スイサン</t>
    </rPh>
    <phoneticPr fontId="1"/>
  </si>
  <si>
    <t>中小企業</t>
    <rPh sb="0" eb="2">
      <t>チュウショウ</t>
    </rPh>
    <rPh sb="2" eb="4">
      <t>キギョウ</t>
    </rPh>
    <phoneticPr fontId="1"/>
  </si>
  <si>
    <t>銀行</t>
    <rPh sb="0" eb="2">
      <t>ギンコウ</t>
    </rPh>
    <phoneticPr fontId="1"/>
  </si>
  <si>
    <t>Ｂ．貸出（貸付）残高</t>
    <rPh sb="5" eb="7">
      <t>カシツケ</t>
    </rPh>
    <phoneticPr fontId="1"/>
  </si>
  <si>
    <t>Ｎ-02 主な金融機関別預貯金及び貸出（貸付）残高（年度末現在）</t>
    <rPh sb="5" eb="6">
      <t>オモ</t>
    </rPh>
    <rPh sb="20" eb="22">
      <t>カシツケ</t>
    </rPh>
    <rPh sb="26" eb="29">
      <t>ネンドマツ</t>
    </rPh>
    <rPh sb="29" eb="31">
      <t>ゲンザイ</t>
    </rPh>
    <phoneticPr fontId="1"/>
  </si>
  <si>
    <t>資料：日本銀行</t>
    <rPh sb="0" eb="2">
      <t>シリョウ</t>
    </rPh>
    <rPh sb="3" eb="5">
      <t>ニホン</t>
    </rPh>
    <rPh sb="5" eb="7">
      <t>ギンコウ</t>
    </rPh>
    <phoneticPr fontId="4"/>
  </si>
  <si>
    <t>資料：日本銀行、商工組合中央金庫和歌山支店、近畿労働金庫和歌山支店</t>
    <rPh sb="10" eb="12">
      <t>クミアイ</t>
    </rPh>
    <rPh sb="12" eb="14">
      <t>チュウオウ</t>
    </rPh>
    <rPh sb="14" eb="16">
      <t>キンコ</t>
    </rPh>
    <phoneticPr fontId="4"/>
  </si>
  <si>
    <t>平成25年(2013年)</t>
    <rPh sb="4" eb="5">
      <t>ネン</t>
    </rPh>
    <rPh sb="10" eb="11">
      <t>ネン</t>
    </rPh>
    <phoneticPr fontId="1"/>
  </si>
  <si>
    <t>平成25年(2013年)</t>
    <rPh sb="4" eb="5">
      <t>ネン</t>
    </rPh>
    <rPh sb="10" eb="11">
      <t>ネン</t>
    </rPh>
    <phoneticPr fontId="2"/>
  </si>
  <si>
    <t>平成26年(2014年)</t>
    <rPh sb="4" eb="5">
      <t>ネン</t>
    </rPh>
    <rPh sb="10" eb="11">
      <t>ネン</t>
    </rPh>
    <phoneticPr fontId="2"/>
  </si>
  <si>
    <t>平成26年(2014年)</t>
    <rPh sb="4" eb="5">
      <t>ネン</t>
    </rPh>
    <rPh sb="10" eb="11">
      <t>ネン</t>
    </rPh>
    <phoneticPr fontId="1"/>
  </si>
  <si>
    <t>（注</t>
    <phoneticPr fontId="1"/>
  </si>
  <si>
    <t>Ａ．預貯金残高</t>
    <phoneticPr fontId="1"/>
  </si>
  <si>
    <t>信用農業</t>
    <phoneticPr fontId="1"/>
  </si>
  <si>
    <t>労働金庫</t>
    <phoneticPr fontId="1"/>
  </si>
  <si>
    <t>協同組合</t>
    <phoneticPr fontId="1"/>
  </si>
  <si>
    <t>農　業</t>
    <phoneticPr fontId="1"/>
  </si>
  <si>
    <t>ゆうちょ</t>
    <phoneticPr fontId="1"/>
  </si>
  <si>
    <t xml:space="preserve">  連合会</t>
    <phoneticPr fontId="1"/>
  </si>
  <si>
    <t>信用漁業</t>
    <phoneticPr fontId="1"/>
  </si>
  <si>
    <t>商工組合</t>
    <phoneticPr fontId="1"/>
  </si>
  <si>
    <t>中央金庫</t>
    <phoneticPr fontId="1"/>
  </si>
  <si>
    <t>連合会</t>
    <phoneticPr fontId="1"/>
  </si>
  <si>
    <t>預　金</t>
    <phoneticPr fontId="1"/>
  </si>
  <si>
    <t>Ｎ-04 信用保証協会事業概況</t>
    <phoneticPr fontId="1"/>
  </si>
  <si>
    <t>保証承諾</t>
    <phoneticPr fontId="1"/>
  </si>
  <si>
    <t>代位弁済</t>
    <phoneticPr fontId="1"/>
  </si>
  <si>
    <t>保証債務残高</t>
    <phoneticPr fontId="1"/>
  </si>
  <si>
    <t>件　数</t>
    <phoneticPr fontId="1"/>
  </si>
  <si>
    <t>金　額</t>
    <phoneticPr fontId="1"/>
  </si>
  <si>
    <t>件</t>
    <phoneticPr fontId="1"/>
  </si>
  <si>
    <t>平成27年(2015年)</t>
    <rPh sb="4" eb="5">
      <t>ネン</t>
    </rPh>
    <rPh sb="10" eb="11">
      <t>ネン</t>
    </rPh>
    <phoneticPr fontId="1"/>
  </si>
  <si>
    <t>平成28年(2016年)</t>
    <rPh sb="4" eb="5">
      <t>ネン</t>
    </rPh>
    <rPh sb="10" eb="11">
      <t>ネン</t>
    </rPh>
    <phoneticPr fontId="1"/>
  </si>
  <si>
    <t>Ｎ-05 証券会社の店舗数</t>
    <phoneticPr fontId="1"/>
  </si>
  <si>
    <t>総 数</t>
    <phoneticPr fontId="1"/>
  </si>
  <si>
    <t>本 店</t>
    <phoneticPr fontId="1"/>
  </si>
  <si>
    <t>-</t>
    <phoneticPr fontId="1"/>
  </si>
  <si>
    <t>Ｎ-06 手形交換及び企業倒産</t>
    <phoneticPr fontId="1"/>
  </si>
  <si>
    <t>交換日数</t>
    <phoneticPr fontId="1"/>
  </si>
  <si>
    <t>交換枚数</t>
    <phoneticPr fontId="1"/>
  </si>
  <si>
    <t>交換金額</t>
    <phoneticPr fontId="1"/>
  </si>
  <si>
    <t>件 数</t>
    <phoneticPr fontId="1"/>
  </si>
  <si>
    <t>金 額</t>
    <phoneticPr fontId="1"/>
  </si>
  <si>
    <t>平成27年(2015年)</t>
    <rPh sb="4" eb="5">
      <t>ネン</t>
    </rPh>
    <rPh sb="10" eb="11">
      <t>ネン</t>
    </rPh>
    <phoneticPr fontId="2"/>
  </si>
  <si>
    <t>平成28年(2016年)</t>
    <rPh sb="4" eb="5">
      <t>ネン</t>
    </rPh>
    <rPh sb="10" eb="11">
      <t>ネン</t>
    </rPh>
    <phoneticPr fontId="2"/>
  </si>
  <si>
    <t>-</t>
  </si>
  <si>
    <t>本店以外の営業所数</t>
    <phoneticPr fontId="1"/>
  </si>
  <si>
    <t>平成29年(2017年)12月末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</si>
  <si>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平成29年(2017年)</t>
    <rPh sb="4" eb="5">
      <t>ネン</t>
    </rPh>
    <rPh sb="10" eb="11">
      <t>ネン</t>
    </rPh>
    <phoneticPr fontId="1"/>
  </si>
  <si>
    <t>注）郵便局を含む。</t>
    <rPh sb="0" eb="1">
      <t>チュウ</t>
    </rPh>
    <rPh sb="2" eb="5">
      <t>ユウビンキョク</t>
    </rPh>
    <rPh sb="6" eb="7">
      <t>フク</t>
    </rPh>
    <phoneticPr fontId="1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</si>
  <si>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</si>
  <si>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平成26年度(2014年度)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</si>
  <si>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平成27年度(2015年度)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</si>
  <si>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平成28年度(2016年度)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</si>
  <si>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平成29年度(2017年度)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</si>
  <si>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資料：（一社）和歌山銀行協会、（株）ゆうちょ銀行 ディスクロージャー誌</t>
    <rPh sb="0" eb="2">
      <t>シリョウ</t>
    </rPh>
    <rPh sb="4" eb="5">
      <t>イチ</t>
    </rPh>
    <rPh sb="5" eb="6">
      <t>シャ</t>
    </rPh>
    <rPh sb="7" eb="10">
      <t>ワカヤマ</t>
    </rPh>
    <rPh sb="10" eb="12">
      <t>ギンコウ</t>
    </rPh>
    <rPh sb="12" eb="14">
      <t>キョウカイ</t>
    </rPh>
    <rPh sb="16" eb="17">
      <t>カブ</t>
    </rPh>
    <rPh sb="22" eb="24">
      <t>ギンコウ</t>
    </rPh>
    <rPh sb="34" eb="35">
      <t>シ</t>
    </rPh>
    <phoneticPr fontId="1"/>
  </si>
  <si>
    <t>平成30年度(2018年度)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</si>
  <si>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平成30年(2018年)</t>
    <rPh sb="4" eb="5">
      <t>ネン</t>
    </rPh>
    <rPh sb="10" eb="11">
      <t>ネン</t>
    </rPh>
    <phoneticPr fontId="1"/>
  </si>
  <si>
    <t>支店</t>
    <phoneticPr fontId="1"/>
  </si>
  <si>
    <t>支店・出張所</t>
    <rPh sb="3" eb="5">
      <t>シュッチョウ</t>
    </rPh>
    <rPh sb="5" eb="6">
      <t>ジョ</t>
    </rPh>
    <phoneticPr fontId="1"/>
  </si>
  <si>
    <t>平成30年(2018年)</t>
    <rPh sb="4" eb="5">
      <t>ネン</t>
    </rPh>
    <rPh sb="10" eb="11">
      <t>ネン</t>
    </rPh>
    <phoneticPr fontId="2"/>
  </si>
  <si>
    <t>平成30年(2018年)12月末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</si>
  <si>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Ｎ-01 金融機関店舗数</t>
    <phoneticPr fontId="1"/>
  </si>
  <si>
    <t>令和元年度(2019年度)</t>
    <rPh sb="0" eb="2">
      <t>レイワ</t>
    </rPh>
    <rPh sb="2" eb="3">
      <t>ガン</t>
    </rPh>
    <rPh sb="3" eb="4">
      <t>ネン</t>
    </rPh>
    <rPh sb="4" eb="5">
      <t>ド</t>
    </rPh>
    <rPh sb="10" eb="11">
      <t>ネン</t>
    </rPh>
    <rPh sb="11" eb="12">
      <t>ド</t>
    </rPh>
    <phoneticPr fontId="4"/>
  </si>
  <si>
    <t>令和元年(2019年)12月末</t>
    <rPh sb="0" eb="2">
      <t>レイワ</t>
    </rPh>
    <rPh sb="2" eb="3">
      <t>ガン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</si>
  <si>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2"/>
  </si>
  <si>
    <t>令和元年(2019年)</t>
    <rPh sb="0" eb="2">
      <t>レイワ</t>
    </rPh>
    <rPh sb="2" eb="4">
      <t>ガンネン</t>
    </rPh>
    <rPh sb="4" eb="5">
      <t>ガンネン</t>
    </rPh>
    <rPh sb="9" eb="10">
      <t>ネン</t>
    </rPh>
    <phoneticPr fontId="1"/>
  </si>
  <si>
    <t>平成29年(2017年)</t>
    <rPh sb="4" eb="5">
      <t>ネン</t>
    </rPh>
    <rPh sb="10" eb="11">
      <t>ネン</t>
    </rPh>
    <phoneticPr fontId="2"/>
  </si>
  <si>
    <t>令和 2年度(2020年度)</t>
    <rPh sb="0" eb="2">
      <t>レイワ</t>
    </rPh>
    <rPh sb="4" eb="5">
      <t>ネン</t>
    </rPh>
    <rPh sb="5" eb="6">
      <t>ド</t>
    </rPh>
    <rPh sb="11" eb="12">
      <t>ネン</t>
    </rPh>
    <rPh sb="12" eb="13">
      <t>ド</t>
    </rPh>
    <phoneticPr fontId="4"/>
  </si>
  <si>
    <t>令和２年(2020年)</t>
    <rPh sb="0" eb="2">
      <t>レイワ</t>
    </rPh>
    <rPh sb="3" eb="4">
      <t>ネン</t>
    </rPh>
    <rPh sb="9" eb="10">
      <t>ネン</t>
    </rPh>
    <phoneticPr fontId="2"/>
  </si>
  <si>
    <t>令和２年(2020年)</t>
    <rPh sb="0" eb="2">
      <t>レイワ</t>
    </rPh>
    <rPh sb="3" eb="4">
      <t>ネン</t>
    </rPh>
    <rPh sb="4" eb="5">
      <t>ガンネン</t>
    </rPh>
    <rPh sb="9" eb="10">
      <t>ネン</t>
    </rPh>
    <phoneticPr fontId="1"/>
  </si>
  <si>
    <t>令和２年(2020年)12月末</t>
    <rPh sb="0" eb="2">
      <t>レイワ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</si>
  <si>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 xml:space="preserve"> 日本政策金融公庫　注）</t>
    <rPh sb="1" eb="3">
      <t>ニホン</t>
    </rPh>
    <rPh sb="3" eb="5">
      <t>セイサク</t>
    </rPh>
    <rPh sb="5" eb="7">
      <t>キンユウ</t>
    </rPh>
    <rPh sb="7" eb="9">
      <t>コウコ</t>
    </rPh>
    <rPh sb="10" eb="11">
      <t>チュウ</t>
    </rPh>
    <phoneticPr fontId="1"/>
  </si>
  <si>
    <t>注）平成20年9月までは、国民生活金融公庫、農林漁業金融公庫、中小企業金融公庫</t>
    <rPh sb="0" eb="1">
      <t>チュウ</t>
    </rPh>
    <rPh sb="2" eb="4">
      <t>ヘイセイ</t>
    </rPh>
    <rPh sb="6" eb="7">
      <t>ネン</t>
    </rPh>
    <rPh sb="8" eb="9">
      <t>ガツ</t>
    </rPh>
    <phoneticPr fontId="1"/>
  </si>
  <si>
    <t>令和３年(2021年)12月末</t>
    <rPh sb="0" eb="2">
      <t>レイワ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</si>
  <si>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令和4年3月末現在</t>
    <rPh sb="0" eb="2">
      <t>レイワ</t>
    </rPh>
    <rPh sb="3" eb="4">
      <t>ネン</t>
    </rPh>
    <rPh sb="4" eb="5">
      <t>ヘイネン</t>
    </rPh>
    <rPh sb="5" eb="7">
      <t>ガツマツ</t>
    </rPh>
    <rPh sb="6" eb="7">
      <t>マツ</t>
    </rPh>
    <rPh sb="7" eb="9">
      <t>ゲンザイ</t>
    </rPh>
    <phoneticPr fontId="1"/>
  </si>
  <si>
    <t>令和３年度(2021年度)平均</t>
    <rPh sb="0" eb="2">
      <t>レイワ</t>
    </rPh>
    <rPh sb="10" eb="12">
      <t>ネンド</t>
    </rPh>
    <phoneticPr fontId="4"/>
  </si>
  <si>
    <t>令和３年(2021年)</t>
    <rPh sb="0" eb="2">
      <t>レイワ</t>
    </rPh>
    <rPh sb="3" eb="4">
      <t>ネン</t>
    </rPh>
    <rPh sb="9" eb="10">
      <t>ネン</t>
    </rPh>
    <phoneticPr fontId="2"/>
  </si>
  <si>
    <t>令和 3年度(2021年度)</t>
  </si>
  <si>
    <t>　　　住宅金融支援機構</t>
    <phoneticPr fontId="1"/>
  </si>
  <si>
    <t>　　　なぎさ信用漁業協同組合連合会、(株)ゆうちょ銀行、日本政策金融公庫</t>
    <rPh sb="28" eb="30">
      <t>ニホン</t>
    </rPh>
    <rPh sb="30" eb="32">
      <t>セイサク</t>
    </rPh>
    <rPh sb="32" eb="34">
      <t>キンユウ</t>
    </rPh>
    <rPh sb="34" eb="36">
      <t>コウコ</t>
    </rPh>
    <phoneticPr fontId="1"/>
  </si>
  <si>
    <t>令和３年(2021年)</t>
    <rPh sb="0" eb="2">
      <t>レイワ</t>
    </rPh>
    <rPh sb="3" eb="4">
      <t>ネン</t>
    </rPh>
    <rPh sb="4" eb="5">
      <t>ガンネン</t>
    </rPh>
    <rPh sb="9" eb="10">
      <t>ネン</t>
    </rPh>
    <phoneticPr fontId="1"/>
  </si>
  <si>
    <t>　　　なぎさ信用漁業協同組合連合会、(株)ゆうちょ銀行</t>
    <phoneticPr fontId="1"/>
  </si>
  <si>
    <t>　　　和歌山県信用農業協同組合連合会、県経営支援課</t>
    <rPh sb="19" eb="20">
      <t>ケン</t>
    </rPh>
    <rPh sb="20" eb="22">
      <t>ケイエイ</t>
    </rPh>
    <rPh sb="22" eb="24">
      <t>シエン</t>
    </rPh>
    <rPh sb="24" eb="25">
      <t>カ</t>
    </rPh>
    <phoneticPr fontId="1"/>
  </si>
  <si>
    <t>令和5年3月末現在</t>
    <rPh sb="0" eb="2">
      <t>レイワ</t>
    </rPh>
    <rPh sb="3" eb="4">
      <t>ネン</t>
    </rPh>
    <rPh sb="4" eb="5">
      <t>ヘイネン</t>
    </rPh>
    <rPh sb="5" eb="7">
      <t>ガツマツ</t>
    </rPh>
    <rPh sb="6" eb="7">
      <t>マツ</t>
    </rPh>
    <rPh sb="7" eb="9">
      <t>ゲンザイ</t>
    </rPh>
    <phoneticPr fontId="1"/>
  </si>
  <si>
    <t>令和 4年度(2022年度)</t>
  </si>
  <si>
    <t>令和 4年度(2022年度)</t>
    <phoneticPr fontId="1"/>
  </si>
  <si>
    <t>令和４年(2022年)</t>
    <rPh sb="0" eb="2">
      <t>レイワ</t>
    </rPh>
    <rPh sb="3" eb="4">
      <t>ネン</t>
    </rPh>
    <rPh sb="4" eb="5">
      <t>ガンネン</t>
    </rPh>
    <rPh sb="9" eb="10">
      <t>ネン</t>
    </rPh>
    <phoneticPr fontId="1"/>
  </si>
  <si>
    <t>令和４年(2022年)</t>
    <rPh sb="0" eb="2">
      <t>レイワ</t>
    </rPh>
    <rPh sb="3" eb="4">
      <t>ネン</t>
    </rPh>
    <rPh sb="9" eb="10">
      <t>ネン</t>
    </rPh>
    <phoneticPr fontId="2"/>
  </si>
  <si>
    <t xml:space="preserve">   2022年 2月</t>
  </si>
  <si>
    <t xml:space="preserve">   2022年 3月</t>
  </si>
  <si>
    <t xml:space="preserve">   2022年 4月</t>
  </si>
  <si>
    <t xml:space="preserve">   2022年 5月</t>
  </si>
  <si>
    <t xml:space="preserve">   2022年 6月</t>
  </si>
  <si>
    <t xml:space="preserve">   2022年 8月</t>
  </si>
  <si>
    <t xml:space="preserve">   2022年 9月</t>
  </si>
  <si>
    <t>令和４年(2022年)12月末</t>
    <rPh sb="0" eb="2">
      <t>レイワ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</si>
  <si>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令和４年度(2022年度)平均</t>
    <rPh sb="0" eb="2">
      <t>レイワ</t>
    </rPh>
    <rPh sb="10" eb="12">
      <t>ネンド</t>
    </rPh>
    <phoneticPr fontId="4"/>
  </si>
  <si>
    <t>2022年11月分のデータは、1日と2日の2営業日分のみ</t>
    <rPh sb="4" eb="5">
      <t>ネン</t>
    </rPh>
    <rPh sb="7" eb="8">
      <t>ガツ</t>
    </rPh>
    <rPh sb="8" eb="9">
      <t>ブン</t>
    </rPh>
    <rPh sb="16" eb="17">
      <t>ニチ</t>
    </rPh>
    <rPh sb="18" eb="20">
      <t>フツカ</t>
    </rPh>
    <rPh sb="22" eb="25">
      <t>エイギョウビ</t>
    </rPh>
    <rPh sb="25" eb="26">
      <t>ブン</t>
    </rPh>
    <phoneticPr fontId="1"/>
  </si>
  <si>
    <t>令和6年3月末現在</t>
    <rPh sb="0" eb="2">
      <t>レイワ</t>
    </rPh>
    <rPh sb="3" eb="4">
      <t>ネン</t>
    </rPh>
    <rPh sb="4" eb="5">
      <t>ヘイネン</t>
    </rPh>
    <rPh sb="5" eb="7">
      <t>ガツマツ</t>
    </rPh>
    <rPh sb="6" eb="7">
      <t>マツ</t>
    </rPh>
    <rPh sb="7" eb="9">
      <t>ゲンザイ</t>
    </rPh>
    <phoneticPr fontId="1"/>
  </si>
  <si>
    <t>-</t>
    <phoneticPr fontId="7"/>
  </si>
  <si>
    <t xml:space="preserve">   2022年 1月</t>
    <phoneticPr fontId="7"/>
  </si>
  <si>
    <t xml:space="preserve">   2022年 7月</t>
    <phoneticPr fontId="7"/>
  </si>
  <si>
    <t>令和 5年度(2023年度)</t>
    <phoneticPr fontId="7"/>
  </si>
  <si>
    <t>令和５年度(2023年度)平均</t>
    <rPh sb="0" eb="2">
      <t>レイワ</t>
    </rPh>
    <rPh sb="10" eb="12">
      <t>ネンド</t>
    </rPh>
    <phoneticPr fontId="4"/>
  </si>
  <si>
    <t xml:space="preserve"> 2023年 7月末</t>
  </si>
  <si>
    <t xml:space="preserve"> 2023年 8月末</t>
  </si>
  <si>
    <t xml:space="preserve"> 2023年 9月末</t>
  </si>
  <si>
    <t xml:space="preserve"> 2023年10月末</t>
  </si>
  <si>
    <t xml:space="preserve"> 2023年11月末</t>
  </si>
  <si>
    <t xml:space="preserve"> 2023年12月末</t>
  </si>
  <si>
    <t xml:space="preserve"> 2023年 4月末</t>
  </si>
  <si>
    <t xml:space="preserve"> 2023年 5月末</t>
  </si>
  <si>
    <t xml:space="preserve"> 2023年 6月末</t>
  </si>
  <si>
    <t xml:space="preserve"> 2024年 1月末</t>
    <phoneticPr fontId="1"/>
  </si>
  <si>
    <t xml:space="preserve"> 2024年 2月末</t>
  </si>
  <si>
    <t xml:space="preserve"> 2024年 3月末</t>
  </si>
  <si>
    <t>令和５年(2023年)12月末</t>
    <rPh sb="0" eb="2">
      <t>レイワ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</si>
  <si>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Ａ．手形交換</t>
    <rPh sb="2" eb="4">
      <t>テガタ</t>
    </rPh>
    <rPh sb="4" eb="6">
      <t>コウカン</t>
    </rPh>
    <phoneticPr fontId="1"/>
  </si>
  <si>
    <t>不渡手形(取引停止処分)</t>
  </si>
  <si>
    <t>件数</t>
    <rPh sb="0" eb="2">
      <t>ケンスウ</t>
    </rPh>
    <phoneticPr fontId="1"/>
  </si>
  <si>
    <t>枚数</t>
    <rPh sb="0" eb="2">
      <t>マイスウ</t>
    </rPh>
    <phoneticPr fontId="1"/>
  </si>
  <si>
    <t>資料：和歌山銀行協会</t>
  </si>
  <si>
    <t>Ｂ．企業倒産</t>
    <rPh sb="2" eb="4">
      <t>キギョウ</t>
    </rPh>
    <rPh sb="4" eb="6">
      <t>トウサン</t>
    </rPh>
    <phoneticPr fontId="1"/>
  </si>
  <si>
    <t>件</t>
  </si>
  <si>
    <t>令和5年（2023年）</t>
    <rPh sb="0" eb="2">
      <t>レイワ</t>
    </rPh>
    <rPh sb="3" eb="4">
      <t>ネン</t>
    </rPh>
    <rPh sb="9" eb="10">
      <t>ネン</t>
    </rPh>
    <phoneticPr fontId="1"/>
  </si>
  <si>
    <t>令和４年(2022年)</t>
  </si>
  <si>
    <t>資料：（株）東京商工リサーチ</t>
    <phoneticPr fontId="1"/>
  </si>
  <si>
    <t>令和５年(2023年)</t>
    <rPh sb="0" eb="2">
      <t>レイワ</t>
    </rPh>
    <rPh sb="3" eb="4">
      <t>ネン</t>
    </rPh>
    <rPh sb="4" eb="5">
      <t>ガンネン</t>
    </rPh>
    <rPh sb="9" eb="10">
      <t>ネン</t>
    </rPh>
    <phoneticPr fontId="1"/>
  </si>
  <si>
    <t xml:space="preserve">   2022年10月</t>
    <phoneticPr fontId="1"/>
  </si>
  <si>
    <t xml:space="preserve">   2022年12月</t>
    <phoneticPr fontId="1"/>
  </si>
  <si>
    <t>2023年</t>
    <rPh sb="4" eb="5">
      <t>ネン</t>
    </rPh>
    <phoneticPr fontId="1"/>
  </si>
  <si>
    <t xml:space="preserve"> 1月</t>
    <rPh sb="2" eb="3">
      <t>ガツ</t>
    </rPh>
    <phoneticPr fontId="1"/>
  </si>
  <si>
    <t xml:space="preserve"> 2月</t>
    <phoneticPr fontId="1"/>
  </si>
  <si>
    <t xml:space="preserve"> 3月</t>
    <phoneticPr fontId="1"/>
  </si>
  <si>
    <t xml:space="preserve"> 4月</t>
    <phoneticPr fontId="1"/>
  </si>
  <si>
    <t xml:space="preserve"> 5月</t>
    <phoneticPr fontId="1"/>
  </si>
  <si>
    <t xml:space="preserve"> 6月</t>
    <phoneticPr fontId="1"/>
  </si>
  <si>
    <t xml:space="preserve"> 7月</t>
    <phoneticPr fontId="1"/>
  </si>
  <si>
    <t xml:space="preserve"> 8月</t>
    <phoneticPr fontId="1"/>
  </si>
  <si>
    <t xml:space="preserve"> 9月</t>
    <phoneticPr fontId="1"/>
  </si>
  <si>
    <t>10月</t>
  </si>
  <si>
    <t>11月</t>
  </si>
  <si>
    <t>12月</t>
  </si>
  <si>
    <t>もって終了したため2022年度分をもって掲載を終了</t>
    <rPh sb="13" eb="14">
      <t>ネン</t>
    </rPh>
    <rPh sb="14" eb="15">
      <t>ド</t>
    </rPh>
    <rPh sb="15" eb="16">
      <t>ブン</t>
    </rPh>
    <rPh sb="20" eb="22">
      <t>ケイサイ</t>
    </rPh>
    <rPh sb="23" eb="25">
      <t>シュウリョウ</t>
    </rPh>
    <phoneticPr fontId="1"/>
  </si>
  <si>
    <t xml:space="preserve">注）2022年11月　　 </t>
    <phoneticPr fontId="1"/>
  </si>
  <si>
    <t>注）和歌山銀行協会における手形交換業務は2022年11月2日を</t>
    <rPh sb="0" eb="1">
      <t>チュウ</t>
    </rPh>
    <rPh sb="2" eb="7">
      <t>ワカヤマギンコウ</t>
    </rPh>
    <rPh sb="7" eb="9">
      <t>キョウカイ</t>
    </rPh>
    <rPh sb="13" eb="15">
      <t>テガタ</t>
    </rPh>
    <rPh sb="15" eb="17">
      <t>コウカン</t>
    </rPh>
    <rPh sb="17" eb="19">
      <t>ギョウム</t>
    </rPh>
    <rPh sb="24" eb="25">
      <t>ネン</t>
    </rPh>
    <rPh sb="27" eb="28">
      <t>ガツ</t>
    </rPh>
    <rPh sb="29" eb="30">
      <t>ニチ</t>
    </rPh>
    <phoneticPr fontId="1"/>
  </si>
  <si>
    <t>企業倒産 注）</t>
    <phoneticPr fontId="1"/>
  </si>
  <si>
    <t>注）負債金額が一千万円以上のもの</t>
    <rPh sb="0" eb="1">
      <t>チュウ</t>
    </rPh>
    <rPh sb="2" eb="4">
      <t>フサイ</t>
    </rPh>
    <rPh sb="4" eb="6">
      <t>キンガク</t>
    </rPh>
    <rPh sb="7" eb="11">
      <t>イッセンマンエン</t>
    </rPh>
    <rPh sb="11" eb="13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</si>
</sst>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14">
    <xf numFmtId="0" fontId="0" fillId="0" borderId="0" xfId="0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 applyProtection="1">
      <alignment horizontal="left"/>
    </xf>
    <xf numFmtId="0" fontId="2" fillId="0" borderId="3" xfId="0" applyFont="1" applyFill="1" applyBorder="1">
      <alignment vertical="center"/>
    </xf>
    <xf numFmtId="0" fontId="2" fillId="0" borderId="8" xfId="0" applyFont="1" applyFill="1" applyBorder="1" applyAlignment="1" applyProtection="1">
      <alignment horizontal="left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176" fontId="2" fillId="0" borderId="0" xfId="0" applyNumberFormat="1" applyFont="1" applyFill="1" applyAlignment="1" applyProtection="1">
      <alignment horizontal="right"/>
      <protection locked="0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2" xfId="0" applyNumberFormat="1" applyFont="1" applyFill="1" applyBorder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2" fillId="0" borderId="3" xfId="0" applyNumberFormat="1" applyFont="1" applyFill="1" applyBorder="1">
      <alignment vertical="center"/>
    </xf>
    <xf numFmtId="176" fontId="2" fillId="0" borderId="0" xfId="0" applyNumberFormat="1" applyFont="1" applyFill="1" applyBorder="1" applyProtection="1">
      <alignment vertical="center"/>
    </xf>
    <xf numFmtId="38" fontId="0" fillId="0" borderId="0" xfId="1" applyFont="1" applyFill="1">
      <alignment vertical="center"/>
    </xf>
    <xf numFmtId="0" fontId="0" fillId="0" borderId="0" xfId="0" applyFont="1" applyFill="1" applyBorder="1" applyAlignment="1">
      <alignment horizontal="right" vertical="center" wrapText="1"/>
    </xf>
    <xf numFmtId="17" fontId="0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Alignment="1" applyProtection="1">
      <alignment horizontal="right"/>
    </xf>
    <xf numFmtId="176" fontId="2" fillId="0" borderId="5" xfId="0" applyNumberFormat="1" applyFont="1" applyFill="1" applyBorder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Alignment="1">
      <alignment horizontal="right"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 applyAlignment="1" applyProtection="1">
      <alignment horizontal="left"/>
    </xf>
    <xf numFmtId="0" fontId="2" fillId="0" borderId="15" xfId="0" applyFont="1" applyFill="1" applyBorder="1" applyAlignment="1" applyProtection="1">
      <alignment horizontal="left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0" fontId="2" fillId="0" borderId="11" xfId="0" applyFont="1" applyFill="1" applyBorder="1" applyAlignment="1" applyProtection="1">
      <alignment horizontal="left"/>
    </xf>
    <xf numFmtId="0" fontId="2" fillId="0" borderId="0" xfId="2" applyFont="1" applyAlignment="1">
      <alignment horizontal="left"/>
    </xf>
    <xf numFmtId="0" fontId="2" fillId="0" borderId="0" xfId="2" applyFont="1">
      <alignment vertical="center"/>
    </xf>
    <xf numFmtId="0" fontId="2" fillId="0" borderId="1" xfId="2" applyFont="1" applyBorder="1">
      <alignment vertical="center"/>
    </xf>
    <xf numFmtId="0" fontId="2" fillId="0" borderId="10" xfId="2" applyFont="1" applyBorder="1">
      <alignment vertical="center"/>
    </xf>
    <xf numFmtId="0" fontId="2" fillId="0" borderId="3" xfId="2" applyFont="1" applyBorder="1">
      <alignment vertical="center"/>
    </xf>
    <xf numFmtId="0" fontId="2" fillId="0" borderId="15" xfId="2" applyFont="1" applyBorder="1">
      <alignment vertical="center"/>
    </xf>
    <xf numFmtId="0" fontId="2" fillId="0" borderId="18" xfId="2" applyFont="1" applyBorder="1">
      <alignment vertical="center"/>
    </xf>
    <xf numFmtId="0" fontId="2" fillId="0" borderId="2" xfId="2" applyFont="1" applyBorder="1">
      <alignment vertical="center"/>
    </xf>
    <xf numFmtId="0" fontId="2" fillId="0" borderId="8" xfId="2" applyFont="1" applyBorder="1">
      <alignment vertical="center"/>
    </xf>
    <xf numFmtId="0" fontId="2" fillId="0" borderId="8" xfId="2" applyFont="1" applyBorder="1" applyAlignment="1">
      <alignment horizontal="left"/>
    </xf>
    <xf numFmtId="0" fontId="2" fillId="0" borderId="11" xfId="2" applyFont="1" applyBorder="1">
      <alignment vertical="center"/>
    </xf>
    <xf numFmtId="0" fontId="2" fillId="0" borderId="5" xfId="2" applyFont="1" applyBorder="1">
      <alignment vertical="center"/>
    </xf>
    <xf numFmtId="0" fontId="2" fillId="0" borderId="0" xfId="2" applyFont="1" applyProtection="1">
      <alignment vertical="center"/>
      <protection locked="0"/>
    </xf>
    <xf numFmtId="176" fontId="2" fillId="0" borderId="0" xfId="2" applyNumberFormat="1" applyFont="1" applyAlignment="1">
      <alignment horizontal="left"/>
    </xf>
    <xf numFmtId="176" fontId="2" fillId="0" borderId="0" xfId="2" applyNumberFormat="1" applyFont="1" applyAlignment="1">
      <alignment horizontal="center" vertical="center"/>
    </xf>
    <xf numFmtId="176" fontId="2" fillId="0" borderId="0" xfId="2" applyNumberFormat="1" applyFont="1">
      <alignment vertical="center"/>
    </xf>
    <xf numFmtId="176" fontId="2" fillId="0" borderId="10" xfId="2" applyNumberFormat="1" applyFont="1" applyBorder="1" applyAlignment="1">
      <alignment horizontal="center" vertical="center"/>
    </xf>
    <xf numFmtId="176" fontId="2" fillId="0" borderId="9" xfId="2" applyNumberFormat="1" applyFont="1" applyBorder="1">
      <alignment vertical="center"/>
    </xf>
    <xf numFmtId="176" fontId="2" fillId="0" borderId="12" xfId="2" applyNumberFormat="1" applyFont="1" applyBorder="1">
      <alignment vertical="center"/>
    </xf>
    <xf numFmtId="176" fontId="2" fillId="0" borderId="15" xfId="2" applyNumberFormat="1" applyFont="1" applyBorder="1" applyAlignment="1">
      <alignment horizontal="center" vertical="center"/>
    </xf>
    <xf numFmtId="176" fontId="2" fillId="0" borderId="16" xfId="2" applyNumberFormat="1" applyFont="1" applyBorder="1" applyAlignment="1">
      <alignment horizontal="center" vertical="center"/>
    </xf>
    <xf numFmtId="176" fontId="2" fillId="0" borderId="13" xfId="2" applyNumberFormat="1" applyFont="1" applyBorder="1" applyAlignment="1">
      <alignment horizontal="center" vertical="center"/>
    </xf>
    <xf numFmtId="176" fontId="2" fillId="0" borderId="14" xfId="2" applyNumberFormat="1" applyFont="1" applyBorder="1" applyAlignment="1">
      <alignment horizontal="center" vertical="center"/>
    </xf>
    <xf numFmtId="176" fontId="2" fillId="0" borderId="18" xfId="2" applyNumberFormat="1" applyFont="1" applyBorder="1" applyAlignment="1">
      <alignment horizontal="center" vertical="center"/>
    </xf>
    <xf numFmtId="176" fontId="2" fillId="0" borderId="0" xfId="2" applyNumberFormat="1" applyFont="1" applyAlignment="1">
      <alignment horizontal="right"/>
    </xf>
    <xf numFmtId="176" fontId="2" fillId="0" borderId="8" xfId="2" applyNumberFormat="1" applyFont="1" applyBorder="1" applyAlignment="1">
      <alignment horizontal="center" vertical="center"/>
    </xf>
    <xf numFmtId="176" fontId="2" fillId="0" borderId="0" xfId="2" applyNumberFormat="1" applyFont="1" applyAlignment="1">
      <alignment horizontal="right" vertical="center"/>
    </xf>
    <xf numFmtId="176" fontId="3" fillId="0" borderId="0" xfId="2" applyNumberFormat="1" applyFont="1">
      <alignment vertical="center"/>
    </xf>
    <xf numFmtId="41" fontId="2" fillId="0" borderId="0" xfId="2" applyNumberFormat="1" applyFont="1" applyAlignment="1">
      <alignment horizontal="right" vertical="center"/>
    </xf>
    <xf numFmtId="49" fontId="2" fillId="0" borderId="8" xfId="2" applyNumberFormat="1" applyFont="1" applyBorder="1" applyAlignment="1">
      <alignment horizontal="left" vertical="top"/>
    </xf>
    <xf numFmtId="41" fontId="2" fillId="0" borderId="2" xfId="2" applyNumberFormat="1" applyFont="1" applyBorder="1" applyAlignment="1">
      <alignment horizontal="right" vertical="center"/>
    </xf>
    <xf numFmtId="176" fontId="2" fillId="0" borderId="1" xfId="2" applyNumberFormat="1" applyFont="1" applyBorder="1" applyAlignment="1">
      <alignment horizontal="center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1" xfId="2" applyNumberFormat="1" applyFont="1" applyBorder="1">
      <alignment vertical="center"/>
    </xf>
    <xf numFmtId="41" fontId="2" fillId="0" borderId="1" xfId="2" applyNumberFormat="1" applyFont="1" applyBorder="1" applyAlignment="1">
      <alignment horizontal="right" vertical="center"/>
    </xf>
    <xf numFmtId="176" fontId="2" fillId="0" borderId="0" xfId="2" applyNumberFormat="1" applyFont="1" applyAlignment="1">
      <alignment horizontal="left" vertical="center"/>
    </xf>
    <xf numFmtId="176" fontId="2" fillId="0" borderId="0" xfId="2" applyNumberFormat="1" applyFont="1" applyAlignment="1">
      <alignment vertical="center" shrinkToFit="1"/>
    </xf>
    <xf numFmtId="176" fontId="2" fillId="0" borderId="1" xfId="2" applyNumberFormat="1" applyFont="1" applyBorder="1" applyAlignment="1">
      <alignment vertical="center" shrinkToFit="1"/>
    </xf>
    <xf numFmtId="176" fontId="3" fillId="0" borderId="1" xfId="2" applyNumberFormat="1" applyFont="1" applyBorder="1" applyAlignment="1">
      <alignment horizontal="left"/>
    </xf>
    <xf numFmtId="176" fontId="2" fillId="0" borderId="1" xfId="2" applyNumberFormat="1" applyFont="1" applyBorder="1" applyAlignment="1">
      <alignment horizontal="right"/>
    </xf>
    <xf numFmtId="176" fontId="2" fillId="0" borderId="2" xfId="2" applyNumberFormat="1" applyFont="1" applyBorder="1" applyAlignment="1">
      <alignment horizontal="center"/>
    </xf>
    <xf numFmtId="176" fontId="2" fillId="0" borderId="2" xfId="2" applyNumberFormat="1" applyFont="1" applyBorder="1">
      <alignment vertical="center"/>
    </xf>
    <xf numFmtId="176" fontId="2" fillId="0" borderId="3" xfId="2" applyNumberFormat="1" applyFont="1" applyBorder="1" applyAlignment="1">
      <alignment vertical="center" shrinkToFit="1"/>
    </xf>
    <xf numFmtId="176" fontId="2" fillId="0" borderId="4" xfId="2" applyNumberFormat="1" applyFont="1" applyBorder="1">
      <alignment vertical="center"/>
    </xf>
    <xf numFmtId="176" fontId="2" fillId="0" borderId="4" xfId="2" applyNumberFormat="1" applyFont="1" applyBorder="1" applyAlignment="1">
      <alignment horizontal="center" vertical="center"/>
    </xf>
    <xf numFmtId="176" fontId="2" fillId="0" borderId="4" xfId="2" applyNumberFormat="1" applyFont="1" applyBorder="1" applyAlignment="1">
      <alignment horizontal="left"/>
    </xf>
    <xf numFmtId="176" fontId="2" fillId="0" borderId="4" xfId="2" applyNumberFormat="1" applyFont="1" applyBorder="1" applyAlignment="1">
      <alignment horizontal="center"/>
    </xf>
    <xf numFmtId="176" fontId="2" fillId="0" borderId="18" xfId="2" applyNumberFormat="1" applyFont="1" applyBorder="1" applyAlignment="1">
      <alignment vertical="center" shrinkToFit="1"/>
    </xf>
    <xf numFmtId="176" fontId="2" fillId="0" borderId="8" xfId="2" applyNumberFormat="1" applyFont="1" applyBorder="1" applyAlignment="1">
      <alignment horizontal="left" shrinkToFit="1"/>
    </xf>
    <xf numFmtId="176" fontId="2" fillId="0" borderId="0" xfId="2" applyNumberFormat="1" applyFont="1" applyAlignment="1" applyProtection="1">
      <alignment horizontal="right"/>
      <protection locked="0"/>
    </xf>
    <xf numFmtId="176" fontId="2" fillId="0" borderId="0" xfId="2" applyNumberFormat="1" applyFont="1" applyProtection="1">
      <alignment vertical="center"/>
      <protection locked="0"/>
    </xf>
    <xf numFmtId="41" fontId="2" fillId="0" borderId="0" xfId="2" applyNumberFormat="1" applyFont="1" applyAlignment="1" applyProtection="1">
      <alignment horizontal="right" vertical="center"/>
      <protection locked="0"/>
    </xf>
    <xf numFmtId="176" fontId="2" fillId="0" borderId="11" xfId="2" applyNumberFormat="1" applyFont="1" applyBorder="1" applyAlignment="1">
      <alignment vertical="center" shrinkToFit="1"/>
    </xf>
    <xf numFmtId="176" fontId="2" fillId="0" borderId="5" xfId="2" applyNumberFormat="1" applyFont="1" applyBorder="1">
      <alignment vertical="center"/>
    </xf>
    <xf numFmtId="176" fontId="2" fillId="0" borderId="0" xfId="2" applyNumberFormat="1" applyFont="1" applyAlignment="1"/>
    <xf numFmtId="176" fontId="2" fillId="0" borderId="1" xfId="2" applyNumberFormat="1" applyFont="1" applyBorder="1" applyAlignment="1">
      <alignment horizontal="left"/>
    </xf>
    <xf numFmtId="176" fontId="2" fillId="0" borderId="1" xfId="2" applyNumberFormat="1" applyFont="1" applyBorder="1" applyProtection="1">
      <alignment vertical="center"/>
      <protection locked="0"/>
    </xf>
    <xf numFmtId="176" fontId="2" fillId="0" borderId="0" xfId="2" applyNumberFormat="1" applyFont="1" applyAlignment="1">
      <alignment horizontal="center"/>
    </xf>
    <xf numFmtId="176" fontId="2" fillId="0" borderId="6" xfId="2" applyNumberFormat="1" applyFont="1" applyBorder="1" applyAlignment="1">
      <alignment horizontal="center"/>
    </xf>
    <xf numFmtId="176" fontId="2" fillId="0" borderId="2" xfId="2" applyNumberFormat="1" applyFont="1" applyBorder="1" applyAlignment="1">
      <alignment horizontal="center" shrinkToFit="1"/>
    </xf>
    <xf numFmtId="176" fontId="2" fillId="0" borderId="7" xfId="2" applyNumberFormat="1" applyFont="1" applyBorder="1" applyAlignment="1">
      <alignment horizontal="center"/>
    </xf>
    <xf numFmtId="176" fontId="2" fillId="0" borderId="4" xfId="2" applyNumberFormat="1" applyFont="1" applyBorder="1" applyAlignment="1">
      <alignment horizontal="center" shrinkToFit="1"/>
    </xf>
    <xf numFmtId="176" fontId="2" fillId="0" borderId="17" xfId="2" applyNumberFormat="1" applyFont="1" applyBorder="1">
      <alignment vertical="center"/>
    </xf>
    <xf numFmtId="176" fontId="2" fillId="0" borderId="0" xfId="2" applyNumberFormat="1" applyFont="1" applyAlignment="1">
      <alignment horizontal="left" shrinkToFit="1"/>
    </xf>
    <xf numFmtId="176" fontId="2" fillId="0" borderId="0" xfId="2" quotePrefix="1" applyNumberFormat="1" applyFont="1" applyAlignment="1" applyProtection="1">
      <alignment horizontal="right"/>
      <protection locked="0"/>
    </xf>
    <xf numFmtId="176" fontId="3" fillId="0" borderId="0" xfId="2" applyNumberFormat="1" applyFont="1" applyProtection="1">
      <alignment vertical="center"/>
      <protection locked="0"/>
    </xf>
    <xf numFmtId="176" fontId="2" fillId="0" borderId="0" xfId="0" applyNumberFormat="1" applyFont="1" applyFill="1" applyAlignment="1" applyProtection="1">
      <alignment horizontal="center"/>
    </xf>
    <xf numFmtId="176" fontId="2" fillId="0" borderId="8" xfId="0" applyNumberFormat="1" applyFont="1" applyFill="1" applyBorder="1" applyAlignment="1" applyProtection="1">
      <alignment horizontal="left" shrinkToFit="1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0" xfId="0" applyNumberFormat="1" applyFont="1" applyFill="1" applyProtection="1">
      <alignment vertical="center"/>
    </xf>
    <xf numFmtId="176" fontId="2" fillId="0" borderId="0" xfId="0" applyNumberFormat="1" applyFont="1" applyFill="1" applyAlignment="1" applyProtection="1">
      <alignment horizontal="left" shrinkToFit="1"/>
    </xf>
    <xf numFmtId="176" fontId="2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 applyAlignment="1" applyProtection="1">
      <alignment horizontal="left" shrinkToFit="1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2" applyNumberFormat="1" applyFont="1" applyBorder="1">
      <alignment vertical="center"/>
    </xf>
    <xf numFmtId="176" fontId="3" fillId="0" borderId="0" xfId="2" applyNumberFormat="1" applyFont="1" applyBorder="1">
      <alignment vertical="center"/>
    </xf>
    <xf numFmtId="0" fontId="2" fillId="0" borderId="15" xfId="0" applyFont="1" applyFill="1" applyBorder="1">
      <alignment vertical="center"/>
    </xf>
    <xf numFmtId="176" fontId="2" fillId="0" borderId="8" xfId="2" applyNumberFormat="1" applyFont="1" applyBorder="1" applyAlignment="1">
      <alignment horizontal="right"/>
    </xf>
    <xf numFmtId="176" fontId="2" fillId="0" borderId="8" xfId="0" applyNumberFormat="1" applyFont="1" applyFill="1" applyBorder="1">
      <alignment vertical="center"/>
    </xf>
    <xf numFmtId="176" fontId="2" fillId="0" borderId="8" xfId="2" applyNumberFormat="1" applyFont="1" applyBorder="1">
      <alignment vertical="center"/>
    </xf>
    <xf numFmtId="176" fontId="2" fillId="0" borderId="11" xfId="2" applyNumberFormat="1" applyFont="1" applyBorder="1">
      <alignment vertical="center"/>
    </xf>
    <xf numFmtId="49" fontId="2" fillId="0" borderId="8" xfId="2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distributed" wrapText="1"/>
    </xf>
    <xf numFmtId="176" fontId="2" fillId="0" borderId="2" xfId="0" applyNumberFormat="1" applyFont="1" applyFill="1" applyBorder="1" applyAlignment="1">
      <alignment vertical="distributed"/>
    </xf>
    <xf numFmtId="176" fontId="2" fillId="0" borderId="5" xfId="0" applyNumberFormat="1" applyFont="1" applyFill="1" applyBorder="1" applyAlignment="1">
      <alignment vertical="distributed"/>
    </xf>
    <xf numFmtId="176" fontId="2" fillId="0" borderId="0" xfId="0" applyNumberFormat="1" applyFont="1" applyFill="1" applyAlignment="1">
      <alignment vertical="distributed" wrapText="1"/>
    </xf>
    <xf numFmtId="176" fontId="2" fillId="0" borderId="0" xfId="0" applyNumberFormat="1" applyFont="1" applyFill="1" applyAlignment="1">
      <alignment vertical="distributed"/>
    </xf>
    <xf numFmtId="176" fontId="2" fillId="0" borderId="1" xfId="0" applyNumberFormat="1" applyFont="1" applyFill="1" applyBorder="1" applyAlignment="1">
      <alignment vertical="distributed"/>
    </xf>
    <xf numFmtId="0" fontId="2" fillId="0" borderId="2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/>
    </xf>
    <xf numFmtId="176" fontId="3" fillId="0" borderId="0" xfId="2" applyNumberFormat="1" applyFont="1" applyAlignment="1">
      <alignment horizontal="center" vertical="center"/>
    </xf>
    <xf numFmtId="176" fontId="2" fillId="0" borderId="0" xfId="2" applyNumberFormat="1" applyFont="1" applyBorder="1" applyAlignment="1">
      <alignment horizontal="center" vertical="center"/>
    </xf>
    <xf numFmtId="176" fontId="2" fillId="0" borderId="0" xfId="2" applyNumberFormat="1" applyFont="1" applyFill="1">
      <alignment vertical="center"/>
    </xf>
    <xf numFmtId="41" fontId="2" fillId="0" borderId="0" xfId="0" applyNumberFormat="1" applyFont="1" applyFill="1">
      <alignment vertical="center"/>
    </xf>
    <xf numFmtId="176" fontId="2" fillId="0" borderId="0" xfId="2" applyNumberFormat="1" applyFont="1" applyFill="1" applyProtection="1">
      <alignment vertical="center"/>
      <protection locked="0"/>
    </xf>
    <xf numFmtId="176" fontId="2" fillId="0" borderId="0" xfId="2" applyNumberFormat="1" applyFont="1" applyFill="1" applyAlignment="1" applyProtection="1">
      <alignment horizontal="right"/>
      <protection locked="0"/>
    </xf>
    <xf numFmtId="176" fontId="2" fillId="0" borderId="2" xfId="2" applyNumberFormat="1" applyFont="1" applyFill="1" applyBorder="1">
      <alignment vertical="center"/>
    </xf>
    <xf numFmtId="176" fontId="2" fillId="0" borderId="0" xfId="2" quotePrefix="1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Fill="1" applyBorder="1" applyAlignment="1">
      <alignment horizontal="right"/>
    </xf>
    <xf numFmtId="176" fontId="2" fillId="0" borderId="2" xfId="0" applyNumberFormat="1" applyFont="1" applyFill="1" applyBorder="1" applyAlignment="1">
      <alignment horizontal="centerContinuous" vertical="center"/>
    </xf>
    <xf numFmtId="176" fontId="2" fillId="0" borderId="0" xfId="0" applyNumberFormat="1" applyFont="1" applyFill="1" applyBorder="1" applyAlignment="1">
      <alignment horizontal="centerContinuous" vertical="center"/>
    </xf>
    <xf numFmtId="176" fontId="2" fillId="0" borderId="0" xfId="0" applyNumberFormat="1" applyFont="1" applyFill="1" applyAlignment="1">
      <alignment horizontal="centerContinuous" vertical="center"/>
    </xf>
    <xf numFmtId="0" fontId="2" fillId="0" borderId="2" xfId="0" applyFont="1" applyFill="1" applyBorder="1" applyAlignment="1">
      <alignment horizontal="right" vertical="distributed" wrapText="1"/>
    </xf>
    <xf numFmtId="0" fontId="2" fillId="0" borderId="8" xfId="0" applyFont="1" applyFill="1" applyBorder="1" applyAlignment="1">
      <alignment horizontal="left" vertical="distributed" wrapText="1"/>
    </xf>
    <xf numFmtId="0" fontId="2" fillId="0" borderId="2" xfId="0" applyFont="1" applyFill="1" applyBorder="1" applyAlignment="1">
      <alignment horizontal="center" vertical="distributed" wrapText="1"/>
    </xf>
    <xf numFmtId="0" fontId="2" fillId="0" borderId="8" xfId="0" applyFont="1" applyFill="1" applyBorder="1" applyAlignment="1">
      <alignment horizontal="center" vertical="distributed" wrapText="1"/>
    </xf>
    <xf numFmtId="0" fontId="2" fillId="0" borderId="5" xfId="0" applyFont="1" applyFill="1" applyBorder="1" applyAlignment="1">
      <alignment horizontal="center" vertical="distributed" wrapText="1"/>
    </xf>
    <xf numFmtId="0" fontId="2" fillId="0" borderId="11" xfId="0" applyFont="1" applyFill="1" applyBorder="1" applyAlignment="1">
      <alignment horizontal="center" vertical="distributed" wrapText="1"/>
    </xf>
    <xf numFmtId="0" fontId="2" fillId="0" borderId="0" xfId="0" applyFont="1" applyFill="1" applyAlignment="1">
      <alignment horizontal="left" vertical="center"/>
    </xf>
    <xf numFmtId="176" fontId="2" fillId="0" borderId="0" xfId="2" applyNumberFormat="1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76" fontId="2" fillId="0" borderId="17" xfId="2" applyNumberFormat="1" applyFont="1" applyBorder="1" applyAlignment="1">
      <alignment horizontal="right"/>
    </xf>
    <xf numFmtId="176" fontId="2" fillId="0" borderId="2" xfId="2" applyNumberFormat="1" applyFont="1" applyBorder="1" applyAlignment="1">
      <alignment horizontal="right"/>
    </xf>
    <xf numFmtId="176" fontId="3" fillId="0" borderId="0" xfId="2" applyNumberFormat="1" applyFont="1" applyAlignment="1">
      <alignment horizontal="center" vertical="center"/>
    </xf>
    <xf numFmtId="176" fontId="2" fillId="0" borderId="0" xfId="2" applyNumberFormat="1" applyFont="1" applyBorder="1" applyAlignment="1">
      <alignment horizontal="center" vertical="center"/>
    </xf>
    <xf numFmtId="0" fontId="2" fillId="0" borderId="8" xfId="0" applyFont="1" applyFill="1" applyBorder="1">
      <alignment vertical="center"/>
    </xf>
    <xf numFmtId="176" fontId="2" fillId="0" borderId="11" xfId="2" applyNumberFormat="1" applyFont="1" applyBorder="1" applyAlignment="1">
      <alignment horizontal="center" vertical="center"/>
    </xf>
    <xf numFmtId="0" fontId="2" fillId="0" borderId="18" xfId="0" applyFont="1" applyFill="1" applyBorder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0" xfId="2" applyFont="1" applyAlignment="1">
      <alignment horizontal="center" shrinkToFit="1"/>
    </xf>
    <xf numFmtId="176" fontId="3" fillId="0" borderId="0" xfId="2" applyNumberFormat="1" applyFont="1" applyAlignment="1">
      <alignment horizontal="center"/>
    </xf>
    <xf numFmtId="176" fontId="2" fillId="0" borderId="20" xfId="2" applyNumberFormat="1" applyFont="1" applyBorder="1" applyAlignment="1">
      <alignment horizontal="center" shrinkToFit="1"/>
    </xf>
    <xf numFmtId="176" fontId="2" fillId="0" borderId="19" xfId="2" applyNumberFormat="1" applyFont="1" applyBorder="1" applyAlignment="1">
      <alignment horizontal="center" shrinkToFi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8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3" fillId="0" borderId="0" xfId="0" applyNumberFormat="1" applyFont="1" applyFill="1" applyAlignment="1" applyProtection="1">
      <alignment horizontal="center"/>
    </xf>
    <xf numFmtId="176" fontId="2" fillId="0" borderId="20" xfId="0" applyNumberFormat="1" applyFont="1" applyFill="1" applyBorder="1" applyAlignment="1" applyProtection="1">
      <alignment horizontal="center"/>
    </xf>
    <xf numFmtId="176" fontId="2" fillId="0" borderId="19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 applyAlignment="1" applyProtection="1">
      <alignment horizontal="center"/>
    </xf>
    <xf numFmtId="176" fontId="2" fillId="0" borderId="15" xfId="0" applyNumberFormat="1" applyFont="1" applyFill="1" applyBorder="1" applyAlignment="1" applyProtection="1">
      <alignment horizontal="center"/>
    </xf>
    <xf numFmtId="176" fontId="2" fillId="0" borderId="3" xfId="0" applyNumberFormat="1" applyFont="1" applyFill="1" applyBorder="1" applyAlignment="1" applyProtection="1">
      <alignment horizontal="center"/>
    </xf>
    <xf numFmtId="176" fontId="2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 applyProtection="1">
      <alignment horizontal="center" vertical="center"/>
    </xf>
    <xf numFmtId="176" fontId="2" fillId="0" borderId="10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176" fontId="2" fillId="0" borderId="15" xfId="0" applyNumberFormat="1" applyFont="1" applyFill="1" applyBorder="1" applyAlignment="1" applyProtection="1">
      <alignment horizontal="center" vertical="center"/>
    </xf>
    <xf numFmtId="176" fontId="2" fillId="0" borderId="9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176" fontId="3" fillId="0" borderId="0" xfId="2" applyNumberFormat="1" applyFont="1" applyAlignment="1">
      <alignment horizontal="center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20" xfId="2" applyNumberFormat="1" applyFont="1" applyBorder="1" applyAlignment="1">
      <alignment horizontal="center" vertical="center"/>
    </xf>
    <xf numFmtId="176" fontId="2" fillId="0" borderId="19" xfId="2" applyNumberFormat="1" applyFont="1" applyBorder="1" applyAlignment="1">
      <alignment horizontal="center" vertical="center"/>
    </xf>
    <xf numFmtId="176" fontId="2" fillId="0" borderId="0" xfId="2" applyNumberFormat="1" applyFont="1" applyBorder="1" applyAlignment="1">
      <alignment horizontal="center" vertical="center"/>
    </xf>
    <xf numFmtId="176" fontId="2" fillId="0" borderId="12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683560</xdr:colOff>
      <xdr:row>58</xdr:row>
      <xdr:rowOff>56032</xdr:rowOff>
    </xdr:from>
    <xdr:to>
      <xdr:col>14</xdr:col>
      <xdr:colOff>123264</xdr:colOff>
      <xdr:row>82</xdr:row>
      <xdr:rowOff>22412</xdr:rowOff>
    </xdr:to>
    <xdr:sp macro="" textlink="">
      <xdr:nvSpPr>
        <xdr:cNvPr id="2" name="正方形/長方形 1"/>
        <xdr:cNvSpPr/>
      </xdr:nvSpPr>
      <xdr:spPr>
        <a:xfrm>
          <a:off x="13285135" y="12552832"/>
          <a:ext cx="1859054" cy="523370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53"/>
  <sheetViews>
    <sheetView view="pageBreakPreview" zoomScale="75" zoomScaleNormal="75" workbookViewId="0">
      <selection activeCell="M25" sqref="M25"/>
    </sheetView>
  </sheetViews>
  <sheetFormatPr defaultColWidth="13.375" defaultRowHeight="17.25" x14ac:dyDescent="0.15"/>
  <cols>
    <col min="1" max="1" width="13.375" style="48" customWidth="1"/>
    <col min="2" max="2" width="12.125" style="48" customWidth="1"/>
    <col min="3" max="3" width="10.875" style="48" customWidth="1"/>
    <col min="4" max="4" width="8.375" style="48" customWidth="1"/>
    <col min="5" max="5" width="13.875" style="48" customWidth="1"/>
    <col min="6" max="8" width="13.375" style="48"/>
    <col min="9" max="10" width="13.375" style="48" customWidth="1"/>
    <col min="11" max="16384" width="13.375" style="48"/>
  </cols>
  <sheetData>
    <row r="1" spans="1:16" x14ac:dyDescent="0.2">
      <c r="A1" s="47"/>
    </row>
    <row r="5" spans="1:16" ht="17.25" customHeight="1" x14ac:dyDescent="0.15"/>
    <row r="6" spans="1:16" ht="29.25" customHeight="1" x14ac:dyDescent="0.3">
      <c r="B6" s="176" t="s">
        <v>17</v>
      </c>
      <c r="C6" s="176"/>
      <c r="D6" s="176"/>
      <c r="E6" s="176"/>
      <c r="F6" s="176"/>
      <c r="G6" s="176"/>
      <c r="H6" s="176"/>
      <c r="I6" s="176"/>
      <c r="J6" s="176"/>
      <c r="K6" s="176"/>
    </row>
    <row r="8" spans="1:16" x14ac:dyDescent="0.2">
      <c r="B8" s="177" t="s">
        <v>127</v>
      </c>
      <c r="C8" s="177"/>
      <c r="D8" s="177"/>
      <c r="E8" s="177"/>
      <c r="F8" s="177"/>
      <c r="G8" s="177"/>
      <c r="H8" s="177"/>
      <c r="I8" s="177"/>
      <c r="J8" s="177"/>
      <c r="K8" s="177"/>
    </row>
    <row r="9" spans="1:16" ht="18" thickBot="1" x14ac:dyDescent="0.25">
      <c r="B9" s="49"/>
      <c r="C9" s="49"/>
      <c r="D9" s="49"/>
      <c r="E9" s="49"/>
      <c r="F9" s="178"/>
      <c r="G9" s="178"/>
      <c r="M9" s="179"/>
      <c r="N9" s="179"/>
      <c r="O9" s="179"/>
      <c r="P9" s="179"/>
    </row>
    <row r="10" spans="1:16" x14ac:dyDescent="0.15">
      <c r="E10" s="50"/>
      <c r="F10" s="172" t="s">
        <v>140</v>
      </c>
      <c r="G10" s="173"/>
      <c r="H10" s="172" t="s">
        <v>149</v>
      </c>
      <c r="I10" s="173"/>
      <c r="J10" s="172" t="s">
        <v>164</v>
      </c>
      <c r="K10" s="173"/>
    </row>
    <row r="11" spans="1:16" x14ac:dyDescent="0.15">
      <c r="B11" s="51"/>
      <c r="C11" s="51"/>
      <c r="D11" s="51"/>
      <c r="E11" s="52"/>
      <c r="F11" s="174"/>
      <c r="G11" s="175"/>
      <c r="H11" s="174"/>
      <c r="I11" s="175"/>
      <c r="J11" s="174"/>
      <c r="K11" s="175"/>
    </row>
    <row r="12" spans="1:16" x14ac:dyDescent="0.15">
      <c r="E12" s="53"/>
      <c r="F12" s="54"/>
      <c r="H12" s="54"/>
      <c r="J12" s="54"/>
    </row>
    <row r="13" spans="1:16" x14ac:dyDescent="0.2">
      <c r="B13" s="47" t="s">
        <v>18</v>
      </c>
      <c r="D13" s="47" t="s">
        <v>19</v>
      </c>
      <c r="E13" s="55"/>
      <c r="F13" s="170">
        <v>5</v>
      </c>
      <c r="G13" s="171"/>
      <c r="H13" s="170">
        <v>5</v>
      </c>
      <c r="I13" s="171"/>
      <c r="J13" s="170">
        <v>5</v>
      </c>
      <c r="K13" s="171"/>
    </row>
    <row r="14" spans="1:16" x14ac:dyDescent="0.2">
      <c r="D14" s="47" t="s">
        <v>31</v>
      </c>
      <c r="E14" s="55"/>
      <c r="F14" s="54"/>
      <c r="H14" s="54"/>
      <c r="J14" s="54"/>
    </row>
    <row r="15" spans="1:16" x14ac:dyDescent="0.2">
      <c r="B15" s="47" t="s">
        <v>20</v>
      </c>
      <c r="D15" s="47" t="s">
        <v>19</v>
      </c>
      <c r="E15" s="55"/>
      <c r="F15" s="170">
        <v>1</v>
      </c>
      <c r="G15" s="171"/>
      <c r="H15" s="170">
        <v>1</v>
      </c>
      <c r="I15" s="171"/>
      <c r="J15" s="170">
        <v>1</v>
      </c>
      <c r="K15" s="171"/>
    </row>
    <row r="16" spans="1:16" x14ac:dyDescent="0.15">
      <c r="E16" s="55"/>
      <c r="F16" s="54"/>
      <c r="H16" s="54"/>
      <c r="J16" s="54"/>
    </row>
    <row r="17" spans="2:11" x14ac:dyDescent="0.2">
      <c r="B17" s="47" t="s">
        <v>21</v>
      </c>
      <c r="D17" s="47" t="s">
        <v>22</v>
      </c>
      <c r="E17" s="55"/>
      <c r="F17" s="170">
        <v>1</v>
      </c>
      <c r="G17" s="171"/>
      <c r="H17" s="170">
        <v>1</v>
      </c>
      <c r="I17" s="171"/>
      <c r="J17" s="170">
        <v>1</v>
      </c>
      <c r="K17" s="171"/>
    </row>
    <row r="18" spans="2:11" x14ac:dyDescent="0.2">
      <c r="D18" s="47" t="s">
        <v>37</v>
      </c>
      <c r="E18" s="55"/>
      <c r="F18" s="170">
        <v>75</v>
      </c>
      <c r="G18" s="171"/>
      <c r="H18" s="170">
        <v>75</v>
      </c>
      <c r="I18" s="171"/>
      <c r="J18" s="170">
        <v>75</v>
      </c>
      <c r="K18" s="171"/>
    </row>
    <row r="19" spans="2:11" x14ac:dyDescent="0.2">
      <c r="D19" s="47"/>
      <c r="E19" s="55"/>
      <c r="F19" s="54"/>
      <c r="H19" s="54"/>
      <c r="J19" s="54"/>
    </row>
    <row r="20" spans="2:11" x14ac:dyDescent="0.15">
      <c r="E20" s="55"/>
      <c r="F20" s="54"/>
      <c r="H20" s="54"/>
      <c r="J20" s="54"/>
    </row>
    <row r="21" spans="2:11" x14ac:dyDescent="0.2">
      <c r="B21" s="47" t="s">
        <v>23</v>
      </c>
      <c r="E21" s="56" t="s">
        <v>19</v>
      </c>
      <c r="F21" s="170">
        <v>8</v>
      </c>
      <c r="G21" s="171"/>
      <c r="H21" s="170">
        <v>8</v>
      </c>
      <c r="I21" s="171"/>
      <c r="J21" s="170">
        <v>8</v>
      </c>
      <c r="K21" s="171"/>
    </row>
    <row r="22" spans="2:11" x14ac:dyDescent="0.15">
      <c r="E22" s="55"/>
      <c r="F22" s="54"/>
      <c r="H22" s="54"/>
      <c r="J22" s="54"/>
    </row>
    <row r="23" spans="2:11" x14ac:dyDescent="0.2">
      <c r="B23" s="47" t="s">
        <v>24</v>
      </c>
      <c r="D23" s="47" t="s">
        <v>22</v>
      </c>
      <c r="E23" s="55"/>
      <c r="F23" s="170">
        <v>2</v>
      </c>
      <c r="G23" s="171"/>
      <c r="H23" s="170">
        <v>2</v>
      </c>
      <c r="I23" s="171"/>
      <c r="J23" s="170">
        <v>2</v>
      </c>
      <c r="K23" s="171"/>
    </row>
    <row r="24" spans="2:11" x14ac:dyDescent="0.2">
      <c r="D24" s="47" t="s">
        <v>123</v>
      </c>
      <c r="E24" s="55"/>
      <c r="F24" s="170">
        <v>44</v>
      </c>
      <c r="G24" s="171"/>
      <c r="H24" s="170">
        <v>44</v>
      </c>
      <c r="I24" s="171"/>
      <c r="J24" s="170">
        <v>44</v>
      </c>
      <c r="K24" s="171"/>
    </row>
    <row r="25" spans="2:11" x14ac:dyDescent="0.15">
      <c r="E25" s="55"/>
      <c r="F25" s="54"/>
      <c r="H25" s="54"/>
      <c r="J25" s="54"/>
    </row>
    <row r="26" spans="2:11" x14ac:dyDescent="0.2">
      <c r="B26" s="47" t="s">
        <v>25</v>
      </c>
      <c r="D26" s="47" t="s">
        <v>22</v>
      </c>
      <c r="E26" s="55"/>
      <c r="F26" s="170">
        <v>1</v>
      </c>
      <c r="G26" s="171"/>
      <c r="H26" s="170">
        <v>1</v>
      </c>
      <c r="I26" s="171"/>
      <c r="J26" s="170">
        <v>1</v>
      </c>
      <c r="K26" s="171"/>
    </row>
    <row r="27" spans="2:11" x14ac:dyDescent="0.2">
      <c r="B27" s="47"/>
      <c r="D27" s="47" t="s">
        <v>38</v>
      </c>
      <c r="E27" s="55"/>
      <c r="F27" s="170">
        <v>2</v>
      </c>
      <c r="G27" s="171"/>
      <c r="H27" s="170">
        <v>2</v>
      </c>
      <c r="I27" s="171"/>
      <c r="J27" s="170">
        <v>2</v>
      </c>
      <c r="K27" s="171"/>
    </row>
    <row r="28" spans="2:11" x14ac:dyDescent="0.15">
      <c r="E28" s="55"/>
      <c r="F28" s="54"/>
      <c r="H28" s="54"/>
      <c r="J28" s="54"/>
    </row>
    <row r="29" spans="2:11" x14ac:dyDescent="0.2">
      <c r="B29" s="47" t="s">
        <v>26</v>
      </c>
      <c r="D29" s="47" t="s">
        <v>124</v>
      </c>
      <c r="E29" s="55"/>
      <c r="F29" s="170">
        <v>8</v>
      </c>
      <c r="G29" s="171"/>
      <c r="H29" s="170">
        <v>8</v>
      </c>
      <c r="I29" s="171"/>
      <c r="J29" s="170">
        <v>7</v>
      </c>
      <c r="K29" s="171"/>
    </row>
    <row r="30" spans="2:11" x14ac:dyDescent="0.15">
      <c r="E30" s="55"/>
      <c r="F30" s="54"/>
      <c r="H30" s="54"/>
      <c r="J30" s="54"/>
    </row>
    <row r="31" spans="2:11" x14ac:dyDescent="0.15">
      <c r="E31" s="55"/>
      <c r="F31" s="54"/>
      <c r="H31" s="54"/>
      <c r="J31" s="54"/>
    </row>
    <row r="32" spans="2:11" x14ac:dyDescent="0.2">
      <c r="B32" s="47" t="s">
        <v>27</v>
      </c>
      <c r="D32" s="47" t="s">
        <v>19</v>
      </c>
      <c r="E32" s="55"/>
      <c r="F32" s="170">
        <v>1</v>
      </c>
      <c r="G32" s="171"/>
      <c r="H32" s="170">
        <v>1</v>
      </c>
      <c r="I32" s="171"/>
      <c r="J32" s="170">
        <v>1</v>
      </c>
      <c r="K32" s="171"/>
    </row>
    <row r="33" spans="2:11" x14ac:dyDescent="0.2">
      <c r="B33" s="47"/>
      <c r="D33" s="47"/>
      <c r="E33" s="55"/>
      <c r="F33" s="137"/>
      <c r="G33" s="138"/>
      <c r="H33" s="137"/>
      <c r="I33" s="138"/>
      <c r="J33" s="137"/>
      <c r="K33" s="138"/>
    </row>
    <row r="34" spans="2:11" x14ac:dyDescent="0.2">
      <c r="B34" s="47" t="s">
        <v>54</v>
      </c>
      <c r="D34" s="47" t="s">
        <v>19</v>
      </c>
      <c r="E34" s="55"/>
      <c r="F34" s="170">
        <v>2</v>
      </c>
      <c r="G34" s="171"/>
      <c r="H34" s="170">
        <v>2</v>
      </c>
      <c r="I34" s="171"/>
      <c r="J34" s="170">
        <v>2</v>
      </c>
      <c r="K34" s="171"/>
    </row>
    <row r="35" spans="2:11" x14ac:dyDescent="0.15">
      <c r="E35" s="55"/>
      <c r="F35" s="54"/>
      <c r="H35" s="54"/>
      <c r="J35" s="54"/>
    </row>
    <row r="36" spans="2:11" x14ac:dyDescent="0.2">
      <c r="B36" s="47" t="s">
        <v>28</v>
      </c>
      <c r="E36" s="56" t="s">
        <v>39</v>
      </c>
      <c r="F36" s="170">
        <v>1</v>
      </c>
      <c r="G36" s="171"/>
      <c r="H36" s="170">
        <v>1</v>
      </c>
      <c r="I36" s="171"/>
      <c r="J36" s="170">
        <v>1</v>
      </c>
      <c r="K36" s="171"/>
    </row>
    <row r="37" spans="2:11" x14ac:dyDescent="0.2">
      <c r="B37" s="47"/>
      <c r="E37" s="56"/>
      <c r="F37" s="54"/>
      <c r="H37" s="54"/>
      <c r="J37" s="54"/>
    </row>
    <row r="38" spans="2:11" x14ac:dyDescent="0.2">
      <c r="B38" s="47" t="s">
        <v>29</v>
      </c>
      <c r="D38" s="47" t="s">
        <v>39</v>
      </c>
      <c r="E38" s="55"/>
      <c r="F38" s="170">
        <v>8</v>
      </c>
      <c r="G38" s="171"/>
      <c r="H38" s="170">
        <v>8</v>
      </c>
      <c r="I38" s="171"/>
      <c r="J38" s="170">
        <v>8</v>
      </c>
      <c r="K38" s="171"/>
    </row>
    <row r="39" spans="2:11" x14ac:dyDescent="0.2">
      <c r="D39" s="47" t="s">
        <v>40</v>
      </c>
      <c r="E39" s="55"/>
      <c r="F39" s="170">
        <v>83</v>
      </c>
      <c r="G39" s="171"/>
      <c r="H39" s="170">
        <v>75</v>
      </c>
      <c r="I39" s="171"/>
      <c r="J39" s="170">
        <v>75</v>
      </c>
      <c r="K39" s="171"/>
    </row>
    <row r="40" spans="2:11" x14ac:dyDescent="0.15">
      <c r="E40" s="55"/>
      <c r="F40" s="54"/>
      <c r="H40" s="54"/>
      <c r="J40" s="54"/>
    </row>
    <row r="41" spans="2:11" x14ac:dyDescent="0.2">
      <c r="B41" s="47" t="s">
        <v>30</v>
      </c>
      <c r="E41" s="56" t="s">
        <v>39</v>
      </c>
      <c r="F41" s="170" t="s">
        <v>101</v>
      </c>
      <c r="G41" s="171"/>
      <c r="H41" s="170" t="s">
        <v>101</v>
      </c>
      <c r="I41" s="171"/>
      <c r="J41" s="170" t="s">
        <v>165</v>
      </c>
      <c r="K41" s="171"/>
    </row>
    <row r="42" spans="2:11" x14ac:dyDescent="0.2">
      <c r="E42" s="56" t="s">
        <v>38</v>
      </c>
      <c r="F42" s="170">
        <v>4</v>
      </c>
      <c r="G42" s="171"/>
      <c r="H42" s="170">
        <v>4</v>
      </c>
      <c r="I42" s="171"/>
      <c r="J42" s="170">
        <v>4</v>
      </c>
      <c r="K42" s="171"/>
    </row>
    <row r="43" spans="2:11" x14ac:dyDescent="0.2">
      <c r="E43" s="56"/>
      <c r="F43" s="54"/>
      <c r="H43" s="54"/>
      <c r="J43" s="54"/>
    </row>
    <row r="44" spans="2:11" x14ac:dyDescent="0.2">
      <c r="B44" s="47" t="s">
        <v>41</v>
      </c>
      <c r="D44" s="47" t="s">
        <v>76</v>
      </c>
      <c r="E44" s="55"/>
      <c r="F44" s="170">
        <v>262</v>
      </c>
      <c r="G44" s="171"/>
      <c r="H44" s="170">
        <v>262</v>
      </c>
      <c r="I44" s="171"/>
      <c r="J44" s="170">
        <v>262</v>
      </c>
      <c r="K44" s="171"/>
    </row>
    <row r="45" spans="2:11" ht="18" thickBot="1" x14ac:dyDescent="0.2">
      <c r="B45" s="49"/>
      <c r="C45" s="49"/>
      <c r="D45" s="49"/>
      <c r="E45" s="57"/>
      <c r="F45" s="58"/>
      <c r="G45" s="49"/>
      <c r="H45" s="58"/>
      <c r="I45" s="49"/>
      <c r="J45" s="58"/>
      <c r="K45" s="49"/>
    </row>
    <row r="46" spans="2:11" x14ac:dyDescent="0.2">
      <c r="D46" s="47" t="s">
        <v>114</v>
      </c>
      <c r="F46" s="47"/>
      <c r="G46" s="59"/>
      <c r="H46" s="59"/>
      <c r="I46" s="59"/>
      <c r="J46" s="59"/>
    </row>
    <row r="47" spans="2:11" x14ac:dyDescent="0.2">
      <c r="D47" s="47" t="s">
        <v>120</v>
      </c>
      <c r="F47" s="47"/>
      <c r="G47" s="59"/>
      <c r="H47" s="59"/>
      <c r="I47" s="59"/>
      <c r="J47" s="59"/>
    </row>
    <row r="48" spans="2:11" x14ac:dyDescent="0.15">
      <c r="F48" s="59"/>
      <c r="G48" s="59"/>
      <c r="H48" s="59"/>
      <c r="I48" s="59"/>
      <c r="J48" s="59"/>
    </row>
    <row r="49" spans="1:10" x14ac:dyDescent="0.15">
      <c r="F49" s="59"/>
      <c r="G49" s="59"/>
      <c r="H49" s="59"/>
      <c r="I49" s="59"/>
      <c r="J49" s="59"/>
    </row>
    <row r="52" spans="1:10" x14ac:dyDescent="0.2">
      <c r="A52" s="47"/>
      <c r="F52" s="47"/>
    </row>
    <row r="53" spans="1:10" x14ac:dyDescent="0.2">
      <c r="B53" s="47"/>
    </row>
  </sheetData>
  <mergeCells count="62">
    <mergeCell ref="B6:K6"/>
    <mergeCell ref="B8:K8"/>
    <mergeCell ref="F9:G9"/>
    <mergeCell ref="M9:N9"/>
    <mergeCell ref="O9:P9"/>
    <mergeCell ref="F13:G13"/>
    <mergeCell ref="H13:I13"/>
    <mergeCell ref="J13:K13"/>
    <mergeCell ref="F10:G11"/>
    <mergeCell ref="H10:I11"/>
    <mergeCell ref="J10:K11"/>
    <mergeCell ref="F15:G15"/>
    <mergeCell ref="H15:I15"/>
    <mergeCell ref="J15:K15"/>
    <mergeCell ref="F17:G17"/>
    <mergeCell ref="H17:I17"/>
    <mergeCell ref="J17:K17"/>
    <mergeCell ref="F18:G18"/>
    <mergeCell ref="H18:I18"/>
    <mergeCell ref="J18:K18"/>
    <mergeCell ref="F21:G21"/>
    <mergeCell ref="H21:I21"/>
    <mergeCell ref="J21:K21"/>
    <mergeCell ref="F23:G23"/>
    <mergeCell ref="H23:I23"/>
    <mergeCell ref="J23:K23"/>
    <mergeCell ref="F24:G24"/>
    <mergeCell ref="H24:I24"/>
    <mergeCell ref="J24:K24"/>
    <mergeCell ref="F26:G26"/>
    <mergeCell ref="H26:I26"/>
    <mergeCell ref="J26:K26"/>
    <mergeCell ref="F27:G27"/>
    <mergeCell ref="H27:I27"/>
    <mergeCell ref="J27:K27"/>
    <mergeCell ref="F29:G29"/>
    <mergeCell ref="H29:I29"/>
    <mergeCell ref="J29:K29"/>
    <mergeCell ref="F32:G32"/>
    <mergeCell ref="H32:I32"/>
    <mergeCell ref="J32:K32"/>
    <mergeCell ref="F34:G34"/>
    <mergeCell ref="H34:I34"/>
    <mergeCell ref="J34:K34"/>
    <mergeCell ref="F36:G36"/>
    <mergeCell ref="H36:I36"/>
    <mergeCell ref="J36:K36"/>
    <mergeCell ref="F38:G38"/>
    <mergeCell ref="H38:I38"/>
    <mergeCell ref="J38:K38"/>
    <mergeCell ref="F39:G39"/>
    <mergeCell ref="H39:I39"/>
    <mergeCell ref="J39:K39"/>
    <mergeCell ref="F44:G44"/>
    <mergeCell ref="H44:I44"/>
    <mergeCell ref="J44:K44"/>
    <mergeCell ref="F41:G41"/>
    <mergeCell ref="H41:I41"/>
    <mergeCell ref="J41:K41"/>
    <mergeCell ref="F42:G42"/>
    <mergeCell ref="H42:I42"/>
    <mergeCell ref="J42:K42"/>
  </mergeCells>
  <phoneticPr fontId="1"/>
  <pageMargins left="1.0629921259842521" right="0.9055118110236221" top="0.98425196850393704" bottom="0.98425196850393704" header="0.51181102362204722" footer="0.51181102362204722"/>
  <pageSetup paperSize="9" scale="65" firstPageNumber="234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2"/>
  <sheetViews>
    <sheetView view="pageBreakPreview" topLeftCell="B46" zoomScale="80" zoomScaleNormal="75" zoomScaleSheetLayoutView="80" workbookViewId="0">
      <selection activeCell="N30" sqref="N30"/>
    </sheetView>
  </sheetViews>
  <sheetFormatPr defaultColWidth="13.375" defaultRowHeight="17.25" x14ac:dyDescent="0.15"/>
  <cols>
    <col min="1" max="1" width="13.375" style="62" customWidth="1"/>
    <col min="2" max="2" width="29.75" style="83" customWidth="1"/>
    <col min="3" max="9" width="14.25" style="62" customWidth="1"/>
    <col min="10" max="16384" width="13.375" style="62"/>
  </cols>
  <sheetData>
    <row r="1" spans="1:11" x14ac:dyDescent="0.2">
      <c r="A1" s="60"/>
    </row>
    <row r="6" spans="1:11" x14ac:dyDescent="0.2">
      <c r="B6" s="180" t="s">
        <v>69</v>
      </c>
      <c r="C6" s="180"/>
      <c r="D6" s="180"/>
      <c r="E6" s="180"/>
      <c r="F6" s="180"/>
      <c r="G6" s="180"/>
      <c r="H6" s="180"/>
      <c r="I6" s="180"/>
    </row>
    <row r="7" spans="1:11" ht="18" thickBot="1" x14ac:dyDescent="0.25">
      <c r="B7" s="84"/>
      <c r="C7" s="85" t="s">
        <v>77</v>
      </c>
      <c r="D7" s="80"/>
      <c r="E7" s="86"/>
      <c r="F7" s="80"/>
      <c r="G7" s="80"/>
      <c r="H7" s="80"/>
      <c r="I7" s="86" t="s">
        <v>0</v>
      </c>
    </row>
    <row r="8" spans="1:11" x14ac:dyDescent="0.2">
      <c r="C8" s="87"/>
      <c r="D8" s="88"/>
      <c r="E8" s="88"/>
      <c r="F8" s="87" t="s">
        <v>78</v>
      </c>
      <c r="G8" s="88"/>
      <c r="H8" s="87" t="s">
        <v>33</v>
      </c>
      <c r="I8" s="88"/>
    </row>
    <row r="9" spans="1:11" x14ac:dyDescent="0.2">
      <c r="C9" s="87" t="s">
        <v>32</v>
      </c>
      <c r="D9" s="87" t="s">
        <v>59</v>
      </c>
      <c r="E9" s="87" t="s">
        <v>79</v>
      </c>
      <c r="F9" s="87" t="s">
        <v>80</v>
      </c>
      <c r="G9" s="87" t="s">
        <v>81</v>
      </c>
      <c r="H9" s="87" t="s">
        <v>80</v>
      </c>
      <c r="I9" s="87" t="s">
        <v>82</v>
      </c>
    </row>
    <row r="10" spans="1:11" x14ac:dyDescent="0.2">
      <c r="B10" s="89"/>
      <c r="C10" s="90"/>
      <c r="D10" s="91" t="s">
        <v>60</v>
      </c>
      <c r="E10" s="90"/>
      <c r="F10" s="92" t="s">
        <v>83</v>
      </c>
      <c r="G10" s="93" t="s">
        <v>80</v>
      </c>
      <c r="H10" s="92" t="s">
        <v>83</v>
      </c>
      <c r="I10" s="91" t="s">
        <v>67</v>
      </c>
    </row>
    <row r="11" spans="1:11" x14ac:dyDescent="0.15">
      <c r="B11" s="94"/>
    </row>
    <row r="12" spans="1:11" s="74" customFormat="1" x14ac:dyDescent="0.2">
      <c r="B12" s="114" t="s">
        <v>115</v>
      </c>
      <c r="C12" s="3">
        <v>38593</v>
      </c>
      <c r="D12" s="3">
        <v>520.97</v>
      </c>
      <c r="E12" s="3">
        <v>2241</v>
      </c>
      <c r="F12" s="3">
        <v>12021</v>
      </c>
      <c r="G12" s="3">
        <v>15190</v>
      </c>
      <c r="H12" s="3">
        <v>421</v>
      </c>
      <c r="I12" s="3">
        <v>16485.34</v>
      </c>
      <c r="J12" s="62"/>
      <c r="K12" s="62"/>
    </row>
    <row r="13" spans="1:11" s="74" customFormat="1" x14ac:dyDescent="0.2">
      <c r="B13" s="114" t="s">
        <v>116</v>
      </c>
      <c r="C13" s="3">
        <v>39465</v>
      </c>
      <c r="D13" s="3">
        <v>525</v>
      </c>
      <c r="E13" s="3">
        <v>2266</v>
      </c>
      <c r="F13" s="3">
        <v>12251</v>
      </c>
      <c r="G13" s="3">
        <v>15419</v>
      </c>
      <c r="H13" s="3">
        <v>423</v>
      </c>
      <c r="I13" s="3">
        <v>16360</v>
      </c>
      <c r="J13" s="62"/>
      <c r="K13" s="62"/>
    </row>
    <row r="14" spans="1:11" s="74" customFormat="1" x14ac:dyDescent="0.2">
      <c r="B14" s="114" t="s">
        <v>117</v>
      </c>
      <c r="C14" s="3">
        <v>39711</v>
      </c>
      <c r="D14" s="3">
        <v>557</v>
      </c>
      <c r="E14" s="3">
        <v>2203</v>
      </c>
      <c r="F14" s="3">
        <v>12605</v>
      </c>
      <c r="G14" s="3">
        <v>15582</v>
      </c>
      <c r="H14" s="3">
        <v>433</v>
      </c>
      <c r="I14" s="3">
        <v>16152.64</v>
      </c>
      <c r="J14" s="62"/>
      <c r="K14" s="62"/>
    </row>
    <row r="15" spans="1:11" x14ac:dyDescent="0.2">
      <c r="B15" s="114" t="s">
        <v>118</v>
      </c>
      <c r="C15" s="3">
        <v>39802</v>
      </c>
      <c r="D15" s="3">
        <v>561</v>
      </c>
      <c r="E15" s="3">
        <v>2239</v>
      </c>
      <c r="F15" s="3">
        <v>13123</v>
      </c>
      <c r="G15" s="3">
        <v>15921</v>
      </c>
      <c r="H15" s="3">
        <v>431</v>
      </c>
      <c r="I15" s="3">
        <v>16235.44</v>
      </c>
    </row>
    <row r="16" spans="1:11" x14ac:dyDescent="0.2">
      <c r="B16" s="114" t="s">
        <v>119</v>
      </c>
      <c r="C16" s="3">
        <v>40691</v>
      </c>
      <c r="D16" s="3">
        <v>539</v>
      </c>
      <c r="E16" s="3">
        <v>2266</v>
      </c>
      <c r="F16" s="3">
        <v>13845</v>
      </c>
      <c r="G16" s="3">
        <v>16458</v>
      </c>
      <c r="H16" s="3">
        <v>425</v>
      </c>
      <c r="I16" s="3">
        <v>16020</v>
      </c>
    </row>
    <row r="17" spans="2:9" x14ac:dyDescent="0.2">
      <c r="B17" s="95"/>
    </row>
    <row r="18" spans="2:9" x14ac:dyDescent="0.2">
      <c r="B18" s="114" t="s">
        <v>121</v>
      </c>
      <c r="C18" s="3">
        <v>40780</v>
      </c>
      <c r="D18" s="3">
        <v>557</v>
      </c>
      <c r="E18" s="3">
        <v>2336</v>
      </c>
      <c r="F18" s="3">
        <v>14292</v>
      </c>
      <c r="G18" s="3">
        <v>16997</v>
      </c>
      <c r="H18" s="3">
        <v>459</v>
      </c>
      <c r="I18" s="115">
        <v>15860.48</v>
      </c>
    </row>
    <row r="19" spans="2:9" x14ac:dyDescent="0.2">
      <c r="B19" s="114" t="s">
        <v>128</v>
      </c>
      <c r="C19" s="3">
        <v>41312</v>
      </c>
      <c r="D19" s="3">
        <v>561</v>
      </c>
      <c r="E19" s="3">
        <v>2440</v>
      </c>
      <c r="F19" s="3">
        <v>14538</v>
      </c>
      <c r="G19" s="3">
        <v>17175</v>
      </c>
      <c r="H19" s="3">
        <v>480</v>
      </c>
      <c r="I19" s="115">
        <v>16851</v>
      </c>
    </row>
    <row r="20" spans="2:9" x14ac:dyDescent="0.2">
      <c r="B20" s="114" t="s">
        <v>133</v>
      </c>
      <c r="C20" s="3">
        <v>44398</v>
      </c>
      <c r="D20" s="3">
        <v>582</v>
      </c>
      <c r="E20" s="3">
        <v>2529</v>
      </c>
      <c r="F20" s="3">
        <v>14995</v>
      </c>
      <c r="G20" s="3">
        <v>17649</v>
      </c>
      <c r="H20" s="3">
        <v>507</v>
      </c>
      <c r="I20" s="115">
        <v>17311</v>
      </c>
    </row>
    <row r="21" spans="2:9" x14ac:dyDescent="0.2">
      <c r="B21" s="114" t="s">
        <v>143</v>
      </c>
      <c r="C21" s="3">
        <v>45534</v>
      </c>
      <c r="D21" s="3">
        <v>587</v>
      </c>
      <c r="E21" s="3">
        <v>2608</v>
      </c>
      <c r="F21" s="3">
        <v>15217</v>
      </c>
      <c r="G21" s="3">
        <v>18072</v>
      </c>
      <c r="H21" s="3">
        <v>526</v>
      </c>
      <c r="I21" s="115">
        <v>17451.21</v>
      </c>
    </row>
    <row r="22" spans="2:9" x14ac:dyDescent="0.2">
      <c r="B22" s="114" t="s">
        <v>151</v>
      </c>
      <c r="C22" s="3">
        <v>45434</v>
      </c>
      <c r="D22" s="3">
        <v>591</v>
      </c>
      <c r="E22" s="3">
        <v>2695</v>
      </c>
      <c r="F22" s="3">
        <v>15349</v>
      </c>
      <c r="G22" s="3">
        <v>18290</v>
      </c>
      <c r="H22" s="3">
        <v>529</v>
      </c>
      <c r="I22" s="115">
        <v>17383.54</v>
      </c>
    </row>
    <row r="23" spans="2:9" x14ac:dyDescent="0.2">
      <c r="B23" s="95"/>
      <c r="I23" s="98"/>
    </row>
    <row r="24" spans="2:9" x14ac:dyDescent="0.2">
      <c r="B24" s="95" t="s">
        <v>168</v>
      </c>
      <c r="C24" s="143">
        <v>46268</v>
      </c>
      <c r="D24" s="143">
        <v>614</v>
      </c>
      <c r="E24" s="143">
        <v>2728</v>
      </c>
      <c r="F24" s="143">
        <v>15287</v>
      </c>
      <c r="G24" s="143">
        <v>18333</v>
      </c>
      <c r="H24" s="143">
        <v>505</v>
      </c>
      <c r="I24" s="144">
        <v>17129.25</v>
      </c>
    </row>
    <row r="25" spans="2:9" ht="18" thickBot="1" x14ac:dyDescent="0.2">
      <c r="B25" s="99"/>
      <c r="C25" s="100"/>
      <c r="D25" s="80"/>
      <c r="E25" s="80"/>
      <c r="F25" s="80"/>
      <c r="G25" s="80"/>
      <c r="H25" s="80"/>
      <c r="I25" s="80"/>
    </row>
    <row r="26" spans="2:9" x14ac:dyDescent="0.2">
      <c r="C26" s="60" t="s">
        <v>71</v>
      </c>
    </row>
    <row r="27" spans="2:9" x14ac:dyDescent="0.2">
      <c r="C27" s="101" t="s">
        <v>148</v>
      </c>
      <c r="D27" s="101"/>
      <c r="E27" s="101"/>
      <c r="F27" s="101"/>
      <c r="G27" s="101"/>
      <c r="H27" s="101"/>
    </row>
    <row r="28" spans="2:9" x14ac:dyDescent="0.2">
      <c r="C28" s="60" t="s">
        <v>147</v>
      </c>
    </row>
    <row r="29" spans="2:9" x14ac:dyDescent="0.2">
      <c r="C29" s="60"/>
    </row>
    <row r="31" spans="2:9" ht="18" thickBot="1" x14ac:dyDescent="0.25">
      <c r="B31" s="84"/>
      <c r="C31" s="85" t="s">
        <v>68</v>
      </c>
      <c r="D31" s="102"/>
      <c r="E31" s="80"/>
      <c r="F31" s="80"/>
      <c r="G31" s="80"/>
      <c r="H31" s="80"/>
      <c r="I31" s="86" t="s">
        <v>1</v>
      </c>
    </row>
    <row r="32" spans="2:9" x14ac:dyDescent="0.2">
      <c r="C32" s="88"/>
      <c r="D32" s="88"/>
      <c r="E32" s="88"/>
      <c r="F32" s="87" t="s">
        <v>78</v>
      </c>
      <c r="G32" s="88"/>
      <c r="H32" s="87" t="s">
        <v>84</v>
      </c>
      <c r="I32" s="88"/>
    </row>
    <row r="33" spans="2:9" x14ac:dyDescent="0.2">
      <c r="C33" s="87" t="s">
        <v>34</v>
      </c>
      <c r="D33" s="87" t="s">
        <v>85</v>
      </c>
      <c r="E33" s="87" t="s">
        <v>79</v>
      </c>
      <c r="F33" s="87" t="s">
        <v>80</v>
      </c>
      <c r="G33" s="87" t="s">
        <v>81</v>
      </c>
      <c r="H33" s="87" t="s">
        <v>80</v>
      </c>
      <c r="I33" s="87" t="s">
        <v>82</v>
      </c>
    </row>
    <row r="34" spans="2:9" x14ac:dyDescent="0.2">
      <c r="B34" s="89"/>
      <c r="C34" s="90"/>
      <c r="D34" s="93" t="s">
        <v>86</v>
      </c>
      <c r="E34" s="90"/>
      <c r="F34" s="93" t="s">
        <v>87</v>
      </c>
      <c r="G34" s="93" t="s">
        <v>80</v>
      </c>
      <c r="H34" s="93" t="s">
        <v>87</v>
      </c>
      <c r="I34" s="93" t="s">
        <v>67</v>
      </c>
    </row>
    <row r="35" spans="2:9" x14ac:dyDescent="0.15">
      <c r="B35" s="94"/>
    </row>
    <row r="36" spans="2:9" s="74" customFormat="1" x14ac:dyDescent="0.2">
      <c r="B36" s="114" t="s">
        <v>115</v>
      </c>
      <c r="C36" s="116">
        <v>15474</v>
      </c>
      <c r="D36" s="16">
        <v>1014</v>
      </c>
      <c r="E36" s="16">
        <v>1295</v>
      </c>
      <c r="F36" s="16">
        <v>1307</v>
      </c>
      <c r="G36" s="16">
        <v>2574</v>
      </c>
      <c r="H36" s="15">
        <v>68</v>
      </c>
      <c r="I36" s="115">
        <v>0</v>
      </c>
    </row>
    <row r="37" spans="2:9" s="74" customFormat="1" x14ac:dyDescent="0.2">
      <c r="B37" s="114" t="s">
        <v>116</v>
      </c>
      <c r="C37" s="116">
        <v>15678</v>
      </c>
      <c r="D37" s="16">
        <v>980</v>
      </c>
      <c r="E37" s="16">
        <v>1304</v>
      </c>
      <c r="F37" s="16">
        <v>1299</v>
      </c>
      <c r="G37" s="16">
        <v>2484</v>
      </c>
      <c r="H37" s="15">
        <v>64</v>
      </c>
      <c r="I37" s="115">
        <v>0</v>
      </c>
    </row>
    <row r="38" spans="2:9" s="74" customFormat="1" x14ac:dyDescent="0.2">
      <c r="B38" s="114" t="s">
        <v>117</v>
      </c>
      <c r="C38" s="116">
        <v>16048</v>
      </c>
      <c r="D38" s="3">
        <v>1003</v>
      </c>
      <c r="E38" s="3">
        <v>1331</v>
      </c>
      <c r="F38" s="16">
        <v>1319</v>
      </c>
      <c r="G38" s="16">
        <v>2357</v>
      </c>
      <c r="H38" s="15">
        <v>54</v>
      </c>
      <c r="I38" s="115">
        <v>0</v>
      </c>
    </row>
    <row r="39" spans="2:9" s="74" customFormat="1" x14ac:dyDescent="0.2">
      <c r="B39" s="114" t="s">
        <v>118</v>
      </c>
      <c r="C39" s="116">
        <v>16144</v>
      </c>
      <c r="D39" s="3">
        <v>1013</v>
      </c>
      <c r="E39" s="3">
        <v>1360</v>
      </c>
      <c r="F39" s="16">
        <v>1410</v>
      </c>
      <c r="G39" s="16">
        <v>2284</v>
      </c>
      <c r="H39" s="15">
        <v>44</v>
      </c>
      <c r="I39" s="115">
        <v>0</v>
      </c>
    </row>
    <row r="40" spans="2:9" s="74" customFormat="1" x14ac:dyDescent="0.2">
      <c r="B40" s="114" t="s">
        <v>119</v>
      </c>
      <c r="C40" s="116">
        <v>16353</v>
      </c>
      <c r="D40" s="3">
        <v>932</v>
      </c>
      <c r="E40" s="3">
        <v>1353</v>
      </c>
      <c r="F40" s="16">
        <v>1455</v>
      </c>
      <c r="G40" s="16">
        <v>2276</v>
      </c>
      <c r="H40" s="15">
        <v>44</v>
      </c>
      <c r="I40" s="115">
        <v>0</v>
      </c>
    </row>
    <row r="41" spans="2:9" s="74" customFormat="1" x14ac:dyDescent="0.2">
      <c r="B41" s="95"/>
      <c r="C41" s="62"/>
      <c r="D41" s="62"/>
      <c r="E41" s="62"/>
      <c r="F41" s="97"/>
      <c r="G41" s="97"/>
      <c r="H41" s="96"/>
      <c r="I41" s="98"/>
    </row>
    <row r="42" spans="2:9" s="74" customFormat="1" x14ac:dyDescent="0.2">
      <c r="B42" s="114" t="s">
        <v>121</v>
      </c>
      <c r="C42" s="116">
        <v>16559</v>
      </c>
      <c r="D42" s="3">
        <v>915</v>
      </c>
      <c r="E42" s="3">
        <v>1417</v>
      </c>
      <c r="F42" s="16">
        <v>1323</v>
      </c>
      <c r="G42" s="16">
        <v>2287</v>
      </c>
      <c r="H42" s="15">
        <v>44</v>
      </c>
      <c r="I42" s="115">
        <v>0</v>
      </c>
    </row>
    <row r="43" spans="2:9" s="74" customFormat="1" x14ac:dyDescent="0.2">
      <c r="B43" s="114" t="s">
        <v>128</v>
      </c>
      <c r="C43" s="116">
        <v>17018</v>
      </c>
      <c r="D43" s="3">
        <v>913</v>
      </c>
      <c r="E43" s="3">
        <v>1487</v>
      </c>
      <c r="F43" s="16">
        <v>1372</v>
      </c>
      <c r="G43" s="16">
        <v>2214</v>
      </c>
      <c r="H43" s="15">
        <v>43</v>
      </c>
      <c r="I43" s="115" t="s">
        <v>110</v>
      </c>
    </row>
    <row r="44" spans="2:9" s="74" customFormat="1" x14ac:dyDescent="0.2">
      <c r="B44" s="114" t="s">
        <v>133</v>
      </c>
      <c r="C44" s="116">
        <v>17678</v>
      </c>
      <c r="D44" s="3">
        <v>1018</v>
      </c>
      <c r="E44" s="3">
        <v>1557</v>
      </c>
      <c r="F44" s="16">
        <v>1479</v>
      </c>
      <c r="G44" s="16">
        <v>2223</v>
      </c>
      <c r="H44" s="15">
        <v>42</v>
      </c>
      <c r="I44" s="115" t="s">
        <v>110</v>
      </c>
    </row>
    <row r="45" spans="2:9" s="74" customFormat="1" x14ac:dyDescent="0.2">
      <c r="B45" s="114" t="s">
        <v>143</v>
      </c>
      <c r="C45" s="116">
        <v>17937</v>
      </c>
      <c r="D45" s="3">
        <v>1048</v>
      </c>
      <c r="E45" s="3">
        <v>1630</v>
      </c>
      <c r="F45" s="16">
        <v>1557</v>
      </c>
      <c r="G45" s="16">
        <v>2309</v>
      </c>
      <c r="H45" s="15">
        <v>48</v>
      </c>
      <c r="I45" s="115" t="s">
        <v>110</v>
      </c>
    </row>
    <row r="46" spans="2:9" s="74" customFormat="1" x14ac:dyDescent="0.2">
      <c r="B46" s="114" t="s">
        <v>151</v>
      </c>
      <c r="C46" s="116">
        <v>18908</v>
      </c>
      <c r="D46" s="3">
        <v>1041</v>
      </c>
      <c r="E46" s="3">
        <v>1715</v>
      </c>
      <c r="F46" s="16">
        <v>1576</v>
      </c>
      <c r="G46" s="16">
        <v>2396</v>
      </c>
      <c r="H46" s="15">
        <v>53</v>
      </c>
      <c r="I46" s="115" t="s">
        <v>110</v>
      </c>
    </row>
    <row r="47" spans="2:9" s="74" customFormat="1" x14ac:dyDescent="0.2">
      <c r="B47" s="95"/>
      <c r="C47" s="62"/>
      <c r="D47" s="62"/>
      <c r="E47" s="62"/>
      <c r="F47" s="97"/>
      <c r="G47" s="97"/>
      <c r="H47" s="96"/>
      <c r="I47" s="98"/>
    </row>
    <row r="48" spans="2:9" s="74" customFormat="1" x14ac:dyDescent="0.2">
      <c r="B48" s="95" t="s">
        <v>168</v>
      </c>
      <c r="C48" s="143">
        <v>19001</v>
      </c>
      <c r="D48" s="143">
        <v>1025</v>
      </c>
      <c r="E48" s="143">
        <v>1744</v>
      </c>
      <c r="F48" s="145">
        <v>1651</v>
      </c>
      <c r="G48" s="145">
        <v>2504</v>
      </c>
      <c r="H48" s="146">
        <v>55</v>
      </c>
      <c r="I48" s="98" t="s">
        <v>110</v>
      </c>
    </row>
    <row r="49" spans="2:10" ht="18" thickBot="1" x14ac:dyDescent="0.2">
      <c r="B49" s="99"/>
      <c r="C49" s="80"/>
      <c r="D49" s="80"/>
      <c r="E49" s="80"/>
      <c r="F49" s="80"/>
      <c r="G49" s="80"/>
      <c r="H49" s="80"/>
      <c r="I49" s="103"/>
    </row>
    <row r="50" spans="2:10" x14ac:dyDescent="0.2">
      <c r="C50" s="181" t="s">
        <v>137</v>
      </c>
      <c r="D50" s="182"/>
      <c r="E50" s="182"/>
      <c r="F50" s="87"/>
      <c r="I50" s="104"/>
      <c r="J50" s="60"/>
    </row>
    <row r="51" spans="2:10" x14ac:dyDescent="0.2">
      <c r="C51" s="105" t="s">
        <v>63</v>
      </c>
      <c r="D51" s="106" t="s">
        <v>65</v>
      </c>
      <c r="E51" s="87" t="s">
        <v>66</v>
      </c>
      <c r="F51" s="87" t="s">
        <v>62</v>
      </c>
      <c r="I51" s="104"/>
      <c r="J51" s="60"/>
    </row>
    <row r="52" spans="2:10" x14ac:dyDescent="0.2">
      <c r="B52" s="89"/>
      <c r="C52" s="107" t="s">
        <v>64</v>
      </c>
      <c r="D52" s="108" t="s">
        <v>64</v>
      </c>
      <c r="E52" s="93" t="s">
        <v>64</v>
      </c>
      <c r="F52" s="108" t="s">
        <v>61</v>
      </c>
      <c r="I52" s="104"/>
      <c r="J52" s="71"/>
    </row>
    <row r="53" spans="2:10" x14ac:dyDescent="0.15">
      <c r="C53" s="109"/>
    </row>
    <row r="54" spans="2:10" s="74" customFormat="1" x14ac:dyDescent="0.2">
      <c r="B54" s="117" t="s">
        <v>115</v>
      </c>
      <c r="C54" s="18">
        <v>627</v>
      </c>
      <c r="D54" s="17">
        <v>153</v>
      </c>
      <c r="E54" s="19">
        <v>385</v>
      </c>
      <c r="F54" s="118">
        <v>981</v>
      </c>
      <c r="G54" s="5"/>
      <c r="H54" s="5"/>
      <c r="I54" s="118"/>
      <c r="J54" s="112"/>
    </row>
    <row r="55" spans="2:10" s="74" customFormat="1" x14ac:dyDescent="0.2">
      <c r="B55" s="117" t="s">
        <v>116</v>
      </c>
      <c r="C55" s="18">
        <v>615</v>
      </c>
      <c r="D55" s="17">
        <v>156</v>
      </c>
      <c r="E55" s="19">
        <v>344</v>
      </c>
      <c r="F55" s="118">
        <v>865</v>
      </c>
      <c r="G55" s="5"/>
      <c r="H55" s="5"/>
      <c r="I55" s="118"/>
      <c r="J55" s="112"/>
    </row>
    <row r="56" spans="2:10" s="74" customFormat="1" x14ac:dyDescent="0.2">
      <c r="B56" s="114" t="s">
        <v>117</v>
      </c>
      <c r="C56" s="3">
        <v>602</v>
      </c>
      <c r="D56" s="3">
        <v>153</v>
      </c>
      <c r="E56" s="3">
        <v>319</v>
      </c>
      <c r="F56" s="118">
        <v>769</v>
      </c>
      <c r="G56" s="5"/>
      <c r="H56" s="119"/>
      <c r="I56" s="118"/>
      <c r="J56" s="112"/>
    </row>
    <row r="57" spans="2:10" s="74" customFormat="1" x14ac:dyDescent="0.2">
      <c r="B57" s="114" t="s">
        <v>118</v>
      </c>
      <c r="C57" s="3">
        <v>605</v>
      </c>
      <c r="D57" s="3">
        <v>152</v>
      </c>
      <c r="E57" s="3">
        <v>313</v>
      </c>
      <c r="F57" s="118">
        <v>690</v>
      </c>
      <c r="G57" s="5"/>
      <c r="H57" s="119"/>
      <c r="I57" s="118"/>
      <c r="J57" s="112"/>
    </row>
    <row r="58" spans="2:10" s="74" customFormat="1" x14ac:dyDescent="0.2">
      <c r="B58" s="114" t="s">
        <v>119</v>
      </c>
      <c r="C58" s="3">
        <v>609</v>
      </c>
      <c r="D58" s="3">
        <v>169</v>
      </c>
      <c r="E58" s="3">
        <v>317</v>
      </c>
      <c r="F58" s="118">
        <v>637</v>
      </c>
      <c r="G58" s="5"/>
      <c r="H58" s="119"/>
      <c r="I58" s="118"/>
      <c r="J58" s="112"/>
    </row>
    <row r="59" spans="2:10" s="74" customFormat="1" x14ac:dyDescent="0.2">
      <c r="B59" s="95"/>
      <c r="C59" s="62"/>
      <c r="D59" s="62"/>
      <c r="E59" s="62"/>
      <c r="F59" s="111"/>
      <c r="I59" s="111"/>
      <c r="J59" s="112"/>
    </row>
    <row r="60" spans="2:10" s="74" customFormat="1" x14ac:dyDescent="0.2">
      <c r="B60" s="114" t="s">
        <v>121</v>
      </c>
      <c r="C60" s="3">
        <v>608</v>
      </c>
      <c r="D60" s="3">
        <v>156</v>
      </c>
      <c r="E60" s="3">
        <v>319</v>
      </c>
      <c r="F60" s="118">
        <v>582</v>
      </c>
      <c r="G60" s="5"/>
      <c r="H60" s="119"/>
      <c r="I60" s="118"/>
      <c r="J60" s="112"/>
    </row>
    <row r="61" spans="2:10" s="74" customFormat="1" x14ac:dyDescent="0.2">
      <c r="B61" s="114" t="s">
        <v>128</v>
      </c>
      <c r="C61" s="3">
        <v>610</v>
      </c>
      <c r="D61" s="3">
        <v>154</v>
      </c>
      <c r="E61" s="3">
        <v>303</v>
      </c>
      <c r="F61" s="118">
        <v>533</v>
      </c>
      <c r="G61" s="5"/>
      <c r="H61" s="119"/>
      <c r="I61" s="118"/>
      <c r="J61" s="112"/>
    </row>
    <row r="62" spans="2:10" s="74" customFormat="1" x14ac:dyDescent="0.2">
      <c r="B62" s="114" t="s">
        <v>133</v>
      </c>
      <c r="C62" s="20">
        <v>956</v>
      </c>
      <c r="D62" s="3">
        <v>176</v>
      </c>
      <c r="E62" s="3">
        <v>543</v>
      </c>
      <c r="F62" s="118">
        <v>498</v>
      </c>
      <c r="G62" s="5"/>
      <c r="H62" s="119"/>
      <c r="I62" s="118"/>
      <c r="J62" s="112"/>
    </row>
    <row r="63" spans="2:10" s="74" customFormat="1" x14ac:dyDescent="0.2">
      <c r="B63" s="114" t="s">
        <v>143</v>
      </c>
      <c r="C63" s="20">
        <v>948</v>
      </c>
      <c r="D63" s="3">
        <v>177</v>
      </c>
      <c r="E63" s="3">
        <v>581</v>
      </c>
      <c r="F63" s="118">
        <v>455</v>
      </c>
      <c r="G63" s="5"/>
      <c r="H63" s="119"/>
      <c r="I63" s="118"/>
      <c r="J63" s="112"/>
    </row>
    <row r="64" spans="2:10" s="74" customFormat="1" x14ac:dyDescent="0.2">
      <c r="B64" s="120" t="s">
        <v>150</v>
      </c>
      <c r="C64" s="20">
        <v>902</v>
      </c>
      <c r="D64" s="3">
        <v>178</v>
      </c>
      <c r="E64" s="3">
        <v>584</v>
      </c>
      <c r="F64" s="118">
        <v>420</v>
      </c>
      <c r="G64" s="5"/>
      <c r="H64" s="119"/>
      <c r="I64" s="118"/>
      <c r="J64" s="112"/>
    </row>
    <row r="65" spans="2:10" s="74" customFormat="1" x14ac:dyDescent="0.2">
      <c r="B65" s="110"/>
      <c r="C65" s="88"/>
      <c r="D65" s="62"/>
      <c r="E65" s="62"/>
      <c r="F65" s="111"/>
      <c r="I65" s="111"/>
      <c r="J65" s="112"/>
    </row>
    <row r="66" spans="2:10" s="74" customFormat="1" x14ac:dyDescent="0.2">
      <c r="B66" s="95" t="s">
        <v>168</v>
      </c>
      <c r="C66" s="147">
        <v>847</v>
      </c>
      <c r="D66" s="143">
        <v>234</v>
      </c>
      <c r="E66" s="143">
        <v>511</v>
      </c>
      <c r="F66" s="148">
        <v>392</v>
      </c>
      <c r="I66" s="111"/>
      <c r="J66" s="112"/>
    </row>
    <row r="67" spans="2:10" ht="17.25" customHeight="1" thickBot="1" x14ac:dyDescent="0.2">
      <c r="B67" s="84"/>
      <c r="C67" s="100"/>
      <c r="D67" s="80"/>
      <c r="E67" s="80"/>
      <c r="F67" s="80"/>
      <c r="G67" s="80"/>
      <c r="H67" s="80"/>
      <c r="I67" s="80"/>
    </row>
    <row r="68" spans="2:10" ht="17.25" customHeight="1" x14ac:dyDescent="0.15">
      <c r="C68" s="62" t="s">
        <v>138</v>
      </c>
    </row>
    <row r="69" spans="2:10" x14ac:dyDescent="0.2">
      <c r="C69" s="60" t="s">
        <v>71</v>
      </c>
    </row>
    <row r="70" spans="2:10" x14ac:dyDescent="0.2">
      <c r="C70" s="101" t="s">
        <v>148</v>
      </c>
    </row>
    <row r="71" spans="2:10" x14ac:dyDescent="0.2">
      <c r="C71" s="60" t="s">
        <v>145</v>
      </c>
    </row>
    <row r="72" spans="2:10" x14ac:dyDescent="0.2">
      <c r="C72" s="60" t="s">
        <v>144</v>
      </c>
      <c r="D72" s="60"/>
      <c r="E72" s="60"/>
      <c r="F72" s="60"/>
      <c r="G72" s="60"/>
      <c r="H72" s="60"/>
      <c r="I72" s="60"/>
    </row>
  </sheetData>
  <mergeCells count="2">
    <mergeCell ref="B6:I6"/>
    <mergeCell ref="C50:E50"/>
  </mergeCells>
  <phoneticPr fontId="1"/>
  <pageMargins left="1.0629921259842521" right="0.9055118110236221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81"/>
  <sheetViews>
    <sheetView view="pageBreakPreview" topLeftCell="A46" zoomScale="70" zoomScaleNormal="75" zoomScaleSheetLayoutView="70" workbookViewId="0">
      <selection activeCell="H61" sqref="H61"/>
    </sheetView>
  </sheetViews>
  <sheetFormatPr defaultColWidth="13.375" defaultRowHeight="17.25" x14ac:dyDescent="0.15"/>
  <cols>
    <col min="1" max="1" width="13.375" style="3" customWidth="1"/>
    <col min="2" max="2" width="21.5" style="3" customWidth="1"/>
    <col min="3" max="3" width="12.625" style="3" customWidth="1"/>
    <col min="4" max="5" width="11.625" style="3" customWidth="1"/>
    <col min="6" max="6" width="12.75" style="3" customWidth="1"/>
    <col min="7" max="11" width="11.625" style="3" customWidth="1"/>
    <col min="12" max="12" width="13.375" style="1"/>
    <col min="13" max="16384" width="13.375" style="3"/>
  </cols>
  <sheetData>
    <row r="1" spans="1:13" x14ac:dyDescent="0.2">
      <c r="A1" s="2"/>
    </row>
    <row r="3" spans="1:13" x14ac:dyDescent="0.2">
      <c r="B3" s="2" t="s">
        <v>3</v>
      </c>
    </row>
    <row r="4" spans="1:13" x14ac:dyDescent="0.2">
      <c r="B4" s="2"/>
    </row>
    <row r="6" spans="1:13" x14ac:dyDescent="0.2">
      <c r="B6" s="190" t="s">
        <v>11</v>
      </c>
      <c r="C6" s="190"/>
      <c r="D6" s="190"/>
      <c r="E6" s="190"/>
      <c r="F6" s="190"/>
      <c r="G6" s="190"/>
      <c r="H6" s="190"/>
      <c r="I6" s="190"/>
      <c r="J6" s="190"/>
      <c r="K6" s="190"/>
    </row>
    <row r="7" spans="1:13" x14ac:dyDescent="0.2">
      <c r="D7" s="24"/>
    </row>
    <row r="8" spans="1:13" ht="18" thickBot="1" x14ac:dyDescent="0.2">
      <c r="B8" s="23"/>
      <c r="C8" s="23"/>
      <c r="D8" s="23"/>
      <c r="E8" s="22"/>
      <c r="F8" s="23"/>
      <c r="G8" s="22" t="s">
        <v>42</v>
      </c>
    </row>
    <row r="9" spans="1:13" ht="18" customHeight="1" x14ac:dyDescent="0.2">
      <c r="D9" s="191" t="s">
        <v>58</v>
      </c>
      <c r="E9" s="192"/>
      <c r="F9" s="192"/>
      <c r="G9" s="192"/>
    </row>
    <row r="10" spans="1:13" ht="18" customHeight="1" x14ac:dyDescent="0.2">
      <c r="B10" s="25"/>
      <c r="C10" s="25"/>
      <c r="D10" s="193" t="s">
        <v>88</v>
      </c>
      <c r="E10" s="194"/>
      <c r="F10" s="193" t="s">
        <v>2</v>
      </c>
      <c r="G10" s="195"/>
    </row>
    <row r="11" spans="1:13" x14ac:dyDescent="0.15">
      <c r="D11" s="20"/>
      <c r="G11" s="1"/>
      <c r="L11" s="13"/>
      <c r="M11" s="14"/>
    </row>
    <row r="12" spans="1:13" x14ac:dyDescent="0.2">
      <c r="B12" s="184" t="s">
        <v>141</v>
      </c>
      <c r="C12" s="185"/>
      <c r="D12" s="186">
        <v>45113.25</v>
      </c>
      <c r="E12" s="187"/>
      <c r="F12" s="183">
        <v>17966.75</v>
      </c>
      <c r="G12" s="183"/>
      <c r="H12" s="26"/>
      <c r="I12" s="14"/>
      <c r="L12" s="13"/>
      <c r="M12" s="14"/>
    </row>
    <row r="13" spans="1:13" x14ac:dyDescent="0.2">
      <c r="B13" s="184" t="s">
        <v>162</v>
      </c>
      <c r="C13" s="185"/>
      <c r="D13" s="186">
        <v>45612.333333333336</v>
      </c>
      <c r="E13" s="187"/>
      <c r="F13" s="183">
        <v>18581.25</v>
      </c>
      <c r="G13" s="183"/>
      <c r="H13" s="26"/>
      <c r="I13" s="14"/>
      <c r="L13" s="13"/>
      <c r="M13" s="14"/>
    </row>
    <row r="14" spans="1:13" x14ac:dyDescent="0.2">
      <c r="B14" s="184" t="s">
        <v>169</v>
      </c>
      <c r="C14" s="185"/>
      <c r="D14" s="186">
        <f>SUM(D16:E28)/12</f>
        <v>46064.416666666664</v>
      </c>
      <c r="E14" s="187"/>
      <c r="F14" s="183">
        <f>SUM(F16:G28)/12</f>
        <v>19007.5</v>
      </c>
      <c r="G14" s="183"/>
      <c r="H14" s="26"/>
      <c r="I14" s="14"/>
      <c r="L14" s="13"/>
      <c r="M14" s="14"/>
    </row>
    <row r="15" spans="1:13" x14ac:dyDescent="0.2">
      <c r="D15" s="186"/>
      <c r="E15" s="187"/>
      <c r="F15" s="1"/>
      <c r="G15" s="149"/>
      <c r="L15" s="13"/>
      <c r="M15" s="14"/>
    </row>
    <row r="16" spans="1:13" x14ac:dyDescent="0.2">
      <c r="B16" s="196" t="s">
        <v>176</v>
      </c>
      <c r="C16" s="185"/>
      <c r="D16" s="150">
        <v>46087</v>
      </c>
      <c r="E16" s="151"/>
      <c r="F16" s="183">
        <v>19001</v>
      </c>
      <c r="G16" s="183"/>
      <c r="I16" s="27"/>
      <c r="J16" s="27"/>
      <c r="L16" s="13"/>
      <c r="M16" s="14"/>
    </row>
    <row r="17" spans="2:14" x14ac:dyDescent="0.2">
      <c r="B17" s="196" t="s">
        <v>177</v>
      </c>
      <c r="C17" s="185"/>
      <c r="D17" s="150">
        <v>46135</v>
      </c>
      <c r="E17" s="151"/>
      <c r="F17" s="183">
        <v>18932</v>
      </c>
      <c r="G17" s="183"/>
      <c r="I17" s="27"/>
      <c r="J17" s="27"/>
      <c r="L17" s="13"/>
      <c r="M17" s="14"/>
    </row>
    <row r="18" spans="2:14" x14ac:dyDescent="0.2">
      <c r="B18" s="196" t="s">
        <v>178</v>
      </c>
      <c r="C18" s="185"/>
      <c r="D18" s="150">
        <v>46642</v>
      </c>
      <c r="E18" s="151"/>
      <c r="F18" s="183">
        <v>18929</v>
      </c>
      <c r="G18" s="183"/>
      <c r="I18" s="27"/>
      <c r="J18" s="27"/>
      <c r="L18" s="13"/>
      <c r="M18" s="14"/>
    </row>
    <row r="19" spans="2:14" x14ac:dyDescent="0.2">
      <c r="B19" s="196" t="s">
        <v>170</v>
      </c>
      <c r="C19" s="185"/>
      <c r="D19" s="150">
        <v>46328</v>
      </c>
      <c r="E19" s="151"/>
      <c r="F19" s="183">
        <v>18940</v>
      </c>
      <c r="G19" s="183"/>
      <c r="I19" s="28"/>
      <c r="J19" s="13"/>
      <c r="L19" s="13"/>
      <c r="M19" s="14"/>
      <c r="N19" s="1"/>
    </row>
    <row r="20" spans="2:14" x14ac:dyDescent="0.2">
      <c r="B20" s="196" t="s">
        <v>171</v>
      </c>
      <c r="C20" s="185"/>
      <c r="D20" s="150">
        <v>46241</v>
      </c>
      <c r="E20" s="151"/>
      <c r="F20" s="183">
        <v>18936</v>
      </c>
      <c r="G20" s="183"/>
      <c r="I20" s="29"/>
      <c r="J20" s="28"/>
      <c r="L20" s="13"/>
      <c r="M20" s="14"/>
    </row>
    <row r="21" spans="2:14" x14ac:dyDescent="0.2">
      <c r="B21" s="196" t="s">
        <v>172</v>
      </c>
      <c r="C21" s="185"/>
      <c r="D21" s="150">
        <v>46065</v>
      </c>
      <c r="E21" s="151"/>
      <c r="F21" s="183">
        <v>18970</v>
      </c>
      <c r="G21" s="183"/>
      <c r="I21" s="29"/>
      <c r="J21" s="28"/>
      <c r="L21" s="13"/>
      <c r="M21" s="14"/>
    </row>
    <row r="22" spans="2:14" x14ac:dyDescent="0.2">
      <c r="B22" s="30"/>
      <c r="D22" s="150"/>
      <c r="E22" s="151"/>
      <c r="F22" s="152"/>
      <c r="G22" s="152"/>
      <c r="I22" s="29"/>
      <c r="J22" s="28"/>
      <c r="L22" s="13"/>
      <c r="M22" s="14"/>
    </row>
    <row r="23" spans="2:14" x14ac:dyDescent="0.2">
      <c r="B23" s="196" t="s">
        <v>173</v>
      </c>
      <c r="C23" s="185"/>
      <c r="D23" s="150">
        <v>45743</v>
      </c>
      <c r="E23" s="151"/>
      <c r="F23" s="183">
        <v>19109</v>
      </c>
      <c r="G23" s="183"/>
      <c r="I23" s="29"/>
      <c r="J23" s="28"/>
      <c r="L23" s="13"/>
      <c r="M23" s="14"/>
    </row>
    <row r="24" spans="2:14" x14ac:dyDescent="0.2">
      <c r="B24" s="196" t="s">
        <v>174</v>
      </c>
      <c r="C24" s="185"/>
      <c r="D24" s="150">
        <v>45924</v>
      </c>
      <c r="E24" s="151"/>
      <c r="F24" s="183">
        <v>18934</v>
      </c>
      <c r="G24" s="183"/>
      <c r="I24" s="29"/>
      <c r="J24" s="28"/>
    </row>
    <row r="25" spans="2:14" x14ac:dyDescent="0.2">
      <c r="B25" s="196" t="s">
        <v>175</v>
      </c>
      <c r="C25" s="185"/>
      <c r="D25" s="150">
        <v>46063</v>
      </c>
      <c r="E25" s="151"/>
      <c r="F25" s="183">
        <v>19033</v>
      </c>
      <c r="G25" s="183"/>
      <c r="I25" s="29"/>
      <c r="J25" s="28"/>
    </row>
    <row r="26" spans="2:14" x14ac:dyDescent="0.2">
      <c r="B26" s="196" t="s">
        <v>179</v>
      </c>
      <c r="C26" s="185"/>
      <c r="D26" s="150">
        <v>45579</v>
      </c>
      <c r="E26" s="151"/>
      <c r="F26" s="183">
        <v>19082</v>
      </c>
      <c r="G26" s="183"/>
      <c r="I26" s="29"/>
      <c r="J26" s="28"/>
    </row>
    <row r="27" spans="2:14" x14ac:dyDescent="0.2">
      <c r="B27" s="196" t="s">
        <v>180</v>
      </c>
      <c r="C27" s="185"/>
      <c r="D27" s="150">
        <v>45698</v>
      </c>
      <c r="E27" s="151"/>
      <c r="F27" s="183">
        <v>19223</v>
      </c>
      <c r="G27" s="183"/>
      <c r="I27" s="29"/>
      <c r="J27" s="28"/>
    </row>
    <row r="28" spans="2:14" x14ac:dyDescent="0.2">
      <c r="B28" s="196" t="s">
        <v>181</v>
      </c>
      <c r="C28" s="185"/>
      <c r="D28" s="150">
        <v>46268</v>
      </c>
      <c r="E28" s="151"/>
      <c r="F28" s="183">
        <v>19001</v>
      </c>
      <c r="G28" s="183"/>
      <c r="I28" s="29"/>
      <c r="J28" s="28"/>
    </row>
    <row r="29" spans="2:14" ht="18" thickBot="1" x14ac:dyDescent="0.2">
      <c r="B29" s="23"/>
      <c r="C29" s="23"/>
      <c r="D29" s="31"/>
      <c r="E29" s="23"/>
      <c r="F29" s="23"/>
      <c r="G29" s="23"/>
      <c r="I29" s="29"/>
      <c r="J29" s="28"/>
    </row>
    <row r="30" spans="2:14" x14ac:dyDescent="0.15">
      <c r="B30" s="32"/>
      <c r="D30" s="33" t="s">
        <v>70</v>
      </c>
      <c r="E30" s="32"/>
      <c r="F30" s="21"/>
      <c r="G30" s="21"/>
      <c r="I30" s="29"/>
      <c r="J30" s="28"/>
    </row>
    <row r="31" spans="2:14" x14ac:dyDescent="0.15">
      <c r="C31" s="33"/>
      <c r="D31" s="33"/>
      <c r="E31" s="33"/>
    </row>
    <row r="33" spans="2:12" x14ac:dyDescent="0.2">
      <c r="B33" s="190" t="s">
        <v>89</v>
      </c>
      <c r="C33" s="190"/>
      <c r="D33" s="190"/>
      <c r="E33" s="190"/>
      <c r="F33" s="190"/>
      <c r="G33" s="190"/>
      <c r="H33" s="190"/>
      <c r="I33" s="190"/>
      <c r="J33" s="190"/>
      <c r="K33" s="190"/>
    </row>
    <row r="34" spans="2:12" ht="18" thickBot="1" x14ac:dyDescent="0.2">
      <c r="B34" s="198" t="s">
        <v>55</v>
      </c>
      <c r="C34" s="198"/>
      <c r="D34" s="198"/>
      <c r="E34" s="198"/>
      <c r="F34" s="198"/>
      <c r="G34" s="198"/>
      <c r="H34" s="198"/>
      <c r="I34" s="198"/>
      <c r="J34" s="198"/>
      <c r="K34" s="198"/>
    </row>
    <row r="35" spans="2:12" x14ac:dyDescent="0.15">
      <c r="C35" s="20"/>
      <c r="D35" s="199" t="s">
        <v>90</v>
      </c>
      <c r="E35" s="200"/>
      <c r="F35" s="199" t="s">
        <v>91</v>
      </c>
      <c r="G35" s="200"/>
      <c r="H35" s="199" t="s">
        <v>56</v>
      </c>
      <c r="I35" s="200"/>
      <c r="J35" s="199" t="s">
        <v>92</v>
      </c>
      <c r="K35" s="203"/>
    </row>
    <row r="36" spans="2:12" x14ac:dyDescent="0.2">
      <c r="C36" s="34" t="s">
        <v>57</v>
      </c>
      <c r="D36" s="201"/>
      <c r="E36" s="202"/>
      <c r="F36" s="201"/>
      <c r="G36" s="202"/>
      <c r="H36" s="201"/>
      <c r="I36" s="202"/>
      <c r="J36" s="201"/>
      <c r="K36" s="204"/>
    </row>
    <row r="37" spans="2:12" x14ac:dyDescent="0.2">
      <c r="B37" s="25"/>
      <c r="C37" s="140"/>
      <c r="D37" s="140" t="s">
        <v>93</v>
      </c>
      <c r="E37" s="140" t="s">
        <v>94</v>
      </c>
      <c r="F37" s="140" t="s">
        <v>93</v>
      </c>
      <c r="G37" s="140" t="s">
        <v>94</v>
      </c>
      <c r="H37" s="140" t="s">
        <v>93</v>
      </c>
      <c r="I37" s="140" t="s">
        <v>94</v>
      </c>
      <c r="J37" s="140" t="s">
        <v>93</v>
      </c>
      <c r="K37" s="140" t="s">
        <v>94</v>
      </c>
    </row>
    <row r="38" spans="2:12" x14ac:dyDescent="0.2">
      <c r="C38" s="35" t="s">
        <v>4</v>
      </c>
      <c r="D38" s="36" t="s">
        <v>95</v>
      </c>
      <c r="E38" s="30" t="s">
        <v>4</v>
      </c>
      <c r="F38" s="36" t="s">
        <v>95</v>
      </c>
      <c r="G38" s="30" t="s">
        <v>4</v>
      </c>
      <c r="H38" s="36" t="s">
        <v>95</v>
      </c>
      <c r="I38" s="30" t="s">
        <v>4</v>
      </c>
      <c r="J38" s="36" t="s">
        <v>95</v>
      </c>
      <c r="K38" s="30" t="s">
        <v>4</v>
      </c>
    </row>
    <row r="39" spans="2:12" x14ac:dyDescent="0.2">
      <c r="B39" s="113"/>
      <c r="C39" s="18"/>
      <c r="D39" s="16"/>
      <c r="E39" s="16"/>
      <c r="F39" s="16"/>
      <c r="G39" s="16"/>
      <c r="H39" s="15"/>
      <c r="I39" s="15"/>
      <c r="J39" s="16"/>
      <c r="K39" s="16"/>
    </row>
    <row r="40" spans="2:12" x14ac:dyDescent="0.2">
      <c r="B40" s="113" t="s">
        <v>44</v>
      </c>
      <c r="C40" s="18">
        <v>151</v>
      </c>
      <c r="D40" s="16">
        <v>9235</v>
      </c>
      <c r="E40" s="16">
        <v>1239</v>
      </c>
      <c r="F40" s="16">
        <v>994</v>
      </c>
      <c r="G40" s="16">
        <v>85</v>
      </c>
      <c r="H40" s="15">
        <v>569</v>
      </c>
      <c r="I40" s="15">
        <v>20</v>
      </c>
      <c r="J40" s="16">
        <v>31180</v>
      </c>
      <c r="K40" s="16">
        <v>2726</v>
      </c>
    </row>
    <row r="41" spans="2:12" x14ac:dyDescent="0.2">
      <c r="B41" s="113" t="s">
        <v>45</v>
      </c>
      <c r="C41" s="18">
        <v>154</v>
      </c>
      <c r="D41" s="17">
        <v>7973</v>
      </c>
      <c r="E41" s="17">
        <v>1012</v>
      </c>
      <c r="F41" s="17">
        <v>782</v>
      </c>
      <c r="G41" s="17">
        <v>78</v>
      </c>
      <c r="H41" s="19">
        <v>497</v>
      </c>
      <c r="I41" s="19">
        <v>21</v>
      </c>
      <c r="J41" s="17">
        <v>29425</v>
      </c>
      <c r="K41" s="17">
        <v>2702</v>
      </c>
    </row>
    <row r="42" spans="2:12" s="5" customFormat="1" x14ac:dyDescent="0.2">
      <c r="B42" s="113" t="s">
        <v>46</v>
      </c>
      <c r="C42" s="18">
        <v>158</v>
      </c>
      <c r="D42" s="17">
        <v>7664</v>
      </c>
      <c r="E42" s="17">
        <v>979</v>
      </c>
      <c r="F42" s="17">
        <v>472</v>
      </c>
      <c r="G42" s="17">
        <v>41</v>
      </c>
      <c r="H42" s="19">
        <v>292</v>
      </c>
      <c r="I42" s="19">
        <v>8</v>
      </c>
      <c r="J42" s="17">
        <v>29029</v>
      </c>
      <c r="K42" s="17">
        <v>2717</v>
      </c>
      <c r="L42" s="1"/>
    </row>
    <row r="43" spans="2:12" s="5" customFormat="1" x14ac:dyDescent="0.2">
      <c r="B43" s="113" t="s">
        <v>48</v>
      </c>
      <c r="C43" s="18">
        <v>163</v>
      </c>
      <c r="D43" s="17">
        <v>6258</v>
      </c>
      <c r="E43" s="17">
        <v>757</v>
      </c>
      <c r="F43" s="17">
        <v>460</v>
      </c>
      <c r="G43" s="17">
        <v>42</v>
      </c>
      <c r="H43" s="19">
        <v>351</v>
      </c>
      <c r="I43" s="19">
        <v>12</v>
      </c>
      <c r="J43" s="17">
        <v>29059</v>
      </c>
      <c r="K43" s="17">
        <v>2684</v>
      </c>
      <c r="L43" s="1"/>
    </row>
    <row r="44" spans="2:12" s="5" customFormat="1" x14ac:dyDescent="0.2">
      <c r="B44" s="113" t="s">
        <v>50</v>
      </c>
      <c r="C44" s="18">
        <v>167</v>
      </c>
      <c r="D44" s="17">
        <v>5544</v>
      </c>
      <c r="E44" s="17">
        <v>685</v>
      </c>
      <c r="F44" s="17">
        <v>430</v>
      </c>
      <c r="G44" s="17">
        <v>44</v>
      </c>
      <c r="H44" s="19">
        <v>306</v>
      </c>
      <c r="I44" s="19">
        <v>10</v>
      </c>
      <c r="J44" s="17">
        <v>28098</v>
      </c>
      <c r="K44" s="17">
        <v>2532</v>
      </c>
      <c r="L44" s="1"/>
    </row>
    <row r="45" spans="2:12" s="5" customFormat="1" x14ac:dyDescent="0.2">
      <c r="B45" s="113"/>
      <c r="C45" s="18"/>
      <c r="D45" s="17"/>
      <c r="E45" s="17"/>
      <c r="F45" s="17"/>
      <c r="G45" s="17"/>
      <c r="H45" s="19"/>
      <c r="I45" s="19"/>
      <c r="J45" s="17"/>
      <c r="K45" s="17"/>
      <c r="L45" s="1"/>
    </row>
    <row r="46" spans="2:12" x14ac:dyDescent="0.2">
      <c r="B46" s="113" t="s">
        <v>72</v>
      </c>
      <c r="C46" s="18">
        <v>171</v>
      </c>
      <c r="D46" s="16">
        <v>5803</v>
      </c>
      <c r="E46" s="16">
        <v>720</v>
      </c>
      <c r="F46" s="16">
        <v>422</v>
      </c>
      <c r="G46" s="16">
        <v>40</v>
      </c>
      <c r="H46" s="16">
        <v>342</v>
      </c>
      <c r="I46" s="16">
        <v>13</v>
      </c>
      <c r="J46" s="16">
        <v>27157</v>
      </c>
      <c r="K46" s="16">
        <v>2437</v>
      </c>
    </row>
    <row r="47" spans="2:12" x14ac:dyDescent="0.2">
      <c r="B47" s="113" t="s">
        <v>75</v>
      </c>
      <c r="C47" s="18">
        <v>174</v>
      </c>
      <c r="D47" s="16">
        <v>5552</v>
      </c>
      <c r="E47" s="16">
        <v>722</v>
      </c>
      <c r="F47" s="16">
        <v>310</v>
      </c>
      <c r="G47" s="16">
        <v>29</v>
      </c>
      <c r="H47" s="16">
        <v>320</v>
      </c>
      <c r="I47" s="16">
        <v>10</v>
      </c>
      <c r="J47" s="16">
        <v>26680</v>
      </c>
      <c r="K47" s="16">
        <v>2404</v>
      </c>
    </row>
    <row r="48" spans="2:12" x14ac:dyDescent="0.2">
      <c r="B48" s="113" t="s">
        <v>96</v>
      </c>
      <c r="C48" s="18">
        <v>177</v>
      </c>
      <c r="D48" s="16">
        <v>5821</v>
      </c>
      <c r="E48" s="16">
        <v>794</v>
      </c>
      <c r="F48" s="16">
        <v>295</v>
      </c>
      <c r="G48" s="16">
        <v>30</v>
      </c>
      <c r="H48" s="16">
        <v>305</v>
      </c>
      <c r="I48" s="16">
        <v>10</v>
      </c>
      <c r="J48" s="16">
        <v>25932</v>
      </c>
      <c r="K48" s="16">
        <v>2384</v>
      </c>
    </row>
    <row r="49" spans="2:12" x14ac:dyDescent="0.2">
      <c r="B49" s="113" t="s">
        <v>97</v>
      </c>
      <c r="C49" s="18">
        <v>178</v>
      </c>
      <c r="D49" s="16">
        <v>5750</v>
      </c>
      <c r="E49" s="16">
        <v>838</v>
      </c>
      <c r="F49" s="16">
        <v>354</v>
      </c>
      <c r="G49" s="16">
        <v>29</v>
      </c>
      <c r="H49" s="16">
        <v>306</v>
      </c>
      <c r="I49" s="16">
        <v>8</v>
      </c>
      <c r="J49" s="16">
        <v>25150</v>
      </c>
      <c r="K49" s="16">
        <v>2378</v>
      </c>
    </row>
    <row r="50" spans="2:12" x14ac:dyDescent="0.2">
      <c r="B50" s="113" t="s">
        <v>113</v>
      </c>
      <c r="C50" s="18">
        <v>180</v>
      </c>
      <c r="D50" s="16">
        <v>5533</v>
      </c>
      <c r="E50" s="16">
        <v>723</v>
      </c>
      <c r="F50" s="16">
        <v>311</v>
      </c>
      <c r="G50" s="16">
        <v>30</v>
      </c>
      <c r="H50" s="16">
        <v>263</v>
      </c>
      <c r="I50" s="16">
        <v>7</v>
      </c>
      <c r="J50" s="16">
        <v>24028</v>
      </c>
      <c r="K50" s="16">
        <v>2247</v>
      </c>
    </row>
    <row r="51" spans="2:12" x14ac:dyDescent="0.2">
      <c r="B51" s="113"/>
      <c r="C51" s="18"/>
      <c r="D51" s="16"/>
      <c r="E51" s="16"/>
      <c r="F51" s="16"/>
      <c r="G51" s="16"/>
      <c r="H51" s="16"/>
      <c r="I51" s="16"/>
      <c r="J51" s="16"/>
      <c r="K51" s="16"/>
    </row>
    <row r="52" spans="2:12" x14ac:dyDescent="0.2">
      <c r="B52" s="113" t="s">
        <v>122</v>
      </c>
      <c r="C52" s="18">
        <v>182</v>
      </c>
      <c r="D52" s="16">
        <v>5271</v>
      </c>
      <c r="E52" s="16">
        <v>694</v>
      </c>
      <c r="F52" s="16">
        <v>234</v>
      </c>
      <c r="G52" s="16">
        <v>18</v>
      </c>
      <c r="H52" s="16">
        <v>178</v>
      </c>
      <c r="I52" s="16">
        <v>6</v>
      </c>
      <c r="J52" s="16">
        <v>22535</v>
      </c>
      <c r="K52" s="16">
        <v>2133</v>
      </c>
    </row>
    <row r="53" spans="2:12" x14ac:dyDescent="0.2">
      <c r="B53" s="113" t="s">
        <v>131</v>
      </c>
      <c r="C53" s="18">
        <v>184</v>
      </c>
      <c r="D53" s="16">
        <v>5259</v>
      </c>
      <c r="E53" s="16">
        <v>719</v>
      </c>
      <c r="F53" s="16">
        <v>203</v>
      </c>
      <c r="G53" s="16">
        <v>17</v>
      </c>
      <c r="H53" s="16">
        <v>108</v>
      </c>
      <c r="I53" s="16">
        <v>6</v>
      </c>
      <c r="J53" s="16">
        <v>21219</v>
      </c>
      <c r="K53" s="16">
        <v>2065</v>
      </c>
    </row>
    <row r="54" spans="2:12" x14ac:dyDescent="0.2">
      <c r="B54" s="113" t="s">
        <v>135</v>
      </c>
      <c r="C54" s="18">
        <v>184</v>
      </c>
      <c r="D54" s="16">
        <v>14684</v>
      </c>
      <c r="E54" s="16">
        <v>2420</v>
      </c>
      <c r="F54" s="16">
        <v>148</v>
      </c>
      <c r="G54" s="16">
        <v>14</v>
      </c>
      <c r="H54" s="16">
        <v>58</v>
      </c>
      <c r="I54" s="16">
        <v>2</v>
      </c>
      <c r="J54" s="16">
        <v>26703</v>
      </c>
      <c r="K54" s="16">
        <v>3375</v>
      </c>
    </row>
    <row r="55" spans="2:12" x14ac:dyDescent="0.2">
      <c r="B55" s="113" t="s">
        <v>146</v>
      </c>
      <c r="C55" s="18">
        <v>190</v>
      </c>
      <c r="D55" s="16">
        <v>3749</v>
      </c>
      <c r="E55" s="16">
        <v>590</v>
      </c>
      <c r="F55" s="16">
        <v>165</v>
      </c>
      <c r="G55" s="16">
        <v>15</v>
      </c>
      <c r="H55" s="16">
        <v>113</v>
      </c>
      <c r="I55" s="16">
        <v>3</v>
      </c>
      <c r="J55" s="16">
        <v>26508</v>
      </c>
      <c r="K55" s="16">
        <v>3332</v>
      </c>
    </row>
    <row r="56" spans="2:12" x14ac:dyDescent="0.2">
      <c r="B56" s="113" t="s">
        <v>152</v>
      </c>
      <c r="C56" s="18">
        <v>195</v>
      </c>
      <c r="D56" s="16">
        <v>3853</v>
      </c>
      <c r="E56" s="16">
        <v>600</v>
      </c>
      <c r="F56" s="16">
        <v>273</v>
      </c>
      <c r="G56" s="16">
        <v>28</v>
      </c>
      <c r="H56" s="16">
        <v>245</v>
      </c>
      <c r="I56" s="16">
        <v>7</v>
      </c>
      <c r="J56" s="16">
        <v>26268</v>
      </c>
      <c r="K56" s="16">
        <v>3186</v>
      </c>
    </row>
    <row r="57" spans="2:12" x14ac:dyDescent="0.2">
      <c r="B57" s="113"/>
      <c r="C57" s="18"/>
      <c r="D57" s="16"/>
      <c r="E57" s="16"/>
      <c r="F57" s="16"/>
      <c r="G57" s="16"/>
      <c r="H57" s="16"/>
      <c r="I57" s="16"/>
      <c r="J57" s="16"/>
      <c r="K57" s="16"/>
    </row>
    <row r="58" spans="2:12" x14ac:dyDescent="0.2">
      <c r="B58" s="113" t="s">
        <v>193</v>
      </c>
      <c r="C58" s="18">
        <v>199</v>
      </c>
      <c r="D58" s="16">
        <v>4587</v>
      </c>
      <c r="E58" s="16">
        <v>786</v>
      </c>
      <c r="F58" s="16">
        <v>265</v>
      </c>
      <c r="G58" s="16">
        <v>27</v>
      </c>
      <c r="H58" s="16">
        <v>303</v>
      </c>
      <c r="I58" s="16">
        <v>10</v>
      </c>
      <c r="J58" s="16">
        <v>24250</v>
      </c>
      <c r="K58" s="16">
        <v>2951</v>
      </c>
    </row>
    <row r="59" spans="2:12" ht="18" thickBot="1" x14ac:dyDescent="0.2">
      <c r="B59" s="23"/>
      <c r="C59" s="31"/>
      <c r="D59" s="23"/>
      <c r="E59" s="23"/>
      <c r="F59" s="23"/>
      <c r="G59" s="23"/>
      <c r="H59" s="23"/>
      <c r="I59" s="23"/>
      <c r="J59" s="23"/>
      <c r="K59" s="23"/>
    </row>
    <row r="60" spans="2:12" x14ac:dyDescent="0.2">
      <c r="C60" s="2" t="s">
        <v>51</v>
      </c>
    </row>
    <row r="61" spans="2:12" x14ac:dyDescent="0.2">
      <c r="C61" s="2"/>
    </row>
    <row r="62" spans="2:12" x14ac:dyDescent="0.2">
      <c r="C62" s="2"/>
    </row>
    <row r="63" spans="2:12" s="4" customFormat="1" x14ac:dyDescent="0.15">
      <c r="B63" s="197" t="s">
        <v>98</v>
      </c>
      <c r="C63" s="197"/>
      <c r="D63" s="197"/>
      <c r="E63" s="197"/>
      <c r="F63" s="197"/>
      <c r="G63" s="197"/>
      <c r="H63" s="197"/>
      <c r="I63" s="197"/>
      <c r="J63" s="197"/>
      <c r="K63" s="197"/>
      <c r="L63" s="6"/>
    </row>
    <row r="64" spans="2:12" s="4" customFormat="1" ht="18" thickBot="1" x14ac:dyDescent="0.25">
      <c r="C64" s="7"/>
      <c r="L64" s="6"/>
    </row>
    <row r="65" spans="2:12" s="4" customFormat="1" x14ac:dyDescent="0.2">
      <c r="B65" s="37"/>
      <c r="C65" s="38"/>
      <c r="D65" s="188" t="s">
        <v>99</v>
      </c>
      <c r="E65" s="37"/>
      <c r="F65" s="37"/>
      <c r="G65" s="6"/>
      <c r="H65" s="6"/>
      <c r="L65" s="6"/>
    </row>
    <row r="66" spans="2:12" s="4" customFormat="1" ht="51.75" customHeight="1" x14ac:dyDescent="0.2">
      <c r="B66" s="8"/>
      <c r="C66" s="39"/>
      <c r="D66" s="189"/>
      <c r="E66" s="40" t="s">
        <v>100</v>
      </c>
      <c r="F66" s="41" t="s">
        <v>111</v>
      </c>
      <c r="G66" s="42"/>
      <c r="H66" s="6"/>
      <c r="L66" s="6"/>
    </row>
    <row r="67" spans="2:12" s="4" customFormat="1" x14ac:dyDescent="0.2">
      <c r="C67" s="9"/>
      <c r="G67" s="6"/>
      <c r="L67" s="6"/>
    </row>
    <row r="68" spans="2:12" s="10" customFormat="1" x14ac:dyDescent="0.2">
      <c r="B68" s="4"/>
      <c r="C68" s="9"/>
      <c r="D68" s="43"/>
      <c r="E68" s="44"/>
      <c r="F68" s="43"/>
      <c r="G68" s="45"/>
      <c r="H68" s="4"/>
      <c r="I68" s="4"/>
      <c r="L68" s="11"/>
    </row>
    <row r="69" spans="2:12" s="10" customFormat="1" x14ac:dyDescent="0.2">
      <c r="B69" s="4" t="s">
        <v>112</v>
      </c>
      <c r="C69" s="9"/>
      <c r="D69" s="43">
        <v>19</v>
      </c>
      <c r="E69" s="44" t="s">
        <v>101</v>
      </c>
      <c r="F69" s="43">
        <v>19</v>
      </c>
      <c r="G69" s="45"/>
      <c r="H69" s="4"/>
      <c r="I69" s="4"/>
      <c r="L69" s="11"/>
    </row>
    <row r="70" spans="2:12" s="10" customFormat="1" x14ac:dyDescent="0.2">
      <c r="B70" s="4" t="s">
        <v>126</v>
      </c>
      <c r="C70" s="9"/>
      <c r="D70" s="43">
        <v>18</v>
      </c>
      <c r="E70" s="44" t="s">
        <v>101</v>
      </c>
      <c r="F70" s="43">
        <v>18</v>
      </c>
      <c r="G70" s="45"/>
      <c r="H70" s="4"/>
      <c r="I70" s="4"/>
      <c r="L70" s="11"/>
    </row>
    <row r="71" spans="2:12" s="10" customFormat="1" x14ac:dyDescent="0.2">
      <c r="B71" s="4" t="s">
        <v>129</v>
      </c>
      <c r="C71" s="9"/>
      <c r="D71" s="43">
        <v>18</v>
      </c>
      <c r="E71" s="44" t="s">
        <v>101</v>
      </c>
      <c r="F71" s="43">
        <v>18</v>
      </c>
      <c r="G71" s="45"/>
      <c r="H71" s="4"/>
      <c r="I71" s="4"/>
      <c r="L71" s="11"/>
    </row>
    <row r="72" spans="2:12" s="10" customFormat="1" x14ac:dyDescent="0.2">
      <c r="B72" s="4" t="s">
        <v>136</v>
      </c>
      <c r="C72" s="9"/>
      <c r="D72" s="43">
        <v>18</v>
      </c>
      <c r="E72" s="44" t="s">
        <v>101</v>
      </c>
      <c r="F72" s="43">
        <v>18</v>
      </c>
      <c r="G72" s="45"/>
      <c r="H72" s="4"/>
      <c r="I72" s="4"/>
      <c r="L72" s="11"/>
    </row>
    <row r="73" spans="2:12" s="10" customFormat="1" x14ac:dyDescent="0.2">
      <c r="B73" s="4" t="s">
        <v>139</v>
      </c>
      <c r="C73" s="9"/>
      <c r="D73" s="43">
        <v>18</v>
      </c>
      <c r="E73" s="44" t="s">
        <v>101</v>
      </c>
      <c r="F73" s="43">
        <v>18</v>
      </c>
      <c r="G73" s="45"/>
      <c r="H73" s="4"/>
      <c r="I73" s="4"/>
      <c r="L73" s="11"/>
    </row>
    <row r="74" spans="2:12" s="10" customFormat="1" x14ac:dyDescent="0.2">
      <c r="B74" s="4"/>
      <c r="C74" s="9"/>
      <c r="D74" s="43"/>
      <c r="E74" s="44"/>
      <c r="F74" s="43"/>
      <c r="G74" s="45"/>
      <c r="H74" s="4"/>
      <c r="I74" s="4"/>
      <c r="L74" s="11"/>
    </row>
    <row r="75" spans="2:12" s="10" customFormat="1" x14ac:dyDescent="0.2">
      <c r="B75" s="4" t="s">
        <v>161</v>
      </c>
      <c r="C75" s="9"/>
      <c r="D75" s="43">
        <v>17</v>
      </c>
      <c r="E75" s="44" t="s">
        <v>101</v>
      </c>
      <c r="F75" s="43">
        <v>17</v>
      </c>
      <c r="G75" s="45"/>
      <c r="H75" s="4"/>
      <c r="I75" s="4"/>
      <c r="L75" s="11"/>
    </row>
    <row r="76" spans="2:12" s="10" customFormat="1" x14ac:dyDescent="0.2">
      <c r="B76" s="4" t="s">
        <v>182</v>
      </c>
      <c r="C76" s="9"/>
      <c r="D76" s="43">
        <v>17</v>
      </c>
      <c r="E76" s="44" t="s">
        <v>101</v>
      </c>
      <c r="F76" s="43">
        <v>17</v>
      </c>
      <c r="G76" s="45"/>
      <c r="H76" s="4"/>
      <c r="I76" s="4"/>
      <c r="L76" s="11"/>
    </row>
    <row r="77" spans="2:12" s="4" customFormat="1" ht="18" thickBot="1" x14ac:dyDescent="0.25">
      <c r="B77" s="12"/>
      <c r="C77" s="46"/>
      <c r="D77" s="12"/>
      <c r="E77" s="12"/>
      <c r="F77" s="12"/>
      <c r="G77" s="6"/>
      <c r="L77" s="6"/>
    </row>
    <row r="78" spans="2:12" s="4" customFormat="1" x14ac:dyDescent="0.2">
      <c r="C78" s="7"/>
      <c r="D78" s="4" t="s">
        <v>5</v>
      </c>
      <c r="L78" s="6"/>
    </row>
    <row r="79" spans="2:12" s="4" customFormat="1" x14ac:dyDescent="0.2">
      <c r="C79" s="7"/>
      <c r="L79" s="6"/>
    </row>
    <row r="80" spans="2:12" s="4" customFormat="1" x14ac:dyDescent="0.2">
      <c r="C80" s="7"/>
      <c r="L80" s="6"/>
    </row>
    <row r="81" spans="3:12" s="4" customFormat="1" x14ac:dyDescent="0.2">
      <c r="C81" s="7"/>
      <c r="L81" s="6"/>
    </row>
  </sheetData>
  <mergeCells count="46">
    <mergeCell ref="B14:C14"/>
    <mergeCell ref="D14:E14"/>
    <mergeCell ref="F14:G14"/>
    <mergeCell ref="B27:C27"/>
    <mergeCell ref="B25:C25"/>
    <mergeCell ref="B26:C26"/>
    <mergeCell ref="B23:C23"/>
    <mergeCell ref="B24:C24"/>
    <mergeCell ref="B20:C20"/>
    <mergeCell ref="B21:C21"/>
    <mergeCell ref="F16:G16"/>
    <mergeCell ref="F17:G17"/>
    <mergeCell ref="F18:G18"/>
    <mergeCell ref="F19:G19"/>
    <mergeCell ref="F20:G20"/>
    <mergeCell ref="F21:G21"/>
    <mergeCell ref="B63:K63"/>
    <mergeCell ref="B28:C28"/>
    <mergeCell ref="B33:K33"/>
    <mergeCell ref="B34:K34"/>
    <mergeCell ref="D35:E36"/>
    <mergeCell ref="F35:G36"/>
    <mergeCell ref="H35:I36"/>
    <mergeCell ref="J35:K36"/>
    <mergeCell ref="F28:G28"/>
    <mergeCell ref="B13:C13"/>
    <mergeCell ref="F13:G13"/>
    <mergeCell ref="D13:E13"/>
    <mergeCell ref="D65:D66"/>
    <mergeCell ref="B6:K6"/>
    <mergeCell ref="D9:G9"/>
    <mergeCell ref="D10:E10"/>
    <mergeCell ref="F10:G10"/>
    <mergeCell ref="B12:C12"/>
    <mergeCell ref="D12:E12"/>
    <mergeCell ref="F12:G12"/>
    <mergeCell ref="D15:E15"/>
    <mergeCell ref="B16:C16"/>
    <mergeCell ref="B17:C17"/>
    <mergeCell ref="B18:C18"/>
    <mergeCell ref="B19:C19"/>
    <mergeCell ref="F23:G23"/>
    <mergeCell ref="F24:G24"/>
    <mergeCell ref="F25:G25"/>
    <mergeCell ref="F26:G26"/>
    <mergeCell ref="F27:G27"/>
  </mergeCells>
  <phoneticPr fontId="1"/>
  <pageMargins left="1.0629921259842521" right="0.9055118110236221" top="0.98425196850393704" bottom="0.98425196850393704" header="0.51181102362204722" footer="0.51181102362204722"/>
  <pageSetup paperSize="9" scale="58" orientation="portrait" horizontalDpi="300" verticalDpi="300" r:id="rId1"/>
  <headerFooter alignWithMargins="0"/>
  <colBreaks count="1" manualBreakCount="1">
    <brk id="12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Q105"/>
  <sheetViews>
    <sheetView tabSelected="1" topLeftCell="A31" zoomScale="75" zoomScaleNormal="75" zoomScaleSheetLayoutView="85" workbookViewId="0">
      <selection activeCell="H67" sqref="H67"/>
    </sheetView>
  </sheetViews>
  <sheetFormatPr defaultColWidth="15.875" defaultRowHeight="17.25" x14ac:dyDescent="0.15"/>
  <cols>
    <col min="1" max="1" width="13.375" style="62" customWidth="1"/>
    <col min="2" max="2" width="22.25" style="61" customWidth="1"/>
    <col min="3" max="10" width="12.25" style="62" customWidth="1"/>
    <col min="11" max="16384" width="15.875" style="62"/>
  </cols>
  <sheetData>
    <row r="1" spans="1:17" x14ac:dyDescent="0.2">
      <c r="A1" s="60"/>
    </row>
    <row r="6" spans="1:17" x14ac:dyDescent="0.15">
      <c r="B6" s="205" t="s">
        <v>102</v>
      </c>
      <c r="C6" s="205"/>
      <c r="D6" s="205"/>
      <c r="E6" s="205"/>
      <c r="F6" s="205"/>
      <c r="G6" s="205"/>
      <c r="H6" s="205"/>
      <c r="I6" s="165"/>
      <c r="J6" s="165"/>
    </row>
    <row r="7" spans="1:17" ht="18" thickBot="1" x14ac:dyDescent="0.2">
      <c r="C7" s="74" t="s">
        <v>183</v>
      </c>
      <c r="I7" s="123"/>
      <c r="J7" s="123"/>
    </row>
    <row r="8" spans="1:17" x14ac:dyDescent="0.15">
      <c r="B8" s="63"/>
      <c r="C8" s="64"/>
      <c r="D8" s="64" t="s">
        <v>6</v>
      </c>
      <c r="E8" s="65"/>
      <c r="F8" s="210" t="s">
        <v>184</v>
      </c>
      <c r="G8" s="211"/>
      <c r="H8" s="211"/>
      <c r="I8" s="166"/>
      <c r="J8" s="166"/>
      <c r="M8" s="212"/>
      <c r="N8" s="212"/>
      <c r="O8" s="212"/>
    </row>
    <row r="9" spans="1:17" x14ac:dyDescent="0.15">
      <c r="B9" s="66"/>
      <c r="C9" s="67" t="s">
        <v>103</v>
      </c>
      <c r="D9" s="68" t="s">
        <v>104</v>
      </c>
      <c r="E9" s="68" t="s">
        <v>105</v>
      </c>
      <c r="F9" s="69" t="s">
        <v>185</v>
      </c>
      <c r="G9" s="68" t="s">
        <v>186</v>
      </c>
      <c r="H9" s="69" t="s">
        <v>107</v>
      </c>
      <c r="I9" s="166"/>
      <c r="J9" s="166"/>
    </row>
    <row r="10" spans="1:17" x14ac:dyDescent="0.2">
      <c r="B10" s="70"/>
      <c r="C10" s="71" t="s">
        <v>7</v>
      </c>
      <c r="D10" s="71" t="s">
        <v>8</v>
      </c>
      <c r="E10" s="71" t="s">
        <v>4</v>
      </c>
      <c r="F10" s="71" t="s">
        <v>95</v>
      </c>
      <c r="G10" s="71" t="s">
        <v>9</v>
      </c>
      <c r="H10" s="71" t="s">
        <v>10</v>
      </c>
      <c r="J10" s="71"/>
      <c r="K10" s="71"/>
      <c r="N10" s="139"/>
      <c r="O10" s="123"/>
      <c r="P10" s="3"/>
      <c r="Q10" s="3"/>
    </row>
    <row r="11" spans="1:17" x14ac:dyDescent="0.15">
      <c r="B11" s="121" t="s">
        <v>12</v>
      </c>
      <c r="C11" s="3">
        <v>246</v>
      </c>
      <c r="D11" s="3">
        <v>1555</v>
      </c>
      <c r="E11" s="3">
        <v>10924</v>
      </c>
      <c r="F11" s="3">
        <v>123</v>
      </c>
      <c r="G11" s="3">
        <v>396</v>
      </c>
      <c r="H11" s="3">
        <v>334</v>
      </c>
      <c r="I11" s="3"/>
      <c r="J11" s="3"/>
      <c r="N11" s="139"/>
      <c r="O11" s="123"/>
    </row>
    <row r="12" spans="1:17" x14ac:dyDescent="0.15">
      <c r="B12" s="72"/>
      <c r="N12" s="139"/>
      <c r="O12" s="123"/>
      <c r="P12" s="1"/>
      <c r="Q12" s="1"/>
    </row>
    <row r="13" spans="1:17" x14ac:dyDescent="0.15">
      <c r="B13" s="121" t="s">
        <v>13</v>
      </c>
      <c r="C13" s="3">
        <v>246</v>
      </c>
      <c r="D13" s="3">
        <v>1423</v>
      </c>
      <c r="E13" s="3">
        <v>9806</v>
      </c>
      <c r="F13" s="1">
        <v>131</v>
      </c>
      <c r="G13" s="1">
        <v>333</v>
      </c>
      <c r="H13" s="1">
        <v>277</v>
      </c>
      <c r="I13" s="1"/>
      <c r="J13" s="1"/>
      <c r="N13" s="139"/>
      <c r="O13" s="123"/>
      <c r="P13" s="1"/>
      <c r="Q13" s="1"/>
    </row>
    <row r="14" spans="1:17" x14ac:dyDescent="0.15">
      <c r="B14" s="121" t="s">
        <v>14</v>
      </c>
      <c r="C14" s="3">
        <v>245</v>
      </c>
      <c r="D14" s="3">
        <v>1326</v>
      </c>
      <c r="E14" s="3">
        <v>9223</v>
      </c>
      <c r="F14" s="1">
        <v>100</v>
      </c>
      <c r="G14" s="1">
        <v>261</v>
      </c>
      <c r="H14" s="1">
        <v>322</v>
      </c>
      <c r="I14" s="1"/>
      <c r="J14" s="1"/>
      <c r="N14" s="139"/>
      <c r="O14" s="123"/>
      <c r="P14" s="3"/>
      <c r="Q14" s="3"/>
    </row>
    <row r="15" spans="1:17" x14ac:dyDescent="0.15">
      <c r="B15" s="121" t="s">
        <v>15</v>
      </c>
      <c r="C15" s="3">
        <v>246</v>
      </c>
      <c r="D15" s="3">
        <v>1360</v>
      </c>
      <c r="E15" s="3">
        <v>9508</v>
      </c>
      <c r="F15" s="3">
        <v>85</v>
      </c>
      <c r="G15" s="3">
        <v>254</v>
      </c>
      <c r="H15" s="3">
        <v>205</v>
      </c>
      <c r="I15" s="3"/>
      <c r="J15" s="3"/>
      <c r="N15" s="139"/>
      <c r="O15" s="123"/>
      <c r="P15" s="3"/>
      <c r="Q15" s="3"/>
    </row>
    <row r="16" spans="1:17" x14ac:dyDescent="0.15">
      <c r="B16" s="121" t="s">
        <v>16</v>
      </c>
      <c r="C16" s="3">
        <v>245</v>
      </c>
      <c r="D16" s="3">
        <v>1250</v>
      </c>
      <c r="E16" s="3">
        <v>9151</v>
      </c>
      <c r="F16" s="3">
        <v>83</v>
      </c>
      <c r="G16" s="3">
        <v>195</v>
      </c>
      <c r="H16" s="3">
        <v>211</v>
      </c>
      <c r="I16" s="3"/>
      <c r="J16" s="3"/>
      <c r="N16" s="139"/>
      <c r="O16" s="123"/>
      <c r="P16" s="1"/>
      <c r="Q16" s="1"/>
    </row>
    <row r="17" spans="2:17" x14ac:dyDescent="0.15">
      <c r="B17" s="121" t="s">
        <v>35</v>
      </c>
      <c r="C17" s="1">
        <v>248</v>
      </c>
      <c r="D17" s="1">
        <v>1131</v>
      </c>
      <c r="E17" s="1">
        <v>8597</v>
      </c>
      <c r="F17" s="1">
        <v>79</v>
      </c>
      <c r="G17" s="1">
        <v>212</v>
      </c>
      <c r="H17" s="1">
        <v>184</v>
      </c>
      <c r="I17" s="1"/>
      <c r="J17" s="1"/>
      <c r="N17" s="139"/>
      <c r="O17" s="123"/>
    </row>
    <row r="18" spans="2:17" x14ac:dyDescent="0.15">
      <c r="B18" s="72"/>
      <c r="N18" s="139"/>
      <c r="O18" s="123"/>
      <c r="P18" s="1"/>
      <c r="Q18" s="1"/>
    </row>
    <row r="19" spans="2:17" x14ac:dyDescent="0.15">
      <c r="B19" s="121" t="s">
        <v>36</v>
      </c>
      <c r="C19" s="122">
        <v>245</v>
      </c>
      <c r="D19" s="1">
        <v>997</v>
      </c>
      <c r="E19" s="1">
        <v>7994</v>
      </c>
      <c r="F19" s="1">
        <v>72</v>
      </c>
      <c r="G19" s="1">
        <v>270</v>
      </c>
      <c r="H19" s="1">
        <v>259.95299999999997</v>
      </c>
      <c r="I19" s="1"/>
      <c r="J19" s="1"/>
      <c r="N19" s="139"/>
      <c r="O19" s="123"/>
      <c r="P19" s="1"/>
      <c r="Q19" s="1"/>
    </row>
    <row r="20" spans="2:17" s="74" customFormat="1" x14ac:dyDescent="0.15">
      <c r="B20" s="121" t="s">
        <v>43</v>
      </c>
      <c r="C20" s="122">
        <v>245</v>
      </c>
      <c r="D20" s="1">
        <v>894</v>
      </c>
      <c r="E20" s="1">
        <v>7782</v>
      </c>
      <c r="F20" s="1">
        <v>76</v>
      </c>
      <c r="G20" s="1">
        <v>192</v>
      </c>
      <c r="H20" s="1">
        <v>189</v>
      </c>
      <c r="I20" s="1"/>
      <c r="J20" s="1"/>
      <c r="N20" s="139"/>
      <c r="O20" s="124"/>
      <c r="P20" s="1"/>
      <c r="Q20" s="1"/>
    </row>
    <row r="21" spans="2:17" s="74" customFormat="1" x14ac:dyDescent="0.15">
      <c r="B21" s="121" t="s">
        <v>47</v>
      </c>
      <c r="C21" s="122">
        <v>243</v>
      </c>
      <c r="D21" s="1">
        <v>787</v>
      </c>
      <c r="E21" s="1">
        <v>6548</v>
      </c>
      <c r="F21" s="1">
        <v>51</v>
      </c>
      <c r="G21" s="1">
        <v>137</v>
      </c>
      <c r="H21" s="1">
        <v>86</v>
      </c>
      <c r="I21" s="1"/>
      <c r="J21" s="1"/>
      <c r="N21" s="139"/>
      <c r="O21" s="124"/>
      <c r="P21" s="1"/>
      <c r="Q21" s="1"/>
    </row>
    <row r="22" spans="2:17" s="74" customFormat="1" x14ac:dyDescent="0.15">
      <c r="B22" s="121" t="s">
        <v>49</v>
      </c>
      <c r="C22" s="122">
        <v>245</v>
      </c>
      <c r="D22" s="1">
        <v>728</v>
      </c>
      <c r="E22" s="1">
        <v>6308</v>
      </c>
      <c r="F22" s="1">
        <v>34</v>
      </c>
      <c r="G22" s="1">
        <v>52</v>
      </c>
      <c r="H22" s="1">
        <v>47</v>
      </c>
      <c r="I22" s="1"/>
      <c r="J22" s="1"/>
      <c r="N22" s="139"/>
      <c r="O22" s="124"/>
      <c r="P22" s="1"/>
      <c r="Q22" s="1"/>
    </row>
    <row r="23" spans="2:17" s="74" customFormat="1" x14ac:dyDescent="0.15">
      <c r="B23" s="121" t="s">
        <v>52</v>
      </c>
      <c r="C23" s="122">
        <v>245</v>
      </c>
      <c r="D23" s="1">
        <v>686</v>
      </c>
      <c r="E23" s="1">
        <v>6319</v>
      </c>
      <c r="F23" s="1">
        <v>17</v>
      </c>
      <c r="G23" s="1">
        <v>40</v>
      </c>
      <c r="H23" s="1">
        <v>20</v>
      </c>
      <c r="I23" s="1"/>
      <c r="J23" s="1"/>
      <c r="N23" s="139"/>
      <c r="O23" s="124"/>
      <c r="P23" s="62"/>
      <c r="Q23" s="62"/>
    </row>
    <row r="24" spans="2:17" s="74" customFormat="1" x14ac:dyDescent="0.15">
      <c r="B24" s="72"/>
      <c r="C24" s="73"/>
      <c r="D24" s="62"/>
      <c r="E24" s="62"/>
      <c r="F24" s="62"/>
      <c r="G24" s="62"/>
      <c r="H24" s="62"/>
      <c r="I24" s="62"/>
      <c r="J24" s="62"/>
      <c r="N24" s="139"/>
      <c r="O24" s="124"/>
      <c r="P24" s="1"/>
      <c r="Q24" s="1"/>
    </row>
    <row r="25" spans="2:17" s="74" customFormat="1" x14ac:dyDescent="0.15">
      <c r="B25" s="121" t="s">
        <v>53</v>
      </c>
      <c r="C25" s="122">
        <v>248</v>
      </c>
      <c r="D25" s="1">
        <v>644</v>
      </c>
      <c r="E25" s="1">
        <v>6173</v>
      </c>
      <c r="F25" s="1">
        <v>29</v>
      </c>
      <c r="G25" s="1">
        <v>84</v>
      </c>
      <c r="H25" s="1">
        <v>84</v>
      </c>
      <c r="I25" s="1"/>
      <c r="J25" s="1"/>
      <c r="N25" s="139"/>
      <c r="O25" s="124"/>
      <c r="P25" s="1"/>
      <c r="Q25" s="1"/>
    </row>
    <row r="26" spans="2:17" s="74" customFormat="1" x14ac:dyDescent="0.15">
      <c r="B26" s="121" t="s">
        <v>73</v>
      </c>
      <c r="C26" s="122">
        <v>245</v>
      </c>
      <c r="D26" s="1">
        <v>611</v>
      </c>
      <c r="E26" s="1">
        <v>5978</v>
      </c>
      <c r="F26" s="1">
        <v>20</v>
      </c>
      <c r="G26" s="1">
        <v>56</v>
      </c>
      <c r="H26" s="1">
        <v>54</v>
      </c>
      <c r="I26" s="1"/>
      <c r="J26" s="1"/>
      <c r="N26" s="139"/>
      <c r="O26" s="124"/>
      <c r="P26" s="1"/>
      <c r="Q26" s="1"/>
    </row>
    <row r="27" spans="2:17" s="74" customFormat="1" x14ac:dyDescent="0.15">
      <c r="B27" s="121" t="s">
        <v>74</v>
      </c>
      <c r="C27" s="122">
        <v>244</v>
      </c>
      <c r="D27" s="1">
        <v>567</v>
      </c>
      <c r="E27" s="1">
        <v>5732</v>
      </c>
      <c r="F27" s="1">
        <v>19</v>
      </c>
      <c r="G27" s="1">
        <v>22</v>
      </c>
      <c r="H27" s="1">
        <v>22</v>
      </c>
      <c r="I27" s="1"/>
      <c r="J27" s="1"/>
      <c r="N27" s="139"/>
      <c r="O27" s="124"/>
      <c r="P27" s="1"/>
      <c r="Q27" s="1"/>
    </row>
    <row r="28" spans="2:17" x14ac:dyDescent="0.15">
      <c r="B28" s="121" t="s">
        <v>108</v>
      </c>
      <c r="C28" s="122">
        <v>244</v>
      </c>
      <c r="D28" s="1">
        <v>523</v>
      </c>
      <c r="E28" s="1">
        <v>5524</v>
      </c>
      <c r="F28" s="1">
        <v>10</v>
      </c>
      <c r="G28" s="1">
        <v>19</v>
      </c>
      <c r="H28" s="1">
        <v>48</v>
      </c>
      <c r="I28" s="1"/>
      <c r="J28" s="1"/>
      <c r="N28" s="139"/>
      <c r="O28" s="123"/>
      <c r="P28" s="3"/>
      <c r="Q28" s="1"/>
    </row>
    <row r="29" spans="2:17" x14ac:dyDescent="0.15">
      <c r="B29" s="121" t="s">
        <v>109</v>
      </c>
      <c r="C29" s="3">
        <v>245</v>
      </c>
      <c r="D29" s="3">
        <v>487</v>
      </c>
      <c r="E29" s="3">
        <v>5041</v>
      </c>
      <c r="F29" s="3">
        <v>15</v>
      </c>
      <c r="G29" s="3">
        <v>28</v>
      </c>
      <c r="H29" s="3">
        <v>18</v>
      </c>
      <c r="I29" s="3"/>
      <c r="J29" s="1"/>
      <c r="N29" s="139"/>
      <c r="O29" s="123"/>
    </row>
    <row r="30" spans="2:17" x14ac:dyDescent="0.15">
      <c r="B30" s="72"/>
      <c r="C30" s="73"/>
      <c r="N30" s="139"/>
      <c r="O30" s="123"/>
      <c r="P30" s="3"/>
      <c r="Q30" s="1"/>
    </row>
    <row r="31" spans="2:17" x14ac:dyDescent="0.15">
      <c r="B31" s="121" t="s">
        <v>132</v>
      </c>
      <c r="C31" s="3">
        <v>247</v>
      </c>
      <c r="D31" s="3">
        <v>453</v>
      </c>
      <c r="E31" s="3">
        <v>4797</v>
      </c>
      <c r="F31" s="3">
        <v>15</v>
      </c>
      <c r="G31" s="3">
        <v>18</v>
      </c>
      <c r="H31" s="3">
        <v>16</v>
      </c>
      <c r="I31" s="3"/>
      <c r="J31" s="1"/>
      <c r="N31" s="142"/>
      <c r="O31" s="123"/>
      <c r="P31" s="3"/>
      <c r="Q31" s="1"/>
    </row>
    <row r="32" spans="2:17" x14ac:dyDescent="0.15">
      <c r="B32" s="121" t="s">
        <v>125</v>
      </c>
      <c r="C32" s="3">
        <v>245</v>
      </c>
      <c r="D32" s="3">
        <v>424</v>
      </c>
      <c r="E32" s="3">
        <v>4661</v>
      </c>
      <c r="F32" s="3">
        <v>9</v>
      </c>
      <c r="G32" s="3">
        <v>16</v>
      </c>
      <c r="H32" s="3">
        <v>57</v>
      </c>
      <c r="I32" s="3"/>
      <c r="J32" s="1"/>
      <c r="N32" s="139"/>
      <c r="O32" s="123"/>
      <c r="P32" s="3"/>
      <c r="Q32" s="1"/>
    </row>
    <row r="33" spans="2:17" x14ac:dyDescent="0.15">
      <c r="B33" s="121" t="s">
        <v>130</v>
      </c>
      <c r="C33" s="3">
        <v>241</v>
      </c>
      <c r="D33" s="3">
        <v>402</v>
      </c>
      <c r="E33" s="3">
        <v>4596</v>
      </c>
      <c r="F33" s="3">
        <v>7</v>
      </c>
      <c r="G33" s="3">
        <v>13</v>
      </c>
      <c r="H33" s="3">
        <v>22</v>
      </c>
      <c r="I33" s="3"/>
      <c r="J33" s="1"/>
      <c r="N33" s="139"/>
      <c r="O33" s="123"/>
      <c r="P33" s="3"/>
      <c r="Q33" s="1"/>
    </row>
    <row r="34" spans="2:17" x14ac:dyDescent="0.15">
      <c r="B34" s="121" t="s">
        <v>134</v>
      </c>
      <c r="C34" s="3">
        <v>243</v>
      </c>
      <c r="D34" s="3">
        <v>356</v>
      </c>
      <c r="E34" s="3">
        <v>4240</v>
      </c>
      <c r="F34" s="3">
        <v>8</v>
      </c>
      <c r="G34" s="3">
        <v>9</v>
      </c>
      <c r="H34" s="3">
        <v>9</v>
      </c>
      <c r="I34" s="3"/>
      <c r="J34" s="1"/>
      <c r="N34" s="139"/>
      <c r="O34" s="123"/>
      <c r="P34" s="3"/>
      <c r="Q34" s="1"/>
    </row>
    <row r="35" spans="2:17" x14ac:dyDescent="0.15">
      <c r="B35" s="121" t="s">
        <v>142</v>
      </c>
      <c r="C35" s="3">
        <v>245</v>
      </c>
      <c r="D35" s="3">
        <v>323</v>
      </c>
      <c r="E35" s="3">
        <v>3808</v>
      </c>
      <c r="F35" s="3">
        <v>4</v>
      </c>
      <c r="G35" s="3">
        <v>4</v>
      </c>
      <c r="H35" s="3">
        <v>7</v>
      </c>
      <c r="I35" s="3"/>
      <c r="J35" s="1"/>
      <c r="N35" s="142"/>
      <c r="O35" s="123"/>
    </row>
    <row r="36" spans="2:17" x14ac:dyDescent="0.15">
      <c r="B36" s="72"/>
      <c r="N36" s="142"/>
      <c r="O36" s="123"/>
    </row>
    <row r="37" spans="2:17" x14ac:dyDescent="0.15">
      <c r="B37" s="72" t="s">
        <v>153</v>
      </c>
      <c r="C37" s="62">
        <v>204</v>
      </c>
      <c r="D37" s="62">
        <v>244</v>
      </c>
      <c r="E37" s="62">
        <v>3207</v>
      </c>
      <c r="F37" s="62">
        <v>2</v>
      </c>
      <c r="G37" s="62">
        <v>4</v>
      </c>
      <c r="H37" s="62">
        <v>25</v>
      </c>
      <c r="O37" s="123"/>
    </row>
    <row r="38" spans="2:17" x14ac:dyDescent="0.15">
      <c r="B38" s="72"/>
      <c r="C38" s="73"/>
      <c r="P38" s="75"/>
      <c r="Q38" s="75"/>
    </row>
    <row r="39" spans="2:17" x14ac:dyDescent="0.15">
      <c r="B39" s="72" t="s">
        <v>166</v>
      </c>
      <c r="C39" s="75">
        <v>19</v>
      </c>
      <c r="D39" s="75">
        <v>25</v>
      </c>
      <c r="E39" s="75">
        <v>366</v>
      </c>
      <c r="F39" s="75">
        <v>1</v>
      </c>
      <c r="G39" s="75">
        <v>3</v>
      </c>
      <c r="H39" s="75">
        <v>23</v>
      </c>
      <c r="I39" s="75"/>
      <c r="J39" s="75"/>
      <c r="P39" s="75"/>
      <c r="Q39" s="75"/>
    </row>
    <row r="40" spans="2:17" x14ac:dyDescent="0.15">
      <c r="B40" s="72" t="s">
        <v>154</v>
      </c>
      <c r="C40" s="75">
        <v>18</v>
      </c>
      <c r="D40" s="75">
        <v>22</v>
      </c>
      <c r="E40" s="75">
        <v>292</v>
      </c>
      <c r="F40" s="75">
        <v>1</v>
      </c>
      <c r="G40" s="75">
        <v>1</v>
      </c>
      <c r="H40" s="75">
        <v>2</v>
      </c>
      <c r="I40" s="75"/>
      <c r="J40" s="75"/>
      <c r="P40" s="75"/>
      <c r="Q40" s="75"/>
    </row>
    <row r="41" spans="2:17" x14ac:dyDescent="0.15">
      <c r="B41" s="72" t="s">
        <v>155</v>
      </c>
      <c r="C41" s="75">
        <v>22</v>
      </c>
      <c r="D41" s="75">
        <v>25</v>
      </c>
      <c r="E41" s="75">
        <v>300</v>
      </c>
      <c r="F41" s="75">
        <v>0</v>
      </c>
      <c r="G41" s="75">
        <v>0</v>
      </c>
      <c r="H41" s="75">
        <v>0</v>
      </c>
      <c r="I41" s="75"/>
      <c r="J41" s="75"/>
      <c r="P41" s="75"/>
      <c r="Q41" s="75"/>
    </row>
    <row r="42" spans="2:17" x14ac:dyDescent="0.15">
      <c r="B42" s="72" t="s">
        <v>156</v>
      </c>
      <c r="C42" s="75">
        <v>20</v>
      </c>
      <c r="D42" s="75">
        <v>20</v>
      </c>
      <c r="E42" s="75">
        <v>250</v>
      </c>
      <c r="F42" s="75">
        <v>0</v>
      </c>
      <c r="G42" s="75">
        <v>0</v>
      </c>
      <c r="H42" s="75">
        <v>0</v>
      </c>
      <c r="I42" s="75"/>
      <c r="J42" s="75"/>
      <c r="P42" s="75"/>
      <c r="Q42" s="75"/>
    </row>
    <row r="43" spans="2:17" x14ac:dyDescent="0.15">
      <c r="B43" s="72" t="s">
        <v>157</v>
      </c>
      <c r="C43" s="75">
        <v>19</v>
      </c>
      <c r="D43" s="75">
        <v>26</v>
      </c>
      <c r="E43" s="75">
        <v>376</v>
      </c>
      <c r="F43" s="75">
        <v>0</v>
      </c>
      <c r="G43" s="75">
        <v>0</v>
      </c>
      <c r="H43" s="75">
        <v>0</v>
      </c>
      <c r="I43" s="75"/>
      <c r="J43" s="75"/>
      <c r="P43" s="75"/>
      <c r="Q43" s="75"/>
    </row>
    <row r="44" spans="2:17" x14ac:dyDescent="0.15">
      <c r="B44" s="72" t="s">
        <v>158</v>
      </c>
      <c r="C44" s="75">
        <v>22</v>
      </c>
      <c r="D44" s="75">
        <v>26</v>
      </c>
      <c r="E44" s="75">
        <v>421</v>
      </c>
      <c r="F44" s="75">
        <v>0</v>
      </c>
      <c r="G44" s="75">
        <v>0</v>
      </c>
      <c r="H44" s="75">
        <v>0</v>
      </c>
      <c r="I44" s="75"/>
      <c r="J44" s="75"/>
      <c r="P44" s="75"/>
      <c r="Q44" s="75"/>
    </row>
    <row r="45" spans="2:17" x14ac:dyDescent="0.15">
      <c r="B45" s="72"/>
      <c r="C45" s="75"/>
      <c r="D45" s="75"/>
      <c r="E45" s="75"/>
      <c r="F45" s="75"/>
      <c r="G45" s="75"/>
      <c r="H45" s="75"/>
      <c r="I45" s="75"/>
      <c r="J45" s="75"/>
      <c r="P45" s="75"/>
      <c r="Q45" s="75"/>
    </row>
    <row r="46" spans="2:17" x14ac:dyDescent="0.15">
      <c r="B46" s="72" t="s">
        <v>167</v>
      </c>
      <c r="C46" s="75">
        <v>20</v>
      </c>
      <c r="D46" s="75">
        <v>25</v>
      </c>
      <c r="E46" s="75">
        <v>254</v>
      </c>
      <c r="F46" s="75">
        <v>0</v>
      </c>
      <c r="G46" s="75">
        <v>0</v>
      </c>
      <c r="H46" s="75">
        <v>0</v>
      </c>
      <c r="I46" s="75"/>
      <c r="J46" s="75"/>
      <c r="P46" s="75"/>
      <c r="Q46" s="75"/>
    </row>
    <row r="47" spans="2:17" ht="16.5" customHeight="1" x14ac:dyDescent="0.15">
      <c r="B47" s="72" t="s">
        <v>159</v>
      </c>
      <c r="C47" s="75">
        <v>22</v>
      </c>
      <c r="D47" s="75">
        <v>25</v>
      </c>
      <c r="E47" s="75">
        <v>365</v>
      </c>
      <c r="F47" s="75">
        <v>0</v>
      </c>
      <c r="G47" s="75">
        <v>0</v>
      </c>
      <c r="H47" s="75">
        <v>0</v>
      </c>
      <c r="I47" s="75"/>
      <c r="J47" s="75"/>
      <c r="P47" s="75"/>
      <c r="Q47" s="75"/>
    </row>
    <row r="48" spans="2:17" x14ac:dyDescent="0.15">
      <c r="B48" s="72" t="s">
        <v>160</v>
      </c>
      <c r="C48" s="75">
        <v>20</v>
      </c>
      <c r="D48" s="75">
        <v>22</v>
      </c>
      <c r="E48" s="75">
        <v>289</v>
      </c>
      <c r="F48" s="75">
        <v>0</v>
      </c>
      <c r="G48" s="75">
        <v>0</v>
      </c>
      <c r="H48" s="75">
        <v>0</v>
      </c>
      <c r="I48" s="75"/>
      <c r="J48" s="75"/>
      <c r="P48" s="75"/>
      <c r="Q48" s="75"/>
    </row>
    <row r="49" spans="2:17" x14ac:dyDescent="0.15">
      <c r="B49" s="130" t="s">
        <v>194</v>
      </c>
      <c r="C49" s="75">
        <v>20</v>
      </c>
      <c r="D49" s="75">
        <v>22</v>
      </c>
      <c r="E49" s="75">
        <v>273</v>
      </c>
      <c r="F49" s="75">
        <v>0</v>
      </c>
      <c r="G49" s="75">
        <v>0</v>
      </c>
      <c r="H49" s="75">
        <v>0</v>
      </c>
      <c r="I49" s="75"/>
      <c r="J49" s="75"/>
      <c r="P49" s="75"/>
      <c r="Q49" s="75"/>
    </row>
    <row r="50" spans="2:17" x14ac:dyDescent="0.15">
      <c r="B50" s="76" t="s">
        <v>210</v>
      </c>
      <c r="C50" s="75">
        <v>2</v>
      </c>
      <c r="D50" s="75">
        <v>1</v>
      </c>
      <c r="E50" s="75">
        <v>17</v>
      </c>
      <c r="F50" s="75">
        <v>0</v>
      </c>
      <c r="G50" s="75">
        <v>0</v>
      </c>
      <c r="H50" s="75">
        <v>0</v>
      </c>
      <c r="I50" s="75"/>
      <c r="J50" s="75"/>
      <c r="P50" s="75"/>
      <c r="Q50" s="75"/>
    </row>
    <row r="51" spans="2:17" x14ac:dyDescent="0.15">
      <c r="B51" s="130" t="s">
        <v>195</v>
      </c>
      <c r="C51" s="77">
        <v>0</v>
      </c>
      <c r="D51" s="75">
        <v>0</v>
      </c>
      <c r="E51" s="75">
        <v>0</v>
      </c>
      <c r="F51" s="75">
        <v>0</v>
      </c>
      <c r="G51" s="75">
        <v>0</v>
      </c>
      <c r="H51" s="75">
        <v>0</v>
      </c>
      <c r="I51" s="75"/>
      <c r="J51" s="75"/>
    </row>
    <row r="52" spans="2:17" ht="18" thickBot="1" x14ac:dyDescent="0.2">
      <c r="B52" s="78"/>
      <c r="C52" s="79"/>
      <c r="D52" s="80"/>
      <c r="E52" s="80"/>
      <c r="F52" s="81"/>
      <c r="G52" s="81"/>
      <c r="H52" s="81"/>
      <c r="I52" s="123"/>
      <c r="J52" s="123"/>
    </row>
    <row r="53" spans="2:17" x14ac:dyDescent="0.15">
      <c r="C53" s="82" t="s">
        <v>211</v>
      </c>
      <c r="F53" s="75"/>
      <c r="G53" s="75"/>
      <c r="H53" s="75"/>
    </row>
    <row r="54" spans="2:17" x14ac:dyDescent="0.15">
      <c r="C54" s="82" t="s">
        <v>209</v>
      </c>
      <c r="F54" s="75"/>
      <c r="G54" s="75"/>
      <c r="H54" s="75"/>
    </row>
    <row r="55" spans="2:17" x14ac:dyDescent="0.15">
      <c r="C55" s="82" t="s">
        <v>163</v>
      </c>
      <c r="F55" s="75"/>
      <c r="G55" s="75"/>
      <c r="H55" s="75"/>
    </row>
    <row r="56" spans="2:17" x14ac:dyDescent="0.15">
      <c r="C56" s="62" t="s">
        <v>187</v>
      </c>
    </row>
    <row r="58" spans="2:17" x14ac:dyDescent="0.15">
      <c r="B58" s="197"/>
      <c r="C58" s="197"/>
      <c r="D58" s="197"/>
      <c r="E58" s="197"/>
      <c r="F58" s="197"/>
      <c r="G58" s="197"/>
      <c r="H58" s="197"/>
      <c r="I58" s="197"/>
      <c r="J58" s="197"/>
    </row>
    <row r="59" spans="2:17" ht="18" thickBot="1" x14ac:dyDescent="0.2">
      <c r="B59" s="12"/>
      <c r="C59" s="11" t="s">
        <v>188</v>
      </c>
      <c r="D59" s="4"/>
      <c r="E59" s="12"/>
      <c r="F59" s="80"/>
      <c r="G59" s="80"/>
    </row>
    <row r="60" spans="2:17" x14ac:dyDescent="0.15">
      <c r="B60" s="6"/>
      <c r="C60" s="210" t="s">
        <v>212</v>
      </c>
      <c r="D60" s="213"/>
      <c r="E60" s="6"/>
      <c r="F60" s="4"/>
      <c r="G60" s="210" t="s">
        <v>212</v>
      </c>
      <c r="H60" s="211"/>
    </row>
    <row r="61" spans="2:17" x14ac:dyDescent="0.15">
      <c r="B61" s="8"/>
      <c r="C61" s="68" t="s">
        <v>106</v>
      </c>
      <c r="D61" s="68" t="s">
        <v>107</v>
      </c>
      <c r="E61" s="8"/>
      <c r="F61" s="125"/>
      <c r="G61" s="68" t="s">
        <v>106</v>
      </c>
      <c r="H61" s="69" t="s">
        <v>107</v>
      </c>
    </row>
    <row r="62" spans="2:17" x14ac:dyDescent="0.2">
      <c r="B62" s="169"/>
      <c r="C62" s="163" t="s">
        <v>95</v>
      </c>
      <c r="D62" s="126" t="s">
        <v>4</v>
      </c>
      <c r="E62" s="206"/>
      <c r="F62" s="207"/>
      <c r="G62" s="71" t="s">
        <v>189</v>
      </c>
      <c r="H62" s="71" t="s">
        <v>4</v>
      </c>
      <c r="N62" s="3"/>
      <c r="O62" s="3"/>
    </row>
    <row r="63" spans="2:17" x14ac:dyDescent="0.2">
      <c r="B63" s="167"/>
      <c r="C63" s="164"/>
      <c r="D63" s="126"/>
      <c r="E63" s="208" t="s">
        <v>190</v>
      </c>
      <c r="F63" s="209"/>
      <c r="G63" s="131">
        <v>81</v>
      </c>
      <c r="H63" s="134">
        <v>109</v>
      </c>
      <c r="N63" s="3"/>
      <c r="O63" s="3"/>
    </row>
    <row r="64" spans="2:17" ht="17.25" customHeight="1" x14ac:dyDescent="0.15">
      <c r="B64" s="121" t="s">
        <v>12</v>
      </c>
      <c r="C64" s="20">
        <v>150</v>
      </c>
      <c r="D64" s="127">
        <v>706</v>
      </c>
      <c r="E64" s="153" t="s">
        <v>196</v>
      </c>
      <c r="F64" s="154" t="s">
        <v>197</v>
      </c>
      <c r="G64" s="131">
        <v>4</v>
      </c>
      <c r="H64" s="134">
        <v>1</v>
      </c>
      <c r="N64" s="3"/>
      <c r="O64" s="3"/>
    </row>
    <row r="65" spans="1:15" x14ac:dyDescent="0.15">
      <c r="B65" s="121" t="s">
        <v>13</v>
      </c>
      <c r="C65" s="20">
        <v>148</v>
      </c>
      <c r="D65" s="127">
        <v>664</v>
      </c>
      <c r="E65" s="155"/>
      <c r="F65" s="154" t="s">
        <v>198</v>
      </c>
      <c r="G65" s="132">
        <v>6</v>
      </c>
      <c r="H65" s="135">
        <v>2</v>
      </c>
      <c r="N65" s="3"/>
      <c r="O65" s="3"/>
    </row>
    <row r="66" spans="1:15" x14ac:dyDescent="0.15">
      <c r="B66" s="121" t="s">
        <v>14</v>
      </c>
      <c r="C66" s="20">
        <v>135</v>
      </c>
      <c r="D66" s="127">
        <v>433.93</v>
      </c>
      <c r="E66" s="155"/>
      <c r="F66" s="154" t="s">
        <v>199</v>
      </c>
      <c r="G66" s="132">
        <v>8</v>
      </c>
      <c r="H66" s="135">
        <v>3</v>
      </c>
      <c r="N66" s="3"/>
      <c r="O66" s="3"/>
    </row>
    <row r="67" spans="1:15" x14ac:dyDescent="0.15">
      <c r="B67" s="121" t="s">
        <v>15</v>
      </c>
      <c r="C67" s="20">
        <v>93</v>
      </c>
      <c r="D67" s="127">
        <v>457.22</v>
      </c>
      <c r="E67" s="155"/>
      <c r="F67" s="154" t="s">
        <v>200</v>
      </c>
      <c r="G67" s="132">
        <v>3</v>
      </c>
      <c r="H67" s="135">
        <v>3</v>
      </c>
      <c r="N67" s="3"/>
      <c r="O67" s="3"/>
    </row>
    <row r="68" spans="1:15" x14ac:dyDescent="0.15">
      <c r="B68" s="121" t="s">
        <v>16</v>
      </c>
      <c r="C68" s="20">
        <v>111</v>
      </c>
      <c r="D68" s="127">
        <v>209.5</v>
      </c>
      <c r="E68" s="155"/>
      <c r="F68" s="154" t="s">
        <v>201</v>
      </c>
      <c r="G68" s="132">
        <v>7</v>
      </c>
      <c r="H68" s="135">
        <v>2</v>
      </c>
      <c r="N68" s="3"/>
      <c r="O68" s="3"/>
    </row>
    <row r="69" spans="1:15" x14ac:dyDescent="0.15">
      <c r="B69" s="121" t="s">
        <v>35</v>
      </c>
      <c r="C69" s="20">
        <v>82</v>
      </c>
      <c r="D69" s="127">
        <v>160.18</v>
      </c>
      <c r="E69" s="155"/>
      <c r="F69" s="154" t="s">
        <v>202</v>
      </c>
      <c r="G69" s="132">
        <v>4</v>
      </c>
      <c r="H69" s="135">
        <v>2</v>
      </c>
      <c r="N69" s="3"/>
      <c r="O69" s="3"/>
    </row>
    <row r="70" spans="1:15" x14ac:dyDescent="0.15">
      <c r="B70" s="121" t="s">
        <v>36</v>
      </c>
      <c r="C70" s="20">
        <v>135</v>
      </c>
      <c r="D70" s="127">
        <v>354.64</v>
      </c>
      <c r="E70" s="155"/>
      <c r="F70" s="154" t="s">
        <v>203</v>
      </c>
      <c r="G70" s="132">
        <v>7</v>
      </c>
      <c r="H70" s="135">
        <v>70</v>
      </c>
      <c r="N70" s="3"/>
      <c r="O70" s="3"/>
    </row>
    <row r="71" spans="1:15" x14ac:dyDescent="0.15">
      <c r="B71" s="121" t="s">
        <v>43</v>
      </c>
      <c r="C71" s="20">
        <v>160</v>
      </c>
      <c r="D71" s="127">
        <v>271.60000000000002</v>
      </c>
      <c r="E71" s="155"/>
      <c r="F71" s="154" t="s">
        <v>204</v>
      </c>
      <c r="G71" s="132">
        <v>5</v>
      </c>
      <c r="H71" s="135">
        <v>1</v>
      </c>
      <c r="N71" s="3"/>
      <c r="O71" s="3"/>
    </row>
    <row r="72" spans="1:15" x14ac:dyDescent="0.15">
      <c r="B72" s="121" t="s">
        <v>47</v>
      </c>
      <c r="C72" s="20">
        <v>166</v>
      </c>
      <c r="D72" s="127">
        <v>172</v>
      </c>
      <c r="E72" s="155"/>
      <c r="F72" s="154" t="s">
        <v>205</v>
      </c>
      <c r="G72" s="132">
        <v>9</v>
      </c>
      <c r="H72" s="135">
        <v>7</v>
      </c>
      <c r="N72" s="3"/>
      <c r="O72" s="3"/>
    </row>
    <row r="73" spans="1:15" x14ac:dyDescent="0.15">
      <c r="B73" s="121" t="s">
        <v>49</v>
      </c>
      <c r="C73" s="20">
        <v>148</v>
      </c>
      <c r="D73" s="127">
        <v>247</v>
      </c>
      <c r="E73" s="155"/>
      <c r="F73" s="154" t="s">
        <v>206</v>
      </c>
      <c r="G73" s="132">
        <v>11</v>
      </c>
      <c r="H73" s="135">
        <v>5</v>
      </c>
      <c r="N73" s="3"/>
      <c r="O73" s="3"/>
    </row>
    <row r="74" spans="1:15" x14ac:dyDescent="0.15">
      <c r="B74" s="121" t="s">
        <v>52</v>
      </c>
      <c r="C74" s="20">
        <v>142</v>
      </c>
      <c r="D74" s="127">
        <v>159</v>
      </c>
      <c r="E74" s="155"/>
      <c r="F74" s="154" t="s">
        <v>207</v>
      </c>
      <c r="G74" s="132">
        <v>8</v>
      </c>
      <c r="H74" s="135">
        <v>5</v>
      </c>
      <c r="N74" s="3"/>
      <c r="O74" s="3"/>
    </row>
    <row r="75" spans="1:15" x14ac:dyDescent="0.15">
      <c r="B75" s="121" t="s">
        <v>53</v>
      </c>
      <c r="C75" s="20">
        <v>112</v>
      </c>
      <c r="D75" s="127">
        <v>197</v>
      </c>
      <c r="E75" s="155"/>
      <c r="F75" s="154" t="s">
        <v>208</v>
      </c>
      <c r="G75" s="132">
        <v>9</v>
      </c>
      <c r="H75" s="135">
        <v>7</v>
      </c>
      <c r="N75" s="1"/>
      <c r="O75" s="1"/>
    </row>
    <row r="76" spans="1:15" x14ac:dyDescent="0.15">
      <c r="A76" s="123"/>
      <c r="B76" s="121" t="s">
        <v>73</v>
      </c>
      <c r="C76" s="20">
        <v>94</v>
      </c>
      <c r="D76" s="127">
        <v>130.78</v>
      </c>
      <c r="E76" s="155"/>
      <c r="F76" s="156"/>
      <c r="G76" s="132"/>
      <c r="H76" s="135"/>
    </row>
    <row r="77" spans="1:15" x14ac:dyDescent="0.15">
      <c r="B77" s="121" t="s">
        <v>74</v>
      </c>
      <c r="C77" s="20">
        <v>95</v>
      </c>
      <c r="D77" s="127">
        <v>171</v>
      </c>
      <c r="E77" s="155"/>
      <c r="F77" s="156"/>
      <c r="G77" s="132"/>
      <c r="H77" s="135"/>
    </row>
    <row r="78" spans="1:15" x14ac:dyDescent="0.15">
      <c r="B78" s="121" t="s">
        <v>108</v>
      </c>
      <c r="C78" s="88">
        <v>83</v>
      </c>
      <c r="D78" s="128">
        <v>233.06</v>
      </c>
      <c r="E78" s="155"/>
      <c r="F78" s="156"/>
      <c r="G78" s="132"/>
      <c r="H78" s="135"/>
    </row>
    <row r="79" spans="1:15" x14ac:dyDescent="0.15">
      <c r="B79" s="121" t="s">
        <v>109</v>
      </c>
      <c r="C79" s="88">
        <v>93</v>
      </c>
      <c r="D79" s="128">
        <v>73</v>
      </c>
      <c r="E79" s="155"/>
      <c r="F79" s="156"/>
      <c r="G79" s="132"/>
      <c r="H79" s="135"/>
    </row>
    <row r="80" spans="1:15" x14ac:dyDescent="0.15">
      <c r="B80" s="121" t="s">
        <v>132</v>
      </c>
      <c r="C80" s="88">
        <v>77</v>
      </c>
      <c r="D80" s="128">
        <v>61</v>
      </c>
      <c r="E80" s="155"/>
      <c r="F80" s="156"/>
      <c r="G80" s="132"/>
      <c r="H80" s="135"/>
    </row>
    <row r="81" spans="1:13" x14ac:dyDescent="0.15">
      <c r="B81" s="121" t="s">
        <v>125</v>
      </c>
      <c r="C81" s="88">
        <v>80</v>
      </c>
      <c r="D81" s="128">
        <v>143</v>
      </c>
      <c r="E81" s="155"/>
      <c r="F81" s="156"/>
      <c r="G81" s="132"/>
      <c r="H81" s="135"/>
    </row>
    <row r="82" spans="1:13" x14ac:dyDescent="0.15">
      <c r="B82" s="121" t="s">
        <v>130</v>
      </c>
      <c r="C82" s="88">
        <v>86</v>
      </c>
      <c r="D82" s="128">
        <v>32</v>
      </c>
      <c r="E82" s="155"/>
      <c r="F82" s="156"/>
      <c r="G82" s="132"/>
      <c r="H82" s="135"/>
    </row>
    <row r="83" spans="1:13" x14ac:dyDescent="0.15">
      <c r="B83" s="121" t="s">
        <v>134</v>
      </c>
      <c r="C83" s="88">
        <v>90</v>
      </c>
      <c r="D83" s="128">
        <v>97</v>
      </c>
      <c r="E83" s="155"/>
      <c r="F83" s="156"/>
      <c r="G83" s="132"/>
      <c r="H83" s="135"/>
    </row>
    <row r="84" spans="1:13" x14ac:dyDescent="0.15">
      <c r="B84" s="121" t="s">
        <v>142</v>
      </c>
      <c r="C84" s="88">
        <v>63</v>
      </c>
      <c r="D84" s="128">
        <v>121.97</v>
      </c>
      <c r="E84" s="155"/>
      <c r="F84" s="156"/>
      <c r="G84" s="132"/>
      <c r="H84" s="135"/>
    </row>
    <row r="85" spans="1:13" x14ac:dyDescent="0.15">
      <c r="B85" s="121" t="s">
        <v>191</v>
      </c>
      <c r="C85" s="88">
        <v>73</v>
      </c>
      <c r="D85" s="128">
        <v>60.63</v>
      </c>
      <c r="E85" s="155"/>
      <c r="F85" s="156"/>
      <c r="G85" s="132"/>
      <c r="H85" s="135"/>
    </row>
    <row r="86" spans="1:13" ht="18" thickBot="1" x14ac:dyDescent="0.25">
      <c r="A86" s="60"/>
      <c r="B86" s="168"/>
      <c r="C86" s="100"/>
      <c r="D86" s="129"/>
      <c r="E86" s="157"/>
      <c r="F86" s="158"/>
      <c r="G86" s="133"/>
      <c r="H86" s="136"/>
    </row>
    <row r="87" spans="1:13" x14ac:dyDescent="0.15">
      <c r="C87" s="62" t="s">
        <v>213</v>
      </c>
      <c r="D87" s="82"/>
      <c r="E87" s="128"/>
      <c r="G87" s="75"/>
      <c r="H87" s="75"/>
      <c r="I87" s="75"/>
    </row>
    <row r="88" spans="1:13" x14ac:dyDescent="0.15">
      <c r="C88" s="62" t="s">
        <v>192</v>
      </c>
      <c r="G88" s="75"/>
      <c r="H88" s="75"/>
      <c r="I88" s="75"/>
    </row>
    <row r="89" spans="1:13" x14ac:dyDescent="0.15">
      <c r="B89" s="141"/>
      <c r="D89" s="82"/>
      <c r="G89" s="75"/>
      <c r="H89" s="75"/>
      <c r="I89" s="75"/>
    </row>
    <row r="92" spans="1:13" x14ac:dyDescent="0.15">
      <c r="K92" s="159"/>
    </row>
    <row r="93" spans="1:13" x14ac:dyDescent="0.15">
      <c r="M93" s="159"/>
    </row>
    <row r="94" spans="1:13" x14ac:dyDescent="0.2">
      <c r="M94" s="160"/>
    </row>
    <row r="95" spans="1:13" x14ac:dyDescent="0.2">
      <c r="M95" s="161"/>
    </row>
    <row r="96" spans="1:13" x14ac:dyDescent="0.2">
      <c r="M96" s="161"/>
    </row>
    <row r="97" spans="13:13" x14ac:dyDescent="0.2">
      <c r="M97" s="161"/>
    </row>
    <row r="98" spans="13:13" x14ac:dyDescent="0.2">
      <c r="M98" s="161"/>
    </row>
    <row r="99" spans="13:13" x14ac:dyDescent="0.2">
      <c r="M99" s="161"/>
    </row>
    <row r="100" spans="13:13" x14ac:dyDescent="0.2">
      <c r="M100" s="161"/>
    </row>
    <row r="101" spans="13:13" x14ac:dyDescent="0.2">
      <c r="M101" s="161"/>
    </row>
    <row r="102" spans="13:13" x14ac:dyDescent="0.2">
      <c r="M102" s="161"/>
    </row>
    <row r="103" spans="13:13" x14ac:dyDescent="0.2">
      <c r="M103" s="161"/>
    </row>
    <row r="104" spans="13:13" x14ac:dyDescent="0.2">
      <c r="M104" s="161"/>
    </row>
    <row r="105" spans="13:13" x14ac:dyDescent="0.2">
      <c r="M105" s="162"/>
    </row>
  </sheetData>
  <mergeCells count="8">
    <mergeCell ref="B6:H6"/>
    <mergeCell ref="E62:F62"/>
    <mergeCell ref="E63:F63"/>
    <mergeCell ref="F8:H8"/>
    <mergeCell ref="M8:O8"/>
    <mergeCell ref="B58:J58"/>
    <mergeCell ref="C60:D60"/>
    <mergeCell ref="G60:H60"/>
  </mergeCells>
  <phoneticPr fontId="1"/>
  <pageMargins left="1.4566929133858268" right="1.4960629921259843" top="0.98425196850393704" bottom="0.19685039370078741" header="0.51181102362204722" footer="0.51181102362204722"/>
  <pageSetup paperSize="9"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N01 </vt:lpstr>
      <vt:lpstr>N02AB </vt:lpstr>
      <vt:lpstr>N03-05</vt:lpstr>
      <vt:lpstr>N06  </vt:lpstr>
      <vt:lpstr>'N01 '!Print_Area</vt:lpstr>
      <vt:lpstr>'N02AB '!Print_Area</vt:lpstr>
      <vt:lpstr>'N03-05'!Print_Area</vt:lpstr>
      <vt:lpstr>'N06  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399531</cp:lastModifiedBy>
  <cp:lastPrinted>2025-03-06T09:09:01Z</cp:lastPrinted>
  <dcterms:created xsi:type="dcterms:W3CDTF">2006-04-24T05:17:06Z</dcterms:created>
  <dcterms:modified xsi:type="dcterms:W3CDTF">2025-03-25T08:44:53Z</dcterms:modified>
</cp:coreProperties>
</file>