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6年度統計年鑑\★令和６年統計年鑑　原稿\"/>
    </mc:Choice>
  </mc:AlternateContent>
  <bookViews>
    <workbookView xWindow="4485" yWindow="-15" windowWidth="10200" windowHeight="8400" firstSheet="12" activeTab="21"/>
  </bookViews>
  <sheets>
    <sheet name="D01A-D01C " sheetId="130" r:id="rId1"/>
    <sheet name="Ｄ02A-D02B" sheetId="131" r:id="rId2"/>
    <sheet name="D02C" sheetId="132" r:id="rId3"/>
    <sheet name="D02D-D02E " sheetId="133" r:id="rId4"/>
    <sheet name="D03A" sheetId="134" r:id="rId5"/>
    <sheet name="D03Ｂ " sheetId="135" r:id="rId6"/>
    <sheet name="D03Ｃ" sheetId="136" r:id="rId7"/>
    <sheet name="D04" sheetId="137" r:id="rId8"/>
    <sheet name="D05 " sheetId="138" r:id="rId9"/>
    <sheet name="D06" sheetId="139" r:id="rId10"/>
    <sheet name="D06続き" sheetId="140" r:id="rId11"/>
    <sheet name="D07 " sheetId="141" r:id="rId12"/>
    <sheet name="D07続き" sheetId="142" r:id="rId13"/>
    <sheet name="D08 " sheetId="143" r:id="rId14"/>
    <sheet name="D08続き" sheetId="144" r:id="rId15"/>
    <sheet name="産業連関表 D09" sheetId="145" r:id="rId16"/>
    <sheet name="D09続き（１） " sheetId="147" r:id="rId17"/>
    <sheet name="D09続き（２）" sheetId="148" r:id="rId18"/>
    <sheet name="D09続き（３）" sheetId="149" r:id="rId19"/>
    <sheet name="D09続き (４)" sheetId="150" r:id="rId20"/>
    <sheet name="D09続き(５)" sheetId="153" r:id="rId21"/>
    <sheet name="D09続き(６)" sheetId="152" r:id="rId22"/>
  </sheets>
  <externalReferences>
    <externalReference r:id="rId23"/>
  </externalReferences>
  <definedNames>
    <definedName name="_xlnm.Print_Area" localSheetId="0">'D01A-D01C '!$B$6:$H$67</definedName>
    <definedName name="_xlnm.Print_Area" localSheetId="1">'Ｄ02A-D02B'!$B$6:$H$79</definedName>
    <definedName name="_xlnm.Print_Area" localSheetId="2">D02C!$B$6:$H$52</definedName>
    <definedName name="_xlnm.Print_Area" localSheetId="3">'D02D-D02E '!$B$6:$H$86</definedName>
    <definedName name="_xlnm.Print_Area" localSheetId="4">D03A!$B$6:$G$79</definedName>
    <definedName name="_xlnm.Print_Area" localSheetId="5">'D03Ｂ '!$B$6:$G$84</definedName>
    <definedName name="_xlnm.Print_Area" localSheetId="6">D03Ｃ!$B$6:$G$79</definedName>
    <definedName name="_xlnm.Print_Area" localSheetId="7">'D04'!$B$6:$G$80</definedName>
    <definedName name="_xlnm.Print_Area" localSheetId="8">'D05 '!$B$6:$G$69</definedName>
    <definedName name="_xlnm.Print_Area" localSheetId="9">'D06'!$B$6:$H$67</definedName>
    <definedName name="_xlnm.Print_Area" localSheetId="10">D06続き!$B$6:$G$67</definedName>
    <definedName name="_xlnm.Print_Area" localSheetId="11">'D07 '!$B$6:$M$54</definedName>
    <definedName name="_xlnm.Print_Area" localSheetId="12">D07続き!$B$6:$M$52</definedName>
    <definedName name="_xlnm.Print_Area" localSheetId="13">'D08 '!$B$6:$I$45</definedName>
    <definedName name="_xlnm.Print_Area" localSheetId="14">D08続き!$B$6:$G$45</definedName>
    <definedName name="_xlnm.Print_Area" localSheetId="19">'D09続き (４)'!$B$4:$I$75</definedName>
    <definedName name="_xlnm.Print_Area" localSheetId="16">'D09続き（１） '!$B$4:$K$75</definedName>
    <definedName name="_xlnm.Print_Area" localSheetId="17">'D09続き（２）'!$B$4:$K$75</definedName>
    <definedName name="_xlnm.Print_Area" localSheetId="18">'D09続き（３）'!$B$4:$K$75</definedName>
    <definedName name="_xlnm.Print_Area" localSheetId="20">'D09続き(５)'!$B$4:$K$61</definedName>
    <definedName name="_xlnm.Print_Area" localSheetId="21">'D09続き(６)'!$B$4:$J$61</definedName>
    <definedName name="_xlnm.Print_Area" localSheetId="15">'産業連関表 D09'!$B$4:$K$75</definedName>
    <definedName name="_xlnm.Print_Area">#REF!</definedName>
  </definedNames>
  <calcPr calcId="162913" calcMode="manual" calcCompleted="0" calcOnSave="0"/>
</workbook>
</file>

<file path=xl/calcChain.xml><?xml version="1.0" encoding="utf-8"?>
<calcChain xmlns="http://schemas.openxmlformats.org/spreadsheetml/2006/main">
  <c r="C45" i="144" l="1"/>
  <c r="D67" i="140"/>
  <c r="C79" i="136"/>
  <c r="C83" i="135"/>
  <c r="D86" i="133"/>
  <c r="D57" i="133"/>
  <c r="D52" i="132"/>
</calcChain>
</file>

<file path=xl/sharedStrings.xml><?xml version="1.0" encoding="utf-8"?>
<sst xmlns="http://schemas.openxmlformats.org/spreadsheetml/2006/main" count="1354" uniqueCount="714">
  <si>
    <t>　　　項　　　　　　目</t>
    <rPh sb="3" eb="4">
      <t>コウ</t>
    </rPh>
    <rPh sb="10" eb="11">
      <t>メ</t>
    </rPh>
    <phoneticPr fontId="5"/>
  </si>
  <si>
    <t xml:space="preserve"> 民間最終消費支出</t>
  </si>
  <si>
    <t xml:space="preserve"> 統計上の不突合</t>
  </si>
  <si>
    <t>Ｂ．県民可処分所得と使用勘定</t>
    <rPh sb="10" eb="12">
      <t>シヨウ</t>
    </rPh>
    <phoneticPr fontId="5"/>
  </si>
  <si>
    <t xml:space="preserve">  １．民間最終消費支出</t>
  </si>
  <si>
    <t xml:space="preserve">    県民可処分所得の使用</t>
    <rPh sb="12" eb="14">
      <t>シヨウ</t>
    </rPh>
    <phoneticPr fontId="5"/>
  </si>
  <si>
    <t xml:space="preserve">  ６．営業余剰・混合所得</t>
    <rPh sb="9" eb="11">
      <t>コンゴウ</t>
    </rPh>
    <rPh sb="11" eb="13">
      <t>ショトク</t>
    </rPh>
    <phoneticPr fontId="5"/>
  </si>
  <si>
    <t xml:space="preserve">    県民可処分所得</t>
  </si>
  <si>
    <t xml:space="preserve"> 単位:百万円</t>
  </si>
  <si>
    <t>Ａ．非金融法人企業</t>
  </si>
  <si>
    <t xml:space="preserve">       項          目</t>
    <rPh sb="7" eb="8">
      <t>コウ</t>
    </rPh>
    <rPh sb="18" eb="19">
      <t>モク</t>
    </rPh>
    <phoneticPr fontId="4"/>
  </si>
  <si>
    <t>Ｂ．金融機関</t>
  </si>
  <si>
    <t>単位：百万円</t>
  </si>
  <si>
    <t>Ｄ．家計（個人企業を含む）</t>
  </si>
  <si>
    <t>Ｅ．対家計民間非営利団体</t>
  </si>
  <si>
    <t>経  済   活  動</t>
  </si>
  <si>
    <t>(産  業)</t>
  </si>
  <si>
    <t xml:space="preserve"> 単位：百万円</t>
  </si>
  <si>
    <t>Ｄ-04 県民所得（分配）</t>
  </si>
  <si>
    <t>項      目</t>
  </si>
  <si>
    <t xml:space="preserve"> ２．財産所得(非企業部門)</t>
  </si>
  <si>
    <t xml:space="preserve">   (1) 民間法人企業</t>
  </si>
  <si>
    <t xml:space="preserve">       ａ 非金融法人企業</t>
  </si>
  <si>
    <t xml:space="preserve">       ｂ 金融機関</t>
  </si>
  <si>
    <t xml:space="preserve">       ａ 農林水産業</t>
  </si>
  <si>
    <t xml:space="preserve">   (1) 非金融法人企業及び金融機関</t>
  </si>
  <si>
    <t xml:space="preserve"> ８．県民可処分所得(6+7)</t>
  </si>
  <si>
    <t>1. 民間最終消費支出</t>
  </si>
  <si>
    <t xml:space="preserve">  (1)家計最終消費支出</t>
  </si>
  <si>
    <t xml:space="preserve">  (1)総固定資本形成</t>
  </si>
  <si>
    <t xml:space="preserve">  単位：百万円</t>
  </si>
  <si>
    <t>Ｄ-06 経済活動別県内総生産及び要素所得</t>
  </si>
  <si>
    <t>中間投入</t>
  </si>
  <si>
    <t>固定資本減耗</t>
  </si>
  <si>
    <t>県内要素所得</t>
    <rPh sb="0" eb="2">
      <t>ケンナイ</t>
    </rPh>
    <rPh sb="2" eb="4">
      <t>ヨウソ</t>
    </rPh>
    <rPh sb="4" eb="6">
      <t>ショトク</t>
    </rPh>
    <phoneticPr fontId="6"/>
  </si>
  <si>
    <t>輸入品に</t>
    <rPh sb="0" eb="3">
      <t>ユニュウヒン</t>
    </rPh>
    <phoneticPr fontId="6"/>
  </si>
  <si>
    <t>［控除］</t>
    <rPh sb="1" eb="3">
      <t>コウジョ</t>
    </rPh>
    <phoneticPr fontId="6"/>
  </si>
  <si>
    <t>小 計</t>
  </si>
  <si>
    <t>課される税</t>
    <rPh sb="0" eb="1">
      <t>カ</t>
    </rPh>
    <rPh sb="4" eb="5">
      <t>ゼイ</t>
    </rPh>
    <phoneticPr fontId="6"/>
  </si>
  <si>
    <t>総資本形成に</t>
    <rPh sb="0" eb="3">
      <t>ソウシホン</t>
    </rPh>
    <rPh sb="3" eb="5">
      <t>ケイセイ</t>
    </rPh>
    <phoneticPr fontId="6"/>
  </si>
  <si>
    <t>・関税</t>
    <rPh sb="1" eb="3">
      <t>カンゼイ</t>
    </rPh>
    <phoneticPr fontId="6"/>
  </si>
  <si>
    <t>係る消費税</t>
    <rPh sb="0" eb="1">
      <t>カカ</t>
    </rPh>
    <rPh sb="2" eb="5">
      <t>ショウヒゼイ</t>
    </rPh>
    <phoneticPr fontId="6"/>
  </si>
  <si>
    <t>総生産</t>
    <rPh sb="0" eb="1">
      <t>ソウ</t>
    </rPh>
    <phoneticPr fontId="6"/>
  </si>
  <si>
    <t>2.財産所得</t>
    <rPh sb="2" eb="4">
      <t>ザイサン</t>
    </rPh>
    <rPh sb="4" eb="6">
      <t>ショトク</t>
    </rPh>
    <phoneticPr fontId="6"/>
  </si>
  <si>
    <t>3.企業所得</t>
    <rPh sb="2" eb="4">
      <t>キギョウ</t>
    </rPh>
    <rPh sb="4" eb="6">
      <t>ショトク</t>
    </rPh>
    <phoneticPr fontId="6"/>
  </si>
  <si>
    <t>市町村民所得</t>
    <rPh sb="0" eb="3">
      <t>シチョウソン</t>
    </rPh>
    <rPh sb="3" eb="4">
      <t>ミン</t>
    </rPh>
    <rPh sb="4" eb="6">
      <t>ショトク</t>
    </rPh>
    <phoneticPr fontId="6"/>
  </si>
  <si>
    <t xml:space="preserve">       単位：百万円</t>
  </si>
  <si>
    <t xml:space="preserve"> 01</t>
  </si>
  <si>
    <t>鉱業</t>
  </si>
  <si>
    <t>繊維製品</t>
  </si>
  <si>
    <t>化学製品</t>
  </si>
  <si>
    <t xml:space="preserve">  石油･石</t>
  </si>
  <si>
    <t>炭製品</t>
  </si>
  <si>
    <t>01</t>
  </si>
  <si>
    <t>06</t>
  </si>
  <si>
    <t>鉄鋼</t>
  </si>
  <si>
    <t>非鉄金属</t>
  </si>
  <si>
    <t>金属製品</t>
  </si>
  <si>
    <t>電気機械</t>
  </si>
  <si>
    <t>輸送機械</t>
  </si>
  <si>
    <t>その他の製造工業製品</t>
  </si>
  <si>
    <t>建設</t>
  </si>
  <si>
    <t>商業</t>
  </si>
  <si>
    <t>不動産</t>
  </si>
  <si>
    <t>公務</t>
  </si>
  <si>
    <t>事務用品</t>
  </si>
  <si>
    <t>分類不明</t>
  </si>
  <si>
    <t>内生部門計</t>
  </si>
  <si>
    <t>県内生産額</t>
  </si>
  <si>
    <t xml:space="preserve"> 分類不明</t>
  </si>
  <si>
    <t xml:space="preserve"> 内生部門計</t>
  </si>
  <si>
    <t xml:space="preserve"> 家計外消</t>
  </si>
  <si>
    <t xml:space="preserve"> 民間消費</t>
  </si>
  <si>
    <t>(A)</t>
  </si>
  <si>
    <t xml:space="preserve"> 費支出(B)</t>
  </si>
  <si>
    <t xml:space="preserve"> 支出(C)</t>
  </si>
  <si>
    <t xml:space="preserve"> 県内</t>
  </si>
  <si>
    <t xml:space="preserve"> 一般政府</t>
  </si>
  <si>
    <t xml:space="preserve"> 最終需要計</t>
  </si>
  <si>
    <t xml:space="preserve"> 需要合計</t>
  </si>
  <si>
    <t>移輸出</t>
  </si>
  <si>
    <t xml:space="preserve"> 消費支出(D)</t>
  </si>
  <si>
    <t>公的(E)</t>
  </si>
  <si>
    <t>民間(F)</t>
  </si>
  <si>
    <t>(G)</t>
  </si>
  <si>
    <t xml:space="preserve">        単位：百万円</t>
  </si>
  <si>
    <t>県内総支出</t>
  </si>
  <si>
    <t>移輸入</t>
  </si>
  <si>
    <t>部門計</t>
  </si>
  <si>
    <t>（ＧＤＥ）</t>
  </si>
  <si>
    <t>民間法人企業</t>
    <rPh sb="0" eb="2">
      <t>ミンカン</t>
    </rPh>
    <rPh sb="2" eb="4">
      <t>ホウジン</t>
    </rPh>
    <rPh sb="4" eb="6">
      <t>キギョウ</t>
    </rPh>
    <phoneticPr fontId="6"/>
  </si>
  <si>
    <t>公的企業</t>
    <rPh sb="0" eb="2">
      <t>コウテキ</t>
    </rPh>
    <rPh sb="2" eb="4">
      <t>キギョウ</t>
    </rPh>
    <phoneticPr fontId="6"/>
  </si>
  <si>
    <t>個人企業</t>
    <rPh sb="0" eb="2">
      <t>コジン</t>
    </rPh>
    <rPh sb="2" eb="4">
      <t>キギョウ</t>
    </rPh>
    <phoneticPr fontId="6"/>
  </si>
  <si>
    <t>一般政府</t>
    <rPh sb="0" eb="2">
      <t>イッパン</t>
    </rPh>
    <rPh sb="2" eb="4">
      <t>セイフ</t>
    </rPh>
    <phoneticPr fontId="6"/>
  </si>
  <si>
    <t xml:space="preserve">  みなべ町</t>
    <rPh sb="5" eb="6">
      <t>チョウ</t>
    </rPh>
    <phoneticPr fontId="2"/>
  </si>
  <si>
    <t xml:space="preserve">  日高川町</t>
    <rPh sb="2" eb="3">
      <t>ヒ</t>
    </rPh>
    <rPh sb="3" eb="5">
      <t>タカカワ</t>
    </rPh>
    <rPh sb="5" eb="6">
      <t>チョウ</t>
    </rPh>
    <phoneticPr fontId="2"/>
  </si>
  <si>
    <t xml:space="preserve">  有田川町</t>
    <rPh sb="2" eb="4">
      <t>アリダ</t>
    </rPh>
    <rPh sb="4" eb="5">
      <t>ガワ</t>
    </rPh>
    <rPh sb="5" eb="6">
      <t>チョウ</t>
    </rPh>
    <phoneticPr fontId="2"/>
  </si>
  <si>
    <t xml:space="preserve">  紀美野町</t>
    <rPh sb="2" eb="6">
      <t>キミノチョウ</t>
    </rPh>
    <phoneticPr fontId="2"/>
  </si>
  <si>
    <t xml:space="preserve">  紀の川市</t>
    <rPh sb="2" eb="3">
      <t>キ</t>
    </rPh>
    <rPh sb="4" eb="6">
      <t>カワシ</t>
    </rPh>
    <phoneticPr fontId="2"/>
  </si>
  <si>
    <t>資料：県調査統計課「和歌山県産業連関表」</t>
    <rPh sb="0" eb="2">
      <t>シリョウ</t>
    </rPh>
    <rPh sb="3" eb="4">
      <t>ケン</t>
    </rPh>
    <rPh sb="4" eb="6">
      <t>チョウサ</t>
    </rPh>
    <rPh sb="6" eb="8">
      <t>トウケイ</t>
    </rPh>
    <rPh sb="8" eb="9">
      <t>カ</t>
    </rPh>
    <rPh sb="10" eb="14">
      <t>ワカヤマケン</t>
    </rPh>
    <rPh sb="14" eb="16">
      <t>サンギョウ</t>
    </rPh>
    <rPh sb="16" eb="19">
      <t>レンカンヒョウ</t>
    </rPh>
    <phoneticPr fontId="2"/>
  </si>
  <si>
    <t xml:space="preserve">  串 本 町</t>
    <rPh sb="2" eb="3">
      <t>クシ</t>
    </rPh>
    <rPh sb="4" eb="5">
      <t>ホン</t>
    </rPh>
    <rPh sb="6" eb="7">
      <t>マチ</t>
    </rPh>
    <phoneticPr fontId="2"/>
  </si>
  <si>
    <t xml:space="preserve">  印 南 町</t>
    <rPh sb="2" eb="3">
      <t>イン</t>
    </rPh>
    <rPh sb="4" eb="5">
      <t>ミナミ</t>
    </rPh>
    <rPh sb="6" eb="7">
      <t>マチ</t>
    </rPh>
    <phoneticPr fontId="2"/>
  </si>
  <si>
    <t>1.雇用者報酬</t>
    <rPh sb="2" eb="5">
      <t>コヨウシャ</t>
    </rPh>
    <rPh sb="5" eb="7">
      <t>ホウシュウ</t>
    </rPh>
    <phoneticPr fontId="6"/>
  </si>
  <si>
    <t xml:space="preserve">   紀の川市</t>
    <rPh sb="3" eb="4">
      <t>キ</t>
    </rPh>
    <rPh sb="5" eb="7">
      <t>カワシ</t>
    </rPh>
    <phoneticPr fontId="2"/>
  </si>
  <si>
    <t xml:space="preserve">   紀美野町</t>
    <rPh sb="3" eb="7">
      <t>キミノチョウ</t>
    </rPh>
    <phoneticPr fontId="2"/>
  </si>
  <si>
    <t xml:space="preserve">   有田川町</t>
    <rPh sb="3" eb="5">
      <t>アリダ</t>
    </rPh>
    <rPh sb="5" eb="6">
      <t>ガワ</t>
    </rPh>
    <rPh sb="6" eb="7">
      <t>チョウ</t>
    </rPh>
    <phoneticPr fontId="2"/>
  </si>
  <si>
    <t xml:space="preserve">   印 南 町</t>
    <rPh sb="3" eb="4">
      <t>イン</t>
    </rPh>
    <rPh sb="5" eb="6">
      <t>ミナミ</t>
    </rPh>
    <rPh sb="7" eb="8">
      <t>マチ</t>
    </rPh>
    <phoneticPr fontId="2"/>
  </si>
  <si>
    <t xml:space="preserve">   みなべ町</t>
    <rPh sb="6" eb="7">
      <t>チョウ</t>
    </rPh>
    <phoneticPr fontId="2"/>
  </si>
  <si>
    <t xml:space="preserve">   日高川町</t>
    <rPh sb="3" eb="4">
      <t>ヒ</t>
    </rPh>
    <rPh sb="4" eb="6">
      <t>タカカワ</t>
    </rPh>
    <rPh sb="6" eb="7">
      <t>チョウ</t>
    </rPh>
    <phoneticPr fontId="2"/>
  </si>
  <si>
    <t xml:space="preserve">   串 本 町</t>
    <rPh sb="3" eb="4">
      <t>クシ</t>
    </rPh>
    <rPh sb="5" eb="6">
      <t>ホン</t>
    </rPh>
    <rPh sb="7" eb="8">
      <t>マチ</t>
    </rPh>
    <phoneticPr fontId="2"/>
  </si>
  <si>
    <t xml:space="preserve">  岩 出 市</t>
    <rPh sb="6" eb="7">
      <t>シ</t>
    </rPh>
    <phoneticPr fontId="2"/>
  </si>
  <si>
    <t xml:space="preserve">   岩 出 市</t>
    <rPh sb="7" eb="8">
      <t>シ</t>
    </rPh>
    <phoneticPr fontId="2"/>
  </si>
  <si>
    <t>Ｄ-06 経済活動別県内総生産及び要素所得－続き－</t>
  </si>
  <si>
    <t>県内総生産</t>
    <rPh sb="0" eb="2">
      <t>ケンナイ</t>
    </rPh>
    <rPh sb="2" eb="5">
      <t>ソウセイサン</t>
    </rPh>
    <phoneticPr fontId="6"/>
  </si>
  <si>
    <t>県内純生産</t>
    <rPh sb="0" eb="2">
      <t>ケンナイ</t>
    </rPh>
    <rPh sb="2" eb="5">
      <t>ジュンセイサン</t>
    </rPh>
    <phoneticPr fontId="6"/>
  </si>
  <si>
    <t>(非企業部門)</t>
    <rPh sb="1" eb="2">
      <t>ヒ</t>
    </rPh>
    <rPh sb="2" eb="4">
      <t>キギョウ</t>
    </rPh>
    <rPh sb="4" eb="6">
      <t>ブモン</t>
    </rPh>
    <phoneticPr fontId="2"/>
  </si>
  <si>
    <t>実数</t>
    <rPh sb="0" eb="1">
      <t>ミ</t>
    </rPh>
    <rPh sb="1" eb="2">
      <t>カズ</t>
    </rPh>
    <phoneticPr fontId="2"/>
  </si>
  <si>
    <t>飲食料品</t>
    <rPh sb="0" eb="1">
      <t>イン</t>
    </rPh>
    <rPh sb="1" eb="4">
      <t>ショクリョウヒン</t>
    </rPh>
    <phoneticPr fontId="2"/>
  </si>
  <si>
    <t>電子部品</t>
    <rPh sb="0" eb="2">
      <t>デンシ</t>
    </rPh>
    <rPh sb="2" eb="4">
      <t>ブヒン</t>
    </rPh>
    <phoneticPr fontId="11"/>
  </si>
  <si>
    <t>電力・ガス・熱供給</t>
  </si>
  <si>
    <t>金融・保険</t>
  </si>
  <si>
    <t>教育・研究</t>
  </si>
  <si>
    <t>対事業所サ－ビス</t>
  </si>
  <si>
    <t>対個人サ－ビス</t>
  </si>
  <si>
    <t>　　　（再掲）</t>
    <rPh sb="4" eb="6">
      <t>サイケイ</t>
    </rPh>
    <phoneticPr fontId="16"/>
  </si>
  <si>
    <t>(参考)支払利子（ＦＩＳＩＭ調整前）</t>
    <rPh sb="1" eb="3">
      <t>サンコウ</t>
    </rPh>
    <rPh sb="4" eb="6">
      <t>シハライ</t>
    </rPh>
    <rPh sb="6" eb="8">
      <t>リシ</t>
    </rPh>
    <rPh sb="14" eb="17">
      <t>チョウセイマエ</t>
    </rPh>
    <phoneticPr fontId="4"/>
  </si>
  <si>
    <t>(参考)受取利子（ＦＩＳＩＭ調整前）</t>
    <rPh sb="1" eb="3">
      <t>サンコウ</t>
    </rPh>
    <rPh sb="4" eb="6">
      <t>ウケトリ</t>
    </rPh>
    <rPh sb="6" eb="8">
      <t>リシ</t>
    </rPh>
    <rPh sb="14" eb="17">
      <t>チョウセイマエ</t>
    </rPh>
    <phoneticPr fontId="4"/>
  </si>
  <si>
    <t xml:space="preserve">  (2)対家計民間非営利団体最終消費支出</t>
  </si>
  <si>
    <t>　　　　(b)企業設備</t>
  </si>
  <si>
    <t xml:space="preserve">  (1)財貨・サ－ビスの移出入(純)</t>
    <rPh sb="15" eb="16">
      <t>イ</t>
    </rPh>
    <rPh sb="17" eb="18">
      <t>ジュン</t>
    </rPh>
    <phoneticPr fontId="16"/>
  </si>
  <si>
    <t>　  輸入品に課される税・関税</t>
    <rPh sb="5" eb="6">
      <t>ヒン</t>
    </rPh>
    <rPh sb="7" eb="8">
      <t>カ</t>
    </rPh>
    <rPh sb="11" eb="12">
      <t>ゼイ</t>
    </rPh>
    <rPh sb="13" eb="15">
      <t>カンゼイ</t>
    </rPh>
    <phoneticPr fontId="6"/>
  </si>
  <si>
    <t>Ａ．経済活動別県内総生産（名目）</t>
    <rPh sb="13" eb="15">
      <t>メイモク</t>
    </rPh>
    <phoneticPr fontId="2"/>
  </si>
  <si>
    <t>Ｂ．経済活動別県内総生産（実質：連鎖方式）</t>
    <rPh sb="13" eb="15">
      <t>ジッシツ</t>
    </rPh>
    <rPh sb="16" eb="18">
      <t>レンサ</t>
    </rPh>
    <rPh sb="18" eb="20">
      <t>ホウシキ</t>
    </rPh>
    <phoneticPr fontId="2"/>
  </si>
  <si>
    <t>Ｃ．経済活動別県内総生産（デフレーター：連鎖方式）</t>
    <rPh sb="20" eb="22">
      <t>レンサ</t>
    </rPh>
    <rPh sb="22" eb="24">
      <t>ホウシキ</t>
    </rPh>
    <phoneticPr fontId="2"/>
  </si>
  <si>
    <t>雇主の</t>
    <rPh sb="0" eb="1">
      <t>ヤト</t>
    </rPh>
    <rPh sb="1" eb="2">
      <t>ヌシ</t>
    </rPh>
    <phoneticPr fontId="6"/>
  </si>
  <si>
    <t>社会負担</t>
  </si>
  <si>
    <t>賃金・</t>
    <rPh sb="0" eb="2">
      <t>チンギン</t>
    </rPh>
    <phoneticPr fontId="6"/>
  </si>
  <si>
    <t>経済活動の種類</t>
    <rPh sb="5" eb="6">
      <t>タネ</t>
    </rPh>
    <rPh sb="6" eb="7">
      <t>タグイ</t>
    </rPh>
    <phoneticPr fontId="6"/>
  </si>
  <si>
    <t>間接税(除関税等)</t>
    <rPh sb="4" eb="5">
      <t>ジョ</t>
    </rPh>
    <rPh sb="7" eb="8">
      <t>トウ</t>
    </rPh>
    <phoneticPr fontId="11"/>
  </si>
  <si>
    <t xml:space="preserve">  ５．県外からの雇用者報酬（純）</t>
    <rPh sb="12" eb="14">
      <t>ホウシュウ</t>
    </rPh>
    <phoneticPr fontId="5"/>
  </si>
  <si>
    <t>飲食料品</t>
    <rPh sb="1" eb="2">
      <t>イン</t>
    </rPh>
    <phoneticPr fontId="3"/>
  </si>
  <si>
    <t>パルプ・紙・木製品</t>
  </si>
  <si>
    <t>石油・石炭製品</t>
  </si>
  <si>
    <t>窯業・土石製品</t>
  </si>
  <si>
    <t>はん用機械</t>
    <rPh sb="3" eb="4">
      <t>ヨウ</t>
    </rPh>
    <phoneticPr fontId="2"/>
  </si>
  <si>
    <t>生産用機械</t>
    <rPh sb="1" eb="4">
      <t>セイサンヨウ</t>
    </rPh>
    <phoneticPr fontId="2"/>
  </si>
  <si>
    <t>業務用機械</t>
    <rPh sb="1" eb="4">
      <t>ギョウムヨウ</t>
    </rPh>
    <phoneticPr fontId="2"/>
  </si>
  <si>
    <t>電子部品</t>
    <rPh sb="1" eb="3">
      <t>デンシ</t>
    </rPh>
    <phoneticPr fontId="4"/>
  </si>
  <si>
    <t>水道</t>
  </si>
  <si>
    <t>廃棄物処理</t>
    <rPh sb="1" eb="4">
      <t>ハイキブツ</t>
    </rPh>
    <phoneticPr fontId="2"/>
  </si>
  <si>
    <t>運輸・郵便</t>
  </si>
  <si>
    <t>情報通信</t>
  </si>
  <si>
    <t>医療・福祉</t>
  </si>
  <si>
    <t>はん用機械</t>
    <rPh sb="2" eb="3">
      <t>ヨウ</t>
    </rPh>
    <phoneticPr fontId="2"/>
  </si>
  <si>
    <t>生産用機械</t>
    <rPh sb="0" eb="3">
      <t>セイサンヨウ</t>
    </rPh>
    <rPh sb="3" eb="5">
      <t>キカイ</t>
    </rPh>
    <phoneticPr fontId="2"/>
  </si>
  <si>
    <t>業務用機械</t>
    <rPh sb="0" eb="3">
      <t>ギョウムヨウ</t>
    </rPh>
    <rPh sb="3" eb="5">
      <t>キカイ</t>
    </rPh>
    <phoneticPr fontId="2"/>
  </si>
  <si>
    <t>・土石製品</t>
    <rPh sb="1" eb="3">
      <t>ドセキ</t>
    </rPh>
    <phoneticPr fontId="2"/>
  </si>
  <si>
    <t>電気機械</t>
    <rPh sb="0" eb="2">
      <t>デンキ</t>
    </rPh>
    <rPh sb="2" eb="4">
      <t>キカイ</t>
    </rPh>
    <phoneticPr fontId="2"/>
  </si>
  <si>
    <t>情報</t>
    <rPh sb="0" eb="2">
      <t>ジョウホウ</t>
    </rPh>
    <phoneticPr fontId="2"/>
  </si>
  <si>
    <t>輸送機械</t>
    <rPh sb="0" eb="2">
      <t>ユソウ</t>
    </rPh>
    <rPh sb="2" eb="4">
      <t>キカイ</t>
    </rPh>
    <phoneticPr fontId="2"/>
  </si>
  <si>
    <t>その他の製造</t>
    <rPh sb="2" eb="3">
      <t>タ</t>
    </rPh>
    <rPh sb="4" eb="6">
      <t>セイゾウ</t>
    </rPh>
    <phoneticPr fontId="2"/>
  </si>
  <si>
    <t>電力・ガス・</t>
  </si>
  <si>
    <t>水道</t>
    <rPh sb="0" eb="2">
      <t>スイドウ</t>
    </rPh>
    <phoneticPr fontId="2"/>
  </si>
  <si>
    <t>産業物処理</t>
    <rPh sb="0" eb="2">
      <t>サンギョウ</t>
    </rPh>
    <rPh sb="2" eb="3">
      <t>ブツ</t>
    </rPh>
    <rPh sb="3" eb="5">
      <t>ショリ</t>
    </rPh>
    <phoneticPr fontId="2"/>
  </si>
  <si>
    <t>工業製品</t>
    <rPh sb="0" eb="2">
      <t>コウギョウ</t>
    </rPh>
    <rPh sb="2" eb="4">
      <t>セイヒン</t>
    </rPh>
    <phoneticPr fontId="2"/>
  </si>
  <si>
    <t>熱供給</t>
  </si>
  <si>
    <t xml:space="preserve"> 商業</t>
  </si>
  <si>
    <t xml:space="preserve"> 金融・保険</t>
  </si>
  <si>
    <t xml:space="preserve"> 不動産</t>
  </si>
  <si>
    <t xml:space="preserve"> 運輸・郵便</t>
  </si>
  <si>
    <t xml:space="preserve"> 情報通信</t>
  </si>
  <si>
    <t xml:space="preserve"> 公務</t>
  </si>
  <si>
    <t xml:space="preserve"> 教育・研究</t>
  </si>
  <si>
    <t xml:space="preserve"> 医療・福祉</t>
  </si>
  <si>
    <t>対個人</t>
    <rPh sb="0" eb="1">
      <t>タイ</t>
    </rPh>
    <rPh sb="1" eb="3">
      <t>コジン</t>
    </rPh>
    <phoneticPr fontId="2"/>
  </si>
  <si>
    <t xml:space="preserve"> 事務用品</t>
  </si>
  <si>
    <t xml:space="preserve"> サービス</t>
  </si>
  <si>
    <t xml:space="preserve">  ３．財産所得（支払）</t>
    <rPh sb="9" eb="11">
      <t>シハライ</t>
    </rPh>
    <phoneticPr fontId="4"/>
  </si>
  <si>
    <t xml:space="preserve">  ２．雇用者報酬（支払）</t>
    <rPh sb="4" eb="7">
      <t>コヨウシャ</t>
    </rPh>
    <rPh sb="7" eb="9">
      <t>ホウシュウ</t>
    </rPh>
    <rPh sb="10" eb="12">
      <t>シハライ</t>
    </rPh>
    <phoneticPr fontId="4"/>
  </si>
  <si>
    <t xml:space="preserve">     (2) 法人企業の分配所得</t>
    <rPh sb="9" eb="11">
      <t>ホウジン</t>
    </rPh>
    <rPh sb="11" eb="13">
      <t>キギョウ</t>
    </rPh>
    <rPh sb="14" eb="16">
      <t>ブンパイ</t>
    </rPh>
    <rPh sb="16" eb="18">
      <t>ショトク</t>
    </rPh>
    <phoneticPr fontId="7"/>
  </si>
  <si>
    <t xml:space="preserve">  ２．所得・富等に課される経常税</t>
    <rPh sb="4" eb="6">
      <t>ショトク</t>
    </rPh>
    <rPh sb="7" eb="8">
      <t>トミ</t>
    </rPh>
    <rPh sb="8" eb="9">
      <t>トウ</t>
    </rPh>
    <rPh sb="10" eb="11">
      <t>カ</t>
    </rPh>
    <rPh sb="14" eb="16">
      <t>ケイジョウ</t>
    </rPh>
    <rPh sb="16" eb="17">
      <t>ゼイ</t>
    </rPh>
    <phoneticPr fontId="7"/>
  </si>
  <si>
    <t xml:space="preserve">  ３．その他の社会保険非年金給付</t>
  </si>
  <si>
    <t xml:space="preserve">  ４．その他の経常移転</t>
  </si>
  <si>
    <t>　　　　うち非生命純保険料</t>
    <rPh sb="6" eb="7">
      <t>ヒ</t>
    </rPh>
    <rPh sb="7" eb="9">
      <t>セイメイ</t>
    </rPh>
    <rPh sb="9" eb="10">
      <t>ジュン</t>
    </rPh>
    <rPh sb="10" eb="13">
      <t>ホケンリョウ</t>
    </rPh>
    <phoneticPr fontId="7"/>
  </si>
  <si>
    <t xml:space="preserve">    (2) 法人企業の分配所得</t>
    <rPh sb="8" eb="10">
      <t>ホウジン</t>
    </rPh>
    <rPh sb="10" eb="12">
      <t>キギョウ</t>
    </rPh>
    <rPh sb="13" eb="15">
      <t>ブンパイ</t>
    </rPh>
    <rPh sb="15" eb="17">
      <t>ショトク</t>
    </rPh>
    <phoneticPr fontId="7"/>
  </si>
  <si>
    <t xml:space="preserve">  ８．雇主の帰属社会負担</t>
    <rPh sb="4" eb="6">
      <t>ヤトイヌシ</t>
    </rPh>
    <rPh sb="7" eb="9">
      <t>キゾク</t>
    </rPh>
    <rPh sb="9" eb="11">
      <t>シャカイ</t>
    </rPh>
    <rPh sb="11" eb="13">
      <t>フタン</t>
    </rPh>
    <phoneticPr fontId="7"/>
  </si>
  <si>
    <t xml:space="preserve">  ９．その他の経常移転</t>
  </si>
  <si>
    <t xml:space="preserve">  　  　うち非生命保険金</t>
    <rPh sb="8" eb="9">
      <t>ヒ</t>
    </rPh>
    <rPh sb="9" eb="11">
      <t>セイメイ</t>
    </rPh>
    <rPh sb="11" eb="14">
      <t>ホケンキン</t>
    </rPh>
    <phoneticPr fontId="7"/>
  </si>
  <si>
    <t xml:space="preserve">    (3) その他の投資所得</t>
    <rPh sb="10" eb="11">
      <t>タ</t>
    </rPh>
    <rPh sb="12" eb="14">
      <t>トウシ</t>
    </rPh>
    <rPh sb="14" eb="16">
      <t>ショトク</t>
    </rPh>
    <phoneticPr fontId="7"/>
  </si>
  <si>
    <t>　　 a．保険契約者に帰属する投資所得</t>
  </si>
  <si>
    <t>　　 b．年金受給権に係る投資所得</t>
    <rPh sb="11" eb="12">
      <t>カカ</t>
    </rPh>
    <phoneticPr fontId="7"/>
  </si>
  <si>
    <t xml:space="preserve">  ３．現物社会移転以外の社会給付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7"/>
  </si>
  <si>
    <t xml:space="preserve">    (1) その他の社会保険年金給付</t>
    <rPh sb="10" eb="11">
      <t>タ</t>
    </rPh>
    <rPh sb="12" eb="14">
      <t>シャカイ</t>
    </rPh>
    <rPh sb="14" eb="16">
      <t>ホケン</t>
    </rPh>
    <rPh sb="16" eb="18">
      <t>ネンキン</t>
    </rPh>
    <rPh sb="18" eb="20">
      <t>キュウフ</t>
    </rPh>
    <phoneticPr fontId="7"/>
  </si>
  <si>
    <t>　　　　　　非生命保険金</t>
    <rPh sb="6" eb="7">
      <t>ヒ</t>
    </rPh>
    <rPh sb="7" eb="9">
      <t>セイメイ</t>
    </rPh>
    <rPh sb="9" eb="12">
      <t>ホケンキン</t>
    </rPh>
    <phoneticPr fontId="7"/>
  </si>
  <si>
    <t xml:space="preserve">  ５．年金受給権の変動調整</t>
    <rPh sb="4" eb="6">
      <t>ネンキン</t>
    </rPh>
    <rPh sb="6" eb="9">
      <t>ジュキュウケン</t>
    </rPh>
    <rPh sb="10" eb="12">
      <t>ヘンドウ</t>
    </rPh>
    <rPh sb="12" eb="14">
      <t>チョウセイ</t>
    </rPh>
    <phoneticPr fontId="7"/>
  </si>
  <si>
    <t xml:space="preserve">  ９．純社会負担</t>
    <rPh sb="4" eb="5">
      <t>ジュン</t>
    </rPh>
    <rPh sb="5" eb="7">
      <t>シャカイ</t>
    </rPh>
    <rPh sb="7" eb="9">
      <t>フタン</t>
    </rPh>
    <phoneticPr fontId="7"/>
  </si>
  <si>
    <t xml:space="preserve">    (1) 雇主の現実社会負担</t>
    <rPh sb="8" eb="10">
      <t>ヤトイヌシ</t>
    </rPh>
    <rPh sb="11" eb="13">
      <t>ゲンジツ</t>
    </rPh>
    <rPh sb="13" eb="15">
      <t>シャカイ</t>
    </rPh>
    <rPh sb="15" eb="17">
      <t>フタン</t>
    </rPh>
    <phoneticPr fontId="7"/>
  </si>
  <si>
    <t xml:space="preserve">    (2) 雇主の帰属社会負担</t>
  </si>
  <si>
    <t xml:space="preserve">    (3) 家計の現実社会負担</t>
  </si>
  <si>
    <t xml:space="preserve">    (4) 家計の追加社会負担</t>
    <rPh sb="8" eb="10">
      <t>カケイ</t>
    </rPh>
    <rPh sb="11" eb="13">
      <t>ツイカ</t>
    </rPh>
    <rPh sb="13" eb="15">
      <t>シャカイ</t>
    </rPh>
    <rPh sb="15" eb="17">
      <t>フタン</t>
    </rPh>
    <phoneticPr fontId="7"/>
  </si>
  <si>
    <t xml:space="preserve">    (5) (控除)年金制度の手数料</t>
    <rPh sb="9" eb="11">
      <t>コウジョ</t>
    </rPh>
    <rPh sb="12" eb="14">
      <t>ネンキン</t>
    </rPh>
    <rPh sb="14" eb="16">
      <t>セイド</t>
    </rPh>
    <rPh sb="17" eb="20">
      <t>テスウリョウ</t>
    </rPh>
    <phoneticPr fontId="7"/>
  </si>
  <si>
    <t xml:space="preserve">  10．その他の経常移転</t>
  </si>
  <si>
    <t xml:space="preserve">    (1) 現金による社会保障給付</t>
    <rPh sb="8" eb="10">
      <t>ゲンキン</t>
    </rPh>
    <rPh sb="13" eb="15">
      <t>シャカイ</t>
    </rPh>
    <rPh sb="15" eb="17">
      <t>ホショウ</t>
    </rPh>
    <rPh sb="17" eb="19">
      <t>キュウフ</t>
    </rPh>
    <phoneticPr fontId="7"/>
  </si>
  <si>
    <t xml:space="preserve">    (2) その他の社会保険非年金給付</t>
    <rPh sb="10" eb="11">
      <t>タ</t>
    </rPh>
    <rPh sb="12" eb="14">
      <t>シャカイ</t>
    </rPh>
    <rPh sb="14" eb="16">
      <t>ホケン</t>
    </rPh>
    <rPh sb="16" eb="17">
      <t>ヒ</t>
    </rPh>
    <rPh sb="17" eb="19">
      <t>ネンキン</t>
    </rPh>
    <rPh sb="19" eb="21">
      <t>キュウフ</t>
    </rPh>
    <phoneticPr fontId="7"/>
  </si>
  <si>
    <t xml:space="preserve">    (3) 社会扶助給付</t>
    <rPh sb="8" eb="10">
      <t>シャカイ</t>
    </rPh>
    <rPh sb="10" eb="12">
      <t>フジョ</t>
    </rPh>
    <rPh sb="12" eb="14">
      <t>キュウフ</t>
    </rPh>
    <phoneticPr fontId="7"/>
  </si>
  <si>
    <t xml:space="preserve">    (3) 保険契約者に帰属する財産所得</t>
    <rPh sb="8" eb="10">
      <t>ホケン</t>
    </rPh>
    <rPh sb="10" eb="12">
      <t>ケイヤク</t>
    </rPh>
    <rPh sb="12" eb="13">
      <t>シャ</t>
    </rPh>
    <rPh sb="14" eb="16">
      <t>キゾク</t>
    </rPh>
    <rPh sb="18" eb="20">
      <t>ザイサン</t>
    </rPh>
    <rPh sb="20" eb="22">
      <t>ショトク</t>
    </rPh>
    <phoneticPr fontId="7"/>
  </si>
  <si>
    <t xml:space="preserve">  11．その他の経常移転</t>
  </si>
  <si>
    <t>　 　   うち非生命保険金</t>
    <rPh sb="8" eb="9">
      <t>ヒ</t>
    </rPh>
    <rPh sb="9" eb="11">
      <t>セイメイ</t>
    </rPh>
    <rPh sb="11" eb="14">
      <t>ホケンキン</t>
    </rPh>
    <phoneticPr fontId="7"/>
  </si>
  <si>
    <t xml:space="preserve">  ３．純社会負担</t>
    <rPh sb="4" eb="5">
      <t>ジュン</t>
    </rPh>
    <phoneticPr fontId="7"/>
  </si>
  <si>
    <t xml:space="preserve">  ７．営業余剰・混合所得</t>
    <rPh sb="4" eb="6">
      <t>エイギョウ</t>
    </rPh>
    <rPh sb="6" eb="8">
      <t>ヨジョウ</t>
    </rPh>
    <rPh sb="9" eb="11">
      <t>コンゴウ</t>
    </rPh>
    <rPh sb="11" eb="13">
      <t>ショトク</t>
    </rPh>
    <phoneticPr fontId="7"/>
  </si>
  <si>
    <t xml:space="preserve">    (1) 営業余剰（持ち家）</t>
    <rPh sb="8" eb="10">
      <t>エイギョウ</t>
    </rPh>
    <rPh sb="10" eb="12">
      <t>ヨジョウ</t>
    </rPh>
    <rPh sb="13" eb="14">
      <t>モ</t>
    </rPh>
    <rPh sb="15" eb="16">
      <t>イエ</t>
    </rPh>
    <phoneticPr fontId="7"/>
  </si>
  <si>
    <t xml:space="preserve">    (2) 混合所得</t>
    <rPh sb="8" eb="10">
      <t>コンゴウ</t>
    </rPh>
    <rPh sb="10" eb="12">
      <t>ショトク</t>
    </rPh>
    <phoneticPr fontId="7"/>
  </si>
  <si>
    <t xml:space="preserve">    (1) 賃金・俸給</t>
    <rPh sb="8" eb="10">
      <t>チンギン</t>
    </rPh>
    <rPh sb="11" eb="13">
      <t>ホウキュウ</t>
    </rPh>
    <phoneticPr fontId="7"/>
  </si>
  <si>
    <t xml:space="preserve">    (2) 雇主の社会負担</t>
    <rPh sb="8" eb="10">
      <t>ヤトイヌシ</t>
    </rPh>
    <rPh sb="11" eb="13">
      <t>シャカイ</t>
    </rPh>
    <rPh sb="13" eb="15">
      <t>フタン</t>
    </rPh>
    <phoneticPr fontId="7"/>
  </si>
  <si>
    <t>　　　　a.雇主の現実社会負担</t>
    <rPh sb="6" eb="8">
      <t>ヤトイヌシ</t>
    </rPh>
    <rPh sb="9" eb="11">
      <t>ゲンジツ</t>
    </rPh>
    <rPh sb="11" eb="13">
      <t>シャカイ</t>
    </rPh>
    <rPh sb="13" eb="15">
      <t>フタン</t>
    </rPh>
    <phoneticPr fontId="7"/>
  </si>
  <si>
    <t>　　　　b.雇主の帰属社会負担</t>
    <rPh sb="6" eb="8">
      <t>ヤトイヌシ</t>
    </rPh>
    <rPh sb="9" eb="11">
      <t>キゾク</t>
    </rPh>
    <rPh sb="11" eb="13">
      <t>シャカイ</t>
    </rPh>
    <rPh sb="13" eb="15">
      <t>フタン</t>
    </rPh>
    <phoneticPr fontId="7"/>
  </si>
  <si>
    <t xml:space="preserve">  10．現物社会移転以外の社会給付</t>
    <rPh sb="5" eb="7">
      <t>ゲンブツ</t>
    </rPh>
    <rPh sb="7" eb="9">
      <t>シャカイ</t>
    </rPh>
    <rPh sb="9" eb="11">
      <t>イテン</t>
    </rPh>
    <rPh sb="11" eb="13">
      <t>イガイ</t>
    </rPh>
    <rPh sb="14" eb="16">
      <t>シャカイ</t>
    </rPh>
    <rPh sb="16" eb="18">
      <t>キュウフ</t>
    </rPh>
    <phoneticPr fontId="7"/>
  </si>
  <si>
    <t xml:space="preserve">    (2) その他の社会保険年金給付</t>
    <rPh sb="10" eb="11">
      <t>タ</t>
    </rPh>
    <rPh sb="12" eb="14">
      <t>シャカイ</t>
    </rPh>
    <rPh sb="14" eb="16">
      <t>ホケン</t>
    </rPh>
    <rPh sb="16" eb="18">
      <t>ネンキン</t>
    </rPh>
    <rPh sb="18" eb="20">
      <t>キュウフ</t>
    </rPh>
    <phoneticPr fontId="7"/>
  </si>
  <si>
    <t xml:space="preserve">    (3) その他の社会保険非年金給付</t>
    <rPh sb="10" eb="11">
      <t>タ</t>
    </rPh>
    <rPh sb="12" eb="14">
      <t>シャカイ</t>
    </rPh>
    <rPh sb="14" eb="16">
      <t>ホケン</t>
    </rPh>
    <rPh sb="16" eb="17">
      <t>ヒ</t>
    </rPh>
    <rPh sb="17" eb="19">
      <t>ネンキン</t>
    </rPh>
    <rPh sb="19" eb="21">
      <t>キュウフ</t>
    </rPh>
    <phoneticPr fontId="7"/>
  </si>
  <si>
    <t xml:space="preserve">    (4) 社会扶助給付</t>
    <rPh sb="8" eb="10">
      <t>シャカイ</t>
    </rPh>
    <rPh sb="10" eb="12">
      <t>フジョ</t>
    </rPh>
    <rPh sb="12" eb="14">
      <t>キュウフ</t>
    </rPh>
    <phoneticPr fontId="7"/>
  </si>
  <si>
    <t>　 　   うち非生命保険金</t>
    <rPh sb="8" eb="9">
      <t>ヒ</t>
    </rPh>
    <rPh sb="9" eb="11">
      <t>セイメイ</t>
    </rPh>
    <rPh sb="11" eb="13">
      <t>ホケン</t>
    </rPh>
    <rPh sb="13" eb="14">
      <t>キン</t>
    </rPh>
    <phoneticPr fontId="7"/>
  </si>
  <si>
    <t xml:space="preserve">  12．年金受給権の変動調整</t>
    <rPh sb="5" eb="7">
      <t>ネンキン</t>
    </rPh>
    <rPh sb="7" eb="10">
      <t>ジュキュウケン</t>
    </rPh>
    <rPh sb="11" eb="13">
      <t>ヘンドウ</t>
    </rPh>
    <rPh sb="13" eb="15">
      <t>チョウセイ</t>
    </rPh>
    <phoneticPr fontId="7"/>
  </si>
  <si>
    <t xml:space="preserve">  ２．現物社会移転以外の社会給付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7"/>
  </si>
  <si>
    <t xml:space="preserve">    (1) その他の社会保険非年金給付</t>
    <rPh sb="10" eb="11">
      <t>タ</t>
    </rPh>
    <rPh sb="12" eb="14">
      <t>シャカイ</t>
    </rPh>
    <rPh sb="14" eb="16">
      <t>ホケン</t>
    </rPh>
    <rPh sb="16" eb="17">
      <t>ヒ</t>
    </rPh>
    <rPh sb="17" eb="19">
      <t>ネンキン</t>
    </rPh>
    <rPh sb="19" eb="21">
      <t>キュウフ</t>
    </rPh>
    <phoneticPr fontId="7"/>
  </si>
  <si>
    <t xml:space="preserve">    (2) 社会扶助給付</t>
    <rPh sb="8" eb="10">
      <t>シャカイ</t>
    </rPh>
    <rPh sb="10" eb="12">
      <t>フジョ</t>
    </rPh>
    <rPh sb="12" eb="14">
      <t>キュウフ</t>
    </rPh>
    <phoneticPr fontId="7"/>
  </si>
  <si>
    <t xml:space="preserve">  ３．非生命純保険料</t>
    <rPh sb="4" eb="5">
      <t>ヒ</t>
    </rPh>
    <rPh sb="5" eb="7">
      <t>セイメイ</t>
    </rPh>
    <rPh sb="7" eb="11">
      <t>ジュンホケンリョウ</t>
    </rPh>
    <phoneticPr fontId="7"/>
  </si>
  <si>
    <t xml:space="preserve">  ４．最終消費支出</t>
  </si>
  <si>
    <t xml:space="preserve">    (3) 保険契約者に帰属する投資所得</t>
    <rPh sb="8" eb="10">
      <t>ホケン</t>
    </rPh>
    <rPh sb="10" eb="12">
      <t>ケイヤク</t>
    </rPh>
    <rPh sb="12" eb="13">
      <t>シャ</t>
    </rPh>
    <rPh sb="14" eb="16">
      <t>キゾク</t>
    </rPh>
    <rPh sb="18" eb="20">
      <t>トウシ</t>
    </rPh>
    <rPh sb="20" eb="22">
      <t>ショトク</t>
    </rPh>
    <phoneticPr fontId="7"/>
  </si>
  <si>
    <t xml:space="preserve">  ７．雇主の帰属社会負担</t>
    <rPh sb="4" eb="6">
      <t>ヤトイヌシ</t>
    </rPh>
    <rPh sb="7" eb="9">
      <t>キゾク</t>
    </rPh>
    <rPh sb="9" eb="11">
      <t>シャカイ</t>
    </rPh>
    <rPh sb="11" eb="13">
      <t>フタン</t>
    </rPh>
    <phoneticPr fontId="7"/>
  </si>
  <si>
    <t xml:space="preserve">  ８．その他の経常移転</t>
  </si>
  <si>
    <t xml:space="preserve">          (3)　パルプ・紙・紙加工品</t>
  </si>
  <si>
    <t xml:space="preserve">          (5)　石油・石炭製品</t>
  </si>
  <si>
    <t xml:space="preserve">          (6)　窯業・土石製品</t>
  </si>
  <si>
    <t xml:space="preserve">          (10) 電子部品・デバイス</t>
  </si>
  <si>
    <t xml:space="preserve">          (12) 情報・通信機器</t>
  </si>
  <si>
    <t xml:space="preserve">          (13) 輸送用機械</t>
  </si>
  <si>
    <t xml:space="preserve">          (15) その他の製造業</t>
  </si>
  <si>
    <t xml:space="preserve">       5．建設業</t>
  </si>
  <si>
    <t xml:space="preserve">       6. 卸売･小売業</t>
  </si>
  <si>
    <t xml:space="preserve">       7．運輸・郵便業</t>
  </si>
  <si>
    <t xml:space="preserve">       8．宿泊・飲食サービス業</t>
  </si>
  <si>
    <t xml:space="preserve">       9．情報通信業</t>
  </si>
  <si>
    <t xml:space="preserve">          (1)　通信・放送業</t>
  </si>
  <si>
    <t xml:space="preserve">       10．金融・保険業</t>
  </si>
  <si>
    <t xml:space="preserve">       11．不動産業</t>
  </si>
  <si>
    <t xml:space="preserve">          (1)　住宅賃貸業</t>
  </si>
  <si>
    <t xml:space="preserve">          (2)　その他の不動産業</t>
  </si>
  <si>
    <t xml:space="preserve">       13．公務</t>
  </si>
  <si>
    <t xml:space="preserve">       14．教育</t>
  </si>
  <si>
    <t xml:space="preserve">       15．保健衛生・社会事業</t>
  </si>
  <si>
    <t xml:space="preserve">       18．輸入品に課される税・関税</t>
    <rPh sb="12" eb="13">
      <t>ヒン</t>
    </rPh>
    <rPh sb="14" eb="15">
      <t>カ</t>
    </rPh>
    <rPh sb="18" eb="19">
      <t>ゼイ</t>
    </rPh>
    <rPh sb="20" eb="22">
      <t>カンゼイ</t>
    </rPh>
    <phoneticPr fontId="7"/>
  </si>
  <si>
    <t xml:space="preserve">       16．その他のサービス</t>
  </si>
  <si>
    <t xml:space="preserve">       21．開差{20－(17+18-19)}</t>
    <rPh sb="10" eb="11">
      <t>ヒラ</t>
    </rPh>
    <rPh sb="11" eb="12">
      <t>サ</t>
    </rPh>
    <phoneticPr fontId="7"/>
  </si>
  <si>
    <t xml:space="preserve">   (4) 対家計民間非営利団体</t>
  </si>
  <si>
    <t xml:space="preserve">   (3) 家計(個人企業を含む)</t>
  </si>
  <si>
    <t xml:space="preserve">       ｃ 持ち家</t>
  </si>
  <si>
    <t xml:space="preserve">       ｂ その他の産業(非農林水産･非金融)</t>
    <rPh sb="17" eb="18">
      <t>ノウ</t>
    </rPh>
    <rPh sb="20" eb="21">
      <t>サン</t>
    </rPh>
    <rPh sb="22" eb="23">
      <t>ヒ</t>
    </rPh>
    <phoneticPr fontId="7"/>
  </si>
  <si>
    <t xml:space="preserve">   (3) 対家計民間非営利団体</t>
  </si>
  <si>
    <t xml:space="preserve">     ③ その他の投資所得(受取)</t>
    <rPh sb="9" eb="10">
      <t>タ</t>
    </rPh>
    <rPh sb="11" eb="13">
      <t>トウシ</t>
    </rPh>
    <rPh sb="13" eb="15">
      <t>ショトク</t>
    </rPh>
    <rPh sb="16" eb="18">
      <t>ウケトリ</t>
    </rPh>
    <phoneticPr fontId="7"/>
  </si>
  <si>
    <t xml:space="preserve">   　　ｂ 雇主の帰属社会負担</t>
    <rPh sb="7" eb="9">
      <t>ヤトイヌシ</t>
    </rPh>
    <rPh sb="10" eb="12">
      <t>キゾク</t>
    </rPh>
    <rPh sb="12" eb="14">
      <t>シャカイ</t>
    </rPh>
    <phoneticPr fontId="7"/>
  </si>
  <si>
    <t xml:space="preserve">   　　ａ 雇主の現実社会負担</t>
    <rPh sb="10" eb="12">
      <t>ゲンジツ</t>
    </rPh>
    <rPh sb="12" eb="14">
      <t>シャカイ</t>
    </rPh>
    <phoneticPr fontId="7"/>
  </si>
  <si>
    <t xml:space="preserve">   (2) 雇主の社会負担</t>
    <rPh sb="7" eb="8">
      <t>ヤトイ</t>
    </rPh>
    <rPh sb="8" eb="9">
      <t>ヌシ</t>
    </rPh>
    <rPh sb="10" eb="12">
      <t>シャカイ</t>
    </rPh>
    <rPh sb="12" eb="14">
      <t>フタン</t>
    </rPh>
    <phoneticPr fontId="7"/>
  </si>
  <si>
    <t xml:space="preserve">   (1) 賃金・俸給</t>
  </si>
  <si>
    <t xml:space="preserve">  16. その他のサービス</t>
    <rPh sb="8" eb="9">
      <t>タ</t>
    </rPh>
    <phoneticPr fontId="17"/>
  </si>
  <si>
    <t xml:space="preserve">  15. 保健衛生・社会事業</t>
    <rPh sb="6" eb="8">
      <t>ホケン</t>
    </rPh>
    <rPh sb="8" eb="10">
      <t>エイセイ</t>
    </rPh>
    <rPh sb="11" eb="13">
      <t>シャカイ</t>
    </rPh>
    <rPh sb="13" eb="15">
      <t>ジギョウ</t>
    </rPh>
    <phoneticPr fontId="17"/>
  </si>
  <si>
    <t xml:space="preserve">  12. 専門・科学技術、業務支援サービス業</t>
    <rPh sb="6" eb="8">
      <t>センモン</t>
    </rPh>
    <rPh sb="9" eb="11">
      <t>カガク</t>
    </rPh>
    <rPh sb="11" eb="13">
      <t>ギジュツ</t>
    </rPh>
    <rPh sb="14" eb="16">
      <t>ギョウム</t>
    </rPh>
    <rPh sb="16" eb="18">
      <t>シエン</t>
    </rPh>
    <rPh sb="22" eb="23">
      <t>ギョウ</t>
    </rPh>
    <phoneticPr fontId="17"/>
  </si>
  <si>
    <t xml:space="preserve">  10. 金融・保険業</t>
    <rPh sb="6" eb="7">
      <t>キン</t>
    </rPh>
    <rPh sb="7" eb="8">
      <t>ユウ</t>
    </rPh>
    <rPh sb="9" eb="10">
      <t>ホ</t>
    </rPh>
    <rPh sb="10" eb="11">
      <t>ケン</t>
    </rPh>
    <rPh sb="11" eb="12">
      <t>ギョウ</t>
    </rPh>
    <phoneticPr fontId="17"/>
  </si>
  <si>
    <t xml:space="preserve">  8. 宿泊･飲食サービス業</t>
    <rPh sb="5" eb="7">
      <t>シュクハク</t>
    </rPh>
    <rPh sb="8" eb="10">
      <t>インショク</t>
    </rPh>
    <rPh sb="14" eb="15">
      <t>ギョウ</t>
    </rPh>
    <phoneticPr fontId="17"/>
  </si>
  <si>
    <t xml:space="preserve">  7. 運輸･郵便業</t>
    <rPh sb="5" eb="7">
      <t>ウンユ</t>
    </rPh>
    <rPh sb="8" eb="10">
      <t>ユウビン</t>
    </rPh>
    <rPh sb="10" eb="11">
      <t>ギョウ</t>
    </rPh>
    <phoneticPr fontId="17"/>
  </si>
  <si>
    <t xml:space="preserve">  6. 卸売･小売業</t>
  </si>
  <si>
    <t xml:space="preserve">  4. 電気・ガス・水道・廃棄物処理業</t>
    <rPh sb="5" eb="7">
      <t>デンキ</t>
    </rPh>
    <rPh sb="11" eb="13">
      <t>スイドウ</t>
    </rPh>
    <rPh sb="14" eb="17">
      <t>ハイキブツ</t>
    </rPh>
    <rPh sb="17" eb="19">
      <t>ショリ</t>
    </rPh>
    <rPh sb="19" eb="20">
      <t>ギョウ</t>
    </rPh>
    <phoneticPr fontId="17"/>
  </si>
  <si>
    <t xml:space="preserve">  1. 農林水産業</t>
  </si>
  <si>
    <t>営業余剰・混合所得</t>
    <rPh sb="5" eb="7">
      <t>コンゴウ</t>
    </rPh>
    <rPh sb="7" eb="9">
      <t>ショトク</t>
    </rPh>
    <phoneticPr fontId="6"/>
  </si>
  <si>
    <t xml:space="preserve"> (控除)補助金</t>
    <rPh sb="2" eb="4">
      <t>コウジョ</t>
    </rPh>
    <rPh sb="5" eb="8">
      <t>ホジョキン</t>
    </rPh>
    <phoneticPr fontId="6"/>
  </si>
  <si>
    <t>生産･輸入品に課される税</t>
    <rPh sb="0" eb="2">
      <t>セイサン</t>
    </rPh>
    <rPh sb="3" eb="6">
      <t>ユニュウヒン</t>
    </rPh>
    <rPh sb="7" eb="8">
      <t>カ</t>
    </rPh>
    <phoneticPr fontId="6"/>
  </si>
  <si>
    <t>処理業</t>
    <rPh sb="0" eb="2">
      <t>ショリ</t>
    </rPh>
    <rPh sb="2" eb="3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</si>
  <si>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</si>
  <si>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運輸・郵便業</t>
    <rPh sb="0" eb="2">
      <t>ウンユ</t>
    </rPh>
    <rPh sb="3" eb="5">
      <t>ユウビン</t>
    </rPh>
    <rPh sb="5" eb="6">
      <t>ギョウ</t>
    </rPh>
    <phoneticPr fontId="3"/>
  </si>
  <si>
    <t>卸売・小売業</t>
    <rPh sb="0" eb="2">
      <t>オロシウリ</t>
    </rPh>
    <rPh sb="3" eb="6">
      <t>コウリギョウ</t>
    </rPh>
    <phoneticPr fontId="3"/>
  </si>
  <si>
    <t>建設業</t>
    <rPh sb="0" eb="2">
      <t>ケンセツギョウ</t>
    </rPh>
    <phoneticPr fontId="3"/>
  </si>
  <si>
    <t>水道・廃棄物</t>
    <rPh sb="0" eb="2">
      <t>スイドウ</t>
    </rPh>
    <phoneticPr fontId="3"/>
  </si>
  <si>
    <t>製造業</t>
    <rPh sb="0" eb="3">
      <t>セイゾウギョウ</t>
    </rPh>
    <phoneticPr fontId="3"/>
  </si>
  <si>
    <t>鉱業</t>
    <rPh sb="0" eb="2">
      <t>コウギョウ</t>
    </rPh>
    <phoneticPr fontId="3"/>
  </si>
  <si>
    <t>水産業</t>
    <rPh sb="0" eb="3">
      <t>スイサンギョウ</t>
    </rPh>
    <phoneticPr fontId="3"/>
  </si>
  <si>
    <t>林業</t>
  </si>
  <si>
    <t>農業</t>
  </si>
  <si>
    <t>宿泊・飲食サービス業</t>
    <rPh sb="0" eb="2">
      <t>シュクハク</t>
    </rPh>
    <rPh sb="3" eb="5">
      <t>インショク</t>
    </rPh>
    <rPh sb="9" eb="10">
      <t>ギョウ</t>
    </rPh>
    <phoneticPr fontId="3"/>
  </si>
  <si>
    <t>電気・ガス・</t>
  </si>
  <si>
    <t>サービス業</t>
    <rPh sb="4" eb="5">
      <t>ギョウ</t>
    </rPh>
    <phoneticPr fontId="3"/>
  </si>
  <si>
    <t>教育</t>
    <rPh sb="0" eb="2">
      <t>キョウイク</t>
    </rPh>
    <phoneticPr fontId="3"/>
  </si>
  <si>
    <t>公務</t>
    <rPh sb="0" eb="2">
      <t>コウム</t>
    </rPh>
    <phoneticPr fontId="3"/>
  </si>
  <si>
    <t>業務支援</t>
  </si>
  <si>
    <t>不動産業</t>
    <rPh sb="0" eb="4">
      <t>フドウサンギョウ</t>
    </rPh>
    <phoneticPr fontId="3"/>
  </si>
  <si>
    <t>金融・保険業</t>
    <rPh sb="0" eb="2">
      <t>キンユウ</t>
    </rPh>
    <rPh sb="3" eb="6">
      <t>ホケンギョウ</t>
    </rPh>
    <phoneticPr fontId="3"/>
  </si>
  <si>
    <t>その他のサービス</t>
    <rPh sb="2" eb="3">
      <t>タ</t>
    </rPh>
    <phoneticPr fontId="3"/>
  </si>
  <si>
    <t>専門・科学技術、</t>
  </si>
  <si>
    <t>県内生産額（ＣＴ）</t>
    <phoneticPr fontId="2"/>
  </si>
  <si>
    <t>粗付加価値部門計</t>
    <phoneticPr fontId="2"/>
  </si>
  <si>
    <t>資本減耗引当</t>
    <phoneticPr fontId="2"/>
  </si>
  <si>
    <t>営業余剰</t>
    <phoneticPr fontId="2"/>
  </si>
  <si>
    <t>雇用者所得</t>
    <phoneticPr fontId="2"/>
  </si>
  <si>
    <t>家計外消費支出</t>
    <phoneticPr fontId="2"/>
  </si>
  <si>
    <t>内生部門計</t>
    <phoneticPr fontId="2"/>
  </si>
  <si>
    <t xml:space="preserve">  木製品</t>
    <phoneticPr fontId="2"/>
  </si>
  <si>
    <t>プラスチック</t>
    <phoneticPr fontId="2"/>
  </si>
  <si>
    <t xml:space="preserve"> ﾊﾟﾙﾌﾟ･紙･</t>
    <phoneticPr fontId="2"/>
  </si>
  <si>
    <t>単位：百万円</t>
    <phoneticPr fontId="2"/>
  </si>
  <si>
    <t xml:space="preserve"> 窯業</t>
    <phoneticPr fontId="2"/>
  </si>
  <si>
    <t>在庫純増</t>
    <phoneticPr fontId="2"/>
  </si>
  <si>
    <t>県内総固定資本形成</t>
    <phoneticPr fontId="2"/>
  </si>
  <si>
    <t>Ｄ　県民経済計算</t>
    <phoneticPr fontId="2"/>
  </si>
  <si>
    <t>Ｄ-01 統合勘定</t>
    <phoneticPr fontId="2"/>
  </si>
  <si>
    <t>Ｄ-02 制度部門別所得支出勘定</t>
    <phoneticPr fontId="2"/>
  </si>
  <si>
    <t xml:space="preserve">  ３．その他の経常移転</t>
    <phoneticPr fontId="2"/>
  </si>
  <si>
    <t xml:space="preserve">  ４．最終消費支出</t>
    <phoneticPr fontId="2"/>
  </si>
  <si>
    <t>　10．純社会負担</t>
    <rPh sb="4" eb="5">
      <t>ジュン</t>
    </rPh>
    <rPh sb="5" eb="7">
      <t>シャカイ</t>
    </rPh>
    <rPh sb="7" eb="9">
      <t>フタン</t>
    </rPh>
    <phoneticPr fontId="7"/>
  </si>
  <si>
    <t xml:space="preserve">    (1) 消費者負債利子</t>
    <phoneticPr fontId="2"/>
  </si>
  <si>
    <t xml:space="preserve">    (2) その他の利子</t>
    <phoneticPr fontId="2"/>
  </si>
  <si>
    <t xml:space="preserve">    (2) 雇主の帰属社会負担</t>
    <phoneticPr fontId="2"/>
  </si>
  <si>
    <t xml:space="preserve">    (3) 家計の現実社会負担</t>
    <phoneticPr fontId="2"/>
  </si>
  <si>
    <t xml:space="preserve">  ４．その他の経常移転</t>
    <phoneticPr fontId="2"/>
  </si>
  <si>
    <t xml:space="preserve">  ５．最終消費支出</t>
    <phoneticPr fontId="2"/>
  </si>
  <si>
    <t>Ｄ-03 経済活動別県内総生産</t>
    <phoneticPr fontId="2"/>
  </si>
  <si>
    <t xml:space="preserve">       16．その他のサービス</t>
    <phoneticPr fontId="2"/>
  </si>
  <si>
    <t xml:space="preserve">       20．県内総生産（17＋18－19）</t>
    <phoneticPr fontId="2"/>
  </si>
  <si>
    <t xml:space="preserve">       20．県内総生産</t>
    <phoneticPr fontId="2"/>
  </si>
  <si>
    <t xml:space="preserve"> 対事業所</t>
    <phoneticPr fontId="2"/>
  </si>
  <si>
    <t>サービス</t>
    <phoneticPr fontId="2"/>
  </si>
  <si>
    <t>最終需要</t>
    <phoneticPr fontId="2"/>
  </si>
  <si>
    <t>最終需要計</t>
    <phoneticPr fontId="2"/>
  </si>
  <si>
    <t>需要合計</t>
    <phoneticPr fontId="2"/>
  </si>
  <si>
    <t>県 計</t>
    <phoneticPr fontId="6"/>
  </si>
  <si>
    <t xml:space="preserve">   和歌山市</t>
    <phoneticPr fontId="2"/>
  </si>
  <si>
    <t xml:space="preserve">   海 南 市</t>
    <phoneticPr fontId="2"/>
  </si>
  <si>
    <t xml:space="preserve">   橋 本 市</t>
    <phoneticPr fontId="2"/>
  </si>
  <si>
    <t xml:space="preserve">   有 田 市</t>
    <phoneticPr fontId="2"/>
  </si>
  <si>
    <t xml:space="preserve">   御 坊 市</t>
    <phoneticPr fontId="2"/>
  </si>
  <si>
    <t xml:space="preserve">   田 辺 市</t>
    <phoneticPr fontId="2"/>
  </si>
  <si>
    <t xml:space="preserve">   新 宮 市</t>
    <phoneticPr fontId="2"/>
  </si>
  <si>
    <t xml:space="preserve">   かつらぎ町</t>
    <phoneticPr fontId="2"/>
  </si>
  <si>
    <t xml:space="preserve">   九度山町</t>
    <phoneticPr fontId="2"/>
  </si>
  <si>
    <t xml:space="preserve">   高 野 町</t>
    <phoneticPr fontId="2"/>
  </si>
  <si>
    <t xml:space="preserve">   湯 浅 町</t>
    <phoneticPr fontId="2"/>
  </si>
  <si>
    <t xml:space="preserve">   広 川 町</t>
    <phoneticPr fontId="2"/>
  </si>
  <si>
    <t xml:space="preserve">   美 浜 町</t>
    <phoneticPr fontId="2"/>
  </si>
  <si>
    <t xml:space="preserve">   日 高 町</t>
    <phoneticPr fontId="2"/>
  </si>
  <si>
    <t xml:space="preserve">   由 良 町</t>
    <phoneticPr fontId="2"/>
  </si>
  <si>
    <t xml:space="preserve">   白 浜 町</t>
    <phoneticPr fontId="2"/>
  </si>
  <si>
    <t xml:space="preserve">   上富田町</t>
    <phoneticPr fontId="2"/>
  </si>
  <si>
    <t xml:space="preserve">   すさみ町</t>
    <phoneticPr fontId="2"/>
  </si>
  <si>
    <t xml:space="preserve">   那智勝浦町</t>
    <phoneticPr fontId="2"/>
  </si>
  <si>
    <t xml:space="preserve">   太 地 町</t>
    <phoneticPr fontId="2"/>
  </si>
  <si>
    <t xml:space="preserve">   古座川町</t>
    <phoneticPr fontId="2"/>
  </si>
  <si>
    <t xml:space="preserve">   北 山 村</t>
    <phoneticPr fontId="2"/>
  </si>
  <si>
    <t>単位：百万円</t>
    <phoneticPr fontId="6"/>
  </si>
  <si>
    <t>(1 + 2 + 3)</t>
    <phoneticPr fontId="2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</si>
  <si>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</si>
  <si>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</si>
  <si>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</si>
  <si>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</si>
  <si>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</si>
  <si>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</si>
  <si>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</si>
  <si>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かつらぎ町</t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</si>
  <si>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</si>
  <si>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</si>
  <si>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</si>
  <si>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広 川 町</t>
    <phoneticPr fontId="2"/>
  </si>
  <si>
    <t xml:space="preserve">  美 浜 町</t>
    <phoneticPr fontId="2"/>
  </si>
  <si>
    <t xml:space="preserve">  日 高 町</t>
    <phoneticPr fontId="2"/>
  </si>
  <si>
    <t xml:space="preserve">  由 良 町</t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</si>
  <si>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</si>
  <si>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</si>
  <si>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</si>
  <si>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</si>
  <si>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</si>
  <si>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</si>
  <si>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</si>
  <si>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 xml:space="preserve"> </t>
    <phoneticPr fontId="2"/>
  </si>
  <si>
    <t xml:space="preserve">     単位：百万円</t>
    <phoneticPr fontId="6"/>
  </si>
  <si>
    <t>市町村内</t>
    <phoneticPr fontId="6"/>
  </si>
  <si>
    <t>平成29年度</t>
  </si>
  <si>
    <t>2017</t>
  </si>
  <si>
    <t>(H)=B+～+G</t>
    <phoneticPr fontId="2"/>
  </si>
  <si>
    <t>(I)=A+H</t>
    <phoneticPr fontId="2"/>
  </si>
  <si>
    <t>(J)</t>
    <phoneticPr fontId="2"/>
  </si>
  <si>
    <t>(K)=H+J</t>
    <phoneticPr fontId="2"/>
  </si>
  <si>
    <t>(L)=I+J</t>
    <phoneticPr fontId="2"/>
  </si>
  <si>
    <t>(M)</t>
    <phoneticPr fontId="2"/>
  </si>
  <si>
    <t>(O)=L+M</t>
    <phoneticPr fontId="2"/>
  </si>
  <si>
    <t>(P)=N-B</t>
    <phoneticPr fontId="2"/>
  </si>
  <si>
    <t>(N)=K+M</t>
    <phoneticPr fontId="2"/>
  </si>
  <si>
    <t xml:space="preserve"> 財貨･サービスの移出入(純)</t>
    <rPh sb="1" eb="3">
      <t>ザイカ</t>
    </rPh>
    <rPh sb="9" eb="11">
      <t>イシュツ</t>
    </rPh>
    <rPh sb="11" eb="12">
      <t>ニュウ</t>
    </rPh>
    <rPh sb="13" eb="14">
      <t>ジュン</t>
    </rPh>
    <phoneticPr fontId="2"/>
  </si>
  <si>
    <t xml:space="preserve"> 対家計民間</t>
    <rPh sb="1" eb="2">
      <t>タイ</t>
    </rPh>
    <rPh sb="2" eb="4">
      <t>カケイ</t>
    </rPh>
    <rPh sb="4" eb="5">
      <t>ミン</t>
    </rPh>
    <rPh sb="5" eb="6">
      <t>カン</t>
    </rPh>
    <phoneticPr fontId="6"/>
  </si>
  <si>
    <t xml:space="preserve"> 非営利団体</t>
    <rPh sb="1" eb="2">
      <t>ヒ</t>
    </rPh>
    <rPh sb="2" eb="4">
      <t>エイリ</t>
    </rPh>
    <rPh sb="4" eb="6">
      <t>ダンタイ</t>
    </rPh>
    <phoneticPr fontId="6"/>
  </si>
  <si>
    <t>農林漁業</t>
    <rPh sb="2" eb="4">
      <t>ギョギョウ</t>
    </rPh>
    <phoneticPr fontId="2"/>
  </si>
  <si>
    <t>他に分類されない会員制団体</t>
    <rPh sb="0" eb="1">
      <t>タ</t>
    </rPh>
    <rPh sb="2" eb="4">
      <t>ブンルイ</t>
    </rPh>
    <rPh sb="8" eb="11">
      <t>カイインセイ</t>
    </rPh>
    <rPh sb="11" eb="13">
      <t>ダンタイ</t>
    </rPh>
    <phoneticPr fontId="2"/>
  </si>
  <si>
    <t>プラスチック・ゴム製品</t>
    <rPh sb="9" eb="11">
      <t>セイヒン</t>
    </rPh>
    <phoneticPr fontId="2"/>
  </si>
  <si>
    <t>情報通信機器</t>
    <rPh sb="2" eb="4">
      <t>ツウシン</t>
    </rPh>
    <rPh sb="3" eb="5">
      <t>ツウシン</t>
    </rPh>
    <phoneticPr fontId="3"/>
  </si>
  <si>
    <t>・ゴム製品</t>
    <rPh sb="3" eb="5">
      <t>セイヒン</t>
    </rPh>
    <phoneticPr fontId="2"/>
  </si>
  <si>
    <t xml:space="preserve"> 06</t>
    <phoneticPr fontId="2"/>
  </si>
  <si>
    <t xml:space="preserve"> 11</t>
    <phoneticPr fontId="2"/>
  </si>
  <si>
    <t xml:space="preserve"> 15</t>
    <phoneticPr fontId="2"/>
  </si>
  <si>
    <t xml:space="preserve"> 16</t>
    <phoneticPr fontId="2"/>
  </si>
  <si>
    <t xml:space="preserve"> 20</t>
    <phoneticPr fontId="2"/>
  </si>
  <si>
    <t xml:space="preserve"> 21</t>
    <phoneticPr fontId="2"/>
  </si>
  <si>
    <t xml:space="preserve"> 22</t>
    <phoneticPr fontId="2"/>
  </si>
  <si>
    <t>06</t>
    <phoneticPr fontId="2"/>
  </si>
  <si>
    <t xml:space="preserve"> 25</t>
    <phoneticPr fontId="2"/>
  </si>
  <si>
    <t xml:space="preserve"> 26</t>
    <phoneticPr fontId="2"/>
  </si>
  <si>
    <t xml:space="preserve"> 27</t>
    <phoneticPr fontId="2"/>
  </si>
  <si>
    <t xml:space="preserve"> 28</t>
    <phoneticPr fontId="2"/>
  </si>
  <si>
    <t xml:space="preserve"> 29</t>
    <phoneticPr fontId="2"/>
  </si>
  <si>
    <t xml:space="preserve"> 30</t>
    <phoneticPr fontId="2"/>
  </si>
  <si>
    <t xml:space="preserve"> 31</t>
    <phoneticPr fontId="2"/>
  </si>
  <si>
    <t xml:space="preserve"> 32</t>
    <phoneticPr fontId="2"/>
  </si>
  <si>
    <t>　通信機器</t>
    <rPh sb="1" eb="3">
      <t>ツウシン</t>
    </rPh>
    <rPh sb="3" eb="5">
      <t>キキ</t>
    </rPh>
    <phoneticPr fontId="2"/>
  </si>
  <si>
    <t xml:space="preserve"> 33</t>
    <phoneticPr fontId="2"/>
  </si>
  <si>
    <t xml:space="preserve"> 34</t>
    <phoneticPr fontId="2"/>
  </si>
  <si>
    <t xml:space="preserve"> 35</t>
    <phoneticPr fontId="2"/>
  </si>
  <si>
    <t xml:space="preserve"> 39</t>
    <phoneticPr fontId="2"/>
  </si>
  <si>
    <t xml:space="preserve"> 41</t>
    <phoneticPr fontId="2"/>
  </si>
  <si>
    <t xml:space="preserve"> 46</t>
    <phoneticPr fontId="2"/>
  </si>
  <si>
    <t xml:space="preserve"> 47</t>
    <phoneticPr fontId="2"/>
  </si>
  <si>
    <t xml:space="preserve"> 48</t>
    <phoneticPr fontId="2"/>
  </si>
  <si>
    <t xml:space="preserve"> 53</t>
    <phoneticPr fontId="2"/>
  </si>
  <si>
    <t xml:space="preserve"> 55</t>
    <phoneticPr fontId="2"/>
  </si>
  <si>
    <t xml:space="preserve"> 57</t>
    <phoneticPr fontId="2"/>
  </si>
  <si>
    <t xml:space="preserve"> 59</t>
    <phoneticPr fontId="2"/>
  </si>
  <si>
    <t xml:space="preserve"> 61</t>
    <phoneticPr fontId="2"/>
  </si>
  <si>
    <t xml:space="preserve"> 63</t>
    <phoneticPr fontId="2"/>
  </si>
  <si>
    <t xml:space="preserve"> 64</t>
    <phoneticPr fontId="2"/>
  </si>
  <si>
    <t xml:space="preserve"> 51</t>
    <phoneticPr fontId="2"/>
  </si>
  <si>
    <t xml:space="preserve"> 65</t>
    <phoneticPr fontId="2"/>
  </si>
  <si>
    <t xml:space="preserve"> 66</t>
    <phoneticPr fontId="2"/>
  </si>
  <si>
    <t xml:space="preserve"> 67</t>
    <phoneticPr fontId="2"/>
  </si>
  <si>
    <t xml:space="preserve"> 68</t>
    <phoneticPr fontId="2"/>
  </si>
  <si>
    <t xml:space="preserve"> 69</t>
    <phoneticPr fontId="2"/>
  </si>
  <si>
    <t>他に分類されない</t>
    <rPh sb="0" eb="1">
      <t>タ</t>
    </rPh>
    <rPh sb="2" eb="4">
      <t>ブンルイ</t>
    </rPh>
    <phoneticPr fontId="2"/>
  </si>
  <si>
    <t>会員制団体</t>
    <rPh sb="0" eb="3">
      <t>カイインセイ</t>
    </rPh>
    <rPh sb="3" eb="5">
      <t>ダンタイ</t>
    </rPh>
    <phoneticPr fontId="2"/>
  </si>
  <si>
    <t>家計外消費支出</t>
  </si>
  <si>
    <t>雇用者所得</t>
  </si>
  <si>
    <t>営業余剰</t>
  </si>
  <si>
    <t>資本減耗引当</t>
  </si>
  <si>
    <t>粗付加価値部門計</t>
  </si>
  <si>
    <t>県内生産額（ＣＴ）</t>
  </si>
  <si>
    <t>29</t>
    <phoneticPr fontId="2"/>
  </si>
  <si>
    <t xml:space="preserve">          (1)　通信・放送業</t>
    <phoneticPr fontId="2"/>
  </si>
  <si>
    <t>注）連鎖方式による実質値については、加法整合性がないため、総数内訳は一致しません。</t>
    <rPh sb="0" eb="1">
      <t>チュウ</t>
    </rPh>
    <rPh sb="2" eb="4">
      <t>レンサ</t>
    </rPh>
    <rPh sb="4" eb="6">
      <t>ホウシキ</t>
    </rPh>
    <rPh sb="9" eb="11">
      <t>ジッシツ</t>
    </rPh>
    <rPh sb="11" eb="12">
      <t>アタイ</t>
    </rPh>
    <rPh sb="18" eb="20">
      <t>カホウ</t>
    </rPh>
    <rPh sb="20" eb="23">
      <t>セイゴウセイ</t>
    </rPh>
    <rPh sb="29" eb="31">
      <t>ソウスウ</t>
    </rPh>
    <rPh sb="31" eb="33">
      <t>ウチワケ</t>
    </rPh>
    <rPh sb="34" eb="36">
      <t>イッチ</t>
    </rPh>
    <phoneticPr fontId="2"/>
  </si>
  <si>
    <t>〔控除〕経常補助金</t>
    <rPh sb="4" eb="6">
      <t>ケイジョウ</t>
    </rPh>
    <phoneticPr fontId="2"/>
  </si>
  <si>
    <t>〔控除〕</t>
    <phoneticPr fontId="2"/>
  </si>
  <si>
    <t>平成30年度</t>
  </si>
  <si>
    <t>-</t>
  </si>
  <si>
    <t>令和元年度</t>
    <rPh sb="0" eb="2">
      <t>レイワ</t>
    </rPh>
    <rPh sb="2" eb="4">
      <t>ガンネン</t>
    </rPh>
    <rPh sb="4" eb="5">
      <t>ド</t>
    </rPh>
    <phoneticPr fontId="2"/>
  </si>
  <si>
    <t xml:space="preserve">  ６．雇用者報酬（受取）</t>
    <rPh sb="4" eb="7">
      <t>コヨウシャ</t>
    </rPh>
    <rPh sb="7" eb="9">
      <t>ホウシュウ</t>
    </rPh>
    <rPh sb="10" eb="12">
      <t>ウケトリ</t>
    </rPh>
    <phoneticPr fontId="11"/>
  </si>
  <si>
    <t xml:space="preserve">  ８．（控除）補助金（中央政府）</t>
    <rPh sb="12" eb="14">
      <t>チュウオウ</t>
    </rPh>
    <rPh sb="14" eb="16">
      <t>セイフ</t>
    </rPh>
    <phoneticPr fontId="11"/>
  </si>
  <si>
    <t xml:space="preserve">  ９．財産所得（受取）</t>
    <rPh sb="9" eb="11">
      <t>ウケトリ</t>
    </rPh>
    <phoneticPr fontId="11"/>
  </si>
  <si>
    <t xml:space="preserve">  10．経常移転（受取）</t>
    <rPh sb="10" eb="12">
      <t>ウケトリ</t>
    </rPh>
    <phoneticPr fontId="11"/>
  </si>
  <si>
    <t>令和元年度</t>
    <rPh sb="0" eb="2">
      <t>レイワ</t>
    </rPh>
    <rPh sb="2" eb="4">
      <t>ガンネン</t>
    </rPh>
    <rPh sb="4" eb="5">
      <t>ド</t>
    </rPh>
    <phoneticPr fontId="3"/>
  </si>
  <si>
    <t>令和元年度</t>
  </si>
  <si>
    <t>令和元年度</t>
    <rPh sb="0" eb="2">
      <t>レイワ</t>
    </rPh>
    <rPh sb="2" eb="4">
      <t>ガンネン</t>
    </rPh>
    <rPh sb="4" eb="5">
      <t>ド</t>
    </rPh>
    <phoneticPr fontId="1"/>
  </si>
  <si>
    <t>　　　a．食料・非アルコール</t>
  </si>
  <si>
    <t>　　　b．アルコール飲料・たばこ</t>
  </si>
  <si>
    <t>　　　c．被服・履物</t>
  </si>
  <si>
    <t>　　　d．住居・電気・ガス・水道</t>
  </si>
  <si>
    <t>　　　e．家具・家庭用機器・家事サービス</t>
  </si>
  <si>
    <t>　　　f．保健・医療</t>
  </si>
  <si>
    <t xml:space="preserve">　　　g．交通 </t>
  </si>
  <si>
    <t>　　　h．情報・通信</t>
    <rPh sb="5" eb="7">
      <t>ジョウホウ</t>
    </rPh>
    <phoneticPr fontId="1"/>
  </si>
  <si>
    <t>　　　i．娯楽・スポーツ・文化</t>
  </si>
  <si>
    <t>　　　j．教育サービス</t>
  </si>
  <si>
    <t>　　　k．外食・宿泊サービス</t>
  </si>
  <si>
    <t>　　　l．保険・金融サービス</t>
    <rPh sb="5" eb="7">
      <t>ホケン</t>
    </rPh>
    <rPh sb="8" eb="10">
      <t>キンユウ</t>
    </rPh>
    <phoneticPr fontId="1"/>
  </si>
  <si>
    <t>　　　m．個別ケア・社会保護・その他</t>
    <rPh sb="5" eb="7">
      <t>コベツ</t>
    </rPh>
    <rPh sb="10" eb="12">
      <t>シャカイ</t>
    </rPh>
    <rPh sb="12" eb="14">
      <t>ホゴ</t>
    </rPh>
    <rPh sb="17" eb="18">
      <t>タ</t>
    </rPh>
    <phoneticPr fontId="1"/>
  </si>
  <si>
    <t>2. 地方政府等最終消費支出</t>
    <rPh sb="3" eb="5">
      <t>チホウ</t>
    </rPh>
    <rPh sb="7" eb="8">
      <t>ナド</t>
    </rPh>
    <phoneticPr fontId="1"/>
  </si>
  <si>
    <t>3. 県内総資本形成</t>
    <rPh sb="3" eb="5">
      <t>ケンナイ</t>
    </rPh>
    <phoneticPr fontId="1"/>
  </si>
  <si>
    <t>　　　a．民間</t>
    <rPh sb="5" eb="6">
      <t>タミ</t>
    </rPh>
    <rPh sb="6" eb="7">
      <t>アイダ</t>
    </rPh>
    <phoneticPr fontId="1"/>
  </si>
  <si>
    <t>　　　　(a)住宅</t>
  </si>
  <si>
    <t>　　　b．公的</t>
    <rPh sb="5" eb="6">
      <t>コウ</t>
    </rPh>
    <rPh sb="6" eb="7">
      <t>マト</t>
    </rPh>
    <phoneticPr fontId="1"/>
  </si>
  <si>
    <t xml:space="preserve">  (2)在庫変動</t>
    <rPh sb="7" eb="9">
      <t>ヘンドウ</t>
    </rPh>
    <phoneticPr fontId="1"/>
  </si>
  <si>
    <t>　　　a．民間企業</t>
    <rPh sb="5" eb="6">
      <t>タミ</t>
    </rPh>
    <rPh sb="6" eb="7">
      <t>アイダ</t>
    </rPh>
    <rPh sb="7" eb="9">
      <t>キギョウ</t>
    </rPh>
    <phoneticPr fontId="1"/>
  </si>
  <si>
    <t>　　　b．公的（公的企業・一般政府）</t>
    <rPh sb="5" eb="6">
      <t>コウ</t>
    </rPh>
    <rPh sb="6" eb="7">
      <t>マト</t>
    </rPh>
    <phoneticPr fontId="1"/>
  </si>
  <si>
    <t>5. 県内総生産(支出側)（1+2+3+4）</t>
    <rPh sb="6" eb="8">
      <t>セイサン</t>
    </rPh>
    <rPh sb="9" eb="11">
      <t>シシュツ</t>
    </rPh>
    <rPh sb="11" eb="12">
      <t>ガワ</t>
    </rPh>
    <phoneticPr fontId="1"/>
  </si>
  <si>
    <t>（参考）域外からの要素所得(純)</t>
    <rPh sb="4" eb="5">
      <t>イキ</t>
    </rPh>
    <rPh sb="9" eb="11">
      <t>ヨウソ</t>
    </rPh>
    <phoneticPr fontId="1"/>
  </si>
  <si>
    <t>　　 　 県民総所得(市場価格表示)</t>
    <rPh sb="8" eb="10">
      <t>ショトク</t>
    </rPh>
    <rPh sb="15" eb="17">
      <t>ヒョウジ</t>
    </rPh>
    <phoneticPr fontId="1"/>
  </si>
  <si>
    <t>（注）１．「中央政府等」は、中央政府と全国社会保障基金である。</t>
    <rPh sb="6" eb="8">
      <t>チュウオウ</t>
    </rPh>
    <rPh sb="8" eb="10">
      <t>セイフ</t>
    </rPh>
    <rPh sb="10" eb="11">
      <t>トウ</t>
    </rPh>
    <rPh sb="14" eb="16">
      <t>チュウオウ</t>
    </rPh>
    <rPh sb="16" eb="18">
      <t>セイフ</t>
    </rPh>
    <rPh sb="19" eb="21">
      <t>ゼンコク</t>
    </rPh>
    <rPh sb="21" eb="23">
      <t>シャカイ</t>
    </rPh>
    <rPh sb="23" eb="25">
      <t>ホショウ</t>
    </rPh>
    <rPh sb="25" eb="27">
      <t>キキン</t>
    </rPh>
    <phoneticPr fontId="1"/>
  </si>
  <si>
    <t>　　　２．「地方政府等」は、地方政府と地方社会保障基金である。</t>
    <rPh sb="6" eb="8">
      <t>チホウ</t>
    </rPh>
    <rPh sb="8" eb="10">
      <t>セイフ</t>
    </rPh>
    <rPh sb="10" eb="11">
      <t>トウ</t>
    </rPh>
    <rPh sb="14" eb="16">
      <t>チホウ</t>
    </rPh>
    <rPh sb="16" eb="18">
      <t>セイフ</t>
    </rPh>
    <rPh sb="19" eb="21">
      <t>チホウ</t>
    </rPh>
    <rPh sb="21" eb="23">
      <t>シャカイ</t>
    </rPh>
    <rPh sb="23" eb="25">
      <t>ホショウ</t>
    </rPh>
    <rPh sb="25" eb="27">
      <t>キキン</t>
    </rPh>
    <phoneticPr fontId="1"/>
  </si>
  <si>
    <t xml:space="preserve">       4．電気・ガス・水道・廃棄物処理業 </t>
    <phoneticPr fontId="2"/>
  </si>
  <si>
    <t xml:space="preserve">       1. 農林水産業</t>
    <phoneticPr fontId="2"/>
  </si>
  <si>
    <t xml:space="preserve">       4．電気・ガス・水道・廃棄物処理業</t>
    <phoneticPr fontId="2"/>
  </si>
  <si>
    <t xml:space="preserve">          (2)　ガス・水道・廃棄物処理業</t>
    <phoneticPr fontId="2"/>
  </si>
  <si>
    <t xml:space="preserve">   (1) 一般政府（地方政府等）</t>
    <rPh sb="12" eb="14">
      <t>チホウ</t>
    </rPh>
    <rPh sb="14" eb="16">
      <t>セイフ</t>
    </rPh>
    <rPh sb="16" eb="17">
      <t>トウ</t>
    </rPh>
    <phoneticPr fontId="2"/>
  </si>
  <si>
    <t xml:space="preserve"> ６．県民所得(第1次所得バランス)(4+5)</t>
    <rPh sb="8" eb="9">
      <t>ダイ</t>
    </rPh>
    <rPh sb="10" eb="11">
      <t>ジ</t>
    </rPh>
    <rPh sb="11" eb="13">
      <t>ショトク</t>
    </rPh>
    <phoneticPr fontId="2"/>
  </si>
  <si>
    <t xml:space="preserve">   (2) 一般政府（地方政府等）</t>
    <rPh sb="12" eb="14">
      <t>チホウ</t>
    </rPh>
    <rPh sb="14" eb="16">
      <t>セイフ</t>
    </rPh>
    <rPh sb="16" eb="17">
      <t>トウ</t>
    </rPh>
    <phoneticPr fontId="2"/>
  </si>
  <si>
    <t>　　　　（注）１．県民総所得（市場価格表示）</t>
    <rPh sb="5" eb="6">
      <t>チュウ</t>
    </rPh>
    <rPh sb="9" eb="11">
      <t>ケンミン</t>
    </rPh>
    <rPh sb="11" eb="12">
      <t>ソウ</t>
    </rPh>
    <rPh sb="12" eb="14">
      <t>ショトク</t>
    </rPh>
    <rPh sb="15" eb="17">
      <t>シジョウ</t>
    </rPh>
    <rPh sb="17" eb="19">
      <t>カカク</t>
    </rPh>
    <rPh sb="19" eb="21">
      <t>ヒョウジ</t>
    </rPh>
    <phoneticPr fontId="3"/>
  </si>
  <si>
    <t>　　　　　　　２．企業所得は、営業余剰・混合所得に財産所得の受取を加え、財産所得の支払を控除したもの。</t>
    <rPh sb="9" eb="11">
      <t>キギョウ</t>
    </rPh>
    <rPh sb="11" eb="13">
      <t>ショトク</t>
    </rPh>
    <rPh sb="15" eb="17">
      <t>エイギョウ</t>
    </rPh>
    <rPh sb="17" eb="19">
      <t>ヨジョウ</t>
    </rPh>
    <rPh sb="20" eb="22">
      <t>コンゴウ</t>
    </rPh>
    <rPh sb="22" eb="24">
      <t>ショトク</t>
    </rPh>
    <rPh sb="25" eb="27">
      <t>ザイサン</t>
    </rPh>
    <rPh sb="27" eb="29">
      <t>ショトク</t>
    </rPh>
    <rPh sb="30" eb="32">
      <t>ウケトリ</t>
    </rPh>
    <rPh sb="33" eb="34">
      <t>クワ</t>
    </rPh>
    <rPh sb="36" eb="38">
      <t>ザイサン</t>
    </rPh>
    <rPh sb="38" eb="40">
      <t>ショトク</t>
    </rPh>
    <rPh sb="41" eb="43">
      <t>シハライ</t>
    </rPh>
    <rPh sb="44" eb="46">
      <t>コウジョ</t>
    </rPh>
    <phoneticPr fontId="10"/>
  </si>
  <si>
    <t>　　　　　　　３．「地方政府等」は、地方政府と地方社会保障基金である。</t>
    <rPh sb="10" eb="12">
      <t>チホウ</t>
    </rPh>
    <rPh sb="12" eb="14">
      <t>セイフ</t>
    </rPh>
    <rPh sb="14" eb="15">
      <t>トウ</t>
    </rPh>
    <rPh sb="18" eb="20">
      <t>チホウ</t>
    </rPh>
    <rPh sb="20" eb="22">
      <t>セイフ</t>
    </rPh>
    <rPh sb="23" eb="25">
      <t>チホウ</t>
    </rPh>
    <rPh sb="25" eb="27">
      <t>シャカイ</t>
    </rPh>
    <rPh sb="27" eb="29">
      <t>ホショウ</t>
    </rPh>
    <rPh sb="29" eb="31">
      <t>キキン</t>
    </rPh>
    <phoneticPr fontId="10"/>
  </si>
  <si>
    <t>　　　　　　　４．「市場価格表示」とは、市場で取引される価格による評価方法であり、市場における財貨・サービスの取引に係る</t>
    <rPh sb="10" eb="12">
      <t>シジョウ</t>
    </rPh>
    <rPh sb="12" eb="14">
      <t>カカク</t>
    </rPh>
    <rPh sb="14" eb="16">
      <t>ヒョウジ</t>
    </rPh>
    <rPh sb="20" eb="22">
      <t>シジョウ</t>
    </rPh>
    <rPh sb="23" eb="25">
      <t>トリヒキ</t>
    </rPh>
    <rPh sb="28" eb="30">
      <t>カカク</t>
    </rPh>
    <rPh sb="33" eb="35">
      <t>ヒョウカ</t>
    </rPh>
    <rPh sb="35" eb="37">
      <t>ホウホウ</t>
    </rPh>
    <rPh sb="41" eb="43">
      <t>シジョウ</t>
    </rPh>
    <rPh sb="47" eb="49">
      <t>ザイカ</t>
    </rPh>
    <rPh sb="55" eb="57">
      <t>トリヒキ</t>
    </rPh>
    <rPh sb="58" eb="59">
      <t>カカ</t>
    </rPh>
    <phoneticPr fontId="10"/>
  </si>
  <si>
    <t>　　　　　　　　　要素全般で構成する価格構造を反映した表示である。</t>
    <rPh sb="9" eb="11">
      <t>ヨウソ</t>
    </rPh>
    <rPh sb="11" eb="13">
      <t>ゼンパン</t>
    </rPh>
    <rPh sb="14" eb="16">
      <t>コウセイ</t>
    </rPh>
    <rPh sb="18" eb="20">
      <t>カカク</t>
    </rPh>
    <rPh sb="20" eb="22">
      <t>コウゾウ</t>
    </rPh>
    <rPh sb="23" eb="25">
      <t>ハンエイ</t>
    </rPh>
    <rPh sb="27" eb="29">
      <t>ヒョウジ</t>
    </rPh>
    <phoneticPr fontId="2"/>
  </si>
  <si>
    <t>　　　　(a)住宅</t>
    <phoneticPr fontId="2"/>
  </si>
  <si>
    <t xml:space="preserve">  (2)統計上の不突合</t>
    <phoneticPr fontId="16"/>
  </si>
  <si>
    <t xml:space="preserve">  9. 情報通信業</t>
    <rPh sb="5" eb="6">
      <t>ジョウ</t>
    </rPh>
    <rPh sb="6" eb="7">
      <t>ホウ</t>
    </rPh>
    <rPh sb="7" eb="8">
      <t>ツウ</t>
    </rPh>
    <rPh sb="8" eb="9">
      <t>シン</t>
    </rPh>
    <rPh sb="9" eb="10">
      <t>ギョウ</t>
    </rPh>
    <phoneticPr fontId="17"/>
  </si>
  <si>
    <t>県内雇用者報酬</t>
    <rPh sb="0" eb="2">
      <t>ケンナイ</t>
    </rPh>
    <rPh sb="2" eb="5">
      <t>コヨウシャ</t>
    </rPh>
    <rPh sb="5" eb="7">
      <t>ホウシュウ</t>
    </rPh>
    <phoneticPr fontId="6"/>
  </si>
  <si>
    <t>（地方政府等）</t>
    <rPh sb="1" eb="3">
      <t>チホウ</t>
    </rPh>
    <rPh sb="3" eb="5">
      <t>セイフ</t>
    </rPh>
    <rPh sb="5" eb="6">
      <t>トウ</t>
    </rPh>
    <phoneticPr fontId="2"/>
  </si>
  <si>
    <t xml:space="preserve">         (3)　パルプ・紙・紙加工品</t>
    <phoneticPr fontId="2"/>
  </si>
  <si>
    <t xml:space="preserve">         (5)　石油・石炭製品</t>
    <phoneticPr fontId="2"/>
  </si>
  <si>
    <t xml:space="preserve">         (6)　窯業・土石製品</t>
    <phoneticPr fontId="2"/>
  </si>
  <si>
    <t xml:space="preserve">         (10) 電子部品・デバイス</t>
    <phoneticPr fontId="2"/>
  </si>
  <si>
    <t xml:space="preserve">         (12) 情報・通信機器</t>
    <phoneticPr fontId="2"/>
  </si>
  <si>
    <t xml:space="preserve">         (13) 輸送用機械</t>
    <phoneticPr fontId="2"/>
  </si>
  <si>
    <t xml:space="preserve">         (15) その他の製造業</t>
    <phoneticPr fontId="2"/>
  </si>
  <si>
    <t xml:space="preserve">         (2)　ガス・水道・廃棄物処理業</t>
    <phoneticPr fontId="2"/>
  </si>
  <si>
    <t xml:space="preserve"> 生産・輸入品に課される税(中央政府、地方政府)</t>
    <rPh sb="1" eb="3">
      <t>セイサン</t>
    </rPh>
    <rPh sb="4" eb="7">
      <t>ユニュウヒン</t>
    </rPh>
    <rPh sb="8" eb="9">
      <t>カ</t>
    </rPh>
    <rPh sb="14" eb="16">
      <t>チュウオウ</t>
    </rPh>
    <rPh sb="16" eb="18">
      <t>セイフ</t>
    </rPh>
    <rPh sb="19" eb="21">
      <t>チホウ</t>
    </rPh>
    <rPh sb="21" eb="23">
      <t>セイフ</t>
    </rPh>
    <phoneticPr fontId="5"/>
  </si>
  <si>
    <t xml:space="preserve"> 県内総固定資本形成</t>
    <rPh sb="1" eb="3">
      <t>ケンナイ</t>
    </rPh>
    <phoneticPr fontId="2"/>
  </si>
  <si>
    <t xml:space="preserve"> 雇用者報酬（県内活動による） </t>
    <rPh sb="1" eb="2">
      <t>ヤトイ</t>
    </rPh>
    <rPh sb="2" eb="3">
      <t>ヨウ</t>
    </rPh>
    <rPh sb="3" eb="4">
      <t>シャ</t>
    </rPh>
    <rPh sb="4" eb="5">
      <t>ホウ</t>
    </rPh>
    <rPh sb="5" eb="6">
      <t>シュウ</t>
    </rPh>
    <rPh sb="7" eb="9">
      <t>ケンナイ</t>
    </rPh>
    <rPh sb="9" eb="11">
      <t>カツドウ</t>
    </rPh>
    <phoneticPr fontId="5"/>
  </si>
  <si>
    <t>県内総生産（生産側）</t>
    <rPh sb="6" eb="9">
      <t>セイサンガワ</t>
    </rPh>
    <phoneticPr fontId="2"/>
  </si>
  <si>
    <t xml:space="preserve"> 地方政府等最終消費支出</t>
    <rPh sb="1" eb="3">
      <t>チホウ</t>
    </rPh>
    <rPh sb="3" eb="5">
      <t>セイフ</t>
    </rPh>
    <rPh sb="5" eb="6">
      <t>トウ</t>
    </rPh>
    <phoneticPr fontId="2"/>
  </si>
  <si>
    <t>県内総生産（支出側）</t>
    <rPh sb="3" eb="5">
      <t>セイサン</t>
    </rPh>
    <rPh sb="6" eb="8">
      <t>シシュツ</t>
    </rPh>
    <rPh sb="8" eb="9">
      <t>ガワ</t>
    </rPh>
    <phoneticPr fontId="2"/>
  </si>
  <si>
    <t xml:space="preserve">  ２．地方政府等最終消費支出</t>
    <rPh sb="4" eb="6">
      <t>チホウ</t>
    </rPh>
    <rPh sb="6" eb="8">
      <t>セイフ</t>
    </rPh>
    <rPh sb="8" eb="9">
      <t>トウ</t>
    </rPh>
    <phoneticPr fontId="2"/>
  </si>
  <si>
    <t xml:space="preserve">  ４．雇用者報酬（県内活動による）</t>
    <rPh sb="4" eb="7">
      <t>コヨウシャ</t>
    </rPh>
    <rPh sb="7" eb="9">
      <t>ホウシュウ</t>
    </rPh>
    <rPh sb="10" eb="12">
      <t>ケンナイ</t>
    </rPh>
    <rPh sb="12" eb="14">
      <t>カツドウ</t>
    </rPh>
    <phoneticPr fontId="5"/>
  </si>
  <si>
    <t xml:space="preserve">  ７．域外からの財産所得（純）</t>
    <rPh sb="4" eb="6">
      <t>イキガイ</t>
    </rPh>
    <phoneticPr fontId="2"/>
  </si>
  <si>
    <t xml:space="preserve">  10．域外からの経常移転（純）</t>
    <rPh sb="5" eb="7">
      <t>イキガイ</t>
    </rPh>
    <phoneticPr fontId="2"/>
  </si>
  <si>
    <t xml:space="preserve">  １．財貨・サ－ビスの移出入（純）</t>
    <rPh sb="14" eb="15">
      <t>ニュウ</t>
    </rPh>
    <rPh sb="16" eb="17">
      <t>ジュン</t>
    </rPh>
    <phoneticPr fontId="4"/>
  </si>
  <si>
    <t xml:space="preserve">  ４．経常移転（支払）</t>
    <rPh sb="9" eb="11">
      <t>シハライ</t>
    </rPh>
    <phoneticPr fontId="4"/>
  </si>
  <si>
    <t xml:space="preserve">  ５．経常収支（域外）</t>
    <rPh sb="4" eb="6">
      <t>ケイジョウ</t>
    </rPh>
    <rPh sb="6" eb="8">
      <t>シュウシ</t>
    </rPh>
    <rPh sb="9" eb="11">
      <t>イキガイ</t>
    </rPh>
    <phoneticPr fontId="4"/>
  </si>
  <si>
    <t>Ａ．県内総生産（生産側と支出側）</t>
    <rPh sb="8" eb="10">
      <t>セイサン</t>
    </rPh>
    <rPh sb="10" eb="11">
      <t>ガワ</t>
    </rPh>
    <rPh sb="14" eb="15">
      <t>ガワ</t>
    </rPh>
    <phoneticPr fontId="2"/>
  </si>
  <si>
    <t>Ｃ．域外勘定（経常取引）</t>
    <rPh sb="2" eb="4">
      <t>イキガイ</t>
    </rPh>
    <rPh sb="7" eb="9">
      <t>ケイジョウ</t>
    </rPh>
    <rPh sb="9" eb="11">
      <t>トリヒキ</t>
    </rPh>
    <phoneticPr fontId="2"/>
  </si>
  <si>
    <t>Ｃ．一般政府（地方政府等）</t>
    <rPh sb="7" eb="9">
      <t>チホウ</t>
    </rPh>
    <rPh sb="9" eb="11">
      <t>セイフ</t>
    </rPh>
    <rPh sb="11" eb="12">
      <t>トウ</t>
    </rPh>
    <phoneticPr fontId="2"/>
  </si>
  <si>
    <t xml:space="preserve">  ７．（控除）補助金（地方政府）</t>
    <rPh sb="5" eb="7">
      <t>コウジョ</t>
    </rPh>
    <rPh sb="12" eb="14">
      <t>チホウ</t>
    </rPh>
    <rPh sb="14" eb="16">
      <t>セイフ</t>
    </rPh>
    <phoneticPr fontId="2"/>
  </si>
  <si>
    <t xml:space="preserve">  ８．雇用者報酬</t>
    <rPh sb="4" eb="7">
      <t>コヨウシャ</t>
    </rPh>
    <rPh sb="7" eb="9">
      <t>ホウシュウ</t>
    </rPh>
    <phoneticPr fontId="7"/>
  </si>
  <si>
    <t xml:space="preserve"> １．雇用者報酬</t>
    <rPh sb="3" eb="4">
      <t>ヤトイ</t>
    </rPh>
    <rPh sb="6" eb="7">
      <t>ホウ</t>
    </rPh>
    <rPh sb="7" eb="8">
      <t>シュウ</t>
    </rPh>
    <phoneticPr fontId="7"/>
  </si>
  <si>
    <t>Ｄ-05 県内総生産(支出側、名目）</t>
    <rPh sb="6" eb="7">
      <t>ナイ</t>
    </rPh>
    <rPh sb="8" eb="10">
      <t>セイサン</t>
    </rPh>
    <rPh sb="11" eb="13">
      <t>シシュツ</t>
    </rPh>
    <rPh sb="13" eb="14">
      <t>ガワ</t>
    </rPh>
    <rPh sb="15" eb="17">
      <t>メイモク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</si>
  <si>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10"/>
  </si>
  <si>
    <t>令和2年度</t>
    <rPh sb="0" eb="2">
      <t>レイワ</t>
    </rPh>
    <rPh sb="3" eb="5">
      <t>ネンド</t>
    </rPh>
    <rPh sb="4" eb="5">
      <t>ド</t>
    </rPh>
    <phoneticPr fontId="10"/>
  </si>
  <si>
    <t>令和2年度</t>
    <rPh sb="0" eb="2">
      <t>レイワ</t>
    </rPh>
    <rPh sb="3" eb="5">
      <t>ネンド</t>
    </rPh>
    <rPh sb="4" eb="5">
      <t>ド</t>
    </rPh>
    <phoneticPr fontId="2"/>
  </si>
  <si>
    <t>令和2年度</t>
  </si>
  <si>
    <t>令和2年度</t>
    <rPh sb="0" eb="2">
      <t>レイワ</t>
    </rPh>
    <rPh sb="3" eb="5">
      <t>ネンド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</si>
  <si>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1"/>
  </si>
  <si>
    <t>家計</t>
    <rPh sb="0" eb="1">
      <t>イエ</t>
    </rPh>
    <rPh sb="1" eb="2">
      <t>ケイ</t>
    </rPh>
    <phoneticPr fontId="6"/>
  </si>
  <si>
    <r>
      <t xml:space="preserve">  ８．</t>
    </r>
    <r>
      <rPr>
        <sz val="13"/>
        <rFont val="ＭＳ 明朝"/>
        <family val="1"/>
        <charset val="128"/>
      </rPr>
      <t>生産・輸入品に課される税（地方政府）</t>
    </r>
    <rPh sb="4" eb="6">
      <t>セイサン</t>
    </rPh>
    <rPh sb="7" eb="10">
      <t>ユニュウヒン</t>
    </rPh>
    <rPh sb="11" eb="12">
      <t>カ</t>
    </rPh>
    <rPh sb="17" eb="19">
      <t>チホウ</t>
    </rPh>
    <rPh sb="19" eb="21">
      <t>セイフ</t>
    </rPh>
    <phoneticPr fontId="2"/>
  </si>
  <si>
    <r>
      <t xml:space="preserve">  ７．</t>
    </r>
    <r>
      <rPr>
        <sz val="14"/>
        <rFont val="ＭＳ Ｐ明朝"/>
        <family val="1"/>
        <charset val="128"/>
      </rPr>
      <t>生産・輸入品に課される税（中央政府）</t>
    </r>
    <rPh sb="4" eb="6">
      <t>セイサン</t>
    </rPh>
    <rPh sb="7" eb="9">
      <t>ユニュウ</t>
    </rPh>
    <rPh sb="9" eb="10">
      <t>ヒン</t>
    </rPh>
    <rPh sb="11" eb="12">
      <t>カ</t>
    </rPh>
    <rPh sb="15" eb="16">
      <t>ゼイ</t>
    </rPh>
    <rPh sb="17" eb="19">
      <t>チュウオウ</t>
    </rPh>
    <rPh sb="19" eb="21">
      <t>セイフ</t>
    </rPh>
    <phoneticPr fontId="11"/>
  </si>
  <si>
    <r>
      <t>　　　　(c)一般政府</t>
    </r>
    <r>
      <rPr>
        <sz val="12"/>
        <rFont val="ＭＳ 明朝"/>
        <family val="1"/>
        <charset val="128"/>
      </rPr>
      <t>（中央政府等･地方政府等)</t>
    </r>
    <rPh sb="12" eb="14">
      <t>チュウオウ</t>
    </rPh>
    <rPh sb="14" eb="17">
      <t>セイフナド</t>
    </rPh>
    <rPh sb="18" eb="20">
      <t>チホウ</t>
    </rPh>
    <rPh sb="20" eb="22">
      <t>セイフ</t>
    </rPh>
    <rPh sb="22" eb="23">
      <t>トウ</t>
    </rPh>
    <phoneticPr fontId="1"/>
  </si>
  <si>
    <r>
      <t xml:space="preserve"> ５．</t>
    </r>
    <r>
      <rPr>
        <sz val="12"/>
        <rFont val="ＭＳ 明朝"/>
        <family val="1"/>
        <charset val="128"/>
      </rPr>
      <t>生産・輸入品に課される税(控除)補助金(地方政府)</t>
    </r>
    <rPh sb="3" eb="5">
      <t>セイサン</t>
    </rPh>
    <rPh sb="6" eb="8">
      <t>ユニュウ</t>
    </rPh>
    <rPh sb="8" eb="9">
      <t>ヒン</t>
    </rPh>
    <rPh sb="10" eb="11">
      <t>カ</t>
    </rPh>
    <rPh sb="14" eb="15">
      <t>ゼイ</t>
    </rPh>
    <rPh sb="16" eb="18">
      <t>コウジョ</t>
    </rPh>
    <rPh sb="19" eb="22">
      <t>ホジョキン</t>
    </rPh>
    <rPh sb="23" eb="25">
      <t>チホウ</t>
    </rPh>
    <rPh sb="25" eb="27">
      <t>セイフ</t>
    </rPh>
    <phoneticPr fontId="7"/>
  </si>
  <si>
    <r>
      <t xml:space="preserve">       12．</t>
    </r>
    <r>
      <rPr>
        <sz val="12"/>
        <rFont val="ＭＳ 明朝"/>
        <family val="1"/>
        <charset val="128"/>
      </rPr>
      <t>専門・科学技術、業務支援サービス業</t>
    </r>
    <phoneticPr fontId="2"/>
  </si>
  <si>
    <r>
      <t>　　 c．</t>
    </r>
    <r>
      <rPr>
        <sz val="12"/>
        <rFont val="ＭＳ 明朝"/>
        <family val="1"/>
        <charset val="128"/>
      </rPr>
      <t>投資信託投資者に帰属する投資所得</t>
    </r>
    <phoneticPr fontId="2"/>
  </si>
  <si>
    <r>
      <t xml:space="preserve">  ６．</t>
    </r>
    <r>
      <rPr>
        <sz val="12"/>
        <rFont val="ＭＳ 明朝"/>
        <family val="1"/>
        <charset val="128"/>
      </rPr>
      <t>生産・輸入品に課される税（地方政府）</t>
    </r>
    <rPh sb="4" eb="6">
      <t>セイサン</t>
    </rPh>
    <rPh sb="7" eb="9">
      <t>ユニュウ</t>
    </rPh>
    <rPh sb="9" eb="10">
      <t>ヒン</t>
    </rPh>
    <rPh sb="11" eb="12">
      <t>カ</t>
    </rPh>
    <rPh sb="15" eb="16">
      <t>ゼイ</t>
    </rPh>
    <rPh sb="17" eb="19">
      <t>チホウ</t>
    </rPh>
    <rPh sb="19" eb="21">
      <t>セイフ</t>
    </rPh>
    <phoneticPr fontId="7"/>
  </si>
  <si>
    <r>
      <t xml:space="preserve">  ９．</t>
    </r>
    <r>
      <rPr>
        <sz val="12"/>
        <rFont val="ＭＳ 明朝"/>
        <family val="1"/>
        <charset val="128"/>
      </rPr>
      <t>所得･富等に課される経常税（地方政府）</t>
    </r>
    <rPh sb="4" eb="6">
      <t>ショトク</t>
    </rPh>
    <rPh sb="7" eb="8">
      <t>トミ</t>
    </rPh>
    <rPh sb="8" eb="9">
      <t>トウ</t>
    </rPh>
    <rPh sb="10" eb="11">
      <t>カ</t>
    </rPh>
    <rPh sb="14" eb="16">
      <t>ケイジョウ</t>
    </rPh>
    <rPh sb="18" eb="20">
      <t>チホウ</t>
    </rPh>
    <rPh sb="20" eb="22">
      <t>セイフ</t>
    </rPh>
    <phoneticPr fontId="4"/>
  </si>
  <si>
    <r>
      <t>　　 b．</t>
    </r>
    <r>
      <rPr>
        <sz val="12"/>
        <rFont val="ＭＳ 明朝"/>
        <family val="1"/>
        <charset val="128"/>
      </rPr>
      <t>投資信託投資者に帰属する投資所得</t>
    </r>
    <phoneticPr fontId="2"/>
  </si>
  <si>
    <t>令和3年度</t>
    <rPh sb="0" eb="2">
      <t>レイワ</t>
    </rPh>
    <rPh sb="3" eb="5">
      <t>ネンド</t>
    </rPh>
    <rPh sb="4" eb="5">
      <t>ド</t>
    </rPh>
    <phoneticPr fontId="10"/>
  </si>
  <si>
    <t>2021</t>
    <phoneticPr fontId="2"/>
  </si>
  <si>
    <t xml:space="preserve"> 営業余剰・混合所得</t>
    <rPh sb="6" eb="7">
      <t>コン</t>
    </rPh>
    <rPh sb="7" eb="8">
      <t>ゴウ</t>
    </rPh>
    <rPh sb="8" eb="9">
      <t>トコロ</t>
    </rPh>
    <rPh sb="9" eb="10">
      <t>エ</t>
    </rPh>
    <phoneticPr fontId="5"/>
  </si>
  <si>
    <t xml:space="preserve"> 固定資本減耗</t>
    <phoneticPr fontId="2"/>
  </si>
  <si>
    <t>（控除）補助金（中央政府、地方政府）</t>
    <rPh sb="8" eb="10">
      <t>チュウオウ</t>
    </rPh>
    <rPh sb="10" eb="12">
      <t>セイフ</t>
    </rPh>
    <rPh sb="13" eb="15">
      <t>チホウ</t>
    </rPh>
    <rPh sb="15" eb="17">
      <t>セイフ</t>
    </rPh>
    <phoneticPr fontId="2"/>
  </si>
  <si>
    <t xml:space="preserve"> 在庫変動</t>
    <rPh sb="3" eb="4">
      <t>ヘン</t>
    </rPh>
    <rPh sb="4" eb="5">
      <t>ドウ</t>
    </rPh>
    <phoneticPr fontId="2"/>
  </si>
  <si>
    <t>資料：県調査統計課「令和３年度 和歌山県県民経済計算」</t>
    <rPh sb="4" eb="6">
      <t>チョウサ</t>
    </rPh>
    <rPh sb="10" eb="12">
      <t>レイワ</t>
    </rPh>
    <rPh sb="13" eb="15">
      <t>ネンド</t>
    </rPh>
    <rPh sb="14" eb="15">
      <t>ド</t>
    </rPh>
    <rPh sb="16" eb="20">
      <t>ワカヤマケン</t>
    </rPh>
    <phoneticPr fontId="8"/>
  </si>
  <si>
    <t>令和3年度</t>
    <rPh sb="0" eb="2">
      <t>レイワ</t>
    </rPh>
    <rPh sb="3" eb="5">
      <t>ネンド</t>
    </rPh>
    <rPh sb="4" eb="5">
      <t>ド</t>
    </rPh>
    <phoneticPr fontId="2"/>
  </si>
  <si>
    <t xml:space="preserve">  ３．県民貯蓄</t>
    <phoneticPr fontId="2"/>
  </si>
  <si>
    <t xml:space="preserve">  ９．（控除）補助金（地方政府）</t>
    <rPh sb="12" eb="14">
      <t>チホウ</t>
    </rPh>
    <rPh sb="14" eb="16">
      <t>セイフ</t>
    </rPh>
    <phoneticPr fontId="2"/>
  </si>
  <si>
    <t>令和3年度</t>
    <phoneticPr fontId="2"/>
  </si>
  <si>
    <t>支　　　　払</t>
    <rPh sb="0" eb="1">
      <t>ササ</t>
    </rPh>
    <rPh sb="5" eb="6">
      <t>フツ</t>
    </rPh>
    <phoneticPr fontId="5"/>
  </si>
  <si>
    <t>受　　　　取</t>
    <rPh sb="0" eb="1">
      <t>ウ</t>
    </rPh>
    <rPh sb="5" eb="6">
      <t>ト</t>
    </rPh>
    <phoneticPr fontId="5"/>
  </si>
  <si>
    <t>令和3年度</t>
    <rPh sb="0" eb="2">
      <t>レイワ</t>
    </rPh>
    <rPh sb="3" eb="5">
      <t>ネンド</t>
    </rPh>
    <rPh sb="4" eb="5">
      <t>ド</t>
    </rPh>
    <phoneticPr fontId="3"/>
  </si>
  <si>
    <t xml:space="preserve">  １．財産所得</t>
    <phoneticPr fontId="2"/>
  </si>
  <si>
    <t xml:space="preserve"> 　  (1) 利子</t>
    <phoneticPr fontId="2"/>
  </si>
  <si>
    <t xml:space="preserve">     (3) 賃貸料</t>
    <phoneticPr fontId="2"/>
  </si>
  <si>
    <t xml:space="preserve">  ５．貯蓄</t>
    <phoneticPr fontId="2"/>
  </si>
  <si>
    <t>支　　　　払</t>
    <phoneticPr fontId="2"/>
  </si>
  <si>
    <t xml:space="preserve">  ６．営業余剰</t>
    <phoneticPr fontId="2"/>
  </si>
  <si>
    <t xml:space="preserve">  ７．財産所得</t>
    <phoneticPr fontId="2"/>
  </si>
  <si>
    <t xml:space="preserve">    (1) 利子</t>
    <phoneticPr fontId="2"/>
  </si>
  <si>
    <t xml:space="preserve">    (4) 賃貸料</t>
    <phoneticPr fontId="2"/>
  </si>
  <si>
    <t>受　　　　取</t>
    <phoneticPr fontId="2"/>
  </si>
  <si>
    <t>資料：県調査統計課「令和３年度　和歌山県県民経済計算」</t>
    <rPh sb="4" eb="6">
      <t>チョウサ</t>
    </rPh>
    <rPh sb="10" eb="12">
      <t>レイワ</t>
    </rPh>
    <rPh sb="13" eb="15">
      <t>ネンド</t>
    </rPh>
    <rPh sb="14" eb="15">
      <t>ド</t>
    </rPh>
    <rPh sb="16" eb="20">
      <t>ワカヤマケン</t>
    </rPh>
    <phoneticPr fontId="8"/>
  </si>
  <si>
    <t xml:space="preserve">  ６．貯蓄</t>
    <phoneticPr fontId="2"/>
  </si>
  <si>
    <t xml:space="preserve">  ７．営業余剰</t>
    <phoneticPr fontId="2"/>
  </si>
  <si>
    <t xml:space="preserve">  ８．財産所得</t>
    <phoneticPr fontId="2"/>
  </si>
  <si>
    <t xml:space="preserve">    (2) 賃貸料</t>
    <phoneticPr fontId="2"/>
  </si>
  <si>
    <t xml:space="preserve">       支　　　　払</t>
    <phoneticPr fontId="2"/>
  </si>
  <si>
    <t xml:space="preserve">       受　　　　取</t>
    <phoneticPr fontId="2"/>
  </si>
  <si>
    <t xml:space="preserve">    (3) 賃貸料</t>
    <phoneticPr fontId="2"/>
  </si>
  <si>
    <t>　(参考)支払利子（ＦＩＳＩＭ調整前）</t>
    <rPh sb="2" eb="4">
      <t>サンコウ</t>
    </rPh>
    <rPh sb="5" eb="7">
      <t>シハライ</t>
    </rPh>
    <rPh sb="7" eb="9">
      <t>リシ</t>
    </rPh>
    <rPh sb="15" eb="18">
      <t>チョウセイマエ</t>
    </rPh>
    <phoneticPr fontId="4"/>
  </si>
  <si>
    <t>　可処分所得</t>
    <rPh sb="1" eb="4">
      <t>カショブン</t>
    </rPh>
    <rPh sb="4" eb="6">
      <t>ショトク</t>
    </rPh>
    <phoneticPr fontId="4"/>
  </si>
  <si>
    <t>　貯蓄率（％）</t>
    <rPh sb="1" eb="2">
      <t>チョ</t>
    </rPh>
    <rPh sb="2" eb="3">
      <t>チク</t>
    </rPh>
    <rPh sb="3" eb="4">
      <t>リツ</t>
    </rPh>
    <phoneticPr fontId="4"/>
  </si>
  <si>
    <t xml:space="preserve">  ９．財産所得</t>
    <phoneticPr fontId="2"/>
  </si>
  <si>
    <t xml:space="preserve">    (2) 配当</t>
    <phoneticPr fontId="2"/>
  </si>
  <si>
    <t xml:space="preserve">  ５．貯蓄</t>
    <rPh sb="4" eb="5">
      <t>チョ</t>
    </rPh>
    <rPh sb="5" eb="6">
      <t>チク</t>
    </rPh>
    <phoneticPr fontId="7"/>
  </si>
  <si>
    <t xml:space="preserve">  ６．財産所得</t>
    <phoneticPr fontId="2"/>
  </si>
  <si>
    <t xml:space="preserve">    (2) 配当</t>
    <rPh sb="8" eb="9">
      <t>ハイ</t>
    </rPh>
    <rPh sb="9" eb="10">
      <t>トウ</t>
    </rPh>
    <phoneticPr fontId="7"/>
  </si>
  <si>
    <t xml:space="preserve">          (1) 農業</t>
    <phoneticPr fontId="2"/>
  </si>
  <si>
    <t xml:space="preserve">          (2) 林業</t>
    <phoneticPr fontId="2"/>
  </si>
  <si>
    <t xml:space="preserve">          (3) 水産業</t>
    <phoneticPr fontId="2"/>
  </si>
  <si>
    <t xml:space="preserve">       2. 鉱業</t>
    <phoneticPr fontId="2"/>
  </si>
  <si>
    <t xml:space="preserve">       3. 製造業</t>
    <phoneticPr fontId="2"/>
  </si>
  <si>
    <t xml:space="preserve">          (1)　食料品</t>
    <phoneticPr fontId="2"/>
  </si>
  <si>
    <t xml:space="preserve">          (2)　繊維製品</t>
    <phoneticPr fontId="2"/>
  </si>
  <si>
    <t xml:space="preserve">          (4)　化学</t>
    <phoneticPr fontId="2"/>
  </si>
  <si>
    <t xml:space="preserve">          (7)　一次金属</t>
    <phoneticPr fontId="2"/>
  </si>
  <si>
    <t xml:space="preserve">          (8)　金属製品</t>
    <phoneticPr fontId="2"/>
  </si>
  <si>
    <t xml:space="preserve">          (9)　はん用・生産用・業務用機械 </t>
    <phoneticPr fontId="2"/>
  </si>
  <si>
    <t xml:space="preserve">          (11) 電気機械</t>
    <phoneticPr fontId="2"/>
  </si>
  <si>
    <t xml:space="preserve">          (14) 印刷業</t>
    <phoneticPr fontId="2"/>
  </si>
  <si>
    <t xml:space="preserve">          (1)　電気業</t>
    <phoneticPr fontId="2"/>
  </si>
  <si>
    <t xml:space="preserve">          (1)　卸売業</t>
    <phoneticPr fontId="2"/>
  </si>
  <si>
    <t xml:space="preserve">          (2)　小売業</t>
    <phoneticPr fontId="2"/>
  </si>
  <si>
    <r>
      <t xml:space="preserve">        　(2)　</t>
    </r>
    <r>
      <rPr>
        <sz val="11"/>
        <rFont val="ＭＳ 明朝"/>
        <family val="1"/>
        <charset val="128"/>
      </rPr>
      <t>情報サービス・映像音声文字情報制作業</t>
    </r>
    <phoneticPr fontId="2"/>
  </si>
  <si>
    <r>
      <t>17．</t>
    </r>
    <r>
      <rPr>
        <sz val="12"/>
        <rFont val="ＭＳ 明朝"/>
        <family val="1"/>
        <charset val="128"/>
      </rPr>
      <t>小計（1+2+3+4+5+6+7+8+9+10+11+12+13+14+15+16)</t>
    </r>
    <rPh sb="3" eb="5">
      <t>ショウケイ</t>
    </rPh>
    <phoneticPr fontId="7"/>
  </si>
  <si>
    <t xml:space="preserve">       19．（控除）総資本形成に係る消費税</t>
    <rPh sb="14" eb="17">
      <t>ソウシホン</t>
    </rPh>
    <rPh sb="17" eb="19">
      <t>ケイセイ</t>
    </rPh>
    <rPh sb="20" eb="21">
      <t>カカ</t>
    </rPh>
    <rPh sb="22" eb="25">
      <t>ショウヒゼイ</t>
    </rPh>
    <phoneticPr fontId="7"/>
  </si>
  <si>
    <t xml:space="preserve">         (1) 農業</t>
    <phoneticPr fontId="2"/>
  </si>
  <si>
    <t xml:space="preserve">         (2) 林業</t>
    <phoneticPr fontId="2"/>
  </si>
  <si>
    <t xml:space="preserve">         (3) 水産業</t>
    <phoneticPr fontId="2"/>
  </si>
  <si>
    <t xml:space="preserve">         (2)　繊維製品</t>
    <phoneticPr fontId="2"/>
  </si>
  <si>
    <t xml:space="preserve">         (4)　化学</t>
    <phoneticPr fontId="2"/>
  </si>
  <si>
    <t xml:space="preserve">         (7)　一次金属</t>
    <phoneticPr fontId="2"/>
  </si>
  <si>
    <t xml:space="preserve">         (8)　金属製品</t>
    <phoneticPr fontId="2"/>
  </si>
  <si>
    <t xml:space="preserve">         (9)　はん用・生産用・業務用機械 </t>
    <phoneticPr fontId="2"/>
  </si>
  <si>
    <t xml:space="preserve">         (11) 電気機械</t>
    <phoneticPr fontId="2"/>
  </si>
  <si>
    <t xml:space="preserve">         (14) 印刷業</t>
    <phoneticPr fontId="2"/>
  </si>
  <si>
    <t xml:space="preserve">         (1)　電気業</t>
    <phoneticPr fontId="2"/>
  </si>
  <si>
    <t xml:space="preserve">       5．建設業</t>
    <phoneticPr fontId="2"/>
  </si>
  <si>
    <t xml:space="preserve">       13．公務</t>
    <phoneticPr fontId="2"/>
  </si>
  <si>
    <t xml:space="preserve">       14．教育</t>
    <phoneticPr fontId="2"/>
  </si>
  <si>
    <t>経　済　活　動</t>
    <phoneticPr fontId="2"/>
  </si>
  <si>
    <r>
      <t xml:space="preserve">          (9)　はん用・生産用・業務用機械</t>
    </r>
    <r>
      <rPr>
        <sz val="12"/>
        <rFont val="ＭＳ 明朝"/>
        <family val="1"/>
        <charset val="128"/>
      </rPr>
      <t xml:space="preserve"> </t>
    </r>
    <phoneticPr fontId="2"/>
  </si>
  <si>
    <t xml:space="preserve">       17．小計</t>
    <rPh sb="10" eb="11">
      <t>ショウ</t>
    </rPh>
    <rPh sb="11" eb="12">
      <t>ケイ</t>
    </rPh>
    <phoneticPr fontId="7"/>
  </si>
  <si>
    <t xml:space="preserve">       ａ 受取</t>
    <phoneticPr fontId="2"/>
  </si>
  <si>
    <t xml:space="preserve">       ｂ 支払</t>
    <phoneticPr fontId="2"/>
  </si>
  <si>
    <t xml:space="preserve">   (2) 家計</t>
    <phoneticPr fontId="2"/>
  </si>
  <si>
    <t xml:space="preserve">     ① 利子</t>
    <phoneticPr fontId="2"/>
  </si>
  <si>
    <t xml:space="preserve">       ｂ 支払（消費者負債利子）</t>
    <rPh sb="12" eb="15">
      <t>ショウヒシャ</t>
    </rPh>
    <rPh sb="15" eb="17">
      <t>フサイ</t>
    </rPh>
    <rPh sb="17" eb="19">
      <t>リシ</t>
    </rPh>
    <phoneticPr fontId="19"/>
  </si>
  <si>
    <t xml:space="preserve">     ② 配当 (受取)</t>
    <phoneticPr fontId="2"/>
  </si>
  <si>
    <t xml:space="preserve">     ④ 賃貸料 (受取)</t>
    <phoneticPr fontId="2"/>
  </si>
  <si>
    <t xml:space="preserve"> ３．企業所得</t>
    <phoneticPr fontId="7"/>
  </si>
  <si>
    <t xml:space="preserve">   (2) 公的企業</t>
    <phoneticPr fontId="2"/>
  </si>
  <si>
    <t xml:space="preserve">   (3) 個人企業</t>
    <phoneticPr fontId="2"/>
  </si>
  <si>
    <t xml:space="preserve"> ４．県民所得（要素費用表示） (1+2+3)</t>
    <rPh sb="8" eb="10">
      <t>ヨウソ</t>
    </rPh>
    <rPh sb="10" eb="12">
      <t>ヒヨウ</t>
    </rPh>
    <rPh sb="12" eb="14">
      <t>ヒョウジ</t>
    </rPh>
    <phoneticPr fontId="7"/>
  </si>
  <si>
    <t xml:space="preserve"> ７．経常移転の受取(純)</t>
    <rPh sb="8" eb="10">
      <t>ウケトリ</t>
    </rPh>
    <phoneticPr fontId="2"/>
  </si>
  <si>
    <t>（参考）県民総所得（市場価格表示）</t>
    <rPh sb="1" eb="3">
      <t>サンコウ</t>
    </rPh>
    <rPh sb="4" eb="6">
      <t>ケンミン</t>
    </rPh>
    <rPh sb="6" eb="9">
      <t>ソウショトク</t>
    </rPh>
    <rPh sb="10" eb="12">
      <t>シジョウ</t>
    </rPh>
    <rPh sb="12" eb="14">
      <t>カカク</t>
    </rPh>
    <rPh sb="14" eb="16">
      <t>ヒョウジ</t>
    </rPh>
    <phoneticPr fontId="7"/>
  </si>
  <si>
    <t>　　　　　　　　　＝県民所得（要素費用表示）＋固定資本減耗＋生産・輸入品に課される税（控除）補助金（中央政府、地方政府）</t>
    <phoneticPr fontId="2"/>
  </si>
  <si>
    <t>　　　　資料：県調査統計課「令和３年度　和歌山県県民経済計算」</t>
    <rPh sb="8" eb="10">
      <t>チョウサ</t>
    </rPh>
    <rPh sb="14" eb="16">
      <t>レイワ</t>
    </rPh>
    <rPh sb="17" eb="19">
      <t>ネンド</t>
    </rPh>
    <rPh sb="18" eb="19">
      <t>ド</t>
    </rPh>
    <rPh sb="20" eb="23">
      <t>ワカヤマ</t>
    </rPh>
    <rPh sb="24" eb="25">
      <t>ケン</t>
    </rPh>
    <phoneticPr fontId="8"/>
  </si>
  <si>
    <t>令和3年度</t>
    <rPh sb="0" eb="2">
      <t>レイワ</t>
    </rPh>
    <rPh sb="3" eb="5">
      <t>ネンド</t>
    </rPh>
    <rPh sb="4" eb="5">
      <t>ド</t>
    </rPh>
    <phoneticPr fontId="1"/>
  </si>
  <si>
    <r>
      <t xml:space="preserve">         </t>
    </r>
    <r>
      <rPr>
        <sz val="11"/>
        <rFont val="ＭＳ 明朝"/>
        <family val="1"/>
        <charset val="128"/>
      </rPr>
      <t>家計最終消費支出（除く持ち家の帰属家賃）</t>
    </r>
    <rPh sb="9" eb="11">
      <t>カケイ</t>
    </rPh>
    <rPh sb="11" eb="13">
      <t>サイシュウ</t>
    </rPh>
    <rPh sb="13" eb="15">
      <t>ショウヒ</t>
    </rPh>
    <rPh sb="15" eb="17">
      <t>シシュツ</t>
    </rPh>
    <rPh sb="18" eb="19">
      <t>ノゾ</t>
    </rPh>
    <rPh sb="20" eb="21">
      <t>モ</t>
    </rPh>
    <rPh sb="22" eb="23">
      <t>イエ</t>
    </rPh>
    <rPh sb="24" eb="26">
      <t>キゾク</t>
    </rPh>
    <rPh sb="26" eb="28">
      <t>ヤチン</t>
    </rPh>
    <phoneticPr fontId="16"/>
  </si>
  <si>
    <t xml:space="preserve">         持ち家の帰属家賃</t>
    <rPh sb="9" eb="10">
      <t>モ</t>
    </rPh>
    <rPh sb="11" eb="12">
      <t>イエ</t>
    </rPh>
    <rPh sb="13" eb="15">
      <t>キゾク</t>
    </rPh>
    <rPh sb="15" eb="17">
      <t>ヤチン</t>
    </rPh>
    <phoneticPr fontId="16"/>
  </si>
  <si>
    <r>
      <t>4.</t>
    </r>
    <r>
      <rPr>
        <sz val="12"/>
        <rFont val="ＭＳ 明朝"/>
        <family val="1"/>
        <charset val="128"/>
      </rPr>
      <t xml:space="preserve"> </t>
    </r>
    <r>
      <rPr>
        <sz val="13"/>
        <rFont val="ＭＳ 明朝"/>
        <family val="1"/>
        <charset val="128"/>
      </rPr>
      <t>財貨･ｻｰﾋﾞｽの移出入(純)・統計上の不突合</t>
    </r>
    <rPh sb="3" eb="5">
      <t>ザイカ</t>
    </rPh>
    <rPh sb="12" eb="14">
      <t>イシュツ</t>
    </rPh>
    <rPh sb="14" eb="15">
      <t>ニュウ</t>
    </rPh>
    <rPh sb="16" eb="17">
      <t>ジュン</t>
    </rPh>
    <rPh sb="19" eb="22">
      <t>トウケイジョウ</t>
    </rPh>
    <rPh sb="23" eb="24">
      <t>フ</t>
    </rPh>
    <rPh sb="24" eb="25">
      <t>トツ</t>
    </rPh>
    <rPh sb="25" eb="26">
      <t>ゴウ</t>
    </rPh>
    <phoneticPr fontId="16"/>
  </si>
  <si>
    <t>産出額</t>
    <rPh sb="0" eb="2">
      <t>サンシュツ</t>
    </rPh>
    <rPh sb="2" eb="3">
      <t>ガク</t>
    </rPh>
    <phoneticPr fontId="2"/>
  </si>
  <si>
    <t>（生産者価格表示）</t>
    <phoneticPr fontId="2"/>
  </si>
  <si>
    <t>①</t>
    <phoneticPr fontId="2"/>
  </si>
  <si>
    <t>②</t>
    <phoneticPr fontId="2"/>
  </si>
  <si>
    <t xml:space="preserve"> ③=①-②</t>
    <phoneticPr fontId="2"/>
  </si>
  <si>
    <t>④</t>
    <phoneticPr fontId="2"/>
  </si>
  <si>
    <t xml:space="preserve"> ⑤=③-④</t>
    <phoneticPr fontId="2"/>
  </si>
  <si>
    <t xml:space="preserve">     (1)  農業</t>
    <phoneticPr fontId="2"/>
  </si>
  <si>
    <t xml:space="preserve">     (2)  林業</t>
    <phoneticPr fontId="2"/>
  </si>
  <si>
    <t xml:space="preserve">     (3)  水産業</t>
    <phoneticPr fontId="2"/>
  </si>
  <si>
    <t xml:space="preserve">  2. 鉱業</t>
    <phoneticPr fontId="2"/>
  </si>
  <si>
    <t xml:space="preserve">  3. 製造業</t>
    <phoneticPr fontId="2"/>
  </si>
  <si>
    <t xml:space="preserve">     (1)  食料品</t>
    <phoneticPr fontId="2"/>
  </si>
  <si>
    <t xml:space="preserve">     (2)  繊維製品</t>
    <rPh sb="12" eb="13">
      <t>セイ</t>
    </rPh>
    <rPh sb="13" eb="14">
      <t>ヒン</t>
    </rPh>
    <phoneticPr fontId="17"/>
  </si>
  <si>
    <t xml:space="preserve">     (3)  ﾊﾟﾙﾌﾟ･紙・紙加工品</t>
    <rPh sb="18" eb="22">
      <t>カミカコウヒン</t>
    </rPh>
    <phoneticPr fontId="17"/>
  </si>
  <si>
    <t xml:space="preserve">     (4)  化学</t>
    <phoneticPr fontId="2"/>
  </si>
  <si>
    <t xml:space="preserve">     (5)  石油･石炭製品</t>
    <phoneticPr fontId="2"/>
  </si>
  <si>
    <t xml:space="preserve">     (6)  窯業･土石製品</t>
    <phoneticPr fontId="2"/>
  </si>
  <si>
    <t xml:space="preserve">     (7)  一次金属</t>
    <rPh sb="10" eb="11">
      <t>イチ</t>
    </rPh>
    <rPh sb="11" eb="12">
      <t>ツギ</t>
    </rPh>
    <rPh sb="12" eb="13">
      <t>キン</t>
    </rPh>
    <rPh sb="13" eb="14">
      <t>ゾク</t>
    </rPh>
    <phoneticPr fontId="18"/>
  </si>
  <si>
    <t xml:space="preserve">     (8)  金属製品</t>
    <phoneticPr fontId="2"/>
  </si>
  <si>
    <t xml:space="preserve">     (9)  はん用・生産用・業務用機械</t>
    <rPh sb="12" eb="13">
      <t>ヨウ</t>
    </rPh>
    <rPh sb="14" eb="17">
      <t>セイサンヨウ</t>
    </rPh>
    <rPh sb="18" eb="21">
      <t>ギョウムヨウ</t>
    </rPh>
    <rPh sb="21" eb="23">
      <t>キカイ</t>
    </rPh>
    <phoneticPr fontId="18"/>
  </si>
  <si>
    <t xml:space="preserve">     (10) 電子部品・デバイス</t>
    <rPh sb="10" eb="12">
      <t>デンシ</t>
    </rPh>
    <rPh sb="12" eb="14">
      <t>ブヒン</t>
    </rPh>
    <phoneticPr fontId="18"/>
  </si>
  <si>
    <t xml:space="preserve">     (11) 電気機械</t>
    <phoneticPr fontId="2"/>
  </si>
  <si>
    <t xml:space="preserve">     (12) 情報・通信機器</t>
    <rPh sb="10" eb="11">
      <t>ジョウ</t>
    </rPh>
    <rPh sb="11" eb="12">
      <t>ホウ</t>
    </rPh>
    <rPh sb="13" eb="14">
      <t>ツウ</t>
    </rPh>
    <rPh sb="14" eb="15">
      <t>シン</t>
    </rPh>
    <rPh sb="15" eb="16">
      <t>キ</t>
    </rPh>
    <rPh sb="16" eb="17">
      <t>ウツワ</t>
    </rPh>
    <phoneticPr fontId="18"/>
  </si>
  <si>
    <t xml:space="preserve">     (13) 輸送用機械</t>
    <rPh sb="12" eb="13">
      <t>ヨウ</t>
    </rPh>
    <phoneticPr fontId="18"/>
  </si>
  <si>
    <t xml:space="preserve">     (14) その他の製造業</t>
    <phoneticPr fontId="2"/>
  </si>
  <si>
    <t xml:space="preserve">  5. 建設業</t>
    <rPh sb="5" eb="6">
      <t>ケン</t>
    </rPh>
    <rPh sb="6" eb="7">
      <t>セツ</t>
    </rPh>
    <rPh sb="7" eb="8">
      <t>ギョウ</t>
    </rPh>
    <phoneticPr fontId="17"/>
  </si>
  <si>
    <t xml:space="preserve">  11. 不動産業</t>
    <rPh sb="6" eb="7">
      <t>フ</t>
    </rPh>
    <rPh sb="7" eb="8">
      <t>ドウ</t>
    </rPh>
    <rPh sb="8" eb="9">
      <t>サン</t>
    </rPh>
    <rPh sb="9" eb="10">
      <t>ギョウ</t>
    </rPh>
    <phoneticPr fontId="17"/>
  </si>
  <si>
    <t xml:space="preserve">  13. 公務</t>
    <rPh sb="6" eb="7">
      <t>コウ</t>
    </rPh>
    <rPh sb="7" eb="8">
      <t>ツトム</t>
    </rPh>
    <phoneticPr fontId="17"/>
  </si>
  <si>
    <t xml:space="preserve">  14. 教育</t>
    <rPh sb="6" eb="7">
      <t>キョウ</t>
    </rPh>
    <rPh sb="7" eb="8">
      <t>イク</t>
    </rPh>
    <phoneticPr fontId="17"/>
  </si>
  <si>
    <t xml:space="preserve">         小　　　　計</t>
    <phoneticPr fontId="6"/>
  </si>
  <si>
    <t xml:space="preserve">   （控除）総資本形成に係る消費税</t>
    <rPh sb="4" eb="6">
      <t>コウジョ</t>
    </rPh>
    <rPh sb="7" eb="10">
      <t>ソウシホン</t>
    </rPh>
    <rPh sb="10" eb="12">
      <t>ケイセイ</t>
    </rPh>
    <rPh sb="13" eb="14">
      <t>カカ</t>
    </rPh>
    <rPh sb="15" eb="18">
      <t>ショウヒゼイ</t>
    </rPh>
    <phoneticPr fontId="6"/>
  </si>
  <si>
    <t xml:space="preserve">         合　　　　計</t>
    <phoneticPr fontId="6"/>
  </si>
  <si>
    <t>資料：県調査統計課「令和３年度　和歌山県県民経済計算」</t>
    <rPh sb="4" eb="6">
      <t>チョウサ</t>
    </rPh>
    <rPh sb="10" eb="12">
      <t>レイワ</t>
    </rPh>
    <rPh sb="13" eb="15">
      <t>ネンド</t>
    </rPh>
    <rPh sb="14" eb="15">
      <t>ド</t>
    </rPh>
    <rPh sb="16" eb="20">
      <t>ワカヤマケン</t>
    </rPh>
    <rPh sb="20" eb="22">
      <t>ケンミン</t>
    </rPh>
    <phoneticPr fontId="8"/>
  </si>
  <si>
    <t>⑥</t>
    <phoneticPr fontId="6"/>
  </si>
  <si>
    <t xml:space="preserve"> ⑦=⑤-⑥</t>
    <phoneticPr fontId="6"/>
  </si>
  <si>
    <t>⑧</t>
    <phoneticPr fontId="2"/>
  </si>
  <si>
    <t>⑨=⑦-⑧</t>
    <phoneticPr fontId="2"/>
  </si>
  <si>
    <t xml:space="preserve">     (1)  農業</t>
  </si>
  <si>
    <t xml:space="preserve">     (2)  林業</t>
  </si>
  <si>
    <t xml:space="preserve">     (3)  水産業</t>
  </si>
  <si>
    <t xml:space="preserve">  2. 鉱業</t>
  </si>
  <si>
    <t xml:space="preserve">  3. 製造業</t>
  </si>
  <si>
    <t xml:space="preserve">     (1)  食料品</t>
  </si>
  <si>
    <t xml:space="preserve">     (4)  化学</t>
  </si>
  <si>
    <t xml:space="preserve">     (5)  石油･石炭製品</t>
  </si>
  <si>
    <t xml:space="preserve">     (6)  窯業･土石製品</t>
  </si>
  <si>
    <t xml:space="preserve">     (8)  金属製品</t>
  </si>
  <si>
    <t xml:space="preserve">     (11) 電気機械</t>
  </si>
  <si>
    <t xml:space="preserve">     (14) その他の製造業</t>
  </si>
  <si>
    <t>　 （控除）総資本形成に係る消費税</t>
    <rPh sb="3" eb="5">
      <t>コウジョ</t>
    </rPh>
    <rPh sb="6" eb="9">
      <t>ソウシホン</t>
    </rPh>
    <rPh sb="9" eb="11">
      <t>ケイセイ</t>
    </rPh>
    <rPh sb="12" eb="13">
      <t>カカ</t>
    </rPh>
    <rPh sb="14" eb="17">
      <t>ショウヒゼイ</t>
    </rPh>
    <phoneticPr fontId="6"/>
  </si>
  <si>
    <t xml:space="preserve">         合        計</t>
    <phoneticPr fontId="6"/>
  </si>
  <si>
    <t>Ｄ-07 市町村内総生産（実数）</t>
    <rPh sb="5" eb="7">
      <t>シチョウ</t>
    </rPh>
    <rPh sb="7" eb="9">
      <t>ソンナイ</t>
    </rPh>
    <rPh sb="9" eb="10">
      <t>ソウ</t>
    </rPh>
    <rPh sb="13" eb="15">
      <t>ジッスウ</t>
    </rPh>
    <phoneticPr fontId="6"/>
  </si>
  <si>
    <t>項　　目</t>
    <rPh sb="0" eb="1">
      <t>コウ</t>
    </rPh>
    <rPh sb="3" eb="4">
      <t>メ</t>
    </rPh>
    <phoneticPr fontId="2"/>
  </si>
  <si>
    <t>資料：県調査統計課「令和３年度　和歌山県市町村民経済計算」</t>
    <rPh sb="4" eb="6">
      <t>チョウサ</t>
    </rPh>
    <rPh sb="10" eb="12">
      <t>レイワ</t>
    </rPh>
    <rPh sb="13" eb="15">
      <t>ネンド</t>
    </rPh>
    <rPh sb="14" eb="15">
      <t>ドヘイネンド</t>
    </rPh>
    <rPh sb="16" eb="19">
      <t>ワカヤマ</t>
    </rPh>
    <rPh sb="19" eb="20">
      <t>ケン</t>
    </rPh>
    <rPh sb="20" eb="23">
      <t>シチョウソン</t>
    </rPh>
    <phoneticPr fontId="8"/>
  </si>
  <si>
    <t>保健衛生･
社会事業</t>
    <rPh sb="0" eb="2">
      <t>ホケン</t>
    </rPh>
    <rPh sb="2" eb="4">
      <t>エイセイ</t>
    </rPh>
    <rPh sb="6" eb="8">
      <t>シャカイ</t>
    </rPh>
    <rPh sb="8" eb="10">
      <t>ジギョウ</t>
    </rPh>
    <phoneticPr fontId="3"/>
  </si>
  <si>
    <t>　　　　　Ｄ-07 市町村内総生産（実数）－続き－</t>
    <rPh sb="10" eb="13">
      <t>シチョウソン</t>
    </rPh>
    <rPh sb="14" eb="15">
      <t>ソウ</t>
    </rPh>
    <rPh sb="18" eb="20">
      <t>ジッスウ</t>
    </rPh>
    <phoneticPr fontId="6"/>
  </si>
  <si>
    <t>資料:県調査統計課「令和３年度　和歌山県市町村民経済計算」</t>
    <rPh sb="4" eb="6">
      <t>チョウサ</t>
    </rPh>
    <rPh sb="10" eb="12">
      <t>レイワ</t>
    </rPh>
    <rPh sb="13" eb="15">
      <t>ネンド</t>
    </rPh>
    <rPh sb="14" eb="15">
      <t>ド</t>
    </rPh>
    <rPh sb="16" eb="20">
      <t>ワカヤマケン</t>
    </rPh>
    <rPh sb="20" eb="23">
      <t>シチョウソン</t>
    </rPh>
    <phoneticPr fontId="6"/>
  </si>
  <si>
    <t>俸給</t>
    <phoneticPr fontId="2"/>
  </si>
  <si>
    <t>Ｄ-08 市町村民所得の分配（実数）</t>
    <rPh sb="5" eb="7">
      <t>シチョウ</t>
    </rPh>
    <rPh sb="7" eb="9">
      <t>ソンミン</t>
    </rPh>
    <rPh sb="9" eb="11">
      <t>ショトク</t>
    </rPh>
    <rPh sb="12" eb="14">
      <t>ブンパイ</t>
    </rPh>
    <rPh sb="15" eb="17">
      <t>ジッスウ</t>
    </rPh>
    <phoneticPr fontId="6"/>
  </si>
  <si>
    <t>Ｄ-08 市町村民所得の分配（実数）－続き－</t>
    <rPh sb="5" eb="7">
      <t>シチョウ</t>
    </rPh>
    <rPh sb="7" eb="9">
      <t>ソンミン</t>
    </rPh>
    <rPh sb="9" eb="11">
      <t>ショトク</t>
    </rPh>
    <rPh sb="12" eb="14">
      <t>ブンパイ</t>
    </rPh>
    <rPh sb="15" eb="17">
      <t>ジッスウ</t>
    </rPh>
    <rPh sb="19" eb="20">
      <t>ツヅ</t>
    </rPh>
    <phoneticPr fontId="6"/>
  </si>
  <si>
    <t xml:space="preserve">  （ 法人企業
   の分配所得
   受払後 ）</t>
    <rPh sb="4" eb="6">
      <t>ホウジン</t>
    </rPh>
    <rPh sb="6" eb="8">
      <t>キギョウ</t>
    </rPh>
    <rPh sb="13" eb="14">
      <t>フン</t>
    </rPh>
    <rPh sb="14" eb="15">
      <t>ハイ</t>
    </rPh>
    <rPh sb="15" eb="16">
      <t>ショ</t>
    </rPh>
    <rPh sb="16" eb="17">
      <t>エ</t>
    </rPh>
    <phoneticPr fontId="2"/>
  </si>
  <si>
    <t>Ｄ-09 産業連関表（2015年 37部門表 生産者価格評価表）</t>
    <rPh sb="19" eb="21">
      <t>ブモン</t>
    </rPh>
    <rPh sb="21" eb="22">
      <t>ヒョウ</t>
    </rPh>
    <phoneticPr fontId="2"/>
  </si>
  <si>
    <t>Ｄ-09 産業連関表（2015年 37部門表 生産者価格評価表）－続き－</t>
    <rPh sb="19" eb="21">
      <t>ブモン</t>
    </rPh>
    <rPh sb="21" eb="22">
      <t>ヒョウ</t>
    </rPh>
    <phoneticPr fontId="2"/>
  </si>
  <si>
    <t>　資料：県調査統計課「令和３年度　和歌山県県民経済計算」</t>
    <rPh sb="5" eb="7">
      <t>チョウサ</t>
    </rPh>
    <rPh sb="11" eb="13">
      <t>レイワ</t>
    </rPh>
    <rPh sb="14" eb="16">
      <t>ネンド</t>
    </rPh>
    <rPh sb="15" eb="16">
      <t>ド</t>
    </rPh>
    <rPh sb="17" eb="20">
      <t>ワカヤマ</t>
    </rPh>
    <rPh sb="21" eb="22">
      <t>ケン</t>
    </rPh>
    <phoneticPr fontId="8"/>
  </si>
  <si>
    <t>令和3年度(2021年度)</t>
    <rPh sb="0" eb="2">
      <t>レイワ</t>
    </rPh>
    <rPh sb="10" eb="12">
      <t>ネンド</t>
    </rPh>
    <phoneticPr fontId="6"/>
  </si>
  <si>
    <t xml:space="preserve">             令和3年度(2021年度)</t>
    <rPh sb="13" eb="15">
      <t>レイワ</t>
    </rPh>
    <rPh sb="23" eb="25">
      <t>ネンド</t>
    </rPh>
    <phoneticPr fontId="2"/>
  </si>
  <si>
    <t>　令和3年度(2021年度)</t>
    <rPh sb="1" eb="3">
      <t>レイワ</t>
    </rPh>
    <rPh sb="11" eb="13">
      <t>ネンド</t>
    </rPh>
    <phoneticPr fontId="2"/>
  </si>
  <si>
    <t>令和3年度(2021年度)</t>
    <rPh sb="0" eb="2">
      <t>レイワ</t>
    </rPh>
    <rPh sb="10" eb="12">
      <t>ネンド</t>
    </rPh>
    <phoneticPr fontId="2"/>
  </si>
  <si>
    <t>　令和3年度(2021年度)</t>
    <rPh sb="1" eb="3">
      <t>レイワ</t>
    </rPh>
    <rPh sb="4" eb="6">
      <t>ネンド</t>
    </rPh>
    <rPh sb="5" eb="6">
      <t>ド</t>
    </rPh>
    <rPh sb="6" eb="8">
      <t>ヘイネンド</t>
    </rPh>
    <rPh sb="11" eb="13">
      <t>ネンド</t>
    </rPh>
    <phoneticPr fontId="2"/>
  </si>
  <si>
    <t xml:space="preserve">         (1)　食料品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</si>
</sst>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  <numFmt numFmtId="177" formatCode="#,##0_ "/>
    <numFmt numFmtId="178" formatCode="#,##0.0;\-#,##0.0"/>
    <numFmt numFmtId="179" formatCode="#,##0.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u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明朝"/>
      <family val="1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i/>
      <sz val="14"/>
      <name val="ＭＳ 明朝"/>
      <family val="1"/>
      <charset val="128"/>
    </font>
    <font>
      <sz val="15"/>
      <name val="ＭＳ 明朝"/>
      <family val="1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7" fillId="0" borderId="0"/>
    <xf numFmtId="0" fontId="1" fillId="0" borderId="0"/>
  </cellStyleXfs>
  <cellXfs count="410">
    <xf numFmtId="0" fontId="0" fillId="0" borderId="0" xfId="0">
      <alignment vertical="center"/>
    </xf>
    <xf numFmtId="177" fontId="7" fillId="0" borderId="2" xfId="0" applyNumberFormat="1" applyFont="1" applyFill="1" applyBorder="1">
      <alignment vertical="center"/>
    </xf>
    <xf numFmtId="177" fontId="7" fillId="0" borderId="0" xfId="0" applyNumberFormat="1" applyFont="1" applyFill="1" applyBorder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7" fillId="0" borderId="0" xfId="0" applyNumberFormat="1" applyFont="1" applyFill="1" applyBorder="1" applyProtection="1">
      <alignment vertical="center"/>
    </xf>
    <xf numFmtId="0" fontId="7" fillId="0" borderId="0" xfId="0" applyFont="1" applyFill="1">
      <alignment vertical="center"/>
    </xf>
    <xf numFmtId="177" fontId="7" fillId="0" borderId="18" xfId="0" applyNumberFormat="1" applyFont="1" applyFill="1" applyBorder="1">
      <alignment vertical="center"/>
    </xf>
    <xf numFmtId="177" fontId="7" fillId="0" borderId="0" xfId="0" applyNumberFormat="1" applyFont="1" applyFill="1">
      <alignment vertical="center"/>
    </xf>
    <xf numFmtId="0" fontId="7" fillId="0" borderId="0" xfId="0" applyFont="1" applyFill="1" applyAlignment="1" applyProtection="1">
      <alignment horizontal="left"/>
    </xf>
    <xf numFmtId="177" fontId="7" fillId="0" borderId="2" xfId="0" applyNumberFormat="1" applyFont="1" applyFill="1" applyBorder="1" applyProtection="1">
      <alignment vertical="center"/>
      <protection locked="0"/>
    </xf>
    <xf numFmtId="177" fontId="7" fillId="0" borderId="0" xfId="0" applyNumberFormat="1" applyFont="1" applyFill="1" applyProtection="1">
      <alignment vertical="center"/>
      <protection locked="0"/>
    </xf>
    <xf numFmtId="177" fontId="7" fillId="0" borderId="0" xfId="0" applyNumberFormat="1" applyFont="1" applyFill="1" applyBorder="1" applyProtection="1">
      <alignment vertical="center"/>
      <protection locked="0"/>
    </xf>
    <xf numFmtId="0" fontId="7" fillId="0" borderId="1" xfId="0" applyFont="1" applyFill="1" applyBorder="1">
      <alignment vertical="center"/>
    </xf>
    <xf numFmtId="177" fontId="7" fillId="0" borderId="5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177" fontId="7" fillId="0" borderId="3" xfId="0" applyNumberFormat="1" applyFont="1" applyFill="1" applyBorder="1" applyProtection="1">
      <alignment vertical="center"/>
    </xf>
    <xf numFmtId="177" fontId="7" fillId="0" borderId="3" xfId="0" applyNumberFormat="1" applyFont="1" applyFill="1" applyBorder="1" applyProtection="1">
      <alignment vertical="center"/>
      <protection locked="0"/>
    </xf>
    <xf numFmtId="177" fontId="7" fillId="0" borderId="4" xfId="0" applyNumberFormat="1" applyFont="1" applyFill="1" applyBorder="1" applyProtection="1">
      <alignment vertical="center"/>
      <protection locked="0"/>
    </xf>
    <xf numFmtId="177" fontId="7" fillId="0" borderId="5" xfId="0" applyNumberFormat="1" applyFont="1" applyFill="1" applyBorder="1" applyProtection="1">
      <alignment vertical="center"/>
    </xf>
    <xf numFmtId="0" fontId="1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Protection="1">
      <alignment vertical="center"/>
    </xf>
    <xf numFmtId="0" fontId="13" fillId="0" borderId="1" xfId="0" applyFont="1" applyFill="1" applyBorder="1" applyAlignment="1" applyProtection="1">
      <alignment horizontal="left"/>
    </xf>
    <xf numFmtId="0" fontId="9" fillId="0" borderId="0" xfId="0" applyFont="1" applyFill="1">
      <alignment vertical="center"/>
    </xf>
    <xf numFmtId="0" fontId="7" fillId="0" borderId="0" xfId="0" applyFont="1" applyFill="1" applyBorder="1" applyAlignment="1" applyProtection="1">
      <alignment horizontal="left"/>
    </xf>
    <xf numFmtId="177" fontId="7" fillId="0" borderId="4" xfId="0" applyNumberFormat="1" applyFont="1" applyFill="1" applyBorder="1">
      <alignment vertical="center"/>
    </xf>
    <xf numFmtId="177" fontId="7" fillId="0" borderId="6" xfId="0" applyNumberFormat="1" applyFont="1" applyFill="1" applyBorder="1">
      <alignment vertical="center"/>
    </xf>
    <xf numFmtId="177" fontId="7" fillId="0" borderId="3" xfId="0" applyNumberFormat="1" applyFont="1" applyFill="1" applyBorder="1">
      <alignment vertical="center"/>
    </xf>
    <xf numFmtId="0" fontId="7" fillId="0" borderId="27" xfId="0" applyFont="1" applyFill="1" applyBorder="1" applyAlignment="1">
      <alignment vertical="center" shrinkToFit="1"/>
    </xf>
    <xf numFmtId="0" fontId="13" fillId="0" borderId="1" xfId="0" applyFont="1" applyFill="1" applyBorder="1" applyAlignment="1" applyProtection="1">
      <alignment horizontal="right"/>
    </xf>
    <xf numFmtId="0" fontId="14" fillId="0" borderId="0" xfId="0" applyFont="1" applyFill="1" applyAlignment="1">
      <alignment horizontal="center" vertical="center"/>
    </xf>
    <xf numFmtId="177" fontId="7" fillId="0" borderId="0" xfId="0" applyNumberFormat="1" applyFont="1" applyFill="1" applyBorder="1" applyAlignment="1" applyProtection="1"/>
    <xf numFmtId="177" fontId="7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left"/>
    </xf>
    <xf numFmtId="177" fontId="7" fillId="0" borderId="28" xfId="0" applyNumberFormat="1" applyFont="1" applyFill="1" applyBorder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0" fontId="4" fillId="0" borderId="0" xfId="0" applyFont="1" applyFill="1" applyAlignment="1" applyProtection="1">
      <alignment horizontal="left"/>
    </xf>
    <xf numFmtId="177" fontId="7" fillId="0" borderId="0" xfId="0" applyNumberFormat="1" applyFont="1" applyFill="1" applyAlignment="1" applyProtection="1">
      <alignment horizontal="left"/>
    </xf>
    <xf numFmtId="177" fontId="7" fillId="0" borderId="1" xfId="0" applyNumberFormat="1" applyFont="1" applyFill="1" applyBorder="1" applyAlignment="1" applyProtection="1">
      <alignment horizontal="right"/>
    </xf>
    <xf numFmtId="177" fontId="7" fillId="0" borderId="8" xfId="0" applyNumberFormat="1" applyFont="1" applyFill="1" applyBorder="1">
      <alignment vertical="center"/>
    </xf>
    <xf numFmtId="177" fontId="7" fillId="0" borderId="7" xfId="0" applyNumberFormat="1" applyFont="1" applyFill="1" applyBorder="1">
      <alignment vertical="center"/>
    </xf>
    <xf numFmtId="177" fontId="7" fillId="0" borderId="7" xfId="0" applyNumberFormat="1" applyFont="1" applyFill="1" applyBorder="1" applyAlignment="1" applyProtection="1">
      <alignment horizontal="center"/>
    </xf>
    <xf numFmtId="177" fontId="7" fillId="0" borderId="2" xfId="0" applyNumberFormat="1" applyFont="1" applyFill="1" applyBorder="1" applyAlignment="1" applyProtection="1">
      <alignment horizontal="center" shrinkToFit="1"/>
    </xf>
    <xf numFmtId="177" fontId="7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Fill="1" applyBorder="1" applyAlignment="1" applyProtection="1">
      <alignment horizontal="left"/>
    </xf>
    <xf numFmtId="177" fontId="7" fillId="0" borderId="0" xfId="0" applyNumberFormat="1" applyFont="1" applyFill="1" applyBorder="1" applyAlignment="1" applyProtection="1">
      <alignment vertical="center" shrinkToFit="1"/>
    </xf>
    <xf numFmtId="177" fontId="7" fillId="0" borderId="0" xfId="0" applyNumberFormat="1" applyFont="1" applyFill="1" applyBorder="1" applyAlignment="1" applyProtection="1">
      <alignment horizontal="left" shrinkToFit="1"/>
    </xf>
    <xf numFmtId="177" fontId="3" fillId="0" borderId="12" xfId="0" applyNumberFormat="1" applyFont="1" applyFill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</xf>
    <xf numFmtId="177" fontId="3" fillId="0" borderId="28" xfId="0" applyNumberFormat="1" applyFont="1" applyFill="1" applyBorder="1" applyProtection="1">
      <alignment vertical="center"/>
    </xf>
    <xf numFmtId="177" fontId="3" fillId="0" borderId="0" xfId="0" applyNumberFormat="1" applyFont="1" applyFill="1" applyProtection="1">
      <alignment vertical="center"/>
    </xf>
    <xf numFmtId="177" fontId="7" fillId="0" borderId="27" xfId="0" applyNumberFormat="1" applyFont="1" applyFill="1" applyBorder="1">
      <alignment vertical="center"/>
    </xf>
    <xf numFmtId="177" fontId="7" fillId="0" borderId="5" xfId="0" applyNumberFormat="1" applyFont="1" applyFill="1" applyBorder="1" applyProtection="1">
      <alignment vertical="center"/>
      <protection locked="0"/>
    </xf>
    <xf numFmtId="177" fontId="7" fillId="0" borderId="1" xfId="0" applyNumberFormat="1" applyFont="1" applyFill="1" applyBorder="1" applyAlignment="1" applyProtection="1">
      <alignment horizontal="left"/>
    </xf>
    <xf numFmtId="177" fontId="7" fillId="0" borderId="7" xfId="0" applyNumberFormat="1" applyFont="1" applyFill="1" applyBorder="1" applyAlignment="1" applyProtection="1">
      <alignment horizontal="left"/>
    </xf>
    <xf numFmtId="177" fontId="7" fillId="0" borderId="2" xfId="0" applyNumberFormat="1" applyFont="1" applyFill="1" applyBorder="1" applyAlignment="1" applyProtection="1">
      <alignment horizontal="left" shrinkToFit="1"/>
    </xf>
    <xf numFmtId="177" fontId="7" fillId="0" borderId="2" xfId="0" applyNumberFormat="1" applyFont="1" applyFill="1" applyBorder="1" applyAlignment="1" applyProtection="1">
      <alignment horizontal="left"/>
    </xf>
    <xf numFmtId="177" fontId="7" fillId="0" borderId="3" xfId="0" applyNumberFormat="1" applyFont="1" applyFill="1" applyBorder="1" applyAlignment="1" applyProtection="1">
      <alignment horizontal="left" shrinkToFit="1"/>
    </xf>
    <xf numFmtId="177" fontId="7" fillId="0" borderId="3" xfId="0" applyNumberFormat="1" applyFont="1" applyFill="1" applyBorder="1" applyAlignment="1" applyProtection="1">
      <alignment horizontal="center"/>
    </xf>
    <xf numFmtId="177" fontId="7" fillId="0" borderId="0" xfId="0" applyNumberFormat="1" applyFont="1" applyFill="1" applyBorder="1" applyAlignment="1">
      <alignment vertical="center" shrinkToFit="1"/>
    </xf>
    <xf numFmtId="177" fontId="7" fillId="0" borderId="0" xfId="0" applyNumberFormat="1" applyFont="1" applyFill="1" applyBorder="1" applyAlignment="1">
      <alignment horizontal="left"/>
    </xf>
    <xf numFmtId="177" fontId="7" fillId="0" borderId="1" xfId="0" applyNumberFormat="1" applyFont="1" applyFill="1" applyBorder="1" applyProtection="1">
      <alignment vertical="center"/>
      <protection locked="0"/>
    </xf>
    <xf numFmtId="49" fontId="7" fillId="0" borderId="7" xfId="0" quotePrefix="1" applyNumberFormat="1" applyFont="1" applyFill="1" applyBorder="1" applyAlignment="1" applyProtection="1">
      <alignment horizontal="left"/>
    </xf>
    <xf numFmtId="177" fontId="10" fillId="0" borderId="2" xfId="0" applyNumberFormat="1" applyFont="1" applyFill="1" applyBorder="1" applyAlignment="1" applyProtection="1">
      <alignment horizontal="center" vertical="center" shrinkToFit="1"/>
    </xf>
    <xf numFmtId="177" fontId="12" fillId="0" borderId="3" xfId="0" applyNumberFormat="1" applyFont="1" applyFill="1" applyBorder="1" applyAlignment="1" applyProtection="1">
      <alignment horizontal="center" vertical="center" shrinkToFit="1"/>
    </xf>
    <xf numFmtId="177" fontId="7" fillId="0" borderId="3" xfId="0" applyNumberFormat="1" applyFont="1" applyFill="1" applyBorder="1" applyAlignment="1">
      <alignment horizontal="center" vertical="center" shrinkToFit="1"/>
    </xf>
    <xf numFmtId="177" fontId="7" fillId="0" borderId="3" xfId="0" applyNumberFormat="1" applyFont="1" applyFill="1" applyBorder="1" applyAlignment="1">
      <alignment vertical="center" shrinkToFit="1"/>
    </xf>
    <xf numFmtId="177" fontId="7" fillId="0" borderId="4" xfId="0" applyNumberFormat="1" applyFont="1" applyFill="1" applyBorder="1" applyAlignment="1">
      <alignment horizontal="left"/>
    </xf>
    <xf numFmtId="177" fontId="7" fillId="0" borderId="18" xfId="0" applyNumberFormat="1" applyFont="1" applyFill="1" applyBorder="1" applyProtection="1">
      <alignment vertical="center"/>
      <protection locked="0"/>
    </xf>
    <xf numFmtId="177" fontId="7" fillId="0" borderId="6" xfId="0" applyNumberFormat="1" applyFont="1" applyFill="1" applyBorder="1" applyProtection="1">
      <alignment vertical="center"/>
      <protection locked="0"/>
    </xf>
    <xf numFmtId="177" fontId="7" fillId="0" borderId="4" xfId="0" applyNumberFormat="1" applyFont="1" applyFill="1" applyBorder="1" applyAlignment="1" applyProtection="1">
      <alignment horizontal="left"/>
    </xf>
    <xf numFmtId="177" fontId="7" fillId="0" borderId="11" xfId="0" applyNumberFormat="1" applyFont="1" applyFill="1" applyBorder="1" applyAlignment="1" applyProtection="1">
      <alignment horizontal="center" shrinkToFit="1"/>
    </xf>
    <xf numFmtId="177" fontId="7" fillId="0" borderId="0" xfId="0" applyNumberFormat="1" applyFont="1" applyFill="1" applyBorder="1" applyAlignment="1" applyProtection="1">
      <alignment horizontal="center" shrinkToFit="1"/>
    </xf>
    <xf numFmtId="177" fontId="7" fillId="0" borderId="13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left"/>
    </xf>
    <xf numFmtId="49" fontId="7" fillId="0" borderId="4" xfId="0" applyNumberFormat="1" applyFont="1" applyFill="1" applyBorder="1" applyAlignment="1">
      <alignment horizontal="left"/>
    </xf>
    <xf numFmtId="49" fontId="7" fillId="0" borderId="4" xfId="0" applyNumberFormat="1" applyFont="1" applyFill="1" applyBorder="1" applyAlignment="1" applyProtection="1">
      <alignment horizontal="left"/>
    </xf>
    <xf numFmtId="49" fontId="7" fillId="0" borderId="1" xfId="0" applyNumberFormat="1" applyFont="1" applyFill="1" applyBorder="1">
      <alignment vertical="center"/>
    </xf>
    <xf numFmtId="177" fontId="7" fillId="0" borderId="0" xfId="0" applyNumberFormat="1" applyFont="1" applyFill="1" applyBorder="1" applyAlignment="1" applyProtection="1">
      <alignment horizontal="right"/>
    </xf>
    <xf numFmtId="177" fontId="7" fillId="0" borderId="0" xfId="0" applyNumberFormat="1" applyFont="1" applyFill="1" applyAlignment="1">
      <alignment horizontal="right" vertical="center"/>
    </xf>
    <xf numFmtId="49" fontId="7" fillId="0" borderId="7" xfId="0" applyNumberFormat="1" applyFont="1" applyFill="1" applyBorder="1" applyAlignment="1" applyProtection="1">
      <alignment horizontal="left"/>
    </xf>
    <xf numFmtId="177" fontId="11" fillId="0" borderId="0" xfId="0" applyNumberFormat="1" applyFont="1" applyFill="1" applyBorder="1" applyAlignment="1" applyProtection="1">
      <alignment horizontal="left"/>
    </xf>
    <xf numFmtId="177" fontId="7" fillId="0" borderId="12" xfId="0" applyNumberFormat="1" applyFont="1" applyFill="1" applyBorder="1">
      <alignment vertical="center"/>
    </xf>
    <xf numFmtId="0" fontId="7" fillId="0" borderId="0" xfId="0" applyFont="1" applyFill="1" applyAlignment="1"/>
    <xf numFmtId="0" fontId="7" fillId="0" borderId="1" xfId="0" applyFont="1" applyFill="1" applyBorder="1" applyAlignment="1" applyProtection="1">
      <alignment horizontal="right"/>
    </xf>
    <xf numFmtId="0" fontId="7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Fill="1" applyBorder="1" applyAlignment="1" applyProtection="1">
      <alignment horizontal="center"/>
    </xf>
    <xf numFmtId="0" fontId="7" fillId="0" borderId="0" xfId="0" applyFont="1" applyFill="1" applyAlignment="1">
      <alignment horizontal="centerContinuous"/>
    </xf>
    <xf numFmtId="0" fontId="7" fillId="0" borderId="0" xfId="0" applyFont="1" applyFill="1" applyBorder="1">
      <alignment vertical="center"/>
    </xf>
    <xf numFmtId="0" fontId="9" fillId="0" borderId="0" xfId="0" applyFont="1" applyFill="1" applyAlignment="1" applyProtection="1">
      <alignment horizontal="left"/>
    </xf>
    <xf numFmtId="0" fontId="9" fillId="0" borderId="0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3" fillId="0" borderId="0" xfId="0" applyFont="1" applyFill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15" fillId="0" borderId="0" xfId="0" applyFont="1" applyFill="1" applyAlignment="1" applyProtection="1">
      <alignment horizontal="left"/>
    </xf>
    <xf numFmtId="0" fontId="0" fillId="0" borderId="0" xfId="0" applyFont="1" applyFill="1" applyAlignment="1" applyProtection="1">
      <alignment horizontal="left"/>
    </xf>
    <xf numFmtId="0" fontId="0" fillId="0" borderId="0" xfId="0" applyFont="1" applyFill="1">
      <alignment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/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/>
    </xf>
    <xf numFmtId="49" fontId="0" fillId="0" borderId="0" xfId="0" applyNumberFormat="1" applyFont="1" applyFill="1" applyBorder="1" applyAlignment="1" applyProtection="1">
      <alignment horizontal="center"/>
    </xf>
    <xf numFmtId="37" fontId="0" fillId="0" borderId="0" xfId="0" applyNumberFormat="1" applyFont="1" applyFill="1" applyBorder="1" applyProtection="1">
      <alignment vertical="center"/>
    </xf>
    <xf numFmtId="0" fontId="0" fillId="0" borderId="0" xfId="0" applyFont="1" applyFill="1" applyBorder="1" applyProtection="1">
      <alignment vertical="center"/>
    </xf>
    <xf numFmtId="177" fontId="7" fillId="0" borderId="7" xfId="0" applyNumberFormat="1" applyFont="1" applyFill="1" applyBorder="1" applyAlignment="1">
      <alignment horizontal="center"/>
    </xf>
    <xf numFmtId="0" fontId="3" fillId="0" borderId="1" xfId="0" applyFont="1" applyFill="1" applyBorder="1" applyProtection="1">
      <alignment vertical="center"/>
    </xf>
    <xf numFmtId="0" fontId="3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Protection="1">
      <alignment vertical="center"/>
    </xf>
    <xf numFmtId="0" fontId="7" fillId="0" borderId="7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/>
    </xf>
    <xf numFmtId="0" fontId="7" fillId="0" borderId="4" xfId="0" applyFont="1" applyFill="1" applyBorder="1" applyAlignment="1">
      <alignment horizontal="center"/>
    </xf>
    <xf numFmtId="0" fontId="9" fillId="0" borderId="4" xfId="0" applyFont="1" applyFill="1" applyBorder="1">
      <alignment vertical="center"/>
    </xf>
    <xf numFmtId="49" fontId="7" fillId="0" borderId="3" xfId="0" applyNumberFormat="1" applyFont="1" applyFill="1" applyBorder="1" applyAlignment="1" applyProtection="1">
      <alignment horizontal="center"/>
    </xf>
    <xf numFmtId="177" fontId="7" fillId="0" borderId="2" xfId="0" applyNumberFormat="1" applyFont="1" applyFill="1" applyBorder="1" applyAlignment="1"/>
    <xf numFmtId="177" fontId="7" fillId="0" borderId="2" xfId="0" applyNumberFormat="1" applyFont="1" applyFill="1" applyBorder="1" applyAlignment="1" applyProtection="1">
      <protection locked="0"/>
    </xf>
    <xf numFmtId="177" fontId="7" fillId="0" borderId="0" xfId="0" applyNumberFormat="1" applyFont="1" applyFill="1" applyAlignment="1" applyProtection="1">
      <protection locked="0"/>
    </xf>
    <xf numFmtId="0" fontId="11" fillId="0" borderId="0" xfId="0" applyFont="1" applyFill="1" applyAlignment="1" applyProtection="1">
      <alignment horizontal="left"/>
    </xf>
    <xf numFmtId="0" fontId="7" fillId="0" borderId="4" xfId="0" applyFont="1" applyFill="1" applyBorder="1" applyAlignment="1" applyProtection="1">
      <alignment horizontal="left"/>
    </xf>
    <xf numFmtId="177" fontId="7" fillId="0" borderId="3" xfId="0" applyNumberFormat="1" applyFont="1" applyFill="1" applyBorder="1" applyAlignment="1" applyProtection="1">
      <protection locked="0"/>
    </xf>
    <xf numFmtId="177" fontId="7" fillId="0" borderId="4" xfId="0" applyNumberFormat="1" applyFont="1" applyFill="1" applyBorder="1" applyAlignment="1" applyProtection="1">
      <protection locked="0"/>
    </xf>
    <xf numFmtId="0" fontId="7" fillId="0" borderId="1" xfId="0" applyFont="1" applyFill="1" applyBorder="1" applyAlignment="1" applyProtection="1">
      <alignment horizontal="left"/>
    </xf>
    <xf numFmtId="0" fontId="9" fillId="0" borderId="1" xfId="0" applyFont="1" applyFill="1" applyBorder="1">
      <alignment vertical="center"/>
    </xf>
    <xf numFmtId="177" fontId="7" fillId="0" borderId="5" xfId="0" applyNumberFormat="1" applyFont="1" applyFill="1" applyBorder="1" applyAlignment="1" applyProtection="1"/>
    <xf numFmtId="177" fontId="7" fillId="0" borderId="1" xfId="0" applyNumberFormat="1" applyFont="1" applyFill="1" applyBorder="1" applyAlignment="1" applyProtection="1"/>
    <xf numFmtId="177" fontId="7" fillId="0" borderId="2" xfId="0" applyNumberFormat="1" applyFont="1" applyFill="1" applyBorder="1" applyAlignment="1" applyProtection="1"/>
    <xf numFmtId="41" fontId="7" fillId="0" borderId="0" xfId="1" applyNumberFormat="1" applyFont="1" applyFill="1" applyAlignment="1" applyProtection="1"/>
    <xf numFmtId="177" fontId="7" fillId="0" borderId="4" xfId="0" applyNumberFormat="1" applyFont="1" applyFill="1" applyBorder="1" applyProtection="1">
      <alignment vertical="center"/>
    </xf>
    <xf numFmtId="41" fontId="7" fillId="0" borderId="4" xfId="1" applyNumberFormat="1" applyFont="1" applyFill="1" applyBorder="1" applyProtection="1">
      <alignment vertical="center"/>
    </xf>
    <xf numFmtId="177" fontId="7" fillId="0" borderId="1" xfId="0" applyNumberFormat="1" applyFont="1" applyFill="1" applyBorder="1" applyProtection="1">
      <alignment vertical="center"/>
    </xf>
    <xf numFmtId="41" fontId="7" fillId="0" borderId="1" xfId="1" applyNumberFormat="1" applyFont="1" applyFill="1" applyBorder="1" applyProtection="1">
      <alignment vertical="center"/>
    </xf>
    <xf numFmtId="0" fontId="12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9" fillId="0" borderId="29" xfId="0" applyFont="1" applyFill="1" applyBorder="1">
      <alignment vertical="center"/>
    </xf>
    <xf numFmtId="0" fontId="9" fillId="0" borderId="28" xfId="0" applyFont="1" applyFill="1" applyBorder="1">
      <alignment vertical="center"/>
    </xf>
    <xf numFmtId="177" fontId="7" fillId="0" borderId="0" xfId="0" applyNumberFormat="1" applyFont="1" applyFill="1" applyProtection="1">
      <alignment vertical="center"/>
    </xf>
    <xf numFmtId="0" fontId="9" fillId="0" borderId="12" xfId="0" applyFont="1" applyFill="1" applyBorder="1">
      <alignment vertical="center"/>
    </xf>
    <xf numFmtId="0" fontId="9" fillId="0" borderId="27" xfId="0" applyFont="1" applyFill="1" applyBorder="1">
      <alignment vertical="center"/>
    </xf>
    <xf numFmtId="177" fontId="13" fillId="0" borderId="0" xfId="0" applyNumberFormat="1" applyFont="1" applyFill="1" applyAlignment="1" applyProtection="1">
      <alignment horizontal="left"/>
    </xf>
    <xf numFmtId="0" fontId="5" fillId="0" borderId="0" xfId="0" applyFont="1" applyFill="1" applyProtection="1">
      <alignment vertical="center"/>
    </xf>
    <xf numFmtId="0" fontId="5" fillId="0" borderId="4" xfId="0" applyFont="1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7" fillId="0" borderId="1" xfId="0" applyFont="1" applyFill="1" applyBorder="1" applyAlignment="1" applyProtection="1">
      <alignment horizontal="center"/>
    </xf>
    <xf numFmtId="177" fontId="7" fillId="0" borderId="31" xfId="0" applyNumberFormat="1" applyFont="1" applyFill="1" applyBorder="1" applyProtection="1">
      <alignment vertical="center"/>
    </xf>
    <xf numFmtId="177" fontId="7" fillId="0" borderId="30" xfId="0" applyNumberFormat="1" applyFont="1" applyFill="1" applyBorder="1" applyProtection="1">
      <alignment vertical="center"/>
    </xf>
    <xf numFmtId="0" fontId="7" fillId="0" borderId="1" xfId="0" applyFont="1" applyFill="1" applyBorder="1" applyAlignment="1"/>
    <xf numFmtId="0" fontId="7" fillId="0" borderId="1" xfId="0" applyFont="1" applyFill="1" applyBorder="1" applyAlignment="1" applyProtection="1">
      <protection locked="0"/>
    </xf>
    <xf numFmtId="0" fontId="7" fillId="0" borderId="8" xfId="0" applyFont="1" applyFill="1" applyBorder="1" applyAlignment="1"/>
    <xf numFmtId="0" fontId="7" fillId="0" borderId="2" xfId="0" applyFont="1" applyFill="1" applyBorder="1" applyAlignment="1" applyProtection="1">
      <alignment horizontal="left"/>
    </xf>
    <xf numFmtId="0" fontId="7" fillId="0" borderId="4" xfId="0" applyFont="1" applyFill="1" applyBorder="1" applyAlignment="1"/>
    <xf numFmtId="0" fontId="7" fillId="0" borderId="7" xfId="0" applyFont="1" applyFill="1" applyBorder="1" applyAlignment="1"/>
    <xf numFmtId="0" fontId="7" fillId="0" borderId="2" xfId="0" applyFont="1" applyFill="1" applyBorder="1" applyAlignment="1"/>
    <xf numFmtId="0" fontId="7" fillId="0" borderId="2" xfId="0" applyFont="1" applyFill="1" applyBorder="1" applyAlignment="1">
      <alignment horizontal="center"/>
    </xf>
    <xf numFmtId="0" fontId="11" fillId="0" borderId="3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/>
    </xf>
    <xf numFmtId="0" fontId="21" fillId="0" borderId="3" xfId="0" applyFont="1" applyFill="1" applyBorder="1" applyAlignment="1" applyProtection="1">
      <alignment horizontal="center"/>
    </xf>
    <xf numFmtId="177" fontId="7" fillId="0" borderId="18" xfId="0" applyNumberFormat="1" applyFont="1" applyFill="1" applyBorder="1" applyAlignment="1"/>
    <xf numFmtId="0" fontId="7" fillId="0" borderId="0" xfId="0" applyFont="1" applyFill="1" applyAlignment="1" applyProtection="1">
      <alignment horizontal="center"/>
    </xf>
    <xf numFmtId="177" fontId="7" fillId="0" borderId="2" xfId="0" applyNumberFormat="1" applyFont="1" applyFill="1" applyBorder="1" applyAlignment="1" applyProtection="1">
      <alignment horizontal="right"/>
      <protection locked="0"/>
    </xf>
    <xf numFmtId="0" fontId="7" fillId="0" borderId="27" xfId="0" applyFont="1" applyFill="1" applyBorder="1" applyAlignment="1" applyProtection="1">
      <alignment horizontal="left"/>
    </xf>
    <xf numFmtId="177" fontId="7" fillId="0" borderId="5" xfId="0" applyNumberFormat="1" applyFont="1" applyFill="1" applyBorder="1" applyAlignment="1"/>
    <xf numFmtId="177" fontId="10" fillId="0" borderId="0" xfId="0" applyNumberFormat="1" applyFont="1" applyFill="1" applyAlignment="1" applyProtection="1">
      <alignment horizontal="left"/>
    </xf>
    <xf numFmtId="0" fontId="7" fillId="0" borderId="14" xfId="0" applyFont="1" applyFill="1" applyBorder="1" applyAlignment="1"/>
    <xf numFmtId="0" fontId="7" fillId="0" borderId="11" xfId="0" applyFont="1" applyFill="1" applyBorder="1" applyAlignment="1">
      <alignment shrinkToFit="1"/>
    </xf>
    <xf numFmtId="0" fontId="7" fillId="0" borderId="2" xfId="0" applyFont="1" applyFill="1" applyBorder="1" applyAlignment="1">
      <alignment horizontal="left"/>
    </xf>
    <xf numFmtId="0" fontId="7" fillId="0" borderId="18" xfId="0" applyFont="1" applyFill="1" applyBorder="1" applyAlignment="1">
      <alignment shrinkToFit="1"/>
    </xf>
    <xf numFmtId="0" fontId="7" fillId="0" borderId="11" xfId="0" applyFont="1" applyFill="1" applyBorder="1" applyAlignment="1"/>
    <xf numFmtId="0" fontId="7" fillId="0" borderId="11" xfId="0" applyFont="1" applyFill="1" applyBorder="1" applyAlignment="1" applyProtection="1">
      <alignment horizontal="center"/>
    </xf>
    <xf numFmtId="0" fontId="7" fillId="0" borderId="2" xfId="0" applyFont="1" applyFill="1" applyBorder="1" applyAlignment="1">
      <alignment shrinkToFit="1"/>
    </xf>
    <xf numFmtId="0" fontId="7" fillId="0" borderId="3" xfId="0" applyFont="1" applyFill="1" applyBorder="1" applyAlignment="1"/>
    <xf numFmtId="0" fontId="7" fillId="0" borderId="3" xfId="0" applyFont="1" applyFill="1" applyBorder="1" applyAlignment="1" applyProtection="1">
      <alignment horizontal="center" shrinkToFit="1"/>
    </xf>
    <xf numFmtId="0" fontId="7" fillId="0" borderId="3" xfId="0" applyFont="1" applyFill="1" applyBorder="1" applyAlignment="1" applyProtection="1">
      <alignment horizontal="left" shrinkToFit="1"/>
    </xf>
    <xf numFmtId="177" fontId="7" fillId="0" borderId="0" xfId="0" applyNumberFormat="1" applyFont="1" applyFill="1" applyAlignment="1" applyProtection="1"/>
    <xf numFmtId="177" fontId="7" fillId="0" borderId="0" xfId="0" applyNumberFormat="1" applyFont="1" applyFill="1" applyAlignment="1" applyProtection="1">
      <alignment horizontal="right"/>
      <protection locked="0"/>
    </xf>
    <xf numFmtId="0" fontId="7" fillId="0" borderId="27" xfId="0" applyFont="1" applyFill="1" applyBorder="1" applyAlignment="1"/>
    <xf numFmtId="0" fontId="7" fillId="0" borderId="23" xfId="0" applyFont="1" applyFill="1" applyBorder="1" applyAlignment="1"/>
    <xf numFmtId="0" fontId="7" fillId="0" borderId="1" xfId="0" applyFont="1" applyFill="1" applyBorder="1" applyAlignment="1" applyProtection="1">
      <alignment horizontal="left"/>
      <protection locked="0"/>
    </xf>
    <xf numFmtId="0" fontId="7" fillId="0" borderId="9" xfId="0" applyFont="1" applyFill="1" applyBorder="1">
      <alignment vertical="center"/>
    </xf>
    <xf numFmtId="0" fontId="7" fillId="0" borderId="15" xfId="0" applyFont="1" applyFill="1" applyBorder="1" applyAlignment="1" applyProtection="1">
      <alignment horizontal="center"/>
    </xf>
    <xf numFmtId="0" fontId="7" fillId="0" borderId="4" xfId="0" applyFont="1" applyFill="1" applyBorder="1" applyAlignment="1" applyProtection="1">
      <alignment horizontal="center"/>
    </xf>
    <xf numFmtId="0" fontId="7" fillId="0" borderId="4" xfId="0" applyFont="1" applyFill="1" applyBorder="1">
      <alignment vertical="center"/>
    </xf>
    <xf numFmtId="0" fontId="7" fillId="0" borderId="14" xfId="0" applyFont="1" applyFill="1" applyBorder="1" applyAlignment="1" applyProtection="1">
      <alignment horizontal="center"/>
    </xf>
    <xf numFmtId="0" fontId="7" fillId="0" borderId="37" xfId="0" applyFont="1" applyFill="1" applyBorder="1">
      <alignment vertical="center"/>
    </xf>
    <xf numFmtId="0" fontId="11" fillId="0" borderId="16" xfId="0" applyNumberFormat="1" applyFont="1" applyFill="1" applyBorder="1" applyAlignment="1" applyProtection="1">
      <alignment horizontal="center" shrinkToFit="1"/>
    </xf>
    <xf numFmtId="0" fontId="7" fillId="0" borderId="10" xfId="0" applyFont="1" applyFill="1" applyBorder="1" applyAlignment="1">
      <alignment horizontal="center"/>
    </xf>
    <xf numFmtId="0" fontId="7" fillId="0" borderId="17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shrinkToFit="1"/>
    </xf>
    <xf numFmtId="0" fontId="22" fillId="0" borderId="11" xfId="0" applyFont="1" applyFill="1" applyBorder="1" applyAlignment="1">
      <alignment horizontal="center"/>
    </xf>
    <xf numFmtId="0" fontId="7" fillId="0" borderId="20" xfId="0" applyFont="1" applyFill="1" applyBorder="1" applyAlignment="1" applyProtection="1">
      <alignment horizontal="center"/>
    </xf>
    <xf numFmtId="0" fontId="7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 applyProtection="1">
      <alignment horizont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0" fontId="11" fillId="0" borderId="21" xfId="0" applyNumberFormat="1" applyFont="1" applyFill="1" applyBorder="1" applyAlignment="1" applyProtection="1">
      <alignment horizontal="center" shrinkToFit="1"/>
    </xf>
    <xf numFmtId="0" fontId="22" fillId="0" borderId="13" xfId="0" applyFont="1" applyFill="1" applyBorder="1" applyAlignment="1">
      <alignment horizontal="center"/>
    </xf>
    <xf numFmtId="0" fontId="7" fillId="0" borderId="22" xfId="0" applyFont="1" applyFill="1" applyBorder="1" applyAlignment="1" applyProtection="1">
      <alignment horizontal="center"/>
    </xf>
    <xf numFmtId="177" fontId="7" fillId="0" borderId="29" xfId="0" applyNumberFormat="1" applyFont="1" applyFill="1" applyBorder="1">
      <alignment vertical="center"/>
    </xf>
    <xf numFmtId="177" fontId="7" fillId="0" borderId="19" xfId="0" applyNumberFormat="1" applyFont="1" applyFill="1" applyBorder="1">
      <alignment vertical="center"/>
    </xf>
    <xf numFmtId="177" fontId="7" fillId="0" borderId="11" xfId="0" applyNumberFormat="1" applyFont="1" applyFill="1" applyBorder="1">
      <alignment vertical="center"/>
    </xf>
    <xf numFmtId="177" fontId="7" fillId="0" borderId="20" xfId="0" applyNumberFormat="1" applyFont="1" applyFill="1" applyBorder="1">
      <alignment vertical="center"/>
    </xf>
    <xf numFmtId="177" fontId="7" fillId="0" borderId="28" xfId="0" applyNumberFormat="1" applyFont="1" applyFill="1" applyBorder="1" applyProtection="1">
      <alignment vertical="center"/>
    </xf>
    <xf numFmtId="177" fontId="7" fillId="0" borderId="20" xfId="0" applyNumberFormat="1" applyFont="1" applyFill="1" applyBorder="1" applyProtection="1">
      <alignment vertical="center"/>
    </xf>
    <xf numFmtId="177" fontId="7" fillId="0" borderId="28" xfId="0" applyNumberFormat="1" applyFont="1" applyFill="1" applyBorder="1" applyProtection="1">
      <alignment vertical="center"/>
      <protection locked="0"/>
    </xf>
    <xf numFmtId="177" fontId="7" fillId="0" borderId="0" xfId="0" applyNumberFormat="1" applyFont="1" applyFill="1" applyBorder="1" applyAlignment="1" applyProtection="1">
      <alignment horizontal="right" vertical="center"/>
      <protection locked="0"/>
    </xf>
    <xf numFmtId="177" fontId="7" fillId="0" borderId="24" xfId="0" applyNumberFormat="1" applyFont="1" applyFill="1" applyBorder="1">
      <alignment vertical="center"/>
    </xf>
    <xf numFmtId="177" fontId="7" fillId="0" borderId="23" xfId="0" applyNumberFormat="1" applyFont="1" applyFill="1" applyBorder="1">
      <alignment vertical="center"/>
    </xf>
    <xf numFmtId="177" fontId="7" fillId="0" borderId="25" xfId="0" applyNumberFormat="1" applyFont="1" applyFill="1" applyBorder="1">
      <alignment vertical="center"/>
    </xf>
    <xf numFmtId="0" fontId="7" fillId="0" borderId="0" xfId="0" applyFont="1" applyFill="1" applyBorder="1" applyAlignment="1" applyProtection="1">
      <alignment horizontal="right"/>
    </xf>
    <xf numFmtId="0" fontId="7" fillId="0" borderId="15" xfId="0" applyFont="1" applyFill="1" applyBorder="1">
      <alignment vertical="center"/>
    </xf>
    <xf numFmtId="0" fontId="7" fillId="0" borderId="14" xfId="0" applyFont="1" applyFill="1" applyBorder="1">
      <alignment vertical="center"/>
    </xf>
    <xf numFmtId="0" fontId="7" fillId="0" borderId="2" xfId="0" applyFont="1" applyFill="1" applyBorder="1" applyAlignment="1" applyProtection="1">
      <alignment horizontal="center" shrinkToFit="1"/>
    </xf>
    <xf numFmtId="0" fontId="7" fillId="0" borderId="18" xfId="0" applyFont="1" applyFill="1" applyBorder="1" applyAlignment="1" applyProtection="1">
      <alignment horizontal="center"/>
    </xf>
    <xf numFmtId="177" fontId="7" fillId="0" borderId="0" xfId="0" applyNumberFormat="1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protection locked="0"/>
    </xf>
    <xf numFmtId="0" fontId="7" fillId="0" borderId="8" xfId="0" applyFont="1" applyFill="1" applyBorder="1">
      <alignment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10" xfId="0" applyFont="1" applyFill="1" applyBorder="1">
      <alignment vertical="center"/>
    </xf>
    <xf numFmtId="0" fontId="7" fillId="0" borderId="0" xfId="0" applyFont="1" applyFill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shrinkToFit="1"/>
    </xf>
    <xf numFmtId="0" fontId="7" fillId="0" borderId="0" xfId="0" applyFont="1" applyFill="1" applyBorder="1" applyAlignment="1">
      <alignment horizontal="center" shrinkToFit="1"/>
    </xf>
    <xf numFmtId="0" fontId="7" fillId="0" borderId="3" xfId="0" applyFont="1" applyFill="1" applyBorder="1" applyAlignment="1">
      <alignment horizontal="center"/>
    </xf>
    <xf numFmtId="0" fontId="7" fillId="0" borderId="13" xfId="0" applyFont="1" applyFill="1" applyBorder="1" applyAlignment="1" applyProtection="1">
      <alignment horizontal="center"/>
    </xf>
    <xf numFmtId="0" fontId="7" fillId="0" borderId="13" xfId="0" quotePrefix="1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vertical="center"/>
    </xf>
    <xf numFmtId="177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177" fontId="7" fillId="0" borderId="0" xfId="0" applyNumberFormat="1" applyFont="1" applyFill="1" applyAlignment="1" applyProtection="1">
      <alignment vertical="center"/>
    </xf>
    <xf numFmtId="177" fontId="7" fillId="0" borderId="2" xfId="0" applyNumberFormat="1" applyFont="1" applyFill="1" applyBorder="1" applyAlignment="1" applyProtection="1">
      <alignment vertical="center"/>
    </xf>
    <xf numFmtId="177" fontId="7" fillId="0" borderId="0" xfId="0" applyNumberFormat="1" applyFont="1" applyFill="1" applyBorder="1" applyAlignment="1" applyProtection="1">
      <alignment vertical="center"/>
    </xf>
    <xf numFmtId="177" fontId="7" fillId="0" borderId="0" xfId="0" applyNumberFormat="1" applyFont="1" applyFill="1" applyBorder="1" applyAlignment="1" applyProtection="1">
      <alignment vertical="center"/>
      <protection locked="0"/>
    </xf>
    <xf numFmtId="177" fontId="7" fillId="0" borderId="3" xfId="0" applyNumberFormat="1" applyFont="1" applyFill="1" applyBorder="1" applyAlignment="1">
      <alignment vertical="center"/>
    </xf>
    <xf numFmtId="0" fontId="7" fillId="0" borderId="32" xfId="0" applyFont="1" applyFill="1" applyBorder="1" applyAlignment="1" applyProtection="1">
      <alignment vertical="center"/>
    </xf>
    <xf numFmtId="0" fontId="7" fillId="0" borderId="32" xfId="0" applyFont="1" applyFill="1" applyBorder="1">
      <alignment vertical="center"/>
    </xf>
    <xf numFmtId="177" fontId="7" fillId="0" borderId="33" xfId="0" applyNumberFormat="1" applyFont="1" applyFill="1" applyBorder="1" applyAlignment="1">
      <alignment vertical="center"/>
    </xf>
    <xf numFmtId="177" fontId="7" fillId="0" borderId="32" xfId="0" applyNumberFormat="1" applyFont="1" applyFill="1" applyBorder="1" applyAlignment="1">
      <alignment vertical="center"/>
    </xf>
    <xf numFmtId="177" fontId="7" fillId="0" borderId="32" xfId="0" applyNumberFormat="1" applyFont="1" applyFill="1" applyBorder="1" applyAlignment="1" applyProtection="1">
      <alignment vertical="center"/>
    </xf>
    <xf numFmtId="177" fontId="7" fillId="0" borderId="32" xfId="0" quotePrefix="1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41" fontId="7" fillId="0" borderId="0" xfId="0" applyNumberFormat="1" applyFont="1" applyFill="1" applyBorder="1" applyAlignment="1" applyProtection="1">
      <alignment vertical="center"/>
    </xf>
    <xf numFmtId="41" fontId="7" fillId="0" borderId="0" xfId="0" applyNumberFormat="1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horizontal="left" vertical="center"/>
    </xf>
    <xf numFmtId="177" fontId="7" fillId="0" borderId="4" xfId="0" applyNumberFormat="1" applyFont="1" applyFill="1" applyBorder="1" applyAlignment="1">
      <alignment vertical="center"/>
    </xf>
    <xf numFmtId="177" fontId="7" fillId="0" borderId="4" xfId="0" applyNumberFormat="1" applyFont="1" applyFill="1" applyBorder="1" applyAlignment="1" applyProtection="1">
      <alignment vertical="center"/>
      <protection locked="0"/>
    </xf>
    <xf numFmtId="177" fontId="7" fillId="0" borderId="4" xfId="0" quotePrefix="1" applyNumberFormat="1" applyFont="1" applyFill="1" applyBorder="1" applyAlignment="1" applyProtection="1">
      <alignment vertical="center"/>
      <protection locked="0"/>
    </xf>
    <xf numFmtId="0" fontId="7" fillId="0" borderId="30" xfId="0" applyFont="1" applyFill="1" applyBorder="1" applyAlignment="1" applyProtection="1">
      <alignment vertical="center"/>
    </xf>
    <xf numFmtId="177" fontId="7" fillId="0" borderId="31" xfId="0" applyNumberFormat="1" applyFont="1" applyFill="1" applyBorder="1" applyAlignment="1">
      <alignment vertical="center"/>
    </xf>
    <xf numFmtId="177" fontId="7" fillId="0" borderId="30" xfId="0" applyNumberFormat="1" applyFont="1" applyFill="1" applyBorder="1" applyAlignment="1">
      <alignment vertical="center"/>
    </xf>
    <xf numFmtId="177" fontId="7" fillId="0" borderId="30" xfId="0" applyNumberFormat="1" applyFont="1" applyFill="1" applyBorder="1" applyAlignment="1" applyProtection="1">
      <alignment vertical="center"/>
      <protection locked="0"/>
    </xf>
    <xf numFmtId="177" fontId="7" fillId="0" borderId="30" xfId="0" quotePrefix="1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 shrinkToFit="1"/>
    </xf>
    <xf numFmtId="0" fontId="7" fillId="0" borderId="7" xfId="0" applyFont="1" applyFill="1" applyBorder="1">
      <alignment vertical="center"/>
    </xf>
    <xf numFmtId="177" fontId="7" fillId="0" borderId="33" xfId="0" applyNumberFormat="1" applyFont="1" applyFill="1" applyBorder="1" applyProtection="1">
      <alignment vertical="center"/>
    </xf>
    <xf numFmtId="177" fontId="7" fillId="0" borderId="32" xfId="0" applyNumberFormat="1" applyFont="1" applyFill="1" applyBorder="1" applyProtection="1">
      <alignment vertical="center"/>
    </xf>
    <xf numFmtId="41" fontId="7" fillId="0" borderId="0" xfId="0" applyNumberFormat="1" applyFont="1" applyFill="1" applyBorder="1" applyProtection="1">
      <alignment vertical="center"/>
    </xf>
    <xf numFmtId="41" fontId="7" fillId="0" borderId="0" xfId="0" applyNumberFormat="1" applyFont="1" applyFill="1" applyBorder="1" applyProtection="1">
      <alignment vertical="center"/>
      <protection locked="0"/>
    </xf>
    <xf numFmtId="0" fontId="13" fillId="0" borderId="9" xfId="0" applyFont="1" applyFill="1" applyBorder="1">
      <alignment vertical="center"/>
    </xf>
    <xf numFmtId="0" fontId="13" fillId="0" borderId="12" xfId="0" applyFont="1" applyFill="1" applyBorder="1" applyAlignment="1" applyProtection="1">
      <alignment horizontal="center"/>
    </xf>
    <xf numFmtId="0" fontId="7" fillId="0" borderId="28" xfId="0" applyFont="1" applyFill="1" applyBorder="1" applyAlignment="1">
      <alignment vertical="center" shrinkToFit="1"/>
    </xf>
    <xf numFmtId="0" fontId="7" fillId="0" borderId="28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28" xfId="0" applyFont="1" applyFill="1" applyBorder="1" applyAlignment="1" applyProtection="1">
      <alignment vertical="center" shrinkToFit="1"/>
      <protection locked="0"/>
    </xf>
    <xf numFmtId="0" fontId="11" fillId="0" borderId="28" xfId="0" applyFont="1" applyFill="1" applyBorder="1" applyAlignment="1" applyProtection="1">
      <alignment horizontal="left" vertical="center" shrinkToFit="1"/>
      <protection locked="0"/>
    </xf>
    <xf numFmtId="0" fontId="24" fillId="0" borderId="28" xfId="0" applyFont="1" applyFill="1" applyBorder="1" applyAlignment="1" applyProtection="1">
      <alignment horizontal="right" vertical="center" shrinkToFit="1"/>
      <protection locked="0"/>
    </xf>
    <xf numFmtId="177" fontId="24" fillId="0" borderId="0" xfId="0" applyNumberFormat="1" applyFont="1" applyFill="1" applyBorder="1" applyAlignment="1" applyProtection="1">
      <alignment vertical="center"/>
    </xf>
    <xf numFmtId="0" fontId="7" fillId="0" borderId="28" xfId="0" applyFont="1" applyFill="1" applyBorder="1" applyAlignment="1" applyProtection="1">
      <alignment horizontal="left" vertical="center" shrinkToFit="1"/>
      <protection locked="0"/>
    </xf>
    <xf numFmtId="0" fontId="7" fillId="0" borderId="28" xfId="0" applyFont="1" applyFill="1" applyBorder="1" applyAlignment="1">
      <alignment horizontal="left" vertical="center" shrinkToFit="1"/>
    </xf>
    <xf numFmtId="0" fontId="7" fillId="0" borderId="28" xfId="0" applyFont="1" applyFill="1" applyBorder="1" applyAlignment="1" applyProtection="1">
      <alignment horizontal="right" vertical="center" shrinkToFit="1"/>
      <protection locked="0"/>
    </xf>
    <xf numFmtId="0" fontId="24" fillId="0" borderId="12" xfId="0" applyFont="1" applyFill="1" applyBorder="1" applyAlignment="1" applyProtection="1">
      <alignment horizontal="left" vertical="center" shrinkToFit="1"/>
    </xf>
    <xf numFmtId="177" fontId="24" fillId="0" borderId="4" xfId="1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horizontal="right" vertical="center" shrinkToFit="1"/>
    </xf>
    <xf numFmtId="177" fontId="7" fillId="0" borderId="1" xfId="0" applyNumberFormat="1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13" fillId="0" borderId="4" xfId="0" applyFont="1" applyFill="1" applyBorder="1" applyAlignment="1" applyProtection="1">
      <alignment horizontal="center"/>
    </xf>
    <xf numFmtId="37" fontId="7" fillId="0" borderId="28" xfId="2" applyFont="1" applyFill="1" applyBorder="1" applyAlignment="1">
      <alignment vertical="center" shrinkToFit="1"/>
    </xf>
    <xf numFmtId="37" fontId="25" fillId="0" borderId="28" xfId="2" applyFont="1" applyFill="1" applyBorder="1" applyAlignment="1" applyProtection="1">
      <alignment horizontal="left" vertical="center" shrinkToFit="1"/>
    </xf>
    <xf numFmtId="37" fontId="25" fillId="0" borderId="28" xfId="2" applyFont="1" applyFill="1" applyBorder="1" applyAlignment="1">
      <alignment vertical="center" shrinkToFit="1"/>
    </xf>
    <xf numFmtId="37" fontId="25" fillId="0" borderId="12" xfId="2" applyFont="1" applyFill="1" applyBorder="1" applyAlignment="1">
      <alignment vertical="center" shrinkToFit="1"/>
    </xf>
    <xf numFmtId="0" fontId="7" fillId="0" borderId="9" xfId="0" applyFont="1" applyFill="1" applyBorder="1" applyAlignment="1" applyProtection="1">
      <alignment horizontal="center"/>
    </xf>
    <xf numFmtId="0" fontId="7" fillId="0" borderId="12" xfId="0" applyFont="1" applyFill="1" applyBorder="1" applyAlignment="1" applyProtection="1">
      <alignment horizontal="center"/>
    </xf>
    <xf numFmtId="0" fontId="7" fillId="0" borderId="28" xfId="0" applyFont="1" applyFill="1" applyBorder="1">
      <alignment vertical="center"/>
    </xf>
    <xf numFmtId="0" fontId="7" fillId="0" borderId="0" xfId="0" applyFont="1" applyFill="1" applyAlignment="1" applyProtection="1">
      <alignment horizontal="left" shrinkToFit="1"/>
    </xf>
    <xf numFmtId="178" fontId="7" fillId="0" borderId="2" xfId="0" applyNumberFormat="1" applyFont="1" applyFill="1" applyBorder="1" applyProtection="1">
      <alignment vertical="center"/>
    </xf>
    <xf numFmtId="178" fontId="7" fillId="0" borderId="0" xfId="0" applyNumberFormat="1" applyFont="1" applyFill="1" applyBorder="1" applyProtection="1">
      <alignment vertical="center"/>
    </xf>
    <xf numFmtId="178" fontId="7" fillId="0" borderId="2" xfId="0" applyNumberFormat="1" applyFont="1" applyFill="1" applyBorder="1">
      <alignment vertical="center"/>
    </xf>
    <xf numFmtId="178" fontId="7" fillId="0" borderId="0" xfId="0" applyNumberFormat="1" applyFont="1" applyFill="1" applyBorder="1">
      <alignment vertical="center"/>
    </xf>
    <xf numFmtId="178" fontId="7" fillId="0" borderId="2" xfId="0" applyNumberFormat="1" applyFont="1" applyFill="1" applyBorder="1" applyProtection="1">
      <alignment vertical="center"/>
      <protection locked="0"/>
    </xf>
    <xf numFmtId="178" fontId="7" fillId="0" borderId="0" xfId="0" applyNumberFormat="1" applyFont="1" applyFill="1" applyBorder="1" applyProtection="1">
      <alignment vertical="center"/>
      <protection locked="0"/>
    </xf>
    <xf numFmtId="0" fontId="7" fillId="0" borderId="12" xfId="0" applyFont="1" applyFill="1" applyBorder="1" applyAlignment="1">
      <alignment vertical="center" shrinkToFit="1"/>
    </xf>
    <xf numFmtId="178" fontId="7" fillId="0" borderId="4" xfId="0" applyNumberFormat="1" applyFont="1" applyFill="1" applyBorder="1">
      <alignment vertical="center"/>
    </xf>
    <xf numFmtId="0" fontId="7" fillId="0" borderId="28" xfId="0" applyFont="1" applyFill="1" applyBorder="1" applyAlignment="1" applyProtection="1">
      <alignment horizontal="left" shrinkToFit="1"/>
    </xf>
    <xf numFmtId="0" fontId="7" fillId="0" borderId="28" xfId="0" applyFont="1" applyFill="1" applyBorder="1" applyAlignment="1" applyProtection="1">
      <alignment horizontal="left"/>
    </xf>
    <xf numFmtId="0" fontId="7" fillId="0" borderId="29" xfId="0" applyFont="1" applyFill="1" applyBorder="1">
      <alignment vertical="center"/>
    </xf>
    <xf numFmtId="38" fontId="7" fillId="0" borderId="18" xfId="1" applyFont="1" applyFill="1" applyBorder="1">
      <alignment vertical="center"/>
    </xf>
    <xf numFmtId="38" fontId="7" fillId="0" borderId="6" xfId="1" applyFont="1" applyFill="1" applyBorder="1">
      <alignment vertical="center"/>
    </xf>
    <xf numFmtId="38" fontId="7" fillId="0" borderId="2" xfId="1" applyFont="1" applyFill="1" applyBorder="1" applyProtection="1">
      <alignment vertical="center"/>
    </xf>
    <xf numFmtId="38" fontId="7" fillId="0" borderId="0" xfId="1" applyFont="1" applyFill="1" applyBorder="1" applyProtection="1">
      <alignment vertical="center"/>
    </xf>
    <xf numFmtId="38" fontId="7" fillId="0" borderId="2" xfId="1" applyFont="1" applyFill="1" applyBorder="1" applyProtection="1">
      <alignment vertical="center"/>
      <protection locked="0"/>
    </xf>
    <xf numFmtId="38" fontId="7" fillId="0" borderId="0" xfId="1" applyFont="1" applyFill="1" applyBorder="1" applyProtection="1">
      <alignment vertical="center"/>
      <protection locked="0"/>
    </xf>
    <xf numFmtId="38" fontId="7" fillId="0" borderId="2" xfId="1" applyFont="1" applyFill="1" applyBorder="1">
      <alignment vertical="center"/>
    </xf>
    <xf numFmtId="38" fontId="7" fillId="0" borderId="0" xfId="1" applyFont="1" applyFill="1" applyBorder="1">
      <alignment vertical="center"/>
    </xf>
    <xf numFmtId="38" fontId="7" fillId="0" borderId="0" xfId="1" applyFont="1" applyFill="1">
      <alignment vertical="center"/>
    </xf>
    <xf numFmtId="38" fontId="7" fillId="0" borderId="3" xfId="1" applyFont="1" applyFill="1" applyBorder="1">
      <alignment vertical="center"/>
    </xf>
    <xf numFmtId="38" fontId="7" fillId="0" borderId="4" xfId="1" applyFont="1" applyFill="1" applyBorder="1">
      <alignment vertical="center"/>
    </xf>
    <xf numFmtId="0" fontId="7" fillId="0" borderId="6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3" fontId="7" fillId="0" borderId="0" xfId="1" applyNumberFormat="1" applyFont="1" applyFill="1" applyBorder="1">
      <alignment vertical="center"/>
    </xf>
    <xf numFmtId="38" fontId="7" fillId="0" borderId="5" xfId="1" applyFont="1" applyFill="1" applyBorder="1">
      <alignment vertical="center"/>
    </xf>
    <xf numFmtId="38" fontId="7" fillId="0" borderId="1" xfId="1" applyFont="1" applyFill="1" applyBorder="1">
      <alignment vertical="center"/>
    </xf>
    <xf numFmtId="0" fontId="7" fillId="0" borderId="0" xfId="0" applyFont="1" applyFill="1" applyAlignment="1" applyProtection="1">
      <alignment horizontal="center" shrinkToFit="1"/>
    </xf>
    <xf numFmtId="0" fontId="7" fillId="0" borderId="4" xfId="0" applyFont="1" applyFill="1" applyBorder="1" applyAlignment="1" applyProtection="1">
      <alignment horizontal="center" shrinkToFit="1"/>
    </xf>
    <xf numFmtId="176" fontId="7" fillId="0" borderId="2" xfId="0" applyNumberFormat="1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176" fontId="7" fillId="0" borderId="0" xfId="0" applyNumberFormat="1" applyFont="1" applyFill="1">
      <alignment vertical="center"/>
    </xf>
    <xf numFmtId="176" fontId="7" fillId="0" borderId="2" xfId="0" applyNumberFormat="1" applyFont="1" applyFill="1" applyBorder="1" applyProtection="1">
      <alignment vertical="center"/>
    </xf>
    <xf numFmtId="176" fontId="7" fillId="0" borderId="0" xfId="0" applyNumberFormat="1" applyFont="1" applyFill="1" applyBorder="1" applyProtection="1">
      <alignment vertical="center"/>
    </xf>
    <xf numFmtId="176" fontId="7" fillId="0" borderId="2" xfId="0" applyNumberFormat="1" applyFont="1" applyFill="1" applyBorder="1" applyProtection="1">
      <alignment vertical="center"/>
      <protection locked="0"/>
    </xf>
    <xf numFmtId="176" fontId="7" fillId="0" borderId="0" xfId="0" applyNumberFormat="1" applyFont="1" applyFill="1" applyBorder="1" applyProtection="1">
      <alignment vertical="center"/>
      <protection locked="0"/>
    </xf>
    <xf numFmtId="176" fontId="7" fillId="0" borderId="0" xfId="0" applyNumberFormat="1" applyFont="1" applyFill="1" applyProtection="1">
      <alignment vertical="center"/>
      <protection locked="0"/>
    </xf>
    <xf numFmtId="0" fontId="7" fillId="0" borderId="4" xfId="0" applyFont="1" applyFill="1" applyBorder="1" applyAlignment="1">
      <alignment vertical="center" shrinkToFit="1"/>
    </xf>
    <xf numFmtId="176" fontId="7" fillId="0" borderId="3" xfId="0" applyNumberFormat="1" applyFont="1" applyFill="1" applyBorder="1">
      <alignment vertical="center"/>
    </xf>
    <xf numFmtId="176" fontId="7" fillId="0" borderId="4" xfId="0" applyNumberFormat="1" applyFont="1" applyFill="1" applyBorder="1">
      <alignment vertical="center"/>
    </xf>
    <xf numFmtId="0" fontId="7" fillId="0" borderId="29" xfId="0" applyFont="1" applyFill="1" applyBorder="1" applyAlignment="1">
      <alignment vertical="center" shrinkToFit="1"/>
    </xf>
    <xf numFmtId="176" fontId="7" fillId="0" borderId="6" xfId="0" applyNumberFormat="1" applyFont="1" applyFill="1" applyBorder="1">
      <alignment vertical="center"/>
    </xf>
    <xf numFmtId="176" fontId="7" fillId="0" borderId="1" xfId="0" applyNumberFormat="1" applyFont="1" applyFill="1" applyBorder="1">
      <alignment vertical="center"/>
    </xf>
    <xf numFmtId="0" fontId="15" fillId="0" borderId="0" xfId="0" applyFont="1" applyFill="1" applyProtection="1">
      <alignment vertical="center"/>
    </xf>
    <xf numFmtId="0" fontId="15" fillId="0" borderId="4" xfId="0" applyFont="1" applyFill="1" applyBorder="1" applyProtection="1">
      <alignment vertical="center"/>
    </xf>
    <xf numFmtId="0" fontId="7" fillId="0" borderId="32" xfId="0" applyFont="1" applyFill="1" applyBorder="1" applyAlignment="1" applyProtection="1">
      <alignment horizontal="left"/>
    </xf>
    <xf numFmtId="0" fontId="15" fillId="0" borderId="32" xfId="0" applyFont="1" applyFill="1" applyBorder="1" applyProtection="1">
      <alignment vertical="center"/>
    </xf>
    <xf numFmtId="179" fontId="7" fillId="0" borderId="2" xfId="0" applyNumberFormat="1" applyFont="1" applyFill="1" applyBorder="1" applyProtection="1">
      <alignment vertical="center"/>
    </xf>
    <xf numFmtId="179" fontId="7" fillId="0" borderId="0" xfId="0" applyNumberFormat="1" applyFont="1" applyFill="1" applyBorder="1" applyProtection="1">
      <alignment vertical="center"/>
    </xf>
    <xf numFmtId="179" fontId="7" fillId="0" borderId="0" xfId="0" applyNumberFormat="1" applyFont="1" applyFill="1" applyProtection="1">
      <alignment vertical="center"/>
    </xf>
    <xf numFmtId="0" fontId="7" fillId="0" borderId="8" xfId="0" applyFont="1" applyFill="1" applyBorder="1" applyAlignment="1" applyProtection="1">
      <alignment horizontal="left"/>
    </xf>
    <xf numFmtId="0" fontId="15" fillId="0" borderId="8" xfId="0" applyFont="1" applyFill="1" applyBorder="1" applyProtection="1">
      <alignment vertical="center"/>
    </xf>
    <xf numFmtId="177" fontId="7" fillId="0" borderId="2" xfId="0" applyNumberFormat="1" applyFont="1" applyFill="1" applyBorder="1" applyAlignment="1" applyProtection="1">
      <alignment horizontal="right" vertical="center"/>
    </xf>
    <xf numFmtId="0" fontId="15" fillId="0" borderId="34" xfId="0" applyFont="1" applyFill="1" applyBorder="1" applyProtection="1">
      <alignment vertical="center"/>
    </xf>
    <xf numFmtId="0" fontId="7" fillId="0" borderId="30" xfId="0" applyFont="1" applyFill="1" applyBorder="1" applyAlignment="1" applyProtection="1">
      <alignment horizontal="left"/>
    </xf>
    <xf numFmtId="0" fontId="15" fillId="0" borderId="35" xfId="0" applyFont="1" applyFill="1" applyBorder="1" applyProtection="1">
      <alignment vertical="center"/>
    </xf>
    <xf numFmtId="0" fontId="13" fillId="0" borderId="4" xfId="0" applyFont="1" applyFill="1" applyBorder="1">
      <alignment vertical="center"/>
    </xf>
    <xf numFmtId="0" fontId="13" fillId="0" borderId="32" xfId="0" applyFont="1" applyFill="1" applyBorder="1">
      <alignment vertical="center"/>
    </xf>
    <xf numFmtId="0" fontId="13" fillId="0" borderId="30" xfId="0" applyFont="1" applyFill="1" applyBorder="1">
      <alignment vertical="center"/>
    </xf>
    <xf numFmtId="0" fontId="13" fillId="0" borderId="34" xfId="0" applyFont="1" applyFill="1" applyBorder="1">
      <alignment vertical="center"/>
    </xf>
    <xf numFmtId="0" fontId="13" fillId="0" borderId="35" xfId="0" applyFont="1" applyFill="1" applyBorder="1">
      <alignment vertical="center"/>
    </xf>
    <xf numFmtId="0" fontId="13" fillId="0" borderId="28" xfId="0" applyFont="1" applyFill="1" applyBorder="1">
      <alignment vertical="center"/>
    </xf>
    <xf numFmtId="0" fontId="13" fillId="0" borderId="12" xfId="0" applyFont="1" applyFill="1" applyBorder="1">
      <alignment vertical="center"/>
    </xf>
    <xf numFmtId="177" fontId="7" fillId="0" borderId="1" xfId="0" applyNumberFormat="1" applyFont="1" applyFill="1" applyBorder="1" applyAlignment="1" applyProtection="1">
      <alignment vertical="center"/>
    </xf>
    <xf numFmtId="177" fontId="7" fillId="0" borderId="0" xfId="0" quotePrefix="1" applyNumberFormat="1" applyFont="1" applyFill="1" applyBorder="1" applyAlignment="1" applyProtection="1">
      <alignment horizontal="right" vertical="center"/>
    </xf>
    <xf numFmtId="177" fontId="7" fillId="0" borderId="0" xfId="0" applyNumberFormat="1" applyFont="1" applyFill="1" applyBorder="1" applyAlignment="1" applyProtection="1">
      <alignment horizontal="right" vertical="center"/>
    </xf>
    <xf numFmtId="177" fontId="7" fillId="0" borderId="0" xfId="0" applyNumberFormat="1" applyFont="1" applyFill="1" applyAlignment="1" applyProtection="1">
      <alignment horizontal="right" vertical="center"/>
    </xf>
    <xf numFmtId="177" fontId="7" fillId="0" borderId="32" xfId="0" applyNumberFormat="1" applyFont="1" applyFill="1" applyBorder="1">
      <alignment vertical="center"/>
    </xf>
    <xf numFmtId="0" fontId="13" fillId="0" borderId="27" xfId="0" applyFont="1" applyFill="1" applyBorder="1">
      <alignment vertical="center"/>
    </xf>
    <xf numFmtId="0" fontId="9" fillId="0" borderId="35" xfId="0" applyFont="1" applyFill="1" applyBorder="1">
      <alignment vertical="center"/>
    </xf>
    <xf numFmtId="0" fontId="9" fillId="0" borderId="34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9" fillId="0" borderId="32" xfId="0" applyFont="1" applyFill="1" applyBorder="1">
      <alignment vertical="center"/>
    </xf>
    <xf numFmtId="0" fontId="9" fillId="0" borderId="30" xfId="0" applyFont="1" applyFill="1" applyBorder="1">
      <alignment vertical="center"/>
    </xf>
    <xf numFmtId="3" fontId="7" fillId="0" borderId="0" xfId="1" applyNumberFormat="1" applyFont="1" applyFill="1" applyBorder="1" applyProtection="1">
      <alignment vertical="center"/>
      <protection locked="0"/>
    </xf>
    <xf numFmtId="0" fontId="7" fillId="0" borderId="28" xfId="0" applyFont="1" applyFill="1" applyBorder="1" applyAlignment="1" applyProtection="1">
      <alignment horizontal="left" vertical="center" shrinkToFit="1"/>
    </xf>
    <xf numFmtId="0" fontId="26" fillId="0" borderId="0" xfId="0" applyFont="1" applyFill="1">
      <alignment vertical="center"/>
    </xf>
    <xf numFmtId="0" fontId="7" fillId="0" borderId="32" xfId="0" applyFont="1" applyFill="1" applyBorder="1" applyAlignment="1" applyProtection="1">
      <alignment horizont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177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/>
    <xf numFmtId="0" fontId="3" fillId="0" borderId="0" xfId="0" applyFont="1" applyFill="1" applyAlignment="1" applyProtection="1"/>
    <xf numFmtId="177" fontId="7" fillId="0" borderId="0" xfId="0" applyNumberFormat="1" applyFont="1">
      <alignment vertical="center"/>
    </xf>
    <xf numFmtId="0" fontId="7" fillId="0" borderId="0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  <protection locked="0"/>
    </xf>
    <xf numFmtId="177" fontId="7" fillId="0" borderId="3" xfId="0" applyNumberFormat="1" applyFont="1" applyFill="1" applyBorder="1" applyAlignment="1" applyProtection="1">
      <alignment horizontal="center" shrinkToFit="1"/>
    </xf>
    <xf numFmtId="0" fontId="0" fillId="0" borderId="0" xfId="0" applyFont="1">
      <alignment vertical="center"/>
    </xf>
    <xf numFmtId="42" fontId="7" fillId="0" borderId="0" xfId="0" applyNumberFormat="1" applyFont="1" applyFill="1" applyAlignment="1" applyProtection="1">
      <alignment horizontal="right"/>
      <protection locked="0"/>
    </xf>
    <xf numFmtId="42" fontId="7" fillId="0" borderId="0" xfId="0" applyNumberFormat="1" applyFont="1" applyFill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0" fillId="0" borderId="28" xfId="0" applyFont="1" applyFill="1" applyBorder="1" applyAlignment="1"/>
    <xf numFmtId="0" fontId="7" fillId="0" borderId="0" xfId="0" applyFont="1" applyFill="1" applyBorder="1" applyAlignment="1" applyProtection="1">
      <alignment horizontal="left" vertical="center" shrinkToFit="1"/>
    </xf>
    <xf numFmtId="0" fontId="0" fillId="0" borderId="0" xfId="0" applyFont="1" applyFill="1" applyBorder="1" applyAlignment="1"/>
    <xf numFmtId="0" fontId="7" fillId="0" borderId="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>
      <alignment horizontal="left" shrinkToFit="1"/>
    </xf>
    <xf numFmtId="177" fontId="3" fillId="0" borderId="0" xfId="0" applyNumberFormat="1" applyFont="1" applyFill="1" applyAlignment="1" applyProtection="1">
      <alignment horizontal="center"/>
      <protection locked="0"/>
    </xf>
    <xf numFmtId="0" fontId="7" fillId="0" borderId="26" xfId="0" applyFont="1" applyFill="1" applyBorder="1" applyAlignment="1" applyProtection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 applyProtection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 shrinkToFit="1"/>
    </xf>
    <xf numFmtId="0" fontId="11" fillId="0" borderId="11" xfId="0" applyFont="1" applyFill="1" applyBorder="1" applyAlignment="1">
      <alignment horizontal="left" vertical="center" shrinkToFit="1"/>
    </xf>
    <xf numFmtId="0" fontId="11" fillId="0" borderId="13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 applyProtection="1">
      <alignment horizontal="center"/>
      <protection locked="0"/>
    </xf>
    <xf numFmtId="177" fontId="3" fillId="0" borderId="0" xfId="0" applyNumberFormat="1" applyFont="1" applyFill="1" applyAlignment="1" applyProtection="1">
      <alignment horizontal="center"/>
    </xf>
    <xf numFmtId="177" fontId="7" fillId="0" borderId="3" xfId="0" applyNumberFormat="1" applyFont="1" applyFill="1" applyBorder="1" applyAlignment="1" applyProtection="1">
      <alignment horizontal="center" shrinkToFit="1"/>
    </xf>
    <xf numFmtId="177" fontId="7" fillId="0" borderId="12" xfId="0" applyNumberFormat="1" applyFont="1" applyFill="1" applyBorder="1" applyAlignment="1" applyProtection="1">
      <alignment horizontal="center" shrinkToFit="1"/>
    </xf>
  </cellXfs>
  <cellStyles count="4">
    <cellStyle name="桁区切り" xfId="1" builtinId="6"/>
    <cellStyle name="標準" xfId="0" builtinId="0"/>
    <cellStyle name="標準 2" xfId="3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36890;/&#9734;&#32113;&#35336;&#24180;&#37969;R6/&#20998;&#26512;&#29677;/&#65288;&#26356;&#26032;&#28168;&#65289;d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01A-D01C"/>
      <sheetName val="Ｄ02A-D02B"/>
      <sheetName val="D02C"/>
      <sheetName val="D02D-D02E "/>
      <sheetName val="D03A"/>
      <sheetName val="D03Ｂ"/>
      <sheetName val="D03Ｃ"/>
      <sheetName val="D04"/>
      <sheetName val="D05"/>
      <sheetName val="D06"/>
      <sheetName val="D06続き"/>
      <sheetName val="D07"/>
      <sheetName val="D07続き"/>
      <sheetName val="D08"/>
      <sheetName val="D08続き"/>
      <sheetName val="産業連関表 D09"/>
      <sheetName val="D09続き（１）"/>
      <sheetName val="D09続き (2)"/>
      <sheetName val="D09続き (3)"/>
      <sheetName val="D09続き (4)"/>
      <sheetName val="D09続き(5)"/>
      <sheetName val="D09続き(6)"/>
    </sheetNames>
    <sheetDataSet>
      <sheetData sheetId="0"/>
      <sheetData sheetId="1">
        <row r="79">
          <cell r="D79" t="str">
            <v>資料：県調査統計課「令和３年度　和歌山県県民経済計算」</v>
          </cell>
        </row>
      </sheetData>
      <sheetData sheetId="2"/>
      <sheetData sheetId="3"/>
      <sheetData sheetId="4">
        <row r="79">
          <cell r="C79" t="str">
            <v>資料：県調査統計課「令和３年度　和歌山県県民経済計算」</v>
          </cell>
        </row>
      </sheetData>
      <sheetData sheetId="5"/>
      <sheetData sheetId="6"/>
      <sheetData sheetId="7"/>
      <sheetData sheetId="8"/>
      <sheetData sheetId="9">
        <row r="67">
          <cell r="D67" t="str">
            <v>資料：県調査統計課「令和３年度　和歌山県県民経済計算」</v>
          </cell>
        </row>
      </sheetData>
      <sheetData sheetId="10"/>
      <sheetData sheetId="11"/>
      <sheetData sheetId="12"/>
      <sheetData sheetId="13">
        <row r="45">
          <cell r="C45" t="str">
            <v>資料:県調査統計課「令和３年度　和歌山県市町村民経済計算」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84"/>
  <sheetViews>
    <sheetView view="pageBreakPreview" topLeftCell="A43" zoomScale="75" zoomScaleNormal="75" zoomScaleSheetLayoutView="75" workbookViewId="0">
      <selection activeCell="J6" sqref="J6:P6"/>
    </sheetView>
  </sheetViews>
  <sheetFormatPr defaultColWidth="15.875" defaultRowHeight="16.5" customHeight="1" x14ac:dyDescent="0.15"/>
  <cols>
    <col min="1" max="1" width="13.375" style="99" customWidth="1"/>
    <col min="2" max="2" width="31.5" style="99" customWidth="1"/>
    <col min="3" max="3" width="19.875" style="99" customWidth="1"/>
    <col min="4" max="4" width="18.25" style="99" customWidth="1"/>
    <col min="5" max="8" width="15.75" style="99" customWidth="1"/>
    <col min="9" max="10" width="15.875" style="99"/>
    <col min="11" max="11" width="35" style="99" customWidth="1"/>
    <col min="12" max="14" width="16" style="99" bestFit="1" customWidth="1"/>
    <col min="15" max="16" width="16.125" style="99" bestFit="1" customWidth="1"/>
    <col min="17" max="20" width="15.875" style="99"/>
    <col min="21" max="16384" width="15.875" style="382"/>
  </cols>
  <sheetData>
    <row r="1" spans="1:20" ht="16.5" customHeight="1" x14ac:dyDescent="0.15">
      <c r="A1" s="98"/>
    </row>
    <row r="5" spans="1:20" ht="16.5" customHeight="1" x14ac:dyDescent="0.15">
      <c r="J5" s="369"/>
    </row>
    <row r="6" spans="1:20" ht="28.5" x14ac:dyDescent="0.3">
      <c r="B6" s="385" t="s">
        <v>310</v>
      </c>
      <c r="C6" s="385"/>
      <c r="D6" s="385"/>
      <c r="E6" s="385"/>
      <c r="F6" s="385"/>
      <c r="G6" s="385"/>
      <c r="H6" s="385"/>
      <c r="J6" s="385"/>
      <c r="K6" s="385"/>
      <c r="L6" s="385"/>
      <c r="M6" s="385"/>
      <c r="N6" s="385"/>
      <c r="O6" s="385"/>
      <c r="P6" s="385"/>
    </row>
    <row r="7" spans="1:20" ht="16.5" customHeight="1" x14ac:dyDescent="0.3">
      <c r="C7" s="37"/>
      <c r="K7" s="37"/>
    </row>
    <row r="8" spans="1:20" ht="16.5" customHeight="1" x14ac:dyDescent="0.2">
      <c r="B8" s="386" t="s">
        <v>311</v>
      </c>
      <c r="C8" s="386"/>
      <c r="D8" s="386"/>
      <c r="E8" s="386"/>
      <c r="F8" s="386"/>
      <c r="G8" s="386"/>
      <c r="H8" s="386"/>
      <c r="N8" s="382"/>
      <c r="O8" s="382"/>
      <c r="P8" s="382"/>
      <c r="Q8" s="382"/>
      <c r="R8" s="382"/>
      <c r="S8" s="382"/>
      <c r="T8" s="382"/>
    </row>
    <row r="9" spans="1:20" ht="16.5" customHeight="1" thickBot="1" x14ac:dyDescent="0.25">
      <c r="A9" s="21"/>
      <c r="B9" s="109"/>
      <c r="C9" s="100"/>
      <c r="D9" s="110" t="s">
        <v>525</v>
      </c>
      <c r="E9" s="100"/>
      <c r="F9" s="111"/>
      <c r="G9" s="22"/>
      <c r="H9" s="29" t="s">
        <v>8</v>
      </c>
      <c r="N9" s="382"/>
      <c r="O9" s="382"/>
      <c r="P9" s="382"/>
      <c r="Q9" s="382"/>
      <c r="R9" s="382"/>
      <c r="S9" s="382"/>
      <c r="T9" s="382"/>
    </row>
    <row r="10" spans="1:20" ht="16.5" customHeight="1" x14ac:dyDescent="0.2">
      <c r="A10" s="21"/>
      <c r="B10" s="21"/>
      <c r="C10" s="23"/>
      <c r="D10" s="112" t="s">
        <v>381</v>
      </c>
      <c r="E10" s="113" t="s">
        <v>451</v>
      </c>
      <c r="F10" s="113" t="s">
        <v>532</v>
      </c>
      <c r="G10" s="113" t="s">
        <v>533</v>
      </c>
      <c r="H10" s="113" t="s">
        <v>548</v>
      </c>
      <c r="N10" s="382"/>
      <c r="O10" s="382"/>
      <c r="P10" s="382"/>
      <c r="Q10" s="382"/>
      <c r="R10" s="382"/>
      <c r="S10" s="382"/>
      <c r="T10" s="382"/>
    </row>
    <row r="11" spans="1:20" ht="16.5" customHeight="1" x14ac:dyDescent="0.2">
      <c r="A11" s="21"/>
      <c r="B11" s="114" t="s">
        <v>0</v>
      </c>
      <c r="C11" s="115"/>
      <c r="D11" s="116" t="s">
        <v>382</v>
      </c>
      <c r="E11" s="116">
        <v>2018</v>
      </c>
      <c r="F11" s="116">
        <v>2019</v>
      </c>
      <c r="G11" s="116">
        <v>2020</v>
      </c>
      <c r="H11" s="116" t="s">
        <v>549</v>
      </c>
      <c r="N11" s="382"/>
      <c r="O11" s="382"/>
      <c r="P11" s="382"/>
      <c r="Q11" s="382"/>
      <c r="R11" s="382"/>
      <c r="S11" s="382"/>
      <c r="T11" s="382"/>
    </row>
    <row r="12" spans="1:20" ht="16.5" customHeight="1" x14ac:dyDescent="0.2">
      <c r="A12" s="21"/>
      <c r="B12" s="5"/>
      <c r="C12" s="23"/>
      <c r="D12" s="117"/>
      <c r="E12" s="35"/>
      <c r="F12" s="35"/>
      <c r="G12" s="36"/>
      <c r="H12" s="36"/>
      <c r="N12" s="382"/>
      <c r="O12" s="382"/>
      <c r="P12" s="382"/>
      <c r="Q12" s="382"/>
      <c r="R12" s="382"/>
      <c r="S12" s="382"/>
      <c r="T12" s="382"/>
    </row>
    <row r="13" spans="1:20" ht="16.5" customHeight="1" x14ac:dyDescent="0.2">
      <c r="A13" s="21"/>
      <c r="B13" s="8" t="s">
        <v>514</v>
      </c>
      <c r="C13" s="23"/>
      <c r="D13" s="118">
        <v>1453701</v>
      </c>
      <c r="E13" s="32">
        <v>1475778</v>
      </c>
      <c r="F13" s="32">
        <v>1464904</v>
      </c>
      <c r="G13" s="119">
        <v>1403674</v>
      </c>
      <c r="H13" s="119">
        <v>1487747</v>
      </c>
      <c r="N13" s="382"/>
      <c r="O13" s="382"/>
      <c r="P13" s="382"/>
      <c r="Q13" s="382"/>
      <c r="R13" s="382"/>
      <c r="S13" s="382"/>
      <c r="T13" s="382"/>
    </row>
    <row r="14" spans="1:20" ht="16.5" customHeight="1" x14ac:dyDescent="0.2">
      <c r="A14" s="21"/>
      <c r="B14" s="8" t="s">
        <v>550</v>
      </c>
      <c r="C14" s="23"/>
      <c r="D14" s="118">
        <v>1101452</v>
      </c>
      <c r="E14" s="32">
        <v>1165416</v>
      </c>
      <c r="F14" s="32">
        <v>1165187</v>
      </c>
      <c r="G14" s="119">
        <v>1092891</v>
      </c>
      <c r="H14" s="119">
        <v>1143507</v>
      </c>
      <c r="N14" s="382"/>
      <c r="O14" s="382"/>
      <c r="P14" s="382"/>
      <c r="Q14" s="382"/>
      <c r="R14" s="382"/>
      <c r="S14" s="382"/>
      <c r="T14" s="382"/>
    </row>
    <row r="15" spans="1:20" ht="16.5" customHeight="1" x14ac:dyDescent="0.2">
      <c r="A15" s="21"/>
      <c r="B15" s="8" t="s">
        <v>551</v>
      </c>
      <c r="C15" s="23"/>
      <c r="D15" s="118">
        <v>807507</v>
      </c>
      <c r="E15" s="32">
        <v>802806</v>
      </c>
      <c r="F15" s="32">
        <v>821980</v>
      </c>
      <c r="G15" s="119">
        <v>831118</v>
      </c>
      <c r="H15" s="119">
        <v>835059</v>
      </c>
      <c r="N15" s="382"/>
      <c r="O15" s="382"/>
      <c r="P15" s="382"/>
      <c r="Q15" s="382"/>
      <c r="R15" s="382"/>
      <c r="S15" s="382"/>
      <c r="T15" s="382"/>
    </row>
    <row r="16" spans="1:20" ht="16.5" customHeight="1" x14ac:dyDescent="0.2">
      <c r="A16" s="21"/>
      <c r="B16" s="120" t="s">
        <v>512</v>
      </c>
      <c r="C16" s="23"/>
      <c r="D16" s="118">
        <v>325805</v>
      </c>
      <c r="E16" s="32">
        <v>334414</v>
      </c>
      <c r="F16" s="32">
        <v>330431</v>
      </c>
      <c r="G16" s="119">
        <v>321007</v>
      </c>
      <c r="H16" s="119">
        <v>332704</v>
      </c>
      <c r="N16" s="382"/>
      <c r="O16" s="382"/>
      <c r="P16" s="382"/>
      <c r="Q16" s="382"/>
      <c r="R16" s="382"/>
      <c r="S16" s="382"/>
      <c r="T16" s="382"/>
    </row>
    <row r="17" spans="1:20" ht="16.5" customHeight="1" x14ac:dyDescent="0.2">
      <c r="A17" s="21"/>
      <c r="B17" s="121" t="s">
        <v>552</v>
      </c>
      <c r="C17" s="115"/>
      <c r="D17" s="122">
        <v>28224</v>
      </c>
      <c r="E17" s="123">
        <v>26467</v>
      </c>
      <c r="F17" s="123">
        <v>26181</v>
      </c>
      <c r="G17" s="123">
        <v>27599</v>
      </c>
      <c r="H17" s="123">
        <v>33967</v>
      </c>
      <c r="N17" s="382"/>
      <c r="O17" s="382"/>
      <c r="P17" s="382"/>
      <c r="Q17" s="382"/>
      <c r="R17" s="382"/>
      <c r="S17" s="382"/>
      <c r="T17" s="382"/>
    </row>
    <row r="18" spans="1:20" ht="16.5" customHeight="1" thickBot="1" x14ac:dyDescent="0.25">
      <c r="A18" s="21"/>
      <c r="B18" s="124" t="s">
        <v>515</v>
      </c>
      <c r="C18" s="125"/>
      <c r="D18" s="126">
        <v>3660240</v>
      </c>
      <c r="E18" s="127">
        <v>3751947</v>
      </c>
      <c r="F18" s="127">
        <v>3756320</v>
      </c>
      <c r="G18" s="127">
        <v>3621092</v>
      </c>
      <c r="H18" s="127">
        <v>3765051</v>
      </c>
      <c r="N18" s="382"/>
      <c r="O18" s="382"/>
      <c r="P18" s="382"/>
      <c r="Q18" s="382"/>
      <c r="R18" s="382"/>
      <c r="S18" s="382"/>
      <c r="T18" s="382"/>
    </row>
    <row r="19" spans="1:20" ht="16.5" customHeight="1" x14ac:dyDescent="0.2">
      <c r="A19" s="21"/>
      <c r="B19" s="5"/>
      <c r="C19" s="23"/>
      <c r="D19" s="117"/>
      <c r="E19" s="35"/>
      <c r="F19" s="35"/>
      <c r="G19" s="36"/>
      <c r="H19" s="36"/>
      <c r="N19" s="382"/>
      <c r="O19" s="382"/>
      <c r="P19" s="382"/>
      <c r="Q19" s="382"/>
      <c r="R19" s="382"/>
      <c r="S19" s="382"/>
      <c r="T19" s="382"/>
    </row>
    <row r="20" spans="1:20" ht="16.5" customHeight="1" x14ac:dyDescent="0.2">
      <c r="A20" s="21"/>
      <c r="B20" s="8" t="s">
        <v>1</v>
      </c>
      <c r="C20" s="23"/>
      <c r="D20" s="128">
        <v>1968351</v>
      </c>
      <c r="E20" s="31">
        <v>1949288</v>
      </c>
      <c r="F20" s="31">
        <v>1957361</v>
      </c>
      <c r="G20" s="129">
        <v>1876583</v>
      </c>
      <c r="H20" s="129">
        <v>1920280</v>
      </c>
      <c r="N20" s="382"/>
      <c r="O20" s="382"/>
      <c r="P20" s="382"/>
      <c r="Q20" s="382"/>
      <c r="R20" s="382"/>
      <c r="S20" s="382"/>
      <c r="T20" s="382"/>
    </row>
    <row r="21" spans="1:20" ht="16.5" customHeight="1" x14ac:dyDescent="0.2">
      <c r="A21" s="21"/>
      <c r="B21" s="8" t="s">
        <v>516</v>
      </c>
      <c r="C21" s="23"/>
      <c r="D21" s="128">
        <v>730446</v>
      </c>
      <c r="E21" s="31">
        <v>733109</v>
      </c>
      <c r="F21" s="31">
        <v>739936</v>
      </c>
      <c r="G21" s="129">
        <v>746139</v>
      </c>
      <c r="H21" s="129">
        <v>750279</v>
      </c>
      <c r="N21" s="382"/>
      <c r="O21" s="382"/>
      <c r="P21" s="382"/>
      <c r="Q21" s="382"/>
      <c r="R21" s="382"/>
      <c r="S21" s="382"/>
      <c r="T21" s="382"/>
    </row>
    <row r="22" spans="1:20" ht="16.5" customHeight="1" x14ac:dyDescent="0.2">
      <c r="A22" s="21"/>
      <c r="B22" s="8" t="s">
        <v>513</v>
      </c>
      <c r="C22" s="23"/>
      <c r="D22" s="128">
        <v>995054</v>
      </c>
      <c r="E22" s="31">
        <v>1055013</v>
      </c>
      <c r="F22" s="31">
        <v>1056445</v>
      </c>
      <c r="G22" s="129">
        <v>1049972</v>
      </c>
      <c r="H22" s="129">
        <v>1086586</v>
      </c>
      <c r="N22" s="382"/>
      <c r="O22" s="382"/>
      <c r="P22" s="382"/>
      <c r="Q22" s="382"/>
      <c r="R22" s="382"/>
      <c r="S22" s="382"/>
      <c r="T22" s="382"/>
    </row>
    <row r="23" spans="1:20" ht="16.5" customHeight="1" x14ac:dyDescent="0.2">
      <c r="A23" s="21"/>
      <c r="B23" s="8" t="s">
        <v>553</v>
      </c>
      <c r="C23" s="23"/>
      <c r="D23" s="128">
        <v>1598</v>
      </c>
      <c r="E23" s="31">
        <v>11966</v>
      </c>
      <c r="F23" s="31">
        <v>33586</v>
      </c>
      <c r="G23" s="129">
        <v>-46972</v>
      </c>
      <c r="H23" s="129">
        <v>-35403</v>
      </c>
      <c r="N23" s="382"/>
      <c r="O23" s="382"/>
      <c r="P23" s="382"/>
      <c r="Q23" s="382"/>
      <c r="R23" s="382"/>
      <c r="S23" s="382"/>
      <c r="T23" s="382"/>
    </row>
    <row r="24" spans="1:20" ht="16.5" customHeight="1" x14ac:dyDescent="0.2">
      <c r="A24" s="21"/>
      <c r="B24" s="8" t="s">
        <v>392</v>
      </c>
      <c r="C24" s="23"/>
      <c r="D24" s="128">
        <v>384154</v>
      </c>
      <c r="E24" s="31">
        <v>372496</v>
      </c>
      <c r="F24" s="31">
        <v>316289</v>
      </c>
      <c r="G24" s="129">
        <v>219581</v>
      </c>
      <c r="H24" s="129">
        <v>208615</v>
      </c>
      <c r="N24" s="382"/>
      <c r="O24" s="382"/>
      <c r="P24" s="382"/>
      <c r="Q24" s="382"/>
      <c r="R24" s="382"/>
      <c r="S24" s="382"/>
      <c r="T24" s="382"/>
    </row>
    <row r="25" spans="1:20" ht="16.5" customHeight="1" x14ac:dyDescent="0.2">
      <c r="A25" s="21"/>
      <c r="B25" s="121" t="s">
        <v>2</v>
      </c>
      <c r="C25" s="115"/>
      <c r="D25" s="15">
        <v>-419363</v>
      </c>
      <c r="E25" s="130">
        <v>-369924</v>
      </c>
      <c r="F25" s="130">
        <v>-347297</v>
      </c>
      <c r="G25" s="131">
        <v>-224210</v>
      </c>
      <c r="H25" s="131">
        <v>-165306</v>
      </c>
      <c r="N25" s="382"/>
      <c r="O25" s="382"/>
      <c r="P25" s="382"/>
      <c r="Q25" s="382"/>
      <c r="R25" s="382"/>
      <c r="S25" s="382"/>
      <c r="T25" s="382"/>
    </row>
    <row r="26" spans="1:20" ht="16.5" customHeight="1" thickBot="1" x14ac:dyDescent="0.25">
      <c r="A26" s="21"/>
      <c r="B26" s="124" t="s">
        <v>517</v>
      </c>
      <c r="C26" s="125"/>
      <c r="D26" s="18">
        <v>3660240</v>
      </c>
      <c r="E26" s="132">
        <v>3751947</v>
      </c>
      <c r="F26" s="132">
        <v>3756320</v>
      </c>
      <c r="G26" s="133">
        <v>3621092</v>
      </c>
      <c r="H26" s="133">
        <v>3765051</v>
      </c>
      <c r="N26" s="382"/>
      <c r="O26" s="382"/>
      <c r="P26" s="382"/>
      <c r="Q26" s="382"/>
      <c r="R26" s="382"/>
      <c r="S26" s="382"/>
      <c r="T26" s="382"/>
    </row>
    <row r="27" spans="1:20" ht="16.5" customHeight="1" x14ac:dyDescent="0.2">
      <c r="A27" s="21"/>
      <c r="B27" s="134"/>
      <c r="D27" s="19" t="s">
        <v>554</v>
      </c>
      <c r="N27" s="382"/>
      <c r="O27" s="382"/>
      <c r="P27" s="382"/>
      <c r="Q27" s="382"/>
      <c r="R27" s="382"/>
      <c r="S27" s="382"/>
      <c r="T27" s="382"/>
    </row>
    <row r="28" spans="1:20" ht="16.5" customHeight="1" x14ac:dyDescent="0.2">
      <c r="A28" s="21"/>
      <c r="B28" s="134"/>
      <c r="D28" s="19"/>
      <c r="N28" s="382"/>
      <c r="O28" s="382"/>
      <c r="P28" s="382"/>
      <c r="Q28" s="382"/>
      <c r="R28" s="382"/>
      <c r="S28" s="382"/>
      <c r="T28" s="382"/>
    </row>
    <row r="29" spans="1:20" s="99" customFormat="1" ht="16.5" customHeight="1" x14ac:dyDescent="0.2">
      <c r="B29" s="134"/>
      <c r="D29" s="20"/>
      <c r="F29" s="135"/>
    </row>
    <row r="30" spans="1:20" s="99" customFormat="1" ht="16.5" customHeight="1" thickBot="1" x14ac:dyDescent="0.25">
      <c r="A30" s="21"/>
      <c r="B30" s="136"/>
      <c r="C30" s="100"/>
      <c r="D30" s="110" t="s">
        <v>3</v>
      </c>
      <c r="E30" s="100"/>
      <c r="F30" s="100"/>
      <c r="G30" s="22"/>
      <c r="H30" s="29" t="s">
        <v>8</v>
      </c>
    </row>
    <row r="31" spans="1:20" s="99" customFormat="1" ht="16.5" customHeight="1" x14ac:dyDescent="0.2">
      <c r="A31" s="21"/>
      <c r="B31" s="5"/>
      <c r="C31" s="23"/>
      <c r="D31" s="112" t="s">
        <v>381</v>
      </c>
      <c r="E31" s="113" t="s">
        <v>451</v>
      </c>
      <c r="F31" s="113" t="s">
        <v>453</v>
      </c>
      <c r="G31" s="113" t="s">
        <v>534</v>
      </c>
      <c r="H31" s="113" t="s">
        <v>555</v>
      </c>
    </row>
    <row r="32" spans="1:20" s="99" customFormat="1" ht="16.5" customHeight="1" x14ac:dyDescent="0.2">
      <c r="A32" s="21"/>
      <c r="B32" s="114" t="s">
        <v>0</v>
      </c>
      <c r="C32" s="115"/>
      <c r="D32" s="116">
        <v>2017</v>
      </c>
      <c r="E32" s="116">
        <v>2018</v>
      </c>
      <c r="F32" s="116">
        <v>2019</v>
      </c>
      <c r="G32" s="116">
        <v>2020</v>
      </c>
      <c r="H32" s="116" t="s">
        <v>549</v>
      </c>
    </row>
    <row r="33" spans="1:8" s="99" customFormat="1" ht="16.5" customHeight="1" x14ac:dyDescent="0.15">
      <c r="A33" s="21"/>
      <c r="B33" s="5"/>
      <c r="C33" s="137"/>
      <c r="D33" s="6"/>
      <c r="E33" s="2"/>
      <c r="F33" s="7"/>
      <c r="G33" s="7"/>
      <c r="H33" s="7"/>
    </row>
    <row r="34" spans="1:8" s="99" customFormat="1" ht="16.5" customHeight="1" x14ac:dyDescent="0.2">
      <c r="A34" s="21"/>
      <c r="B34" s="8" t="s">
        <v>4</v>
      </c>
      <c r="C34" s="138"/>
      <c r="D34" s="3">
        <v>1968351</v>
      </c>
      <c r="E34" s="4">
        <v>1949288</v>
      </c>
      <c r="F34" s="139">
        <v>1957361</v>
      </c>
      <c r="G34" s="139">
        <v>1876583</v>
      </c>
      <c r="H34" s="139">
        <v>1920280</v>
      </c>
    </row>
    <row r="35" spans="1:8" s="99" customFormat="1" ht="16.5" customHeight="1" x14ac:dyDescent="0.2">
      <c r="A35" s="21"/>
      <c r="B35" s="8" t="s">
        <v>518</v>
      </c>
      <c r="C35" s="138"/>
      <c r="D35" s="3">
        <v>730446</v>
      </c>
      <c r="E35" s="4">
        <v>733109</v>
      </c>
      <c r="F35" s="139">
        <v>739936</v>
      </c>
      <c r="G35" s="139">
        <v>746139</v>
      </c>
      <c r="H35" s="139">
        <v>750279</v>
      </c>
    </row>
    <row r="36" spans="1:8" s="99" customFormat="1" ht="16.5" customHeight="1" x14ac:dyDescent="0.2">
      <c r="A36" s="21"/>
      <c r="B36" s="121" t="s">
        <v>556</v>
      </c>
      <c r="C36" s="140"/>
      <c r="D36" s="15">
        <v>563573</v>
      </c>
      <c r="E36" s="130">
        <v>608483</v>
      </c>
      <c r="F36" s="130">
        <v>570182</v>
      </c>
      <c r="G36" s="130">
        <v>663461</v>
      </c>
      <c r="H36" s="130">
        <v>754430</v>
      </c>
    </row>
    <row r="37" spans="1:8" s="99" customFormat="1" ht="16.5" customHeight="1" thickBot="1" x14ac:dyDescent="0.25">
      <c r="A37" s="21"/>
      <c r="B37" s="124" t="s">
        <v>5</v>
      </c>
      <c r="C37" s="141"/>
      <c r="D37" s="18">
        <v>3262369</v>
      </c>
      <c r="E37" s="132">
        <v>3290880</v>
      </c>
      <c r="F37" s="132">
        <v>3267479</v>
      </c>
      <c r="G37" s="132">
        <v>3286182</v>
      </c>
      <c r="H37" s="132">
        <v>3424987</v>
      </c>
    </row>
    <row r="38" spans="1:8" s="99" customFormat="1" ht="16.5" customHeight="1" x14ac:dyDescent="0.15">
      <c r="A38" s="21"/>
      <c r="B38" s="5"/>
      <c r="C38" s="138"/>
      <c r="D38" s="1"/>
      <c r="E38" s="2"/>
      <c r="F38" s="7"/>
      <c r="G38" s="7"/>
      <c r="H38" s="7"/>
    </row>
    <row r="39" spans="1:8" s="99" customFormat="1" ht="16.5" customHeight="1" x14ac:dyDescent="0.2">
      <c r="A39" s="21"/>
      <c r="B39" s="8" t="s">
        <v>519</v>
      </c>
      <c r="C39" s="138"/>
      <c r="D39" s="3">
        <v>1453701</v>
      </c>
      <c r="E39" s="4">
        <v>1475778</v>
      </c>
      <c r="F39" s="139">
        <v>1464904</v>
      </c>
      <c r="G39" s="139">
        <v>1403674</v>
      </c>
      <c r="H39" s="139">
        <v>1487747</v>
      </c>
    </row>
    <row r="40" spans="1:8" s="99" customFormat="1" ht="16.5" customHeight="1" x14ac:dyDescent="0.2">
      <c r="A40" s="21"/>
      <c r="B40" s="8" t="s">
        <v>139</v>
      </c>
      <c r="C40" s="138"/>
      <c r="D40" s="3">
        <v>93783</v>
      </c>
      <c r="E40" s="4">
        <v>92481</v>
      </c>
      <c r="F40" s="139">
        <v>81770</v>
      </c>
      <c r="G40" s="139">
        <v>83315</v>
      </c>
      <c r="H40" s="139">
        <v>76768</v>
      </c>
    </row>
    <row r="41" spans="1:8" s="99" customFormat="1" ht="16.5" customHeight="1" x14ac:dyDescent="0.2">
      <c r="A41" s="21"/>
      <c r="B41" s="8" t="s">
        <v>6</v>
      </c>
      <c r="C41" s="138"/>
      <c r="D41" s="3">
        <v>1101452</v>
      </c>
      <c r="E41" s="4">
        <v>1165416</v>
      </c>
      <c r="F41" s="139">
        <v>1165187</v>
      </c>
      <c r="G41" s="139">
        <v>1092891</v>
      </c>
      <c r="H41" s="139">
        <v>1143507</v>
      </c>
    </row>
    <row r="42" spans="1:8" s="99" customFormat="1" ht="16.5" customHeight="1" x14ac:dyDescent="0.2">
      <c r="A42" s="21"/>
      <c r="B42" s="8" t="s">
        <v>520</v>
      </c>
      <c r="C42" s="138"/>
      <c r="D42" s="3">
        <v>69427</v>
      </c>
      <c r="E42" s="4">
        <v>53013</v>
      </c>
      <c r="F42" s="139">
        <v>39340</v>
      </c>
      <c r="G42" s="139">
        <v>-29466</v>
      </c>
      <c r="H42" s="139">
        <v>109904</v>
      </c>
    </row>
    <row r="43" spans="1:8" s="99" customFormat="1" ht="16.5" customHeight="1" x14ac:dyDescent="0.2">
      <c r="A43" s="21"/>
      <c r="B43" s="8" t="s">
        <v>539</v>
      </c>
      <c r="C43" s="138"/>
      <c r="D43" s="3">
        <v>86338</v>
      </c>
      <c r="E43" s="4">
        <v>85315</v>
      </c>
      <c r="F43" s="139">
        <v>86588</v>
      </c>
      <c r="G43" s="139">
        <v>80733</v>
      </c>
      <c r="H43" s="139">
        <v>80468</v>
      </c>
    </row>
    <row r="44" spans="1:8" s="99" customFormat="1" ht="16.5" customHeight="1" x14ac:dyDescent="0.2">
      <c r="A44" s="21"/>
      <c r="B44" s="8" t="s">
        <v>557</v>
      </c>
      <c r="C44" s="138"/>
      <c r="D44" s="3">
        <v>7908</v>
      </c>
      <c r="E44" s="4">
        <v>7150</v>
      </c>
      <c r="F44" s="4">
        <v>7177</v>
      </c>
      <c r="G44" s="4">
        <v>7290</v>
      </c>
      <c r="H44" s="4">
        <v>8991</v>
      </c>
    </row>
    <row r="45" spans="1:8" s="99" customFormat="1" ht="16.5" customHeight="1" x14ac:dyDescent="0.2">
      <c r="A45" s="21"/>
      <c r="B45" s="121" t="s">
        <v>521</v>
      </c>
      <c r="C45" s="140"/>
      <c r="D45" s="15">
        <v>465578</v>
      </c>
      <c r="E45" s="130">
        <v>426027</v>
      </c>
      <c r="F45" s="130">
        <v>436868</v>
      </c>
      <c r="G45" s="130">
        <v>662325</v>
      </c>
      <c r="H45" s="130">
        <v>535585</v>
      </c>
    </row>
    <row r="46" spans="1:8" s="99" customFormat="1" ht="16.5" customHeight="1" thickBot="1" x14ac:dyDescent="0.25">
      <c r="A46" s="21"/>
      <c r="B46" s="124" t="s">
        <v>7</v>
      </c>
      <c r="C46" s="141"/>
      <c r="D46" s="13">
        <v>3262369</v>
      </c>
      <c r="E46" s="14">
        <v>3290880</v>
      </c>
      <c r="F46" s="14">
        <v>3267479</v>
      </c>
      <c r="G46" s="14">
        <v>3286182</v>
      </c>
      <c r="H46" s="14">
        <v>3424987</v>
      </c>
    </row>
    <row r="47" spans="1:8" s="99" customFormat="1" ht="16.5" customHeight="1" x14ac:dyDescent="0.2">
      <c r="A47" s="21"/>
      <c r="B47" s="134"/>
      <c r="D47" s="19" t="s">
        <v>554</v>
      </c>
    </row>
    <row r="48" spans="1:8" s="99" customFormat="1" ht="16.5" customHeight="1" x14ac:dyDescent="0.2">
      <c r="A48" s="21"/>
      <c r="B48" s="134"/>
      <c r="D48" s="142"/>
    </row>
    <row r="49" spans="1:20" s="99" customFormat="1" ht="16.5" customHeight="1" x14ac:dyDescent="0.2">
      <c r="B49" s="134"/>
      <c r="D49" s="20"/>
    </row>
    <row r="50" spans="1:20" s="99" customFormat="1" ht="16.5" customHeight="1" thickBot="1" x14ac:dyDescent="0.25">
      <c r="A50" s="21"/>
      <c r="B50" s="136"/>
      <c r="C50" s="111"/>
      <c r="D50" s="110" t="s">
        <v>526</v>
      </c>
      <c r="E50" s="100"/>
      <c r="F50" s="100"/>
      <c r="G50" s="22"/>
      <c r="H50" s="29" t="s">
        <v>8</v>
      </c>
    </row>
    <row r="51" spans="1:20" s="99" customFormat="1" ht="16.5" customHeight="1" x14ac:dyDescent="0.2">
      <c r="A51" s="21"/>
      <c r="B51" s="5"/>
      <c r="C51" s="143"/>
      <c r="D51" s="112" t="s">
        <v>381</v>
      </c>
      <c r="E51" s="113" t="s">
        <v>451</v>
      </c>
      <c r="F51" s="113" t="s">
        <v>459</v>
      </c>
      <c r="G51" s="113" t="s">
        <v>535</v>
      </c>
      <c r="H51" s="113" t="s">
        <v>558</v>
      </c>
    </row>
    <row r="52" spans="1:20" s="99" customFormat="1" ht="16.5" customHeight="1" x14ac:dyDescent="0.2">
      <c r="A52" s="21"/>
      <c r="B52" s="114" t="s">
        <v>0</v>
      </c>
      <c r="C52" s="144"/>
      <c r="D52" s="116">
        <v>2017</v>
      </c>
      <c r="E52" s="116">
        <v>2018</v>
      </c>
      <c r="F52" s="116">
        <v>2019</v>
      </c>
      <c r="G52" s="116">
        <v>2020</v>
      </c>
      <c r="H52" s="116" t="s">
        <v>549</v>
      </c>
    </row>
    <row r="53" spans="1:20" s="99" customFormat="1" ht="16.5" customHeight="1" x14ac:dyDescent="0.15">
      <c r="A53" s="21"/>
      <c r="B53" s="5"/>
      <c r="C53" s="143"/>
      <c r="D53" s="3"/>
      <c r="E53" s="4"/>
      <c r="F53" s="4"/>
      <c r="G53" s="139"/>
      <c r="H53" s="139"/>
    </row>
    <row r="54" spans="1:20" s="99" customFormat="1" ht="16.5" customHeight="1" x14ac:dyDescent="0.2">
      <c r="A54" s="21"/>
      <c r="B54" s="8" t="s">
        <v>522</v>
      </c>
      <c r="C54" s="143"/>
      <c r="D54" s="3">
        <v>384154</v>
      </c>
      <c r="E54" s="4">
        <v>372496</v>
      </c>
      <c r="F54" s="4">
        <v>316289</v>
      </c>
      <c r="G54" s="139">
        <v>219581</v>
      </c>
      <c r="H54" s="139">
        <v>208615</v>
      </c>
    </row>
    <row r="55" spans="1:20" s="99" customFormat="1" ht="16.5" customHeight="1" x14ac:dyDescent="0.2">
      <c r="A55" s="21"/>
      <c r="B55" s="8" t="s">
        <v>178</v>
      </c>
      <c r="C55" s="143"/>
      <c r="D55" s="3">
        <v>158021</v>
      </c>
      <c r="E55" s="4">
        <v>156306</v>
      </c>
      <c r="F55" s="4">
        <v>146567</v>
      </c>
      <c r="G55" s="139">
        <v>145547</v>
      </c>
      <c r="H55" s="139">
        <v>142176</v>
      </c>
    </row>
    <row r="56" spans="1:20" s="99" customFormat="1" ht="16.5" customHeight="1" x14ac:dyDescent="0.2">
      <c r="A56" s="21"/>
      <c r="B56" s="24" t="s">
        <v>177</v>
      </c>
      <c r="C56" s="145"/>
      <c r="D56" s="3">
        <v>91771</v>
      </c>
      <c r="E56" s="4">
        <v>94033</v>
      </c>
      <c r="F56" s="4">
        <v>91360</v>
      </c>
      <c r="G56" s="4">
        <v>91228</v>
      </c>
      <c r="H56" s="4">
        <v>130720</v>
      </c>
      <c r="I56" s="101"/>
    </row>
    <row r="57" spans="1:20" s="99" customFormat="1" ht="16.5" customHeight="1" x14ac:dyDescent="0.2">
      <c r="A57" s="21"/>
      <c r="B57" s="24" t="s">
        <v>523</v>
      </c>
      <c r="C57" s="145"/>
      <c r="D57" s="3">
        <v>894469</v>
      </c>
      <c r="E57" s="4">
        <v>862699</v>
      </c>
      <c r="F57" s="4">
        <v>872121</v>
      </c>
      <c r="G57" s="4">
        <v>1096455</v>
      </c>
      <c r="H57" s="4">
        <v>989306</v>
      </c>
    </row>
    <row r="58" spans="1:20" s="99" customFormat="1" ht="16.5" customHeight="1" x14ac:dyDescent="0.2">
      <c r="A58" s="21"/>
      <c r="B58" s="121" t="s">
        <v>524</v>
      </c>
      <c r="C58" s="144"/>
      <c r="D58" s="16">
        <v>-793792</v>
      </c>
      <c r="E58" s="17">
        <v>-714235</v>
      </c>
      <c r="F58" s="17">
        <v>-649427</v>
      </c>
      <c r="G58" s="17">
        <v>-715790</v>
      </c>
      <c r="H58" s="17">
        <v>-703612</v>
      </c>
    </row>
    <row r="59" spans="1:20" s="99" customFormat="1" ht="16.5" customHeight="1" thickBot="1" x14ac:dyDescent="0.25">
      <c r="A59" s="21"/>
      <c r="B59" s="146" t="s">
        <v>559</v>
      </c>
      <c r="C59" s="111"/>
      <c r="D59" s="147">
        <v>734624</v>
      </c>
      <c r="E59" s="148">
        <v>771299</v>
      </c>
      <c r="F59" s="148">
        <v>776910</v>
      </c>
      <c r="G59" s="148">
        <v>837021</v>
      </c>
      <c r="H59" s="148">
        <v>767205</v>
      </c>
    </row>
    <row r="60" spans="1:20" s="99" customFormat="1" ht="16.5" customHeight="1" x14ac:dyDescent="0.15">
      <c r="A60" s="21"/>
      <c r="B60" s="5"/>
      <c r="C60" s="143"/>
      <c r="D60" s="9"/>
      <c r="E60" s="11"/>
      <c r="F60" s="11"/>
      <c r="G60" s="11"/>
      <c r="H60" s="11"/>
    </row>
    <row r="61" spans="1:20" s="99" customFormat="1" ht="16.5" customHeight="1" x14ac:dyDescent="0.15">
      <c r="A61" s="21"/>
      <c r="B61" s="5" t="s">
        <v>454</v>
      </c>
      <c r="D61" s="3">
        <v>64238</v>
      </c>
      <c r="E61" s="4">
        <v>63825</v>
      </c>
      <c r="F61" s="4">
        <v>64797</v>
      </c>
      <c r="G61" s="4">
        <v>62232</v>
      </c>
      <c r="H61" s="4">
        <v>65408</v>
      </c>
    </row>
    <row r="62" spans="1:20" s="99" customFormat="1" ht="16.5" customHeight="1" x14ac:dyDescent="0.15">
      <c r="A62" s="21"/>
      <c r="B62" s="5" t="s">
        <v>540</v>
      </c>
      <c r="D62" s="3">
        <v>239467</v>
      </c>
      <c r="E62" s="4">
        <v>249099</v>
      </c>
      <c r="F62" s="4">
        <v>243843</v>
      </c>
      <c r="G62" s="4">
        <v>240274</v>
      </c>
      <c r="H62" s="4">
        <v>252236</v>
      </c>
    </row>
    <row r="63" spans="1:20" s="99" customFormat="1" ht="16.5" customHeight="1" x14ac:dyDescent="0.2">
      <c r="A63" s="21"/>
      <c r="B63" s="8" t="s">
        <v>455</v>
      </c>
      <c r="C63" s="143"/>
      <c r="D63" s="3">
        <v>20315</v>
      </c>
      <c r="E63" s="4">
        <v>19317</v>
      </c>
      <c r="F63" s="4">
        <v>19004</v>
      </c>
      <c r="G63" s="4">
        <v>20309</v>
      </c>
      <c r="H63" s="4">
        <v>24976</v>
      </c>
    </row>
    <row r="64" spans="1:20" ht="16.5" customHeight="1" x14ac:dyDescent="0.2">
      <c r="B64" s="8" t="s">
        <v>456</v>
      </c>
      <c r="C64" s="143"/>
      <c r="D64" s="3">
        <v>22344</v>
      </c>
      <c r="E64" s="4">
        <v>41020</v>
      </c>
      <c r="F64" s="4">
        <v>52020</v>
      </c>
      <c r="G64" s="4">
        <v>120693</v>
      </c>
      <c r="H64" s="4">
        <v>20816</v>
      </c>
      <c r="N64" s="382"/>
      <c r="O64" s="382"/>
      <c r="P64" s="382"/>
      <c r="Q64" s="382"/>
      <c r="R64" s="382"/>
      <c r="S64" s="382"/>
      <c r="T64" s="382"/>
    </row>
    <row r="65" spans="1:20" ht="16.5" customHeight="1" x14ac:dyDescent="0.2">
      <c r="A65" s="98"/>
      <c r="B65" s="121" t="s">
        <v>457</v>
      </c>
      <c r="C65" s="144"/>
      <c r="D65" s="3">
        <v>428890</v>
      </c>
      <c r="E65" s="4">
        <v>436672</v>
      </c>
      <c r="F65" s="4">
        <v>435254</v>
      </c>
      <c r="G65" s="4">
        <v>434131</v>
      </c>
      <c r="H65" s="4">
        <v>453721</v>
      </c>
      <c r="N65" s="382"/>
      <c r="O65" s="382"/>
      <c r="P65" s="382"/>
      <c r="Q65" s="382"/>
      <c r="R65" s="382"/>
      <c r="S65" s="382"/>
      <c r="T65" s="382"/>
    </row>
    <row r="66" spans="1:20" ht="16.5" customHeight="1" thickBot="1" x14ac:dyDescent="0.25">
      <c r="A66" s="21"/>
      <c r="B66" s="146" t="s">
        <v>560</v>
      </c>
      <c r="C66" s="111"/>
      <c r="D66" s="147">
        <v>734624</v>
      </c>
      <c r="E66" s="148">
        <v>771299</v>
      </c>
      <c r="F66" s="148">
        <v>776910</v>
      </c>
      <c r="G66" s="148">
        <v>837021</v>
      </c>
      <c r="H66" s="148">
        <v>767205</v>
      </c>
      <c r="N66" s="382"/>
      <c r="O66" s="382"/>
      <c r="P66" s="382"/>
      <c r="Q66" s="382"/>
      <c r="R66" s="382"/>
      <c r="S66" s="382"/>
      <c r="T66" s="382"/>
    </row>
    <row r="67" spans="1:20" s="99" customFormat="1" ht="16.5" customHeight="1" x14ac:dyDescent="0.2">
      <c r="A67" s="21"/>
      <c r="B67" s="30"/>
      <c r="D67" s="19" t="s">
        <v>554</v>
      </c>
    </row>
    <row r="68" spans="1:20" s="99" customFormat="1" ht="16.5" customHeight="1" x14ac:dyDescent="0.15">
      <c r="B68" s="101"/>
      <c r="C68" s="101"/>
      <c r="D68" s="101"/>
      <c r="E68" s="101"/>
      <c r="F68" s="101"/>
      <c r="G68" s="101"/>
      <c r="H68" s="101"/>
    </row>
    <row r="69" spans="1:20" s="99" customFormat="1" ht="16.5" customHeight="1" x14ac:dyDescent="0.15">
      <c r="B69" s="101"/>
      <c r="C69" s="101"/>
      <c r="D69" s="101"/>
      <c r="E69" s="101"/>
      <c r="F69" s="101"/>
      <c r="G69" s="101"/>
      <c r="H69" s="101"/>
    </row>
    <row r="70" spans="1:20" s="99" customFormat="1" ht="16.5" customHeight="1" x14ac:dyDescent="0.15"/>
    <row r="71" spans="1:20" s="99" customFormat="1" ht="16.5" customHeight="1" x14ac:dyDescent="0.15"/>
    <row r="72" spans="1:20" s="99" customFormat="1" ht="16.5" customHeight="1" x14ac:dyDescent="0.15"/>
    <row r="73" spans="1:20" s="99" customFormat="1" ht="16.5" customHeight="1" x14ac:dyDescent="0.15"/>
    <row r="74" spans="1:20" s="99" customFormat="1" ht="16.5" customHeight="1" x14ac:dyDescent="0.15"/>
    <row r="75" spans="1:20" s="99" customFormat="1" ht="16.5" customHeight="1" x14ac:dyDescent="0.15"/>
    <row r="76" spans="1:20" s="99" customFormat="1" ht="16.5" customHeight="1" x14ac:dyDescent="0.15"/>
    <row r="77" spans="1:20" s="99" customFormat="1" ht="16.5" customHeight="1" x14ac:dyDescent="0.15"/>
    <row r="78" spans="1:20" s="99" customFormat="1" ht="16.5" customHeight="1" x14ac:dyDescent="0.15"/>
    <row r="79" spans="1:20" s="99" customFormat="1" ht="16.5" customHeight="1" x14ac:dyDescent="0.15"/>
    <row r="80" spans="1:20" s="99" customFormat="1" ht="16.5" customHeight="1" x14ac:dyDescent="0.15"/>
    <row r="81" spans="1:4" s="99" customFormat="1" ht="16.5" customHeight="1" x14ac:dyDescent="0.15"/>
    <row r="82" spans="1:4" s="99" customFormat="1" ht="16.5" customHeight="1" x14ac:dyDescent="0.15"/>
    <row r="84" spans="1:4" ht="16.5" customHeight="1" x14ac:dyDescent="0.2">
      <c r="A84" s="98"/>
      <c r="B84" s="30"/>
      <c r="D84" s="19"/>
    </row>
  </sheetData>
  <mergeCells count="3">
    <mergeCell ref="B6:H6"/>
    <mergeCell ref="J6:P6"/>
    <mergeCell ref="B8:H8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67"/>
  <sheetViews>
    <sheetView view="pageBreakPreview" topLeftCell="A49" zoomScale="85" zoomScaleNormal="75" zoomScaleSheetLayoutView="85" workbookViewId="0">
      <selection activeCell="I75" sqref="I75"/>
    </sheetView>
  </sheetViews>
  <sheetFormatPr defaultColWidth="15.875" defaultRowHeight="17.25" x14ac:dyDescent="0.15"/>
  <cols>
    <col min="1" max="1" width="15.875" style="5" customWidth="1"/>
    <col min="2" max="3" width="25.625" style="5" customWidth="1"/>
    <col min="4" max="5" width="19.875" style="5" customWidth="1"/>
    <col min="6" max="8" width="20" style="5" customWidth="1"/>
    <col min="9" max="20" width="15.875" style="5"/>
    <col min="21" max="16384" width="15.875" style="371"/>
  </cols>
  <sheetData>
    <row r="1" spans="1:20" x14ac:dyDescent="0.2">
      <c r="A1" s="8"/>
    </row>
    <row r="2" spans="1:20" x14ac:dyDescent="0.15">
      <c r="B2" s="99"/>
    </row>
    <row r="5" spans="1:20" x14ac:dyDescent="0.15">
      <c r="N5" s="371"/>
      <c r="O5" s="371"/>
      <c r="P5" s="371"/>
      <c r="Q5" s="371"/>
      <c r="R5" s="371"/>
      <c r="S5" s="371"/>
      <c r="T5" s="371"/>
    </row>
    <row r="6" spans="1:20" x14ac:dyDescent="0.2">
      <c r="B6" s="386" t="s">
        <v>31</v>
      </c>
      <c r="C6" s="386"/>
      <c r="D6" s="386"/>
      <c r="E6" s="386"/>
      <c r="F6" s="386"/>
      <c r="G6" s="386"/>
      <c r="H6" s="386"/>
      <c r="N6" s="371"/>
      <c r="O6" s="371"/>
      <c r="P6" s="371"/>
      <c r="Q6" s="371"/>
      <c r="R6" s="371"/>
      <c r="S6" s="371"/>
      <c r="T6" s="371"/>
    </row>
    <row r="7" spans="1:20" ht="18" thickBot="1" x14ac:dyDescent="0.25">
      <c r="B7" s="12"/>
      <c r="C7" s="12"/>
      <c r="D7" s="12"/>
      <c r="E7" s="261" t="s">
        <v>708</v>
      </c>
      <c r="F7" s="12"/>
      <c r="G7" s="12"/>
      <c r="H7" s="124" t="s">
        <v>12</v>
      </c>
      <c r="N7" s="371"/>
      <c r="O7" s="371"/>
      <c r="P7" s="371"/>
      <c r="Q7" s="371"/>
      <c r="R7" s="371"/>
      <c r="S7" s="371"/>
      <c r="T7" s="371"/>
    </row>
    <row r="8" spans="1:20" x14ac:dyDescent="0.2">
      <c r="B8" s="222"/>
      <c r="C8" s="222"/>
      <c r="D8" s="262" t="s">
        <v>643</v>
      </c>
      <c r="E8" s="263"/>
      <c r="F8" s="262" t="s">
        <v>113</v>
      </c>
      <c r="G8" s="263"/>
      <c r="H8" s="262" t="s">
        <v>114</v>
      </c>
      <c r="I8" s="90"/>
      <c r="N8" s="371"/>
      <c r="O8" s="371"/>
      <c r="P8" s="371"/>
      <c r="Q8" s="371"/>
      <c r="R8" s="371"/>
      <c r="S8" s="371"/>
      <c r="T8" s="371"/>
    </row>
    <row r="9" spans="1:20" x14ac:dyDescent="0.2">
      <c r="B9" s="388" t="s">
        <v>137</v>
      </c>
      <c r="C9" s="389"/>
      <c r="D9" s="218" t="s">
        <v>644</v>
      </c>
      <c r="E9" s="113" t="s">
        <v>32</v>
      </c>
      <c r="F9" s="218" t="s">
        <v>644</v>
      </c>
      <c r="G9" s="113" t="s">
        <v>33</v>
      </c>
      <c r="H9" s="218" t="s">
        <v>644</v>
      </c>
      <c r="I9" s="90"/>
      <c r="N9" s="371"/>
      <c r="O9" s="371"/>
      <c r="P9" s="371"/>
      <c r="Q9" s="371"/>
      <c r="R9" s="371"/>
      <c r="S9" s="371"/>
      <c r="T9" s="371"/>
    </row>
    <row r="10" spans="1:20" x14ac:dyDescent="0.2">
      <c r="B10" s="184"/>
      <c r="C10" s="184"/>
      <c r="D10" s="158" t="s">
        <v>645</v>
      </c>
      <c r="E10" s="158" t="s">
        <v>646</v>
      </c>
      <c r="F10" s="158" t="s">
        <v>647</v>
      </c>
      <c r="G10" s="158" t="s">
        <v>648</v>
      </c>
      <c r="H10" s="158" t="s">
        <v>649</v>
      </c>
      <c r="I10" s="90"/>
      <c r="N10" s="371"/>
      <c r="O10" s="371"/>
      <c r="P10" s="371"/>
      <c r="Q10" s="371"/>
      <c r="R10" s="371"/>
      <c r="S10" s="371"/>
      <c r="T10" s="371"/>
    </row>
    <row r="11" spans="1:20" x14ac:dyDescent="0.15">
      <c r="B11" s="232"/>
      <c r="C11" s="90"/>
      <c r="D11" s="1"/>
      <c r="E11" s="2"/>
      <c r="F11" s="2"/>
      <c r="G11" s="2"/>
      <c r="H11" s="2"/>
      <c r="N11" s="371"/>
      <c r="O11" s="371"/>
      <c r="P11" s="371"/>
      <c r="Q11" s="371"/>
      <c r="R11" s="371"/>
      <c r="S11" s="371"/>
      <c r="T11" s="371"/>
    </row>
    <row r="12" spans="1:20" x14ac:dyDescent="0.15">
      <c r="B12" s="236" t="s">
        <v>271</v>
      </c>
      <c r="C12" s="90"/>
      <c r="D12" s="3">
        <v>144368</v>
      </c>
      <c r="E12" s="4">
        <v>68821</v>
      </c>
      <c r="F12" s="4">
        <v>75548</v>
      </c>
      <c r="G12" s="4">
        <v>21241</v>
      </c>
      <c r="H12" s="4">
        <v>54307</v>
      </c>
      <c r="N12" s="371"/>
      <c r="O12" s="371"/>
      <c r="P12" s="371"/>
      <c r="Q12" s="371"/>
      <c r="R12" s="371"/>
      <c r="S12" s="371"/>
      <c r="T12" s="371"/>
    </row>
    <row r="13" spans="1:20" x14ac:dyDescent="0.15">
      <c r="B13" s="232" t="s">
        <v>650</v>
      </c>
      <c r="C13" s="90"/>
      <c r="D13" s="3">
        <v>119411</v>
      </c>
      <c r="E13" s="4">
        <v>57473</v>
      </c>
      <c r="F13" s="4">
        <v>61937</v>
      </c>
      <c r="G13" s="4">
        <v>17995</v>
      </c>
      <c r="H13" s="4">
        <v>43942</v>
      </c>
      <c r="N13" s="371"/>
      <c r="O13" s="371"/>
      <c r="P13" s="371"/>
      <c r="Q13" s="371"/>
      <c r="R13" s="371"/>
      <c r="S13" s="371"/>
      <c r="T13" s="371"/>
    </row>
    <row r="14" spans="1:20" x14ac:dyDescent="0.15">
      <c r="B14" s="236" t="s">
        <v>651</v>
      </c>
      <c r="C14" s="90"/>
      <c r="D14" s="3">
        <v>6071</v>
      </c>
      <c r="E14" s="4">
        <v>2980</v>
      </c>
      <c r="F14" s="4">
        <v>3091</v>
      </c>
      <c r="G14" s="4">
        <v>784</v>
      </c>
      <c r="H14" s="4">
        <v>2307</v>
      </c>
      <c r="N14" s="371"/>
      <c r="O14" s="371"/>
      <c r="P14" s="371"/>
      <c r="Q14" s="371"/>
      <c r="R14" s="371"/>
      <c r="S14" s="371"/>
      <c r="T14" s="371"/>
    </row>
    <row r="15" spans="1:20" x14ac:dyDescent="0.15">
      <c r="B15" s="236" t="s">
        <v>652</v>
      </c>
      <c r="C15" s="90"/>
      <c r="D15" s="1">
        <v>18887</v>
      </c>
      <c r="E15" s="2">
        <v>8367</v>
      </c>
      <c r="F15" s="2">
        <v>10520</v>
      </c>
      <c r="G15" s="2">
        <v>2461</v>
      </c>
      <c r="H15" s="2">
        <v>8059</v>
      </c>
      <c r="N15" s="371"/>
      <c r="O15" s="371"/>
      <c r="P15" s="371"/>
      <c r="Q15" s="371"/>
      <c r="R15" s="371"/>
      <c r="S15" s="371"/>
      <c r="T15" s="371"/>
    </row>
    <row r="16" spans="1:20" x14ac:dyDescent="0.15">
      <c r="B16" s="236"/>
      <c r="C16" s="90"/>
      <c r="D16" s="3"/>
      <c r="E16" s="4"/>
      <c r="F16" s="4"/>
      <c r="G16" s="4"/>
      <c r="H16" s="4"/>
      <c r="N16" s="371"/>
      <c r="O16" s="371"/>
      <c r="P16" s="371"/>
      <c r="Q16" s="371"/>
      <c r="R16" s="371"/>
      <c r="S16" s="371"/>
      <c r="T16" s="371"/>
    </row>
    <row r="17" spans="2:20" x14ac:dyDescent="0.15">
      <c r="B17" s="236" t="s">
        <v>653</v>
      </c>
      <c r="C17" s="90"/>
      <c r="D17" s="3">
        <v>4553</v>
      </c>
      <c r="E17" s="4">
        <v>2425</v>
      </c>
      <c r="F17" s="4">
        <v>2128</v>
      </c>
      <c r="G17" s="4">
        <v>944</v>
      </c>
      <c r="H17" s="4">
        <v>1184</v>
      </c>
      <c r="N17" s="371"/>
      <c r="O17" s="371"/>
      <c r="P17" s="371"/>
      <c r="Q17" s="371"/>
      <c r="R17" s="371"/>
      <c r="S17" s="371"/>
      <c r="T17" s="371"/>
    </row>
    <row r="18" spans="2:20" x14ac:dyDescent="0.15">
      <c r="B18" s="236"/>
      <c r="C18" s="90"/>
      <c r="D18" s="9"/>
      <c r="E18" s="11"/>
      <c r="F18" s="4"/>
      <c r="G18" s="11"/>
      <c r="H18" s="4"/>
      <c r="N18" s="371"/>
      <c r="O18" s="371"/>
      <c r="P18" s="371"/>
      <c r="Q18" s="371"/>
      <c r="R18" s="371"/>
      <c r="S18" s="371"/>
      <c r="T18" s="371"/>
    </row>
    <row r="19" spans="2:20" x14ac:dyDescent="0.15">
      <c r="B19" s="232" t="s">
        <v>654</v>
      </c>
      <c r="C19" s="90"/>
      <c r="D19" s="1">
        <v>2301629</v>
      </c>
      <c r="E19" s="2">
        <v>1338571</v>
      </c>
      <c r="F19" s="2">
        <v>963058</v>
      </c>
      <c r="G19" s="2">
        <v>208129</v>
      </c>
      <c r="H19" s="2">
        <v>754930</v>
      </c>
      <c r="N19" s="371"/>
      <c r="O19" s="371"/>
      <c r="P19" s="371"/>
      <c r="Q19" s="371"/>
      <c r="R19" s="371"/>
      <c r="S19" s="371"/>
      <c r="T19" s="371"/>
    </row>
    <row r="20" spans="2:20" x14ac:dyDescent="0.15">
      <c r="B20" s="236" t="s">
        <v>655</v>
      </c>
      <c r="C20" s="90"/>
      <c r="D20" s="9">
        <v>251889</v>
      </c>
      <c r="E20" s="11">
        <v>120831</v>
      </c>
      <c r="F20" s="4">
        <v>131057</v>
      </c>
      <c r="G20" s="11"/>
      <c r="H20" s="4"/>
      <c r="N20" s="371"/>
      <c r="O20" s="371"/>
      <c r="P20" s="371"/>
      <c r="Q20" s="371"/>
      <c r="R20" s="371"/>
      <c r="S20" s="371"/>
      <c r="T20" s="371"/>
    </row>
    <row r="21" spans="2:20" x14ac:dyDescent="0.15">
      <c r="B21" s="236" t="s">
        <v>656</v>
      </c>
      <c r="C21" s="90"/>
      <c r="D21" s="1">
        <v>60480</v>
      </c>
      <c r="E21" s="2">
        <v>38350</v>
      </c>
      <c r="F21" s="2">
        <v>22129</v>
      </c>
      <c r="G21" s="2"/>
      <c r="H21" s="2"/>
      <c r="N21" s="371"/>
      <c r="O21" s="371"/>
      <c r="P21" s="371"/>
      <c r="Q21" s="371"/>
      <c r="R21" s="371"/>
      <c r="S21" s="371"/>
      <c r="T21" s="371"/>
    </row>
    <row r="22" spans="2:20" x14ac:dyDescent="0.15">
      <c r="B22" s="236" t="s">
        <v>657</v>
      </c>
      <c r="C22" s="90"/>
      <c r="D22" s="1">
        <v>37900</v>
      </c>
      <c r="E22" s="2">
        <v>19724</v>
      </c>
      <c r="F22" s="2">
        <v>18176</v>
      </c>
      <c r="G22" s="2"/>
      <c r="H22" s="2"/>
      <c r="N22" s="371"/>
      <c r="O22" s="371"/>
      <c r="P22" s="371"/>
      <c r="Q22" s="371"/>
      <c r="R22" s="371"/>
      <c r="S22" s="371"/>
      <c r="T22" s="371"/>
    </row>
    <row r="23" spans="2:20" x14ac:dyDescent="0.15">
      <c r="B23" s="236" t="s">
        <v>658</v>
      </c>
      <c r="C23" s="90"/>
      <c r="D23" s="1">
        <v>441873</v>
      </c>
      <c r="E23" s="2">
        <v>192292</v>
      </c>
      <c r="F23" s="2">
        <v>249581</v>
      </c>
      <c r="G23" s="2"/>
      <c r="H23" s="2"/>
      <c r="N23" s="371"/>
      <c r="O23" s="371"/>
      <c r="P23" s="371"/>
      <c r="Q23" s="371"/>
      <c r="R23" s="371"/>
      <c r="S23" s="371"/>
      <c r="T23" s="371"/>
    </row>
    <row r="24" spans="2:20" x14ac:dyDescent="0.15">
      <c r="B24" s="236" t="s">
        <v>659</v>
      </c>
      <c r="C24" s="90"/>
      <c r="D24" s="1">
        <v>341860</v>
      </c>
      <c r="E24" s="2">
        <v>392212</v>
      </c>
      <c r="F24" s="2">
        <v>-50352</v>
      </c>
      <c r="G24" s="2"/>
      <c r="H24" s="2"/>
      <c r="N24" s="371"/>
      <c r="O24" s="371"/>
      <c r="P24" s="371"/>
      <c r="Q24" s="371"/>
      <c r="R24" s="371"/>
      <c r="S24" s="371"/>
      <c r="T24" s="371"/>
    </row>
    <row r="25" spans="2:20" x14ac:dyDescent="0.15">
      <c r="B25" s="236" t="s">
        <v>660</v>
      </c>
      <c r="C25" s="90"/>
      <c r="D25" s="1">
        <v>41867</v>
      </c>
      <c r="E25" s="2">
        <v>14866</v>
      </c>
      <c r="F25" s="2">
        <v>27002</v>
      </c>
      <c r="G25" s="2"/>
      <c r="H25" s="2"/>
      <c r="N25" s="371"/>
      <c r="O25" s="371"/>
      <c r="P25" s="371"/>
      <c r="Q25" s="371"/>
      <c r="R25" s="371"/>
      <c r="S25" s="371"/>
      <c r="T25" s="371"/>
    </row>
    <row r="26" spans="2:20" x14ac:dyDescent="0.15">
      <c r="B26" s="236" t="s">
        <v>661</v>
      </c>
      <c r="C26" s="90"/>
      <c r="D26" s="1">
        <v>421728</v>
      </c>
      <c r="E26" s="2">
        <v>275291</v>
      </c>
      <c r="F26" s="2">
        <v>146437</v>
      </c>
      <c r="G26" s="2"/>
      <c r="H26" s="2"/>
      <c r="N26" s="371"/>
      <c r="O26" s="371"/>
      <c r="P26" s="371"/>
      <c r="Q26" s="371"/>
      <c r="R26" s="371"/>
      <c r="S26" s="371"/>
      <c r="T26" s="371"/>
    </row>
    <row r="27" spans="2:20" x14ac:dyDescent="0.15">
      <c r="B27" s="236" t="s">
        <v>662</v>
      </c>
      <c r="C27" s="90"/>
      <c r="D27" s="1">
        <v>95389</v>
      </c>
      <c r="E27" s="2">
        <v>43582</v>
      </c>
      <c r="F27" s="2">
        <v>51807</v>
      </c>
      <c r="G27" s="2"/>
      <c r="H27" s="2"/>
      <c r="N27" s="371"/>
      <c r="O27" s="371"/>
      <c r="P27" s="371"/>
      <c r="Q27" s="371"/>
      <c r="R27" s="371"/>
      <c r="S27" s="371"/>
      <c r="T27" s="371"/>
    </row>
    <row r="28" spans="2:20" x14ac:dyDescent="0.15">
      <c r="B28" s="236" t="s">
        <v>663</v>
      </c>
      <c r="C28" s="90"/>
      <c r="D28" s="9">
        <v>396052</v>
      </c>
      <c r="E28" s="11">
        <v>131045</v>
      </c>
      <c r="F28" s="4">
        <v>265006</v>
      </c>
      <c r="G28" s="11"/>
      <c r="H28" s="4"/>
      <c r="N28" s="371"/>
      <c r="O28" s="371"/>
      <c r="P28" s="371"/>
      <c r="Q28" s="371"/>
      <c r="R28" s="371"/>
      <c r="S28" s="371"/>
      <c r="T28" s="371"/>
    </row>
    <row r="29" spans="2:20" x14ac:dyDescent="0.15">
      <c r="B29" s="236" t="s">
        <v>664</v>
      </c>
      <c r="C29" s="90"/>
      <c r="D29" s="9">
        <v>24837</v>
      </c>
      <c r="E29" s="11">
        <v>12195</v>
      </c>
      <c r="F29" s="4">
        <v>12642</v>
      </c>
      <c r="G29" s="11"/>
      <c r="H29" s="4"/>
      <c r="N29" s="371"/>
      <c r="O29" s="371"/>
      <c r="P29" s="371"/>
      <c r="Q29" s="371"/>
      <c r="R29" s="371"/>
      <c r="S29" s="371"/>
      <c r="T29" s="371"/>
    </row>
    <row r="30" spans="2:20" x14ac:dyDescent="0.15">
      <c r="B30" s="236" t="s">
        <v>665</v>
      </c>
      <c r="C30" s="90"/>
      <c r="D30" s="1">
        <v>15583</v>
      </c>
      <c r="E30" s="2">
        <v>7839</v>
      </c>
      <c r="F30" s="2">
        <v>7744</v>
      </c>
      <c r="G30" s="2"/>
      <c r="H30" s="2"/>
      <c r="N30" s="371"/>
      <c r="O30" s="371"/>
      <c r="P30" s="371"/>
      <c r="Q30" s="371"/>
      <c r="R30" s="371"/>
      <c r="S30" s="371"/>
      <c r="T30" s="371"/>
    </row>
    <row r="31" spans="2:20" x14ac:dyDescent="0.15">
      <c r="B31" s="236" t="s">
        <v>666</v>
      </c>
      <c r="C31" s="90"/>
      <c r="D31" s="1">
        <v>3390</v>
      </c>
      <c r="E31" s="2">
        <v>748</v>
      </c>
      <c r="F31" s="2">
        <v>2641</v>
      </c>
      <c r="G31" s="2"/>
      <c r="H31" s="2"/>
      <c r="N31" s="371"/>
      <c r="O31" s="371"/>
      <c r="P31" s="371"/>
      <c r="Q31" s="371"/>
      <c r="R31" s="371"/>
      <c r="S31" s="371"/>
      <c r="T31" s="371"/>
    </row>
    <row r="32" spans="2:20" x14ac:dyDescent="0.15">
      <c r="B32" s="236" t="s">
        <v>667</v>
      </c>
      <c r="C32" s="90"/>
      <c r="D32" s="1">
        <v>21096</v>
      </c>
      <c r="E32" s="2">
        <v>9093</v>
      </c>
      <c r="F32" s="2">
        <v>12003</v>
      </c>
      <c r="G32" s="2"/>
      <c r="H32" s="2"/>
      <c r="N32" s="371"/>
      <c r="O32" s="371"/>
      <c r="P32" s="371"/>
      <c r="Q32" s="371"/>
      <c r="R32" s="371"/>
      <c r="S32" s="371"/>
      <c r="T32" s="371"/>
    </row>
    <row r="33" spans="2:20" x14ac:dyDescent="0.15">
      <c r="B33" s="236" t="s">
        <v>668</v>
      </c>
      <c r="C33" s="90"/>
      <c r="D33" s="9">
        <v>147685</v>
      </c>
      <c r="E33" s="11">
        <v>80502</v>
      </c>
      <c r="F33" s="4">
        <v>67183</v>
      </c>
      <c r="G33" s="11"/>
      <c r="H33" s="4"/>
      <c r="N33" s="371"/>
      <c r="O33" s="371"/>
      <c r="P33" s="371"/>
      <c r="Q33" s="371"/>
      <c r="R33" s="371"/>
      <c r="S33" s="371"/>
      <c r="T33" s="371"/>
    </row>
    <row r="34" spans="2:20" x14ac:dyDescent="0.15">
      <c r="B34" s="236"/>
      <c r="C34" s="90"/>
      <c r="D34" s="1"/>
      <c r="E34" s="2"/>
      <c r="F34" s="2"/>
      <c r="G34" s="2"/>
      <c r="H34" s="2"/>
      <c r="N34" s="371"/>
      <c r="O34" s="371"/>
      <c r="P34" s="371"/>
      <c r="Q34" s="371"/>
      <c r="R34" s="371"/>
      <c r="S34" s="371"/>
      <c r="T34" s="371"/>
    </row>
    <row r="35" spans="2:20" x14ac:dyDescent="0.15">
      <c r="B35" s="232" t="s">
        <v>270</v>
      </c>
      <c r="C35" s="90"/>
      <c r="D35" s="9">
        <v>236793</v>
      </c>
      <c r="E35" s="11">
        <v>78904</v>
      </c>
      <c r="F35" s="4">
        <v>157889</v>
      </c>
      <c r="G35" s="11">
        <v>48829</v>
      </c>
      <c r="H35" s="11">
        <v>109061</v>
      </c>
      <c r="N35" s="371"/>
      <c r="O35" s="371"/>
      <c r="P35" s="371"/>
      <c r="Q35" s="371"/>
      <c r="R35" s="371"/>
      <c r="S35" s="371"/>
      <c r="T35" s="371"/>
    </row>
    <row r="36" spans="2:20" x14ac:dyDescent="0.15">
      <c r="B36" s="236"/>
      <c r="C36" s="90"/>
      <c r="D36" s="1"/>
      <c r="E36" s="2"/>
      <c r="F36" s="2"/>
      <c r="G36" s="2"/>
      <c r="H36" s="2"/>
      <c r="N36" s="371"/>
      <c r="O36" s="371"/>
      <c r="P36" s="371"/>
      <c r="Q36" s="371"/>
      <c r="R36" s="371"/>
      <c r="S36" s="371"/>
      <c r="T36" s="371"/>
    </row>
    <row r="37" spans="2:20" x14ac:dyDescent="0.15">
      <c r="B37" s="236" t="s">
        <v>669</v>
      </c>
      <c r="C37" s="90"/>
      <c r="D37" s="1">
        <v>671235</v>
      </c>
      <c r="E37" s="2">
        <v>363950</v>
      </c>
      <c r="F37" s="2">
        <v>307285</v>
      </c>
      <c r="G37" s="2">
        <v>36228</v>
      </c>
      <c r="H37" s="2">
        <v>271057</v>
      </c>
      <c r="N37" s="371"/>
      <c r="O37" s="371"/>
      <c r="P37" s="371"/>
      <c r="Q37" s="371"/>
      <c r="R37" s="371"/>
      <c r="S37" s="371"/>
      <c r="T37" s="371"/>
    </row>
    <row r="38" spans="2:20" x14ac:dyDescent="0.15">
      <c r="B38" s="236"/>
      <c r="C38" s="90"/>
      <c r="D38" s="190"/>
      <c r="N38" s="371"/>
      <c r="O38" s="371"/>
      <c r="P38" s="371"/>
      <c r="Q38" s="371"/>
      <c r="R38" s="371"/>
      <c r="S38" s="371"/>
      <c r="T38" s="371"/>
    </row>
    <row r="39" spans="2:20" x14ac:dyDescent="0.15">
      <c r="B39" s="232" t="s">
        <v>269</v>
      </c>
      <c r="C39" s="90"/>
      <c r="D39" s="1">
        <v>558737</v>
      </c>
      <c r="E39" s="2">
        <v>228149</v>
      </c>
      <c r="F39" s="2">
        <v>330588</v>
      </c>
      <c r="G39" s="2">
        <v>40716</v>
      </c>
      <c r="H39" s="2">
        <v>289872</v>
      </c>
      <c r="N39" s="371"/>
      <c r="O39" s="371"/>
      <c r="P39" s="371"/>
      <c r="Q39" s="371"/>
      <c r="R39" s="371"/>
      <c r="S39" s="371"/>
      <c r="T39" s="371"/>
    </row>
    <row r="40" spans="2:20" x14ac:dyDescent="0.15">
      <c r="B40" s="236"/>
      <c r="C40" s="90"/>
      <c r="D40" s="190"/>
      <c r="N40" s="371"/>
      <c r="O40" s="371"/>
      <c r="P40" s="371"/>
      <c r="Q40" s="371"/>
      <c r="R40" s="371"/>
      <c r="S40" s="371"/>
      <c r="T40" s="371"/>
    </row>
    <row r="41" spans="2:20" x14ac:dyDescent="0.15">
      <c r="B41" s="236" t="s">
        <v>268</v>
      </c>
      <c r="C41" s="90"/>
      <c r="D41" s="9">
        <v>251781</v>
      </c>
      <c r="E41" s="11">
        <v>99745</v>
      </c>
      <c r="F41" s="4">
        <v>152035</v>
      </c>
      <c r="G41" s="11">
        <v>47215</v>
      </c>
      <c r="H41" s="11">
        <v>104820</v>
      </c>
      <c r="N41" s="371"/>
      <c r="O41" s="371"/>
      <c r="P41" s="371"/>
      <c r="Q41" s="371"/>
      <c r="R41" s="371"/>
      <c r="S41" s="371"/>
      <c r="T41" s="371"/>
    </row>
    <row r="42" spans="2:20" x14ac:dyDescent="0.15">
      <c r="B42" s="236"/>
      <c r="C42" s="90"/>
      <c r="D42" s="190"/>
      <c r="N42" s="371"/>
      <c r="O42" s="371"/>
      <c r="P42" s="371"/>
      <c r="Q42" s="371"/>
      <c r="R42" s="371"/>
      <c r="S42" s="371"/>
      <c r="T42" s="371"/>
    </row>
    <row r="43" spans="2:20" x14ac:dyDescent="0.15">
      <c r="B43" s="236" t="s">
        <v>267</v>
      </c>
      <c r="C43" s="90"/>
      <c r="D43" s="9">
        <v>165214</v>
      </c>
      <c r="E43" s="11">
        <v>106068</v>
      </c>
      <c r="F43" s="4">
        <v>59146</v>
      </c>
      <c r="G43" s="11">
        <v>14262</v>
      </c>
      <c r="H43" s="11">
        <v>44884</v>
      </c>
      <c r="N43" s="371"/>
      <c r="O43" s="371"/>
      <c r="P43" s="371"/>
      <c r="Q43" s="371"/>
      <c r="R43" s="371"/>
      <c r="S43" s="371"/>
      <c r="T43" s="371"/>
    </row>
    <row r="44" spans="2:20" x14ac:dyDescent="0.15">
      <c r="B44" s="236"/>
      <c r="C44" s="90"/>
      <c r="D44" s="190"/>
      <c r="N44" s="371"/>
      <c r="O44" s="371"/>
      <c r="P44" s="371"/>
      <c r="Q44" s="371"/>
      <c r="R44" s="371"/>
      <c r="S44" s="371"/>
      <c r="T44" s="371"/>
    </row>
    <row r="45" spans="2:20" x14ac:dyDescent="0.15">
      <c r="B45" s="232" t="s">
        <v>501</v>
      </c>
      <c r="C45" s="90"/>
      <c r="D45" s="1">
        <v>178416</v>
      </c>
      <c r="E45" s="2">
        <v>97658</v>
      </c>
      <c r="F45" s="2">
        <v>80758</v>
      </c>
      <c r="G45" s="2">
        <v>29270</v>
      </c>
      <c r="H45" s="2">
        <v>51489</v>
      </c>
      <c r="N45" s="371"/>
      <c r="O45" s="371"/>
      <c r="P45" s="371"/>
      <c r="Q45" s="371"/>
      <c r="R45" s="371"/>
      <c r="S45" s="371"/>
      <c r="T45" s="371"/>
    </row>
    <row r="46" spans="2:20" x14ac:dyDescent="0.15">
      <c r="B46" s="236"/>
      <c r="C46" s="90"/>
      <c r="D46" s="190"/>
      <c r="N46" s="371"/>
      <c r="O46" s="371"/>
      <c r="P46" s="371"/>
      <c r="Q46" s="371"/>
      <c r="R46" s="371"/>
      <c r="S46" s="371"/>
      <c r="T46" s="371"/>
    </row>
    <row r="47" spans="2:20" x14ac:dyDescent="0.15">
      <c r="B47" s="236" t="s">
        <v>266</v>
      </c>
      <c r="C47" s="90"/>
      <c r="D47" s="1">
        <v>197127</v>
      </c>
      <c r="E47" s="2">
        <v>70958</v>
      </c>
      <c r="F47" s="2">
        <v>126169</v>
      </c>
      <c r="G47" s="2">
        <v>14239</v>
      </c>
      <c r="H47" s="2">
        <v>111930</v>
      </c>
      <c r="N47" s="371"/>
      <c r="O47" s="371"/>
      <c r="P47" s="371"/>
      <c r="Q47" s="371"/>
      <c r="R47" s="371"/>
      <c r="S47" s="371"/>
      <c r="T47" s="371"/>
    </row>
    <row r="48" spans="2:20" x14ac:dyDescent="0.15">
      <c r="B48" s="236"/>
      <c r="C48" s="90"/>
      <c r="D48" s="190"/>
      <c r="N48" s="371"/>
      <c r="O48" s="371"/>
      <c r="P48" s="371"/>
      <c r="Q48" s="371"/>
      <c r="R48" s="371"/>
      <c r="S48" s="371"/>
      <c r="T48" s="371"/>
    </row>
    <row r="49" spans="2:20" x14ac:dyDescent="0.15">
      <c r="B49" s="236" t="s">
        <v>670</v>
      </c>
      <c r="C49" s="90"/>
      <c r="D49" s="1">
        <v>460083</v>
      </c>
      <c r="E49" s="2">
        <v>78850</v>
      </c>
      <c r="F49" s="2">
        <v>381233</v>
      </c>
      <c r="G49" s="2">
        <v>172231</v>
      </c>
      <c r="H49" s="2">
        <v>209002</v>
      </c>
      <c r="N49" s="371"/>
      <c r="O49" s="371"/>
      <c r="P49" s="371"/>
      <c r="Q49" s="371"/>
      <c r="R49" s="371"/>
      <c r="S49" s="371"/>
      <c r="T49" s="371"/>
    </row>
    <row r="50" spans="2:20" x14ac:dyDescent="0.15">
      <c r="B50" s="236"/>
      <c r="C50" s="90"/>
      <c r="D50" s="190"/>
      <c r="N50" s="371"/>
      <c r="O50" s="371"/>
      <c r="P50" s="371"/>
      <c r="Q50" s="371"/>
      <c r="R50" s="371"/>
      <c r="S50" s="371"/>
      <c r="T50" s="371"/>
    </row>
    <row r="51" spans="2:20" x14ac:dyDescent="0.15">
      <c r="B51" s="390" t="s">
        <v>265</v>
      </c>
      <c r="C51" s="390"/>
      <c r="D51" s="9">
        <v>282629</v>
      </c>
      <c r="E51" s="11">
        <v>83271</v>
      </c>
      <c r="F51" s="4">
        <v>199358</v>
      </c>
      <c r="G51" s="11">
        <v>29080</v>
      </c>
      <c r="H51" s="11">
        <v>170278</v>
      </c>
      <c r="N51" s="371"/>
      <c r="O51" s="371"/>
      <c r="P51" s="371"/>
      <c r="Q51" s="371"/>
      <c r="R51" s="371"/>
      <c r="S51" s="371"/>
      <c r="T51" s="371"/>
    </row>
    <row r="52" spans="2:20" x14ac:dyDescent="0.15">
      <c r="B52" s="236"/>
      <c r="C52" s="90"/>
      <c r="D52" s="190"/>
      <c r="N52" s="371"/>
      <c r="O52" s="371"/>
      <c r="P52" s="371"/>
      <c r="Q52" s="371"/>
      <c r="R52" s="371"/>
      <c r="S52" s="371"/>
      <c r="T52" s="371"/>
    </row>
    <row r="53" spans="2:20" x14ac:dyDescent="0.15">
      <c r="B53" s="236" t="s">
        <v>671</v>
      </c>
      <c r="C53" s="90"/>
      <c r="D53" s="9">
        <v>263744</v>
      </c>
      <c r="E53" s="11">
        <v>57918</v>
      </c>
      <c r="F53" s="4">
        <v>205827</v>
      </c>
      <c r="G53" s="11">
        <v>68891</v>
      </c>
      <c r="H53" s="11">
        <v>136936</v>
      </c>
      <c r="N53" s="371"/>
      <c r="O53" s="371"/>
      <c r="P53" s="371"/>
      <c r="Q53" s="371"/>
      <c r="R53" s="371"/>
      <c r="S53" s="371"/>
      <c r="T53" s="371"/>
    </row>
    <row r="54" spans="2:20" x14ac:dyDescent="0.15">
      <c r="B54" s="236"/>
      <c r="C54" s="90"/>
      <c r="D54" s="190"/>
      <c r="N54" s="371"/>
      <c r="O54" s="371"/>
      <c r="P54" s="371"/>
      <c r="Q54" s="371"/>
      <c r="R54" s="371"/>
      <c r="S54" s="371"/>
      <c r="T54" s="371"/>
    </row>
    <row r="55" spans="2:20" x14ac:dyDescent="0.15">
      <c r="B55" s="236" t="s">
        <v>672</v>
      </c>
      <c r="C55" s="90"/>
      <c r="D55" s="1">
        <v>166882</v>
      </c>
      <c r="E55" s="2">
        <v>26472</v>
      </c>
      <c r="F55" s="2">
        <v>140410</v>
      </c>
      <c r="G55" s="11">
        <v>32846</v>
      </c>
      <c r="H55" s="11">
        <v>107564</v>
      </c>
      <c r="N55" s="371"/>
      <c r="O55" s="371"/>
      <c r="P55" s="371"/>
      <c r="Q55" s="371"/>
      <c r="R55" s="371"/>
      <c r="S55" s="371"/>
      <c r="T55" s="371"/>
    </row>
    <row r="56" spans="2:20" x14ac:dyDescent="0.15">
      <c r="B56" s="236"/>
      <c r="C56" s="90"/>
      <c r="D56" s="190"/>
      <c r="N56" s="371"/>
      <c r="O56" s="371"/>
      <c r="P56" s="371"/>
      <c r="Q56" s="371"/>
      <c r="R56" s="371"/>
      <c r="S56" s="371"/>
      <c r="T56" s="371"/>
    </row>
    <row r="57" spans="2:20" x14ac:dyDescent="0.15">
      <c r="B57" s="236" t="s">
        <v>264</v>
      </c>
      <c r="C57" s="90"/>
      <c r="D57" s="1">
        <v>597267</v>
      </c>
      <c r="E57" s="2">
        <v>197993</v>
      </c>
      <c r="F57" s="2">
        <v>399274</v>
      </c>
      <c r="G57" s="11">
        <v>42682</v>
      </c>
      <c r="H57" s="11">
        <v>356592</v>
      </c>
      <c r="N57" s="371"/>
      <c r="O57" s="371"/>
      <c r="P57" s="371"/>
      <c r="Q57" s="371"/>
      <c r="R57" s="371"/>
      <c r="S57" s="371"/>
      <c r="T57" s="371"/>
    </row>
    <row r="58" spans="2:20" x14ac:dyDescent="0.15">
      <c r="B58" s="236"/>
      <c r="C58" s="90"/>
      <c r="D58" s="190"/>
      <c r="N58" s="371"/>
      <c r="O58" s="371"/>
      <c r="P58" s="371"/>
      <c r="Q58" s="371"/>
      <c r="R58" s="371"/>
      <c r="S58" s="371"/>
      <c r="T58" s="371"/>
    </row>
    <row r="59" spans="2:20" x14ac:dyDescent="0.15">
      <c r="B59" s="236" t="s">
        <v>263</v>
      </c>
      <c r="C59" s="90"/>
      <c r="D59" s="1">
        <v>261661</v>
      </c>
      <c r="E59" s="2">
        <v>106033</v>
      </c>
      <c r="F59" s="2">
        <v>155628</v>
      </c>
      <c r="G59" s="2">
        <v>28260</v>
      </c>
      <c r="H59" s="2">
        <v>127367</v>
      </c>
      <c r="N59" s="371"/>
      <c r="O59" s="371"/>
      <c r="P59" s="371"/>
      <c r="Q59" s="371"/>
      <c r="R59" s="371"/>
      <c r="S59" s="371"/>
      <c r="T59" s="371"/>
    </row>
    <row r="60" spans="2:20" x14ac:dyDescent="0.15">
      <c r="B60" s="236"/>
      <c r="C60" s="90"/>
      <c r="D60" s="16"/>
      <c r="E60" s="11"/>
      <c r="F60" s="4"/>
      <c r="G60" s="11"/>
      <c r="H60" s="11"/>
      <c r="N60" s="371"/>
      <c r="O60" s="371"/>
      <c r="P60" s="371"/>
      <c r="Q60" s="371"/>
      <c r="R60" s="371"/>
      <c r="S60" s="371"/>
      <c r="T60" s="371"/>
    </row>
    <row r="61" spans="2:20" ht="25.5" customHeight="1" x14ac:dyDescent="0.15">
      <c r="B61" s="242" t="s">
        <v>673</v>
      </c>
      <c r="C61" s="243"/>
      <c r="D61" s="264">
        <v>6742118</v>
      </c>
      <c r="E61" s="265">
        <v>3005785</v>
      </c>
      <c r="F61" s="265">
        <v>3736333</v>
      </c>
      <c r="G61" s="265">
        <v>835059</v>
      </c>
      <c r="H61" s="265">
        <v>2901274</v>
      </c>
      <c r="N61" s="371"/>
      <c r="O61" s="371"/>
      <c r="P61" s="371"/>
      <c r="Q61" s="371"/>
      <c r="R61" s="371"/>
      <c r="S61" s="371"/>
      <c r="T61" s="371"/>
    </row>
    <row r="62" spans="2:20" x14ac:dyDescent="0.15">
      <c r="B62" s="248"/>
      <c r="C62" s="90"/>
      <c r="D62" s="9"/>
      <c r="E62" s="11"/>
      <c r="F62" s="4"/>
      <c r="G62" s="11"/>
      <c r="H62" s="4"/>
      <c r="N62" s="371"/>
      <c r="O62" s="371"/>
      <c r="P62" s="371"/>
      <c r="Q62" s="371"/>
      <c r="R62" s="371"/>
      <c r="S62" s="371"/>
      <c r="T62" s="371"/>
    </row>
    <row r="63" spans="2:20" x14ac:dyDescent="0.15">
      <c r="B63" s="249" t="s">
        <v>130</v>
      </c>
      <c r="C63" s="90"/>
      <c r="D63" s="3">
        <v>77466</v>
      </c>
      <c r="E63" s="266">
        <v>0</v>
      </c>
      <c r="F63" s="4">
        <v>77466</v>
      </c>
      <c r="G63" s="266">
        <v>0</v>
      </c>
      <c r="H63" s="4">
        <v>77466</v>
      </c>
      <c r="N63" s="371"/>
      <c r="O63" s="371"/>
      <c r="P63" s="371"/>
      <c r="Q63" s="371"/>
      <c r="R63" s="371"/>
      <c r="S63" s="371"/>
      <c r="T63" s="371"/>
    </row>
    <row r="64" spans="2:20" x14ac:dyDescent="0.15">
      <c r="B64" s="249" t="s">
        <v>674</v>
      </c>
      <c r="C64" s="90"/>
      <c r="D64" s="9">
        <v>48748</v>
      </c>
      <c r="E64" s="267">
        <v>0</v>
      </c>
      <c r="F64" s="4">
        <v>48748</v>
      </c>
      <c r="G64" s="267">
        <v>0</v>
      </c>
      <c r="H64" s="4">
        <v>48748</v>
      </c>
      <c r="N64" s="371"/>
      <c r="O64" s="371"/>
      <c r="P64" s="371"/>
      <c r="Q64" s="371"/>
      <c r="R64" s="371"/>
      <c r="S64" s="371"/>
      <c r="T64" s="371"/>
    </row>
    <row r="65" spans="2:20" x14ac:dyDescent="0.15">
      <c r="B65" s="252"/>
      <c r="C65" s="184"/>
      <c r="D65" s="16"/>
      <c r="E65" s="17"/>
      <c r="F65" s="130"/>
      <c r="G65" s="17"/>
      <c r="H65" s="130"/>
      <c r="N65" s="371"/>
      <c r="O65" s="371"/>
      <c r="P65" s="371"/>
      <c r="Q65" s="371"/>
      <c r="R65" s="371"/>
      <c r="S65" s="371"/>
      <c r="T65" s="371"/>
    </row>
    <row r="66" spans="2:20" ht="24.75" customHeight="1" thickBot="1" x14ac:dyDescent="0.2">
      <c r="B66" s="256" t="s">
        <v>675</v>
      </c>
      <c r="C66" s="12"/>
      <c r="D66" s="53">
        <v>6770836</v>
      </c>
      <c r="E66" s="62">
        <v>3005785</v>
      </c>
      <c r="F66" s="132">
        <v>3765051</v>
      </c>
      <c r="G66" s="62">
        <v>835059</v>
      </c>
      <c r="H66" s="132">
        <v>2929992</v>
      </c>
      <c r="N66" s="371"/>
      <c r="O66" s="371"/>
      <c r="P66" s="371"/>
      <c r="Q66" s="371"/>
      <c r="R66" s="371"/>
      <c r="S66" s="371"/>
      <c r="T66" s="371"/>
    </row>
    <row r="67" spans="2:20" x14ac:dyDescent="0.2">
      <c r="D67" s="19" t="s">
        <v>676</v>
      </c>
      <c r="N67" s="371"/>
      <c r="O67" s="371"/>
      <c r="P67" s="371"/>
      <c r="Q67" s="371"/>
      <c r="R67" s="371"/>
      <c r="S67" s="371"/>
      <c r="T67" s="371"/>
    </row>
  </sheetData>
  <mergeCells count="3">
    <mergeCell ref="B6:H6"/>
    <mergeCell ref="B9:C9"/>
    <mergeCell ref="B51:C51"/>
  </mergeCells>
  <phoneticPr fontId="2"/>
  <pageMargins left="0.78740157480314965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6"/>
  <sheetViews>
    <sheetView view="pageBreakPreview" topLeftCell="A37" zoomScale="75" zoomScaleNormal="75" workbookViewId="0">
      <selection activeCell="I26" sqref="I26"/>
    </sheetView>
  </sheetViews>
  <sheetFormatPr defaultColWidth="15.875" defaultRowHeight="17.25" x14ac:dyDescent="0.15"/>
  <cols>
    <col min="1" max="1" width="15.875" style="90" customWidth="1"/>
    <col min="2" max="3" width="25.625" style="5" customWidth="1"/>
    <col min="4" max="4" width="27.5" style="5" customWidth="1"/>
    <col min="5" max="7" width="20" style="5" customWidth="1"/>
    <col min="8" max="8" width="15.875" style="5"/>
    <col min="9" max="9" width="50.75" style="5" bestFit="1" customWidth="1"/>
    <col min="10" max="10" width="4.875" style="5" customWidth="1"/>
    <col min="11" max="11" width="17.5" style="5" customWidth="1"/>
    <col min="12" max="12" width="16.875" style="5" customWidth="1"/>
    <col min="13" max="13" width="15.875" style="5"/>
    <col min="14" max="14" width="19.375" style="5" customWidth="1"/>
    <col min="15" max="20" width="15.875" style="5"/>
    <col min="21" max="16384" width="15.875" style="371"/>
  </cols>
  <sheetData>
    <row r="1" spans="1:20" x14ac:dyDescent="0.2">
      <c r="A1" s="24"/>
    </row>
    <row r="2" spans="1:20" x14ac:dyDescent="0.15">
      <c r="B2" s="99"/>
      <c r="D2" s="99"/>
    </row>
    <row r="5" spans="1:20" x14ac:dyDescent="0.15">
      <c r="O5" s="371"/>
      <c r="P5" s="371"/>
      <c r="Q5" s="371"/>
      <c r="R5" s="371"/>
      <c r="S5" s="371"/>
      <c r="T5" s="371"/>
    </row>
    <row r="6" spans="1:20" x14ac:dyDescent="0.2">
      <c r="B6" s="386" t="s">
        <v>112</v>
      </c>
      <c r="C6" s="386"/>
      <c r="D6" s="386"/>
      <c r="E6" s="386"/>
      <c r="F6" s="386"/>
      <c r="G6" s="386"/>
      <c r="O6" s="371"/>
      <c r="P6" s="371"/>
      <c r="Q6" s="371"/>
      <c r="R6" s="371"/>
      <c r="S6" s="371"/>
      <c r="T6" s="371"/>
    </row>
    <row r="7" spans="1:20" ht="18" thickBot="1" x14ac:dyDescent="0.25">
      <c r="B7" s="12"/>
      <c r="C7" s="12"/>
      <c r="D7" s="221" t="s">
        <v>709</v>
      </c>
      <c r="E7" s="12"/>
      <c r="G7" s="85" t="s">
        <v>12</v>
      </c>
      <c r="O7" s="371"/>
      <c r="P7" s="371"/>
      <c r="Q7" s="371"/>
      <c r="R7" s="371"/>
      <c r="S7" s="371"/>
      <c r="T7" s="371"/>
    </row>
    <row r="8" spans="1:20" x14ac:dyDescent="0.2">
      <c r="B8" s="222"/>
      <c r="C8" s="222"/>
      <c r="D8" s="223" t="s">
        <v>274</v>
      </c>
      <c r="E8" s="188"/>
      <c r="F8" s="224"/>
      <c r="G8" s="225"/>
      <c r="H8" s="90"/>
      <c r="O8" s="371"/>
      <c r="P8" s="371"/>
      <c r="Q8" s="371"/>
      <c r="R8" s="371"/>
      <c r="S8" s="371"/>
      <c r="T8" s="371"/>
    </row>
    <row r="9" spans="1:20" x14ac:dyDescent="0.2">
      <c r="B9" s="388" t="s">
        <v>137</v>
      </c>
      <c r="C9" s="391"/>
      <c r="D9" s="193" t="s">
        <v>273</v>
      </c>
      <c r="E9" s="226" t="s">
        <v>34</v>
      </c>
      <c r="F9" s="227" t="s">
        <v>502</v>
      </c>
      <c r="G9" s="228" t="s">
        <v>272</v>
      </c>
      <c r="H9" s="90"/>
      <c r="O9" s="371"/>
      <c r="P9" s="371"/>
      <c r="Q9" s="371"/>
      <c r="R9" s="371"/>
      <c r="S9" s="371"/>
      <c r="T9" s="371"/>
    </row>
    <row r="10" spans="1:20" x14ac:dyDescent="0.2">
      <c r="B10" s="184"/>
      <c r="C10" s="184"/>
      <c r="D10" s="229" t="s">
        <v>677</v>
      </c>
      <c r="E10" s="230" t="s">
        <v>678</v>
      </c>
      <c r="F10" s="231" t="s">
        <v>679</v>
      </c>
      <c r="G10" s="114" t="s">
        <v>680</v>
      </c>
      <c r="H10" s="90"/>
      <c r="O10" s="371"/>
      <c r="P10" s="371"/>
      <c r="Q10" s="371"/>
      <c r="R10" s="371"/>
      <c r="S10" s="371"/>
      <c r="T10" s="371"/>
    </row>
    <row r="11" spans="1:20" x14ac:dyDescent="0.15">
      <c r="B11" s="232"/>
      <c r="C11" s="90"/>
      <c r="D11" s="233"/>
      <c r="E11" s="234"/>
      <c r="F11" s="235"/>
      <c r="G11" s="234"/>
      <c r="O11" s="371"/>
      <c r="P11" s="371"/>
      <c r="Q11" s="371"/>
      <c r="R11" s="371"/>
      <c r="S11" s="371"/>
      <c r="T11" s="371"/>
    </row>
    <row r="12" spans="1:20" x14ac:dyDescent="0.15">
      <c r="B12" s="236" t="s">
        <v>271</v>
      </c>
      <c r="C12" s="90"/>
      <c r="D12" s="233">
        <v>-6919</v>
      </c>
      <c r="E12" s="234">
        <v>61226</v>
      </c>
      <c r="F12" s="237">
        <v>31827</v>
      </c>
      <c r="G12" s="237">
        <v>29399</v>
      </c>
      <c r="O12" s="371"/>
      <c r="P12" s="371"/>
      <c r="Q12" s="371"/>
      <c r="R12" s="371"/>
      <c r="S12" s="371"/>
      <c r="T12" s="371"/>
    </row>
    <row r="13" spans="1:20" x14ac:dyDescent="0.15">
      <c r="B13" s="232" t="s">
        <v>681</v>
      </c>
      <c r="C13" s="90"/>
      <c r="D13" s="233">
        <v>-7978</v>
      </c>
      <c r="E13" s="237">
        <v>51920</v>
      </c>
      <c r="F13" s="237">
        <v>27945</v>
      </c>
      <c r="G13" s="237">
        <v>23975</v>
      </c>
      <c r="O13" s="371"/>
      <c r="P13" s="371"/>
      <c r="Q13" s="371"/>
      <c r="R13" s="371"/>
      <c r="S13" s="371"/>
      <c r="T13" s="371"/>
    </row>
    <row r="14" spans="1:20" x14ac:dyDescent="0.15">
      <c r="B14" s="236" t="s">
        <v>682</v>
      </c>
      <c r="C14" s="90"/>
      <c r="D14" s="233">
        <v>327</v>
      </c>
      <c r="E14" s="234">
        <v>1980</v>
      </c>
      <c r="F14" s="234">
        <v>1381</v>
      </c>
      <c r="G14" s="237">
        <v>599</v>
      </c>
      <c r="O14" s="371"/>
      <c r="P14" s="371"/>
      <c r="Q14" s="371"/>
      <c r="R14" s="371"/>
      <c r="S14" s="371"/>
      <c r="T14" s="371"/>
    </row>
    <row r="15" spans="1:20" x14ac:dyDescent="0.15">
      <c r="B15" s="236" t="s">
        <v>683</v>
      </c>
      <c r="C15" s="90"/>
      <c r="D15" s="233">
        <v>732</v>
      </c>
      <c r="E15" s="234">
        <v>7327</v>
      </c>
      <c r="F15" s="234">
        <v>2502</v>
      </c>
      <c r="G15" s="237">
        <v>4825</v>
      </c>
      <c r="O15" s="371"/>
      <c r="P15" s="371"/>
      <c r="Q15" s="371"/>
      <c r="R15" s="371"/>
      <c r="S15" s="371"/>
      <c r="T15" s="371"/>
    </row>
    <row r="16" spans="1:20" x14ac:dyDescent="0.15">
      <c r="B16" s="236"/>
      <c r="C16" s="90"/>
      <c r="D16" s="233"/>
      <c r="E16" s="234"/>
      <c r="F16" s="234"/>
      <c r="G16" s="237"/>
      <c r="O16" s="371"/>
      <c r="P16" s="371"/>
      <c r="Q16" s="371"/>
      <c r="R16" s="371"/>
      <c r="S16" s="371"/>
      <c r="T16" s="371"/>
    </row>
    <row r="17" spans="2:20" x14ac:dyDescent="0.15">
      <c r="B17" s="236" t="s">
        <v>684</v>
      </c>
      <c r="C17" s="90"/>
      <c r="D17" s="233">
        <v>176</v>
      </c>
      <c r="E17" s="234">
        <v>1008</v>
      </c>
      <c r="F17" s="234">
        <v>501</v>
      </c>
      <c r="G17" s="237">
        <v>507</v>
      </c>
      <c r="O17" s="371"/>
      <c r="P17" s="371"/>
      <c r="Q17" s="371"/>
      <c r="R17" s="371"/>
      <c r="S17" s="371"/>
      <c r="T17" s="371"/>
    </row>
    <row r="18" spans="2:20" x14ac:dyDescent="0.15">
      <c r="B18" s="236"/>
      <c r="C18" s="90"/>
      <c r="D18" s="233"/>
      <c r="E18" s="234"/>
      <c r="F18" s="234"/>
      <c r="G18" s="237"/>
      <c r="O18" s="371"/>
      <c r="P18" s="371"/>
      <c r="Q18" s="371"/>
      <c r="R18" s="371"/>
      <c r="S18" s="371"/>
      <c r="T18" s="371"/>
    </row>
    <row r="19" spans="2:20" x14ac:dyDescent="0.15">
      <c r="B19" s="232" t="s">
        <v>685</v>
      </c>
      <c r="C19" s="90"/>
      <c r="D19" s="233">
        <v>135851</v>
      </c>
      <c r="E19" s="234">
        <v>619079</v>
      </c>
      <c r="F19" s="234">
        <v>254887</v>
      </c>
      <c r="G19" s="237">
        <v>364191</v>
      </c>
      <c r="O19" s="371"/>
      <c r="P19" s="371"/>
      <c r="Q19" s="371"/>
      <c r="R19" s="371"/>
      <c r="S19" s="371"/>
      <c r="T19" s="371"/>
    </row>
    <row r="20" spans="2:20" x14ac:dyDescent="0.15">
      <c r="B20" s="236" t="s">
        <v>686</v>
      </c>
      <c r="C20" s="90"/>
      <c r="D20" s="233"/>
      <c r="E20" s="234"/>
      <c r="F20" s="234"/>
      <c r="G20" s="237"/>
      <c r="O20" s="371"/>
      <c r="P20" s="371"/>
      <c r="Q20" s="371"/>
      <c r="R20" s="371"/>
      <c r="S20" s="371"/>
      <c r="T20" s="371"/>
    </row>
    <row r="21" spans="2:20" x14ac:dyDescent="0.15">
      <c r="B21" s="236" t="s">
        <v>656</v>
      </c>
      <c r="C21" s="90"/>
      <c r="D21" s="233"/>
      <c r="E21" s="234"/>
      <c r="F21" s="234"/>
      <c r="G21" s="237"/>
      <c r="O21" s="371"/>
      <c r="P21" s="371"/>
      <c r="Q21" s="371"/>
      <c r="R21" s="371"/>
      <c r="S21" s="371"/>
      <c r="T21" s="371"/>
    </row>
    <row r="22" spans="2:20" x14ac:dyDescent="0.15">
      <c r="B22" s="236" t="s">
        <v>657</v>
      </c>
      <c r="C22" s="90"/>
      <c r="D22" s="233"/>
      <c r="E22" s="234"/>
      <c r="F22" s="234"/>
      <c r="G22" s="237"/>
      <c r="O22" s="371"/>
      <c r="P22" s="371"/>
      <c r="Q22" s="371"/>
      <c r="R22" s="371"/>
      <c r="S22" s="371"/>
      <c r="T22" s="371"/>
    </row>
    <row r="23" spans="2:20" x14ac:dyDescent="0.15">
      <c r="B23" s="236" t="s">
        <v>687</v>
      </c>
      <c r="C23" s="90"/>
      <c r="D23" s="238"/>
      <c r="E23" s="234"/>
      <c r="F23" s="234"/>
      <c r="G23" s="237"/>
      <c r="O23" s="371"/>
      <c r="P23" s="371"/>
      <c r="Q23" s="371"/>
      <c r="R23" s="371"/>
      <c r="S23" s="371"/>
      <c r="T23" s="371"/>
    </row>
    <row r="24" spans="2:20" x14ac:dyDescent="0.15">
      <c r="B24" s="236" t="s">
        <v>688</v>
      </c>
      <c r="C24" s="90"/>
      <c r="D24" s="233"/>
      <c r="E24" s="234"/>
      <c r="F24" s="239"/>
      <c r="G24" s="237"/>
      <c r="O24" s="371"/>
      <c r="P24" s="371"/>
      <c r="Q24" s="371"/>
      <c r="R24" s="371"/>
      <c r="S24" s="371"/>
      <c r="T24" s="371"/>
    </row>
    <row r="25" spans="2:20" x14ac:dyDescent="0.15">
      <c r="B25" s="236" t="s">
        <v>689</v>
      </c>
      <c r="C25" s="90"/>
      <c r="D25" s="233"/>
      <c r="E25" s="234"/>
      <c r="F25" s="240"/>
      <c r="G25" s="237"/>
      <c r="O25" s="371"/>
      <c r="P25" s="371"/>
      <c r="Q25" s="371"/>
      <c r="R25" s="371"/>
      <c r="S25" s="371"/>
      <c r="T25" s="371"/>
    </row>
    <row r="26" spans="2:20" x14ac:dyDescent="0.15">
      <c r="B26" s="236" t="s">
        <v>661</v>
      </c>
      <c r="C26" s="90"/>
      <c r="D26" s="233"/>
      <c r="E26" s="234"/>
      <c r="F26" s="240"/>
      <c r="G26" s="237"/>
      <c r="O26" s="371"/>
      <c r="P26" s="371"/>
      <c r="Q26" s="371"/>
      <c r="R26" s="371"/>
      <c r="S26" s="371"/>
      <c r="T26" s="371"/>
    </row>
    <row r="27" spans="2:20" x14ac:dyDescent="0.15">
      <c r="B27" s="236" t="s">
        <v>690</v>
      </c>
      <c r="C27" s="90"/>
      <c r="D27" s="233"/>
      <c r="E27" s="237"/>
      <c r="F27" s="240"/>
      <c r="G27" s="237"/>
      <c r="O27" s="371"/>
      <c r="P27" s="371"/>
      <c r="Q27" s="371"/>
      <c r="R27" s="371"/>
      <c r="S27" s="371"/>
      <c r="T27" s="371"/>
    </row>
    <row r="28" spans="2:20" x14ac:dyDescent="0.15">
      <c r="B28" s="236" t="s">
        <v>663</v>
      </c>
      <c r="C28" s="90"/>
      <c r="D28" s="233"/>
      <c r="E28" s="237"/>
      <c r="F28" s="240"/>
      <c r="G28" s="237"/>
      <c r="O28" s="371"/>
      <c r="P28" s="371"/>
      <c r="Q28" s="371"/>
      <c r="R28" s="371"/>
      <c r="S28" s="371"/>
      <c r="T28" s="371"/>
    </row>
    <row r="29" spans="2:20" x14ac:dyDescent="0.15">
      <c r="B29" s="236" t="s">
        <v>664</v>
      </c>
      <c r="C29" s="90"/>
      <c r="D29" s="233"/>
      <c r="E29" s="237"/>
      <c r="F29" s="240"/>
      <c r="G29" s="237"/>
      <c r="O29" s="371"/>
      <c r="P29" s="371"/>
      <c r="Q29" s="371"/>
      <c r="R29" s="371"/>
      <c r="S29" s="371"/>
      <c r="T29" s="371"/>
    </row>
    <row r="30" spans="2:20" x14ac:dyDescent="0.15">
      <c r="B30" s="236" t="s">
        <v>691</v>
      </c>
      <c r="C30" s="90"/>
      <c r="D30" s="233"/>
      <c r="E30" s="234"/>
      <c r="F30" s="240"/>
      <c r="G30" s="237"/>
      <c r="O30" s="371"/>
      <c r="P30" s="371"/>
      <c r="Q30" s="371"/>
      <c r="R30" s="371"/>
      <c r="S30" s="371"/>
      <c r="T30" s="371"/>
    </row>
    <row r="31" spans="2:20" x14ac:dyDescent="0.15">
      <c r="B31" s="236" t="s">
        <v>666</v>
      </c>
      <c r="C31" s="90"/>
      <c r="D31" s="233"/>
      <c r="E31" s="237"/>
      <c r="F31" s="240"/>
      <c r="G31" s="237"/>
      <c r="O31" s="371"/>
      <c r="P31" s="371"/>
      <c r="Q31" s="371"/>
      <c r="R31" s="371"/>
      <c r="S31" s="371"/>
      <c r="T31" s="371"/>
    </row>
    <row r="32" spans="2:20" x14ac:dyDescent="0.15">
      <c r="B32" s="236" t="s">
        <v>667</v>
      </c>
      <c r="C32" s="90"/>
      <c r="D32" s="233"/>
      <c r="E32" s="239"/>
      <c r="F32" s="240"/>
      <c r="G32" s="239"/>
      <c r="H32" s="90"/>
      <c r="O32" s="371"/>
      <c r="P32" s="371"/>
      <c r="Q32" s="371"/>
      <c r="R32" s="371"/>
      <c r="S32" s="371"/>
      <c r="T32" s="371"/>
    </row>
    <row r="33" spans="2:20" x14ac:dyDescent="0.15">
      <c r="B33" s="236" t="s">
        <v>692</v>
      </c>
      <c r="C33" s="90"/>
      <c r="D33" s="233"/>
      <c r="E33" s="239"/>
      <c r="F33" s="240"/>
      <c r="G33" s="239"/>
      <c r="H33" s="90"/>
      <c r="O33" s="371"/>
      <c r="P33" s="371"/>
      <c r="Q33" s="371"/>
      <c r="R33" s="371"/>
      <c r="S33" s="371"/>
      <c r="T33" s="371"/>
    </row>
    <row r="34" spans="2:20" x14ac:dyDescent="0.15">
      <c r="B34" s="236"/>
      <c r="C34" s="90"/>
      <c r="D34" s="233"/>
      <c r="E34" s="239"/>
      <c r="F34" s="240"/>
      <c r="G34" s="239"/>
      <c r="H34" s="90"/>
      <c r="O34" s="371"/>
      <c r="P34" s="371"/>
      <c r="Q34" s="371"/>
      <c r="R34" s="371"/>
      <c r="S34" s="371"/>
      <c r="T34" s="371"/>
    </row>
    <row r="35" spans="2:20" x14ac:dyDescent="0.15">
      <c r="B35" s="232" t="s">
        <v>270</v>
      </c>
      <c r="C35" s="90"/>
      <c r="D35" s="233">
        <v>10914</v>
      </c>
      <c r="E35" s="235">
        <v>98147</v>
      </c>
      <c r="F35" s="240">
        <v>20941</v>
      </c>
      <c r="G35" s="239">
        <v>77205</v>
      </c>
      <c r="H35" s="90"/>
      <c r="O35" s="371"/>
      <c r="P35" s="371"/>
      <c r="Q35" s="371"/>
      <c r="R35" s="371"/>
      <c r="S35" s="371"/>
      <c r="T35" s="371"/>
    </row>
    <row r="36" spans="2:20" x14ac:dyDescent="0.15">
      <c r="B36" s="236"/>
      <c r="C36" s="90"/>
      <c r="D36" s="233"/>
      <c r="E36" s="235"/>
      <c r="F36" s="240"/>
      <c r="G36" s="239"/>
      <c r="H36" s="90"/>
      <c r="O36" s="371"/>
      <c r="P36" s="371"/>
      <c r="Q36" s="371"/>
      <c r="R36" s="371"/>
      <c r="S36" s="371"/>
      <c r="T36" s="371"/>
    </row>
    <row r="37" spans="2:20" x14ac:dyDescent="0.15">
      <c r="B37" s="236" t="s">
        <v>669</v>
      </c>
      <c r="C37" s="90"/>
      <c r="D37" s="233">
        <v>22992</v>
      </c>
      <c r="E37" s="235">
        <v>248065</v>
      </c>
      <c r="F37" s="240">
        <v>112064</v>
      </c>
      <c r="G37" s="239">
        <v>136001</v>
      </c>
      <c r="H37" s="90"/>
      <c r="O37" s="371"/>
      <c r="P37" s="371"/>
      <c r="Q37" s="371"/>
      <c r="R37" s="371"/>
      <c r="S37" s="371"/>
      <c r="T37" s="371"/>
    </row>
    <row r="38" spans="2:20" x14ac:dyDescent="0.15">
      <c r="B38" s="236"/>
      <c r="C38" s="90"/>
      <c r="D38" s="233"/>
      <c r="E38" s="235"/>
      <c r="F38" s="240"/>
      <c r="G38" s="239"/>
      <c r="H38" s="90"/>
      <c r="O38" s="371"/>
      <c r="P38" s="371"/>
      <c r="Q38" s="371"/>
      <c r="R38" s="371"/>
      <c r="S38" s="371"/>
      <c r="T38" s="371"/>
    </row>
    <row r="39" spans="2:20" x14ac:dyDescent="0.15">
      <c r="B39" s="232" t="s">
        <v>269</v>
      </c>
      <c r="C39" s="90"/>
      <c r="D39" s="233">
        <v>27481</v>
      </c>
      <c r="E39" s="235">
        <v>262391</v>
      </c>
      <c r="F39" s="240">
        <v>170334</v>
      </c>
      <c r="G39" s="239">
        <v>92057</v>
      </c>
      <c r="H39" s="90"/>
      <c r="O39" s="371"/>
      <c r="P39" s="371"/>
      <c r="Q39" s="371"/>
      <c r="R39" s="371"/>
      <c r="S39" s="371"/>
      <c r="T39" s="371"/>
    </row>
    <row r="40" spans="2:20" x14ac:dyDescent="0.15">
      <c r="B40" s="236"/>
      <c r="C40" s="90"/>
      <c r="D40" s="233"/>
      <c r="E40" s="235"/>
      <c r="F40" s="240"/>
      <c r="G40" s="239"/>
      <c r="H40" s="90"/>
      <c r="O40" s="371"/>
      <c r="P40" s="371"/>
      <c r="Q40" s="371"/>
      <c r="R40" s="371"/>
      <c r="S40" s="371"/>
      <c r="T40" s="371"/>
    </row>
    <row r="41" spans="2:20" x14ac:dyDescent="0.15">
      <c r="B41" s="236" t="s">
        <v>268</v>
      </c>
      <c r="C41" s="90"/>
      <c r="D41" s="233">
        <v>11939</v>
      </c>
      <c r="E41" s="235">
        <v>92882</v>
      </c>
      <c r="F41" s="240">
        <v>73380</v>
      </c>
      <c r="G41" s="239">
        <v>19502</v>
      </c>
      <c r="H41" s="90"/>
      <c r="O41" s="371"/>
      <c r="P41" s="371"/>
      <c r="Q41" s="371"/>
      <c r="R41" s="371"/>
      <c r="S41" s="371"/>
      <c r="T41" s="371"/>
    </row>
    <row r="42" spans="2:20" x14ac:dyDescent="0.15">
      <c r="B42" s="236"/>
      <c r="C42" s="90"/>
      <c r="D42" s="233"/>
      <c r="E42" s="235"/>
      <c r="F42" s="240"/>
      <c r="G42" s="239"/>
      <c r="H42" s="90"/>
      <c r="O42" s="371"/>
      <c r="P42" s="371"/>
      <c r="Q42" s="371"/>
      <c r="R42" s="371"/>
      <c r="S42" s="371"/>
      <c r="T42" s="371"/>
    </row>
    <row r="43" spans="2:20" x14ac:dyDescent="0.15">
      <c r="B43" s="236" t="s">
        <v>267</v>
      </c>
      <c r="C43" s="90"/>
      <c r="D43" s="233">
        <v>5001</v>
      </c>
      <c r="E43" s="235">
        <v>39883</v>
      </c>
      <c r="F43" s="240">
        <v>28348</v>
      </c>
      <c r="G43" s="239">
        <v>11535</v>
      </c>
      <c r="H43" s="90"/>
      <c r="O43" s="371"/>
      <c r="P43" s="371"/>
      <c r="Q43" s="371"/>
      <c r="R43" s="371"/>
      <c r="S43" s="371"/>
      <c r="T43" s="371"/>
    </row>
    <row r="44" spans="2:20" x14ac:dyDescent="0.15">
      <c r="B44" s="236"/>
      <c r="C44" s="90"/>
      <c r="D44" s="233"/>
      <c r="E44" s="235"/>
      <c r="F44" s="240"/>
      <c r="G44" s="239"/>
      <c r="H44" s="90"/>
      <c r="O44" s="371"/>
      <c r="P44" s="371"/>
      <c r="Q44" s="371"/>
      <c r="R44" s="371"/>
      <c r="S44" s="371"/>
      <c r="T44" s="371"/>
    </row>
    <row r="45" spans="2:20" x14ac:dyDescent="0.15">
      <c r="B45" s="232" t="s">
        <v>501</v>
      </c>
      <c r="C45" s="90"/>
      <c r="D45" s="233">
        <v>6442</v>
      </c>
      <c r="E45" s="235">
        <v>45047</v>
      </c>
      <c r="F45" s="240">
        <v>19007</v>
      </c>
      <c r="G45" s="239">
        <v>26040</v>
      </c>
      <c r="H45" s="90"/>
      <c r="O45" s="371"/>
      <c r="P45" s="371"/>
      <c r="Q45" s="371"/>
      <c r="R45" s="371"/>
      <c r="S45" s="371"/>
      <c r="T45" s="371"/>
    </row>
    <row r="46" spans="2:20" x14ac:dyDescent="0.15">
      <c r="B46" s="236"/>
      <c r="C46" s="90"/>
      <c r="D46" s="233"/>
      <c r="E46" s="235"/>
      <c r="F46" s="240"/>
      <c r="G46" s="239"/>
      <c r="H46" s="90"/>
      <c r="O46" s="371"/>
      <c r="P46" s="371"/>
      <c r="Q46" s="371"/>
      <c r="R46" s="371"/>
      <c r="S46" s="371"/>
      <c r="T46" s="371"/>
    </row>
    <row r="47" spans="2:20" x14ac:dyDescent="0.15">
      <c r="B47" s="236" t="s">
        <v>266</v>
      </c>
      <c r="C47" s="90"/>
      <c r="D47" s="233">
        <v>1856</v>
      </c>
      <c r="E47" s="235">
        <v>110074</v>
      </c>
      <c r="F47" s="240">
        <v>31998</v>
      </c>
      <c r="G47" s="239">
        <v>78076</v>
      </c>
      <c r="H47" s="90"/>
      <c r="O47" s="371"/>
      <c r="P47" s="371"/>
      <c r="Q47" s="371"/>
      <c r="R47" s="371"/>
      <c r="S47" s="371"/>
      <c r="T47" s="371"/>
    </row>
    <row r="48" spans="2:20" x14ac:dyDescent="0.15">
      <c r="B48" s="236"/>
      <c r="C48" s="90"/>
      <c r="D48" s="233"/>
      <c r="E48" s="235"/>
      <c r="F48" s="240"/>
      <c r="G48" s="239"/>
      <c r="H48" s="90"/>
      <c r="O48" s="371"/>
      <c r="P48" s="371"/>
      <c r="Q48" s="371"/>
      <c r="R48" s="371"/>
      <c r="S48" s="371"/>
      <c r="T48" s="371"/>
    </row>
    <row r="49" spans="2:20" x14ac:dyDescent="0.15">
      <c r="B49" s="236" t="s">
        <v>670</v>
      </c>
      <c r="C49" s="90"/>
      <c r="D49" s="233">
        <v>25897</v>
      </c>
      <c r="E49" s="235">
        <v>183105</v>
      </c>
      <c r="F49" s="240">
        <v>19146</v>
      </c>
      <c r="G49" s="239">
        <v>163958</v>
      </c>
      <c r="H49" s="90"/>
      <c r="O49" s="371"/>
      <c r="P49" s="371"/>
      <c r="Q49" s="371"/>
      <c r="R49" s="371"/>
      <c r="S49" s="371"/>
      <c r="T49" s="371"/>
    </row>
    <row r="50" spans="2:20" x14ac:dyDescent="0.15">
      <c r="B50" s="236"/>
      <c r="C50" s="90"/>
      <c r="D50" s="233"/>
      <c r="E50" s="235"/>
      <c r="F50" s="240"/>
      <c r="G50" s="239"/>
      <c r="H50" s="90"/>
      <c r="O50" s="371"/>
      <c r="P50" s="371"/>
      <c r="Q50" s="371"/>
      <c r="R50" s="371"/>
      <c r="S50" s="371"/>
      <c r="T50" s="371"/>
    </row>
    <row r="51" spans="2:20" x14ac:dyDescent="0.2">
      <c r="B51" s="392" t="s">
        <v>265</v>
      </c>
      <c r="C51" s="393"/>
      <c r="D51" s="233">
        <v>16029</v>
      </c>
      <c r="E51" s="235">
        <v>154250</v>
      </c>
      <c r="F51" s="240">
        <v>32607</v>
      </c>
      <c r="G51" s="239">
        <v>121643</v>
      </c>
      <c r="H51" s="90"/>
      <c r="O51" s="371"/>
      <c r="P51" s="371"/>
      <c r="Q51" s="371"/>
      <c r="R51" s="371"/>
      <c r="S51" s="371"/>
      <c r="T51" s="371"/>
    </row>
    <row r="52" spans="2:20" x14ac:dyDescent="0.15">
      <c r="B52" s="236"/>
      <c r="C52" s="90"/>
      <c r="D52" s="233"/>
      <c r="E52" s="235"/>
      <c r="F52" s="240"/>
      <c r="G52" s="239"/>
      <c r="H52" s="90"/>
      <c r="O52" s="371"/>
      <c r="P52" s="371"/>
      <c r="Q52" s="371"/>
      <c r="R52" s="371"/>
      <c r="S52" s="371"/>
      <c r="T52" s="371"/>
    </row>
    <row r="53" spans="2:20" x14ac:dyDescent="0.15">
      <c r="B53" s="236" t="s">
        <v>671</v>
      </c>
      <c r="C53" s="90"/>
      <c r="D53" s="233">
        <v>405</v>
      </c>
      <c r="E53" s="235">
        <v>136531</v>
      </c>
      <c r="F53" s="240">
        <v>136531</v>
      </c>
      <c r="G53" s="239">
        <v>0</v>
      </c>
      <c r="H53" s="90"/>
      <c r="O53" s="371"/>
      <c r="P53" s="371"/>
      <c r="Q53" s="371"/>
      <c r="R53" s="371"/>
      <c r="S53" s="371"/>
      <c r="T53" s="371"/>
    </row>
    <row r="54" spans="2:20" x14ac:dyDescent="0.15">
      <c r="B54" s="236"/>
      <c r="C54" s="90"/>
      <c r="D54" s="233"/>
      <c r="E54" s="235"/>
      <c r="F54" s="240"/>
      <c r="G54" s="239"/>
      <c r="H54" s="90"/>
      <c r="O54" s="371"/>
      <c r="P54" s="371"/>
      <c r="Q54" s="371"/>
      <c r="R54" s="371"/>
      <c r="S54" s="371"/>
      <c r="T54" s="371"/>
    </row>
    <row r="55" spans="2:20" x14ac:dyDescent="0.15">
      <c r="B55" s="236" t="s">
        <v>672</v>
      </c>
      <c r="C55" s="90"/>
      <c r="D55" s="233">
        <v>675</v>
      </c>
      <c r="E55" s="235">
        <v>106890</v>
      </c>
      <c r="F55" s="240">
        <v>96355</v>
      </c>
      <c r="G55" s="239">
        <v>10535</v>
      </c>
      <c r="H55" s="90"/>
      <c r="O55" s="371"/>
      <c r="P55" s="371"/>
      <c r="Q55" s="371"/>
      <c r="R55" s="371"/>
      <c r="S55" s="371"/>
      <c r="T55" s="371"/>
    </row>
    <row r="56" spans="2:20" x14ac:dyDescent="0.15">
      <c r="B56" s="236"/>
      <c r="C56" s="90"/>
      <c r="D56" s="233"/>
      <c r="E56" s="235"/>
      <c r="F56" s="240"/>
      <c r="G56" s="239"/>
      <c r="H56" s="90"/>
      <c r="O56" s="371"/>
      <c r="P56" s="371"/>
      <c r="Q56" s="371"/>
      <c r="R56" s="371"/>
      <c r="S56" s="371"/>
      <c r="T56" s="371"/>
    </row>
    <row r="57" spans="2:20" x14ac:dyDescent="0.15">
      <c r="B57" s="236" t="s">
        <v>264</v>
      </c>
      <c r="C57" s="90"/>
      <c r="D57" s="233">
        <v>-3085</v>
      </c>
      <c r="E57" s="235">
        <v>359676</v>
      </c>
      <c r="F57" s="240">
        <v>286315</v>
      </c>
      <c r="G57" s="239">
        <v>73362</v>
      </c>
      <c r="H57" s="90"/>
      <c r="O57" s="371"/>
      <c r="P57" s="371"/>
      <c r="Q57" s="371"/>
      <c r="R57" s="371"/>
      <c r="S57" s="371"/>
      <c r="T57" s="371"/>
    </row>
    <row r="58" spans="2:20" x14ac:dyDescent="0.15">
      <c r="B58" s="236"/>
      <c r="C58" s="90"/>
      <c r="D58" s="233"/>
      <c r="E58" s="235"/>
      <c r="F58" s="240"/>
      <c r="G58" s="239"/>
      <c r="H58" s="90"/>
      <c r="O58" s="371"/>
      <c r="P58" s="371"/>
      <c r="Q58" s="371"/>
      <c r="R58" s="371"/>
      <c r="S58" s="371"/>
      <c r="T58" s="371"/>
    </row>
    <row r="59" spans="2:20" x14ac:dyDescent="0.15">
      <c r="B59" s="236" t="s">
        <v>263</v>
      </c>
      <c r="C59" s="90"/>
      <c r="D59" s="233">
        <v>14366</v>
      </c>
      <c r="E59" s="235">
        <v>113001</v>
      </c>
      <c r="F59" s="240">
        <v>173505</v>
      </c>
      <c r="G59" s="239">
        <v>-60504</v>
      </c>
      <c r="H59" s="90"/>
      <c r="O59" s="371"/>
      <c r="P59" s="371"/>
      <c r="Q59" s="371"/>
      <c r="R59" s="371"/>
      <c r="S59" s="371"/>
      <c r="T59" s="371"/>
    </row>
    <row r="60" spans="2:20" x14ac:dyDescent="0.15">
      <c r="B60" s="236"/>
      <c r="C60" s="90"/>
      <c r="D60" s="241"/>
      <c r="E60" s="237"/>
      <c r="F60" s="239"/>
      <c r="G60" s="240"/>
      <c r="O60" s="371"/>
      <c r="P60" s="371"/>
      <c r="Q60" s="371"/>
      <c r="R60" s="371"/>
      <c r="S60" s="371"/>
      <c r="T60" s="371"/>
    </row>
    <row r="61" spans="2:20" ht="25.5" customHeight="1" x14ac:dyDescent="0.15">
      <c r="B61" s="242" t="s">
        <v>673</v>
      </c>
      <c r="C61" s="243"/>
      <c r="D61" s="244">
        <v>270019</v>
      </c>
      <c r="E61" s="245">
        <v>2631254</v>
      </c>
      <c r="F61" s="246">
        <v>1487747</v>
      </c>
      <c r="G61" s="247">
        <v>1143507</v>
      </c>
      <c r="H61" s="90"/>
      <c r="O61" s="371"/>
      <c r="P61" s="371"/>
      <c r="Q61" s="371"/>
      <c r="R61" s="371"/>
      <c r="S61" s="371"/>
      <c r="T61" s="371"/>
    </row>
    <row r="62" spans="2:20" x14ac:dyDescent="0.15">
      <c r="B62" s="248"/>
      <c r="C62" s="90"/>
      <c r="D62" s="233"/>
      <c r="E62" s="234"/>
      <c r="F62" s="239"/>
      <c r="G62" s="240"/>
      <c r="O62" s="371"/>
      <c r="P62" s="371"/>
      <c r="Q62" s="371"/>
      <c r="R62" s="371"/>
      <c r="S62" s="371"/>
      <c r="T62" s="371"/>
    </row>
    <row r="63" spans="2:20" x14ac:dyDescent="0.15">
      <c r="B63" s="249" t="s">
        <v>130</v>
      </c>
      <c r="C63" s="90"/>
      <c r="D63" s="233">
        <v>77466</v>
      </c>
      <c r="E63" s="250">
        <v>0</v>
      </c>
      <c r="F63" s="250">
        <v>0</v>
      </c>
      <c r="G63" s="250">
        <v>0</v>
      </c>
      <c r="O63" s="371"/>
      <c r="P63" s="371"/>
      <c r="Q63" s="371"/>
      <c r="R63" s="371"/>
      <c r="S63" s="371"/>
      <c r="T63" s="371"/>
    </row>
    <row r="64" spans="2:20" x14ac:dyDescent="0.15">
      <c r="B64" s="249" t="s">
        <v>693</v>
      </c>
      <c r="C64" s="90"/>
      <c r="D64" s="233">
        <v>48748</v>
      </c>
      <c r="E64" s="251">
        <v>0</v>
      </c>
      <c r="F64" s="251">
        <v>0</v>
      </c>
      <c r="G64" s="251">
        <v>0</v>
      </c>
      <c r="O64" s="371"/>
      <c r="P64" s="371"/>
      <c r="Q64" s="371"/>
      <c r="R64" s="371"/>
      <c r="S64" s="371"/>
      <c r="T64" s="371"/>
    </row>
    <row r="65" spans="2:20" x14ac:dyDescent="0.15">
      <c r="B65" s="252"/>
      <c r="C65" s="184"/>
      <c r="D65" s="241"/>
      <c r="E65" s="253"/>
      <c r="F65" s="254"/>
      <c r="G65" s="255"/>
      <c r="H65" s="90"/>
      <c r="O65" s="371"/>
      <c r="P65" s="371"/>
      <c r="Q65" s="371"/>
      <c r="R65" s="371"/>
      <c r="S65" s="371"/>
      <c r="T65" s="371"/>
    </row>
    <row r="66" spans="2:20" ht="24.75" customHeight="1" thickBot="1" x14ac:dyDescent="0.2">
      <c r="B66" s="256" t="s">
        <v>694</v>
      </c>
      <c r="C66" s="12"/>
      <c r="D66" s="257">
        <v>298737</v>
      </c>
      <c r="E66" s="258">
        <v>2631254</v>
      </c>
      <c r="F66" s="259">
        <v>1487747</v>
      </c>
      <c r="G66" s="260">
        <v>1143507</v>
      </c>
      <c r="H66" s="90"/>
      <c r="O66" s="371"/>
      <c r="P66" s="371"/>
      <c r="Q66" s="371"/>
      <c r="R66" s="371"/>
      <c r="S66" s="371"/>
      <c r="T66" s="371"/>
    </row>
    <row r="67" spans="2:20" x14ac:dyDescent="0.2">
      <c r="D67" s="8" t="str">
        <f>[1]D06!D67</f>
        <v>資料：県調査統計課「令和３年度　和歌山県県民経済計算」</v>
      </c>
      <c r="E67" s="7"/>
      <c r="F67" s="7"/>
      <c r="G67" s="373"/>
      <c r="O67" s="371"/>
      <c r="P67" s="371"/>
      <c r="Q67" s="371"/>
      <c r="R67" s="371"/>
      <c r="S67" s="371"/>
      <c r="T67" s="371"/>
    </row>
    <row r="68" spans="2:20" x14ac:dyDescent="0.15">
      <c r="D68" s="139"/>
      <c r="E68" s="139"/>
      <c r="F68" s="7"/>
      <c r="G68" s="7"/>
    </row>
    <row r="69" spans="2:20" x14ac:dyDescent="0.15">
      <c r="D69" s="7"/>
      <c r="E69" s="7"/>
      <c r="F69" s="7"/>
      <c r="G69" s="7"/>
    </row>
    <row r="70" spans="2:20" x14ac:dyDescent="0.15">
      <c r="D70" s="7"/>
      <c r="E70" s="7"/>
      <c r="F70" s="7"/>
      <c r="G70" s="7"/>
    </row>
    <row r="72" spans="2:20" x14ac:dyDescent="0.15">
      <c r="D72" s="90"/>
      <c r="E72" s="90"/>
      <c r="F72" s="90"/>
      <c r="G72" s="90"/>
    </row>
    <row r="73" spans="2:20" x14ac:dyDescent="0.2">
      <c r="D73" s="379"/>
      <c r="E73" s="90"/>
      <c r="F73" s="379"/>
      <c r="G73" s="90"/>
    </row>
    <row r="74" spans="2:20" x14ac:dyDescent="0.2">
      <c r="D74" s="379"/>
      <c r="E74" s="379"/>
      <c r="F74" s="379"/>
      <c r="G74" s="379"/>
    </row>
    <row r="75" spans="2:20" x14ac:dyDescent="0.2">
      <c r="D75" s="90"/>
      <c r="E75" s="379"/>
      <c r="F75" s="90"/>
      <c r="G75" s="90"/>
    </row>
    <row r="76" spans="2:20" x14ac:dyDescent="0.15">
      <c r="D76" s="90"/>
      <c r="E76" s="90"/>
      <c r="F76" s="90"/>
      <c r="G76" s="90"/>
    </row>
  </sheetData>
  <mergeCells count="3">
    <mergeCell ref="B6:G6"/>
    <mergeCell ref="B9:C9"/>
    <mergeCell ref="B51:C51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Z60"/>
  <sheetViews>
    <sheetView view="pageBreakPreview" topLeftCell="A13" zoomScale="75" zoomScaleNormal="75" workbookViewId="0">
      <selection activeCell="O62" sqref="O62"/>
    </sheetView>
  </sheetViews>
  <sheetFormatPr defaultColWidth="11.625" defaultRowHeight="17.25" x14ac:dyDescent="0.15"/>
  <cols>
    <col min="1" max="1" width="10.125" style="5" customWidth="1"/>
    <col min="2" max="2" width="16.25" style="5" customWidth="1"/>
    <col min="3" max="6" width="11.625" style="5" customWidth="1"/>
    <col min="7" max="7" width="14.625" style="5" customWidth="1"/>
    <col min="8" max="8" width="15.25" style="5" customWidth="1"/>
    <col min="9" max="9" width="11.75" style="5" customWidth="1"/>
    <col min="10" max="10" width="14.5" style="5" customWidth="1"/>
    <col min="11" max="13" width="15.125" style="5" customWidth="1"/>
    <col min="14" max="14" width="11.625" style="5"/>
    <col min="15" max="15" width="17.375" style="5" customWidth="1"/>
    <col min="16" max="19" width="11.75" style="5" bestFit="1" customWidth="1"/>
    <col min="20" max="20" width="14.75" style="5" bestFit="1" customWidth="1"/>
    <col min="21" max="24" width="11.875" style="371" bestFit="1" customWidth="1"/>
    <col min="25" max="26" width="11.75" style="371" bestFit="1" customWidth="1"/>
    <col min="27" max="16384" width="11.625" style="371"/>
  </cols>
  <sheetData>
    <row r="1" spans="1:20" x14ac:dyDescent="0.2">
      <c r="A1" s="8"/>
    </row>
    <row r="2" spans="1:20" x14ac:dyDescent="0.15">
      <c r="B2" s="99"/>
      <c r="H2" s="374"/>
    </row>
    <row r="4" spans="1:20" x14ac:dyDescent="0.15">
      <c r="O4" s="371"/>
      <c r="P4" s="371"/>
      <c r="Q4" s="371"/>
      <c r="R4" s="371"/>
      <c r="S4" s="371"/>
      <c r="T4" s="371"/>
    </row>
    <row r="5" spans="1:20" x14ac:dyDescent="0.15">
      <c r="O5" s="371"/>
      <c r="P5" s="371"/>
      <c r="Q5" s="371"/>
      <c r="R5" s="371"/>
      <c r="S5" s="371"/>
      <c r="T5" s="371"/>
    </row>
    <row r="6" spans="1:20" x14ac:dyDescent="0.2">
      <c r="A6" s="89"/>
      <c r="B6" s="220"/>
      <c r="C6" s="220"/>
      <c r="D6" s="220"/>
      <c r="E6" s="220"/>
      <c r="F6" s="220"/>
      <c r="G6" s="394" t="s">
        <v>695</v>
      </c>
      <c r="H6" s="394"/>
      <c r="I6" s="394"/>
      <c r="J6" s="394"/>
      <c r="K6" s="220"/>
      <c r="L6" s="220"/>
      <c r="M6" s="220"/>
      <c r="O6" s="371"/>
      <c r="P6" s="371"/>
      <c r="Q6" s="371"/>
      <c r="R6" s="371"/>
      <c r="S6" s="371"/>
      <c r="T6" s="371"/>
    </row>
    <row r="7" spans="1:20" ht="18" thickBot="1" x14ac:dyDescent="0.25">
      <c r="B7" s="12"/>
      <c r="C7" s="12"/>
      <c r="D7" s="180"/>
      <c r="E7" s="380"/>
      <c r="F7" s="380"/>
      <c r="G7" s="380"/>
      <c r="H7" s="150" t="s">
        <v>710</v>
      </c>
      <c r="I7" s="380"/>
      <c r="J7" s="124"/>
      <c r="K7" s="85"/>
      <c r="L7" s="215"/>
      <c r="M7" s="85" t="s">
        <v>379</v>
      </c>
      <c r="O7" s="371"/>
      <c r="P7" s="371"/>
      <c r="Q7" s="371"/>
      <c r="R7" s="371"/>
      <c r="S7" s="371"/>
      <c r="T7" s="371"/>
    </row>
    <row r="8" spans="1:20" x14ac:dyDescent="0.15">
      <c r="C8" s="216"/>
      <c r="D8" s="184"/>
      <c r="E8" s="184"/>
      <c r="F8" s="184"/>
      <c r="G8" s="184"/>
      <c r="H8" s="184"/>
      <c r="I8" s="184"/>
      <c r="J8" s="184"/>
      <c r="K8" s="217"/>
      <c r="L8" s="217"/>
      <c r="M8" s="217"/>
      <c r="O8" s="371"/>
      <c r="P8" s="371"/>
      <c r="Q8" s="371"/>
      <c r="R8" s="371"/>
      <c r="S8" s="371"/>
      <c r="T8" s="371"/>
    </row>
    <row r="9" spans="1:20" ht="17.25" customHeight="1" x14ac:dyDescent="0.2">
      <c r="C9" s="193"/>
      <c r="D9" s="193"/>
      <c r="E9" s="193"/>
      <c r="F9" s="193"/>
      <c r="G9" s="193"/>
      <c r="H9" s="197" t="s">
        <v>287</v>
      </c>
      <c r="I9" s="218"/>
      <c r="J9" s="113"/>
      <c r="K9" s="219"/>
      <c r="L9" s="395" t="s">
        <v>286</v>
      </c>
      <c r="M9" s="219"/>
      <c r="O9" s="371"/>
      <c r="P9" s="371"/>
      <c r="Q9" s="371"/>
      <c r="R9" s="371"/>
      <c r="S9" s="371"/>
      <c r="T9" s="371"/>
    </row>
    <row r="10" spans="1:20" x14ac:dyDescent="0.2">
      <c r="B10" s="375" t="s">
        <v>696</v>
      </c>
      <c r="C10" s="193" t="s">
        <v>285</v>
      </c>
      <c r="D10" s="193" t="s">
        <v>284</v>
      </c>
      <c r="E10" s="193" t="s">
        <v>283</v>
      </c>
      <c r="F10" s="193" t="s">
        <v>282</v>
      </c>
      <c r="G10" s="193" t="s">
        <v>281</v>
      </c>
      <c r="H10" s="197" t="s">
        <v>280</v>
      </c>
      <c r="I10" s="218" t="s">
        <v>279</v>
      </c>
      <c r="J10" s="218" t="s">
        <v>278</v>
      </c>
      <c r="K10" s="218" t="s">
        <v>277</v>
      </c>
      <c r="L10" s="396"/>
      <c r="M10" s="113" t="s">
        <v>276</v>
      </c>
      <c r="O10" s="371"/>
      <c r="P10" s="371"/>
      <c r="Q10" s="371"/>
      <c r="R10" s="371"/>
      <c r="S10" s="371"/>
      <c r="T10" s="371"/>
    </row>
    <row r="11" spans="1:20" x14ac:dyDescent="0.2">
      <c r="B11" s="184"/>
      <c r="C11" s="158"/>
      <c r="D11" s="158"/>
      <c r="E11" s="158"/>
      <c r="F11" s="158"/>
      <c r="G11" s="158"/>
      <c r="H11" s="174" t="s">
        <v>275</v>
      </c>
      <c r="I11" s="158"/>
      <c r="J11" s="158"/>
      <c r="K11" s="158"/>
      <c r="L11" s="397"/>
      <c r="M11" s="158"/>
      <c r="O11" s="371"/>
      <c r="P11" s="371"/>
      <c r="Q11" s="371"/>
      <c r="R11" s="371"/>
      <c r="S11" s="371"/>
      <c r="T11" s="371"/>
    </row>
    <row r="12" spans="1:20" s="5" customFormat="1" x14ac:dyDescent="0.15">
      <c r="C12" s="6"/>
      <c r="D12" s="7"/>
      <c r="E12" s="7"/>
      <c r="F12" s="7"/>
      <c r="G12" s="7"/>
      <c r="H12" s="7"/>
      <c r="I12" s="7"/>
      <c r="J12" s="7"/>
      <c r="K12" s="2"/>
      <c r="L12" s="2"/>
      <c r="M12" s="2"/>
    </row>
    <row r="13" spans="1:20" s="5" customFormat="1" x14ac:dyDescent="0.2">
      <c r="B13" s="161" t="s">
        <v>331</v>
      </c>
      <c r="C13" s="3">
        <v>61937</v>
      </c>
      <c r="D13" s="139">
        <v>3091</v>
      </c>
      <c r="E13" s="139">
        <v>10520</v>
      </c>
      <c r="F13" s="139">
        <v>2128</v>
      </c>
      <c r="G13" s="139">
        <v>963058</v>
      </c>
      <c r="H13" s="139">
        <v>157889</v>
      </c>
      <c r="I13" s="139">
        <v>307285</v>
      </c>
      <c r="J13" s="139">
        <v>330588</v>
      </c>
      <c r="K13" s="4">
        <v>152035</v>
      </c>
      <c r="L13" s="4">
        <v>59146</v>
      </c>
      <c r="M13" s="4">
        <v>80758</v>
      </c>
    </row>
    <row r="14" spans="1:20" s="5" customFormat="1" x14ac:dyDescent="0.2">
      <c r="B14" s="161"/>
      <c r="C14" s="3"/>
      <c r="D14" s="139"/>
      <c r="E14" s="139"/>
      <c r="F14" s="139"/>
      <c r="G14" s="139"/>
      <c r="H14" s="139"/>
      <c r="I14" s="139"/>
      <c r="J14" s="139"/>
      <c r="K14" s="4"/>
      <c r="L14" s="4"/>
      <c r="M14" s="4"/>
    </row>
    <row r="15" spans="1:20" s="5" customFormat="1" x14ac:dyDescent="0.2">
      <c r="B15" s="8" t="s">
        <v>356</v>
      </c>
      <c r="C15" s="9">
        <v>3186.1611740315793</v>
      </c>
      <c r="D15" s="10">
        <v>86.193635217180471</v>
      </c>
      <c r="E15" s="220">
        <v>141.91346062217622</v>
      </c>
      <c r="F15" s="220">
        <v>0</v>
      </c>
      <c r="G15" s="10">
        <v>595938.46482035157</v>
      </c>
      <c r="H15" s="10">
        <v>95286.157757448411</v>
      </c>
      <c r="I15" s="10">
        <v>90932.881099927909</v>
      </c>
      <c r="J15" s="10">
        <v>169775.45864429086</v>
      </c>
      <c r="K15" s="11">
        <v>70737.195908189155</v>
      </c>
      <c r="L15" s="11">
        <v>14670.962789978572</v>
      </c>
      <c r="M15" s="11">
        <v>58252.407881799671</v>
      </c>
    </row>
    <row r="16" spans="1:20" s="5" customFormat="1" x14ac:dyDescent="0.2">
      <c r="B16" s="8" t="s">
        <v>357</v>
      </c>
      <c r="C16" s="9">
        <v>3900.5942728220189</v>
      </c>
      <c r="D16" s="10">
        <v>28.338023168478859</v>
      </c>
      <c r="E16" s="10">
        <v>130.18548467541814</v>
      </c>
      <c r="F16" s="177">
        <v>61.975885328836398</v>
      </c>
      <c r="G16" s="10">
        <v>91417.773907662384</v>
      </c>
      <c r="H16" s="10">
        <v>2482.6436202084005</v>
      </c>
      <c r="I16" s="10">
        <v>18364.019079220339</v>
      </c>
      <c r="J16" s="10">
        <v>14078.474775263803</v>
      </c>
      <c r="K16" s="11">
        <v>11960.692749957379</v>
      </c>
      <c r="L16" s="11">
        <v>1595.3040127532543</v>
      </c>
      <c r="M16" s="11">
        <v>2159.4132285858432</v>
      </c>
    </row>
    <row r="17" spans="2:13" s="5" customFormat="1" x14ac:dyDescent="0.2">
      <c r="B17" s="8" t="s">
        <v>358</v>
      </c>
      <c r="C17" s="9">
        <v>2249.2800759589713</v>
      </c>
      <c r="D17" s="10">
        <v>112.25080597680935</v>
      </c>
      <c r="E17" s="220">
        <v>0</v>
      </c>
      <c r="F17" s="177">
        <v>289.22079820123662</v>
      </c>
      <c r="G17" s="10">
        <v>22620.208949190597</v>
      </c>
      <c r="H17" s="10">
        <v>4014.0229012852642</v>
      </c>
      <c r="I17" s="10">
        <v>10971.182662892783</v>
      </c>
      <c r="J17" s="10">
        <v>15942.717646954217</v>
      </c>
      <c r="K17" s="11">
        <v>5451.0658215065578</v>
      </c>
      <c r="L17" s="11">
        <v>1678.4430080063055</v>
      </c>
      <c r="M17" s="11">
        <v>1525.905321679506</v>
      </c>
    </row>
    <row r="18" spans="2:13" s="5" customFormat="1" x14ac:dyDescent="0.2">
      <c r="B18" s="8" t="s">
        <v>359</v>
      </c>
      <c r="C18" s="9">
        <v>3081.2775223966923</v>
      </c>
      <c r="D18" s="10">
        <v>6.0464430854387228</v>
      </c>
      <c r="E18" s="10">
        <v>490.75864613072588</v>
      </c>
      <c r="F18" s="177">
        <v>0</v>
      </c>
      <c r="G18" s="10">
        <v>50481.945326681656</v>
      </c>
      <c r="H18" s="10">
        <v>2133.8994223337131</v>
      </c>
      <c r="I18" s="10">
        <v>13103.591624179477</v>
      </c>
      <c r="J18" s="10">
        <v>5905.405648816024</v>
      </c>
      <c r="K18" s="11">
        <v>3084.4003559361258</v>
      </c>
      <c r="L18" s="11">
        <v>1996.7992725747542</v>
      </c>
      <c r="M18" s="11">
        <v>616.46127561905666</v>
      </c>
    </row>
    <row r="19" spans="2:13" s="5" customFormat="1" x14ac:dyDescent="0.2">
      <c r="B19" s="8" t="s">
        <v>360</v>
      </c>
      <c r="C19" s="9">
        <v>2221.9923375612839</v>
      </c>
      <c r="D19" s="10">
        <v>26.971562704606132</v>
      </c>
      <c r="E19" s="10">
        <v>293.89119823886574</v>
      </c>
      <c r="F19" s="177">
        <v>0</v>
      </c>
      <c r="G19" s="10">
        <v>13757.096726854372</v>
      </c>
      <c r="H19" s="10">
        <v>8245.391416652923</v>
      </c>
      <c r="I19" s="10">
        <v>5073.2695811566891</v>
      </c>
      <c r="J19" s="10">
        <v>9593.063311504784</v>
      </c>
      <c r="K19" s="11">
        <v>3201.5335249683808</v>
      </c>
      <c r="L19" s="11">
        <v>2392.9579838172599</v>
      </c>
      <c r="M19" s="11">
        <v>1126.4130605550961</v>
      </c>
    </row>
    <row r="20" spans="2:13" s="5" customFormat="1" x14ac:dyDescent="0.2">
      <c r="B20" s="8" t="s">
        <v>361</v>
      </c>
      <c r="C20" s="9">
        <v>8098.0133842678297</v>
      </c>
      <c r="D20" s="10">
        <v>862.93751600479118</v>
      </c>
      <c r="E20" s="10">
        <v>699.60082449028323</v>
      </c>
      <c r="F20" s="177">
        <v>82.634513771781883</v>
      </c>
      <c r="G20" s="10">
        <v>21298.76259495478</v>
      </c>
      <c r="H20" s="10">
        <v>9932.6924928885601</v>
      </c>
      <c r="I20" s="10">
        <v>22556.007783777066</v>
      </c>
      <c r="J20" s="10">
        <v>26717.484923339864</v>
      </c>
      <c r="K20" s="11">
        <v>11361.482182990878</v>
      </c>
      <c r="L20" s="11">
        <v>1977.1795364744985</v>
      </c>
      <c r="M20" s="11">
        <v>4016.8799583318664</v>
      </c>
    </row>
    <row r="21" spans="2:13" s="5" customFormat="1" x14ac:dyDescent="0.2">
      <c r="B21" s="8" t="s">
        <v>362</v>
      </c>
      <c r="C21" s="9">
        <v>135.75617324573992</v>
      </c>
      <c r="D21" s="10">
        <v>235.4639607490484</v>
      </c>
      <c r="E21" s="10">
        <v>76.138830275012708</v>
      </c>
      <c r="F21" s="10">
        <v>619.75885328836432</v>
      </c>
      <c r="G21" s="10">
        <v>3436.7803024686737</v>
      </c>
      <c r="H21" s="10">
        <v>5818.4314700182667</v>
      </c>
      <c r="I21" s="10">
        <v>19947.438175402443</v>
      </c>
      <c r="J21" s="10">
        <v>13060.220197230417</v>
      </c>
      <c r="K21" s="11">
        <v>4463.3307044517651</v>
      </c>
      <c r="L21" s="11">
        <v>903.60564410960103</v>
      </c>
      <c r="M21" s="11">
        <v>1987.6849145781684</v>
      </c>
    </row>
    <row r="22" spans="2:13" s="5" customFormat="1" x14ac:dyDescent="0.2">
      <c r="B22" s="8" t="s">
        <v>98</v>
      </c>
      <c r="C22" s="9">
        <v>9740.5973776492374</v>
      </c>
      <c r="D22" s="10">
        <v>80.408300087152057</v>
      </c>
      <c r="E22" s="10">
        <v>77.08529902918815</v>
      </c>
      <c r="F22" s="10">
        <v>0</v>
      </c>
      <c r="G22" s="10">
        <v>46861.182014903941</v>
      </c>
      <c r="H22" s="10">
        <v>4771.7103969524233</v>
      </c>
      <c r="I22" s="10">
        <v>13817.466125875984</v>
      </c>
      <c r="J22" s="10">
        <v>13575.188003597352</v>
      </c>
      <c r="K22" s="11">
        <v>10005.129782689479</v>
      </c>
      <c r="L22" s="11">
        <v>1344.3588672484525</v>
      </c>
      <c r="M22" s="11">
        <v>1282.3260555911288</v>
      </c>
    </row>
    <row r="23" spans="2:13" s="5" customFormat="1" x14ac:dyDescent="0.2">
      <c r="B23" s="8" t="s">
        <v>110</v>
      </c>
      <c r="C23" s="9">
        <v>480.49933123359853</v>
      </c>
      <c r="D23" s="10">
        <v>15.355353743766186</v>
      </c>
      <c r="E23" s="383" t="s">
        <v>452</v>
      </c>
      <c r="F23" s="10">
        <v>785.02788083192786</v>
      </c>
      <c r="G23" s="10">
        <v>11444.927085691201</v>
      </c>
      <c r="H23" s="10">
        <v>3507.9953981984181</v>
      </c>
      <c r="I23" s="10">
        <v>9274.8126144332764</v>
      </c>
      <c r="J23" s="10">
        <v>14854.330183908231</v>
      </c>
      <c r="K23" s="11">
        <v>5582.5543711062528</v>
      </c>
      <c r="L23" s="11">
        <v>1132.4709277726918</v>
      </c>
      <c r="M23" s="11">
        <v>808.59313717701525</v>
      </c>
    </row>
    <row r="24" spans="2:13" s="5" customFormat="1" x14ac:dyDescent="0.2">
      <c r="B24" s="8"/>
      <c r="C24" s="9"/>
      <c r="D24" s="10"/>
      <c r="E24" s="10"/>
      <c r="F24" s="10"/>
      <c r="G24" s="10"/>
      <c r="H24" s="10"/>
      <c r="I24" s="10"/>
      <c r="J24" s="10"/>
      <c r="K24" s="11"/>
      <c r="L24" s="11"/>
      <c r="M24" s="11"/>
    </row>
    <row r="25" spans="2:13" s="5" customFormat="1" x14ac:dyDescent="0.2">
      <c r="B25" s="8" t="s">
        <v>97</v>
      </c>
      <c r="C25" s="9">
        <v>873.52651790311359</v>
      </c>
      <c r="D25" s="10">
        <v>58.817357544763247</v>
      </c>
      <c r="E25" s="10">
        <v>18.533619676326914</v>
      </c>
      <c r="F25" s="383" t="s">
        <v>452</v>
      </c>
      <c r="G25" s="10">
        <v>3296.6159015707294</v>
      </c>
      <c r="H25" s="10">
        <v>640.20289890249899</v>
      </c>
      <c r="I25" s="10">
        <v>4304.6837112073699</v>
      </c>
      <c r="J25" s="10">
        <v>1199.0993683974903</v>
      </c>
      <c r="K25" s="11">
        <v>1204.716708903235</v>
      </c>
      <c r="L25" s="11">
        <v>1682.9358069664315</v>
      </c>
      <c r="M25" s="11">
        <v>319.35205444712591</v>
      </c>
    </row>
    <row r="26" spans="2:13" s="5" customFormat="1" x14ac:dyDescent="0.2">
      <c r="B26" s="8"/>
      <c r="C26" s="9"/>
      <c r="D26" s="10"/>
      <c r="E26" s="10"/>
      <c r="F26" s="220"/>
      <c r="G26" s="10"/>
      <c r="H26" s="10"/>
      <c r="I26" s="10"/>
      <c r="J26" s="10"/>
      <c r="K26" s="11"/>
      <c r="L26" s="11"/>
      <c r="M26" s="11"/>
    </row>
    <row r="27" spans="2:13" s="5" customFormat="1" x14ac:dyDescent="0.2">
      <c r="B27" s="8" t="s">
        <v>363</v>
      </c>
      <c r="C27" s="9">
        <v>3393.5875217183884</v>
      </c>
      <c r="D27" s="10">
        <v>59.814200389579533</v>
      </c>
      <c r="E27" s="384" t="s">
        <v>452</v>
      </c>
      <c r="F27" s="220">
        <v>289.22079820123662</v>
      </c>
      <c r="G27" s="10">
        <v>23970.160500548664</v>
      </c>
      <c r="H27" s="10">
        <v>675.43145635433586</v>
      </c>
      <c r="I27" s="10">
        <v>3005.2026403210775</v>
      </c>
      <c r="J27" s="10">
        <v>3461.1550819787676</v>
      </c>
      <c r="K27" s="11">
        <v>1615.4075972647624</v>
      </c>
      <c r="L27" s="11">
        <v>618.26071941068733</v>
      </c>
      <c r="M27" s="11">
        <v>1030.7932240361888</v>
      </c>
    </row>
    <row r="28" spans="2:13" s="5" customFormat="1" x14ac:dyDescent="0.2">
      <c r="B28" s="8" t="s">
        <v>364</v>
      </c>
      <c r="C28" s="9">
        <v>796.34521387598102</v>
      </c>
      <c r="D28" s="10">
        <v>19.163821002694142</v>
      </c>
      <c r="E28" s="384" t="s">
        <v>452</v>
      </c>
      <c r="F28" s="384" t="s">
        <v>452</v>
      </c>
      <c r="G28" s="10">
        <v>480.1688372748153</v>
      </c>
      <c r="H28" s="10">
        <v>249.70344987153166</v>
      </c>
      <c r="I28" s="10">
        <v>3409.6337969722563</v>
      </c>
      <c r="J28" s="10">
        <v>200.52556234591461</v>
      </c>
      <c r="K28" s="11">
        <v>397.3173890397718</v>
      </c>
      <c r="L28" s="11">
        <v>95.91192433635814</v>
      </c>
      <c r="M28" s="11">
        <v>130.64592887616905</v>
      </c>
    </row>
    <row r="29" spans="2:13" s="5" customFormat="1" x14ac:dyDescent="0.2">
      <c r="B29" s="8" t="s">
        <v>365</v>
      </c>
      <c r="C29" s="9">
        <v>30.87252161085302</v>
      </c>
      <c r="D29" s="10">
        <v>66.426419143697771</v>
      </c>
      <c r="E29" s="384" t="s">
        <v>452</v>
      </c>
      <c r="F29" s="384" t="s">
        <v>452</v>
      </c>
      <c r="G29" s="10">
        <v>396.92633352430863</v>
      </c>
      <c r="H29" s="10">
        <v>216.81151441010394</v>
      </c>
      <c r="I29" s="10">
        <v>1328.5279780283417</v>
      </c>
      <c r="J29" s="10">
        <v>472.64009662917442</v>
      </c>
      <c r="K29" s="11">
        <v>343.8974160040591</v>
      </c>
      <c r="L29" s="11">
        <v>343.81049757686139</v>
      </c>
      <c r="M29" s="11">
        <v>296.28962493826009</v>
      </c>
    </row>
    <row r="30" spans="2:13" s="5" customFormat="1" x14ac:dyDescent="0.2">
      <c r="B30" s="8"/>
      <c r="C30" s="9"/>
      <c r="D30" s="10"/>
      <c r="E30" s="177"/>
      <c r="F30" s="177"/>
      <c r="G30" s="10"/>
      <c r="H30" s="10"/>
      <c r="I30" s="10"/>
      <c r="J30" s="10"/>
      <c r="K30" s="11"/>
      <c r="L30" s="11"/>
      <c r="M30" s="11"/>
    </row>
    <row r="31" spans="2:13" s="5" customFormat="1" x14ac:dyDescent="0.2">
      <c r="B31" s="8" t="s">
        <v>366</v>
      </c>
      <c r="C31" s="9">
        <v>1635.8290361651432</v>
      </c>
      <c r="D31" s="10">
        <v>3.2374941041105414</v>
      </c>
      <c r="E31" s="177">
        <v>172.93055580692783</v>
      </c>
      <c r="F31" s="383" t="s">
        <v>452</v>
      </c>
      <c r="G31" s="10">
        <v>2365.8369011248028</v>
      </c>
      <c r="H31" s="10">
        <v>954.35362149900095</v>
      </c>
      <c r="I31" s="10">
        <v>2203.1129121572053</v>
      </c>
      <c r="J31" s="10">
        <v>3847.3518871813239</v>
      </c>
      <c r="K31" s="11">
        <v>1556.2810100388808</v>
      </c>
      <c r="L31" s="11">
        <v>1671.3121999054445</v>
      </c>
      <c r="M31" s="11">
        <v>367.83460630216973</v>
      </c>
    </row>
    <row r="32" spans="2:13" s="5" customFormat="1" x14ac:dyDescent="0.2">
      <c r="B32" s="8" t="s">
        <v>367</v>
      </c>
      <c r="C32" s="9">
        <v>1393.9942835467946</v>
      </c>
      <c r="D32" s="10">
        <v>41.614375844002076</v>
      </c>
      <c r="E32" s="177">
        <v>607.2809420300448</v>
      </c>
      <c r="F32" s="383" t="s">
        <v>452</v>
      </c>
      <c r="G32" s="10">
        <v>3128.5456691789668</v>
      </c>
      <c r="H32" s="10">
        <v>1053.6865289197485</v>
      </c>
      <c r="I32" s="10">
        <v>3087.018112114582</v>
      </c>
      <c r="J32" s="10">
        <v>859.00314114954801</v>
      </c>
      <c r="K32" s="11">
        <v>1126.3132648834114</v>
      </c>
      <c r="L32" s="11">
        <v>507.35031729858497</v>
      </c>
      <c r="M32" s="11">
        <v>157.11226543559943</v>
      </c>
    </row>
    <row r="33" spans="2:13" s="5" customFormat="1" x14ac:dyDescent="0.2">
      <c r="B33" s="8" t="s">
        <v>96</v>
      </c>
      <c r="C33" s="9">
        <v>5904.9183220520199</v>
      </c>
      <c r="D33" s="10">
        <v>191.84501011360615</v>
      </c>
      <c r="E33" s="177">
        <v>44.404414212032364</v>
      </c>
      <c r="F33" s="383" t="s">
        <v>452</v>
      </c>
      <c r="G33" s="10">
        <v>13496.5798383982</v>
      </c>
      <c r="H33" s="10">
        <v>1615.4816012664055</v>
      </c>
      <c r="I33" s="10">
        <v>6512.1968563936061</v>
      </c>
      <c r="J33" s="10">
        <v>8971.2298637848635</v>
      </c>
      <c r="K33" s="11">
        <v>5289.9186865051024</v>
      </c>
      <c r="L33" s="11">
        <v>1007.6069256088942</v>
      </c>
      <c r="M33" s="11">
        <v>734.94719496538983</v>
      </c>
    </row>
    <row r="34" spans="2:13" s="5" customFormat="1" x14ac:dyDescent="0.2">
      <c r="B34" s="8"/>
      <c r="C34" s="9"/>
      <c r="D34" s="10"/>
      <c r="E34" s="10"/>
      <c r="F34" s="383"/>
      <c r="G34" s="10"/>
      <c r="H34" s="10"/>
      <c r="I34" s="10"/>
      <c r="J34" s="10"/>
      <c r="K34" s="11"/>
      <c r="L34" s="11"/>
      <c r="M34" s="11"/>
    </row>
    <row r="35" spans="2:13" s="5" customFormat="1" x14ac:dyDescent="0.2">
      <c r="B35" s="8" t="s">
        <v>368</v>
      </c>
      <c r="C35" s="9">
        <v>190.38054993359361</v>
      </c>
      <c r="D35" s="10">
        <v>7.2510999788310802</v>
      </c>
      <c r="E35" s="10">
        <v>29.764528288790231</v>
      </c>
      <c r="F35" s="383" t="s">
        <v>452</v>
      </c>
      <c r="G35" s="10">
        <v>1134.0276587432131</v>
      </c>
      <c r="H35" s="10">
        <v>338.74028476378658</v>
      </c>
      <c r="I35" s="10">
        <v>2793.0016260110215</v>
      </c>
      <c r="J35" s="10">
        <v>1128.2576895771019</v>
      </c>
      <c r="K35" s="11">
        <v>168.8496077672666</v>
      </c>
      <c r="L35" s="11">
        <v>868.39647042918079</v>
      </c>
      <c r="M35" s="11">
        <v>184.32316537640151</v>
      </c>
    </row>
    <row r="36" spans="2:13" s="5" customFormat="1" x14ac:dyDescent="0.2">
      <c r="B36" s="8" t="s">
        <v>369</v>
      </c>
      <c r="C36" s="9">
        <v>467.03831669354884</v>
      </c>
      <c r="D36" s="10">
        <v>20.989397988460311</v>
      </c>
      <c r="E36" s="10">
        <v>286.42447583409296</v>
      </c>
      <c r="F36" s="383" t="s">
        <v>452</v>
      </c>
      <c r="G36" s="10">
        <v>2009.3257164168192</v>
      </c>
      <c r="H36" s="10">
        <v>532.01604483001563</v>
      </c>
      <c r="I36" s="10">
        <v>3136.0159793077792</v>
      </c>
      <c r="J36" s="10">
        <v>1342.8440570850319</v>
      </c>
      <c r="K36" s="11">
        <v>451.16205215142691</v>
      </c>
      <c r="L36" s="11">
        <v>829.73974719929151</v>
      </c>
      <c r="M36" s="11">
        <v>257.34845453698949</v>
      </c>
    </row>
    <row r="37" spans="2:13" s="5" customFormat="1" x14ac:dyDescent="0.2">
      <c r="B37" s="8" t="s">
        <v>370</v>
      </c>
      <c r="C37" s="9">
        <v>513.34709910982849</v>
      </c>
      <c r="D37" s="10">
        <v>14.899313098851216</v>
      </c>
      <c r="E37" s="177">
        <v>421.3741022009454</v>
      </c>
      <c r="F37" s="383" t="s">
        <v>452</v>
      </c>
      <c r="G37" s="10">
        <v>6828.1824807386565</v>
      </c>
      <c r="H37" s="10">
        <v>401.29645376312561</v>
      </c>
      <c r="I37" s="10">
        <v>4870.562070250654</v>
      </c>
      <c r="J37" s="10">
        <v>1454.2031073764897</v>
      </c>
      <c r="K37" s="11">
        <v>733.17231316912842</v>
      </c>
      <c r="L37" s="11">
        <v>3656.2144340291952</v>
      </c>
      <c r="M37" s="11">
        <v>142.10905553885226</v>
      </c>
    </row>
    <row r="38" spans="2:13" s="5" customFormat="1" x14ac:dyDescent="0.2">
      <c r="B38" s="8" t="s">
        <v>101</v>
      </c>
      <c r="C38" s="9">
        <v>2182.4385123612683</v>
      </c>
      <c r="D38" s="10">
        <v>61.413848815001508</v>
      </c>
      <c r="E38" s="177">
        <v>27.887485964271931</v>
      </c>
      <c r="F38" s="383" t="s">
        <v>452</v>
      </c>
      <c r="G38" s="10">
        <v>11964.003538483095</v>
      </c>
      <c r="H38" s="10">
        <v>835.9786471820413</v>
      </c>
      <c r="I38" s="10">
        <v>5210.0156726752657</v>
      </c>
      <c r="J38" s="10">
        <v>1350.9049629571796</v>
      </c>
      <c r="K38" s="11">
        <v>1129.7664507684594</v>
      </c>
      <c r="L38" s="11">
        <v>409.04191287459651</v>
      </c>
      <c r="M38" s="11">
        <v>226.95235846686685</v>
      </c>
    </row>
    <row r="39" spans="2:13" s="5" customFormat="1" x14ac:dyDescent="0.2">
      <c r="B39" s="8" t="s">
        <v>94</v>
      </c>
      <c r="C39" s="9">
        <v>6960.9244048272221</v>
      </c>
      <c r="D39" s="10">
        <v>98.569774000033846</v>
      </c>
      <c r="E39" s="10">
        <v>388.1455378200348</v>
      </c>
      <c r="F39" s="383" t="s">
        <v>452</v>
      </c>
      <c r="G39" s="10">
        <v>11381.930189698127</v>
      </c>
      <c r="H39" s="10">
        <v>631.63115226953221</v>
      </c>
      <c r="I39" s="10">
        <v>4745.2681044951396</v>
      </c>
      <c r="J39" s="10">
        <v>3592.7895384800095</v>
      </c>
      <c r="K39" s="11">
        <v>1915.1635477888478</v>
      </c>
      <c r="L39" s="11">
        <v>1556.2818633769111</v>
      </c>
      <c r="M39" s="11">
        <v>291.63542833002901</v>
      </c>
    </row>
    <row r="40" spans="2:13" s="5" customFormat="1" x14ac:dyDescent="0.2">
      <c r="B40" s="8" t="s">
        <v>95</v>
      </c>
      <c r="C40" s="9">
        <v>1525.0196457341256</v>
      </c>
      <c r="D40" s="10">
        <v>275.04691378843859</v>
      </c>
      <c r="E40" s="10">
        <v>22.600966609243272</v>
      </c>
      <c r="F40" s="383" t="s">
        <v>452</v>
      </c>
      <c r="G40" s="10">
        <v>7882.751054128923</v>
      </c>
      <c r="H40" s="10">
        <v>868.81051494820304</v>
      </c>
      <c r="I40" s="10">
        <v>7202.6373798782042</v>
      </c>
      <c r="J40" s="10">
        <v>1292.652560920917</v>
      </c>
      <c r="K40" s="11">
        <v>1335.6553076049527</v>
      </c>
      <c r="L40" s="11">
        <v>1486.0976105562429</v>
      </c>
      <c r="M40" s="11">
        <v>470.61573484927129</v>
      </c>
    </row>
    <row r="41" spans="2:13" s="5" customFormat="1" x14ac:dyDescent="0.2">
      <c r="B41" s="8"/>
      <c r="C41" s="9"/>
      <c r="D41" s="10"/>
      <c r="E41" s="10"/>
      <c r="F41" s="383"/>
      <c r="G41" s="10"/>
      <c r="H41" s="10"/>
      <c r="I41" s="10"/>
      <c r="J41" s="10"/>
      <c r="K41" s="11"/>
      <c r="L41" s="11"/>
      <c r="M41" s="11"/>
    </row>
    <row r="42" spans="2:13" s="5" customFormat="1" x14ac:dyDescent="0.2">
      <c r="B42" s="8" t="s">
        <v>371</v>
      </c>
      <c r="C42" s="9">
        <v>854.92008309458856</v>
      </c>
      <c r="D42" s="10">
        <v>106.4339808464096</v>
      </c>
      <c r="E42" s="10">
        <v>1543.4816703577994</v>
      </c>
      <c r="F42" s="383" t="s">
        <v>452</v>
      </c>
      <c r="G42" s="10">
        <v>3331.2651037300816</v>
      </c>
      <c r="H42" s="10">
        <v>3037.9840708092856</v>
      </c>
      <c r="I42" s="10">
        <v>5724.9600069493954</v>
      </c>
      <c r="J42" s="10">
        <v>4856.7878474982754</v>
      </c>
      <c r="K42" s="11">
        <v>2313.1771824717807</v>
      </c>
      <c r="L42" s="11">
        <v>8235.6225276508649</v>
      </c>
      <c r="M42" s="11">
        <v>2502.99917722691</v>
      </c>
    </row>
    <row r="43" spans="2:13" s="5" customFormat="1" x14ac:dyDescent="0.2">
      <c r="B43" s="8" t="s">
        <v>372</v>
      </c>
      <c r="C43" s="9">
        <v>983.55558980647595</v>
      </c>
      <c r="D43" s="10">
        <v>69.63005289819742</v>
      </c>
      <c r="E43" s="177">
        <v>18.533619676326914</v>
      </c>
      <c r="F43" s="383" t="s">
        <v>452</v>
      </c>
      <c r="G43" s="10">
        <v>9932.3923211321089</v>
      </c>
      <c r="H43" s="10">
        <v>1947.8866256082486</v>
      </c>
      <c r="I43" s="10">
        <v>5903.4929312122731</v>
      </c>
      <c r="J43" s="10">
        <v>5267.8305067979682</v>
      </c>
      <c r="K43" s="11">
        <v>2520.4713411449015</v>
      </c>
      <c r="L43" s="11">
        <v>1643.4060558447825</v>
      </c>
      <c r="M43" s="11">
        <v>302.92997960061393</v>
      </c>
    </row>
    <row r="44" spans="2:13" s="5" customFormat="1" x14ac:dyDescent="0.2">
      <c r="B44" s="8" t="s">
        <v>373</v>
      </c>
      <c r="C44" s="9">
        <v>146.04701378269095</v>
      </c>
      <c r="D44" s="10">
        <v>96.982642156047092</v>
      </c>
      <c r="E44" s="177">
        <v>76.856006188145614</v>
      </c>
      <c r="F44" s="383" t="s">
        <v>452</v>
      </c>
      <c r="G44" s="10">
        <v>1959.999571800211</v>
      </c>
      <c r="H44" s="10">
        <v>363.02399502503033</v>
      </c>
      <c r="I44" s="10">
        <v>3420.2535050840147</v>
      </c>
      <c r="J44" s="10">
        <v>540.38863605740812</v>
      </c>
      <c r="K44" s="11">
        <v>201.21036712823428</v>
      </c>
      <c r="L44" s="11">
        <v>943.79354698952284</v>
      </c>
      <c r="M44" s="11">
        <v>186.5146454736792</v>
      </c>
    </row>
    <row r="45" spans="2:13" s="5" customFormat="1" x14ac:dyDescent="0.2">
      <c r="B45" s="8"/>
      <c r="C45" s="9"/>
      <c r="D45" s="10"/>
      <c r="E45" s="10"/>
      <c r="F45" s="383"/>
      <c r="G45" s="10"/>
      <c r="H45" s="10"/>
      <c r="I45" s="10"/>
      <c r="J45" s="10"/>
      <c r="K45" s="11"/>
      <c r="L45" s="11"/>
      <c r="M45" s="11"/>
    </row>
    <row r="46" spans="2:13" s="5" customFormat="1" x14ac:dyDescent="0.2">
      <c r="B46" s="8" t="s">
        <v>374</v>
      </c>
      <c r="C46" s="9">
        <v>263.1967522199057</v>
      </c>
      <c r="D46" s="10">
        <v>136.43184097071355</v>
      </c>
      <c r="E46" s="10">
        <v>299.47745410351854</v>
      </c>
      <c r="F46" s="383" t="s">
        <v>452</v>
      </c>
      <c r="G46" s="10">
        <v>711.66334487988843</v>
      </c>
      <c r="H46" s="10">
        <v>1364.7838840131997</v>
      </c>
      <c r="I46" s="10">
        <v>13862.207402225808</v>
      </c>
      <c r="J46" s="10">
        <v>3147.4624586615842</v>
      </c>
      <c r="K46" s="11">
        <v>1581.8856228339193</v>
      </c>
      <c r="L46" s="11">
        <v>2309.4806013315319</v>
      </c>
      <c r="M46" s="11">
        <v>510.53694519844407</v>
      </c>
    </row>
    <row r="47" spans="2:13" s="5" customFormat="1" x14ac:dyDescent="0.2">
      <c r="B47" s="8" t="s">
        <v>375</v>
      </c>
      <c r="C47" s="9">
        <v>5.1454202684755019</v>
      </c>
      <c r="D47" s="10">
        <v>7.6115836522889264</v>
      </c>
      <c r="E47" s="10">
        <v>405.74712912939532</v>
      </c>
      <c r="F47" s="383" t="s">
        <v>452</v>
      </c>
      <c r="G47" s="10">
        <v>106.49505307022034</v>
      </c>
      <c r="H47" s="10">
        <v>240.78310922427499</v>
      </c>
      <c r="I47" s="10">
        <v>6187.4207402068987</v>
      </c>
      <c r="J47" s="10">
        <v>287.85865404063287</v>
      </c>
      <c r="K47" s="11">
        <v>32.207664662829842</v>
      </c>
      <c r="L47" s="11">
        <v>412.26441549202741</v>
      </c>
      <c r="M47" s="11">
        <v>93.798179819623712</v>
      </c>
    </row>
    <row r="48" spans="2:13" s="5" customFormat="1" x14ac:dyDescent="0.2">
      <c r="B48" s="8" t="s">
        <v>376</v>
      </c>
      <c r="C48" s="9">
        <v>510.17692510672981</v>
      </c>
      <c r="D48" s="10">
        <v>159.10823068702888</v>
      </c>
      <c r="E48" s="383" t="s">
        <v>452</v>
      </c>
      <c r="F48" s="383" t="s">
        <v>452</v>
      </c>
      <c r="G48" s="10">
        <v>200.37909277694177</v>
      </c>
      <c r="H48" s="10">
        <v>168.32983615651642</v>
      </c>
      <c r="I48" s="10">
        <v>6322.3859174820282</v>
      </c>
      <c r="J48" s="10">
        <v>215.1893904305617</v>
      </c>
      <c r="K48" s="11">
        <v>93.910272506770909</v>
      </c>
      <c r="L48" s="11">
        <v>163.04551789892398</v>
      </c>
      <c r="M48" s="11">
        <v>136.54606759960893</v>
      </c>
    </row>
    <row r="49" spans="2:26" s="5" customFormat="1" x14ac:dyDescent="0.2">
      <c r="B49" s="8" t="s">
        <v>377</v>
      </c>
      <c r="C49" s="9">
        <v>32.847767876229859</v>
      </c>
      <c r="D49" s="10">
        <v>32.247091505572762</v>
      </c>
      <c r="E49" s="383" t="s">
        <v>452</v>
      </c>
      <c r="F49" s="383" t="s">
        <v>452</v>
      </c>
      <c r="G49" s="10">
        <v>247.15542451284099</v>
      </c>
      <c r="H49" s="10">
        <v>3900.6754248185653</v>
      </c>
      <c r="I49" s="10">
        <v>5825.4934917936562</v>
      </c>
      <c r="J49" s="10">
        <v>23.671761597905085</v>
      </c>
      <c r="K49" s="11">
        <v>19.871026985931913</v>
      </c>
      <c r="L49" s="11">
        <v>76.888355171096322</v>
      </c>
      <c r="M49" s="11">
        <v>25.454884206840681</v>
      </c>
    </row>
    <row r="50" spans="2:26" s="5" customFormat="1" x14ac:dyDescent="0.2">
      <c r="B50" s="8" t="s">
        <v>100</v>
      </c>
      <c r="C50" s="9">
        <v>178.89478165892081</v>
      </c>
      <c r="D50" s="10">
        <v>109.18873967186252</v>
      </c>
      <c r="E50" s="10">
        <v>4246.8556453207493</v>
      </c>
      <c r="F50" s="383" t="s">
        <v>452</v>
      </c>
      <c r="G50" s="10">
        <v>976.60266136812834</v>
      </c>
      <c r="H50" s="10">
        <v>1658.7895510104966</v>
      </c>
      <c r="I50" s="10">
        <v>4190.3794695123424</v>
      </c>
      <c r="J50" s="10">
        <v>3573.5225010849317</v>
      </c>
      <c r="K50" s="11">
        <v>2157.6088690926608</v>
      </c>
      <c r="L50" s="11">
        <v>2936.384722283557</v>
      </c>
      <c r="M50" s="11">
        <v>613.66612642896598</v>
      </c>
    </row>
    <row r="51" spans="2:26" s="5" customFormat="1" ht="18" thickBot="1" x14ac:dyDescent="0.2">
      <c r="B51" s="12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2:26" s="5" customFormat="1" x14ac:dyDescent="0.2">
      <c r="C52" s="19" t="s">
        <v>697</v>
      </c>
      <c r="D52" s="7"/>
      <c r="E52" s="7"/>
      <c r="G52" s="19"/>
      <c r="H52" s="7"/>
      <c r="I52" s="7"/>
      <c r="J52" s="7"/>
      <c r="K52" s="7"/>
      <c r="L52" s="7"/>
      <c r="M52" s="7"/>
    </row>
    <row r="53" spans="2:26" x14ac:dyDescent="0.1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O53" s="371"/>
      <c r="P53" s="371"/>
      <c r="Q53" s="371"/>
      <c r="R53" s="371"/>
      <c r="S53" s="371"/>
      <c r="T53" s="371"/>
    </row>
    <row r="54" spans="2:26" x14ac:dyDescent="0.15">
      <c r="C54" s="7"/>
      <c r="D54" s="7"/>
      <c r="E54" s="7"/>
      <c r="F54" s="7"/>
      <c r="G54" s="7"/>
      <c r="H54" s="7"/>
      <c r="I54" s="7"/>
      <c r="J54" s="80"/>
      <c r="K54" s="7"/>
      <c r="L54" s="7"/>
      <c r="M54" s="7"/>
      <c r="P54" s="7"/>
      <c r="Q54" s="7"/>
      <c r="R54" s="7"/>
      <c r="S54" s="7"/>
      <c r="T54" s="7"/>
      <c r="U54" s="7"/>
      <c r="V54" s="7"/>
      <c r="W54" s="80"/>
      <c r="X54" s="7"/>
      <c r="Y54" s="7"/>
      <c r="Z54" s="7"/>
    </row>
    <row r="55" spans="2:26" x14ac:dyDescent="0.15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2:26" x14ac:dyDescent="0.15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2:26" x14ac:dyDescent="0.15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P57" s="220"/>
    </row>
    <row r="58" spans="2:26" x14ac:dyDescent="0.15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2:26" x14ac:dyDescent="0.15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2:26" x14ac:dyDescent="0.15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</sheetData>
  <mergeCells count="2">
    <mergeCell ref="G6:J6"/>
    <mergeCell ref="L9:L11"/>
  </mergeCells>
  <phoneticPr fontId="2"/>
  <pageMargins left="0.78740157480314965" right="0.78740157480314965" top="0.98425196850393704" bottom="0.98425196850393704" header="0.51181102362204722" footer="0.51181102362204722"/>
  <pageSetup paperSize="9" scale="52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53"/>
  <sheetViews>
    <sheetView view="pageBreakPreview" topLeftCell="A25" zoomScale="75" zoomScaleNormal="75" zoomScaleSheetLayoutView="75" workbookViewId="0">
      <selection activeCell="X17" sqref="X17"/>
    </sheetView>
  </sheetViews>
  <sheetFormatPr defaultColWidth="11.625" defaultRowHeight="17.25" x14ac:dyDescent="0.15"/>
  <cols>
    <col min="1" max="1" width="9.625" style="5" customWidth="1"/>
    <col min="2" max="2" width="16.625" style="5" customWidth="1"/>
    <col min="3" max="3" width="15" style="5" customWidth="1"/>
    <col min="4" max="4" width="11.625" style="5" customWidth="1"/>
    <col min="5" max="5" width="18" style="5" customWidth="1"/>
    <col min="6" max="8" width="11.625" style="5" customWidth="1"/>
    <col min="9" max="9" width="11.75" style="5" customWidth="1"/>
    <col min="10" max="10" width="17.75" style="5" bestFit="1" customWidth="1"/>
    <col min="11" max="11" width="11.625" style="5" customWidth="1"/>
    <col min="12" max="12" width="12.125" style="5" customWidth="1"/>
    <col min="13" max="13" width="14.75" style="5" customWidth="1"/>
    <col min="14" max="14" width="11.625" style="5"/>
    <col min="15" max="15" width="16.25" style="5" customWidth="1"/>
    <col min="16" max="19" width="11.875" style="5" bestFit="1" customWidth="1"/>
    <col min="20" max="22" width="11.875" style="371" bestFit="1" customWidth="1"/>
    <col min="23" max="23" width="14.75" style="371" bestFit="1" customWidth="1"/>
    <col min="24" max="25" width="11.75" style="371" bestFit="1" customWidth="1"/>
    <col min="26" max="26" width="17.625" style="371" bestFit="1" customWidth="1"/>
    <col min="27" max="16384" width="11.625" style="371"/>
  </cols>
  <sheetData>
    <row r="1" spans="1:19" x14ac:dyDescent="0.2">
      <c r="A1" s="8"/>
    </row>
    <row r="2" spans="1:19" x14ac:dyDescent="0.15">
      <c r="B2" s="99"/>
    </row>
    <row r="5" spans="1:19" x14ac:dyDescent="0.15">
      <c r="O5" s="371"/>
      <c r="P5" s="371"/>
      <c r="Q5" s="371"/>
      <c r="R5" s="371"/>
      <c r="S5" s="371"/>
    </row>
    <row r="6" spans="1:19" x14ac:dyDescent="0.2">
      <c r="A6" s="89"/>
      <c r="B6" s="386" t="s">
        <v>699</v>
      </c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O6" s="371"/>
      <c r="P6" s="371"/>
      <c r="Q6" s="371"/>
      <c r="R6" s="371"/>
      <c r="S6" s="371"/>
    </row>
    <row r="7" spans="1:19" ht="18" thickBot="1" x14ac:dyDescent="0.25">
      <c r="B7" s="12"/>
      <c r="C7" s="12"/>
      <c r="D7" s="12"/>
      <c r="E7" s="12"/>
      <c r="F7" s="180"/>
      <c r="G7" s="12"/>
      <c r="H7" s="380" t="s">
        <v>711</v>
      </c>
      <c r="I7" s="380"/>
      <c r="J7" s="380"/>
      <c r="K7" s="12"/>
      <c r="L7" s="12"/>
      <c r="M7" s="85" t="s">
        <v>354</v>
      </c>
      <c r="O7" s="371"/>
      <c r="P7" s="371"/>
      <c r="Q7" s="371"/>
      <c r="R7" s="371"/>
      <c r="S7" s="371"/>
    </row>
    <row r="8" spans="1:19" x14ac:dyDescent="0.2">
      <c r="B8" s="181"/>
      <c r="C8" s="182"/>
      <c r="D8" s="183"/>
      <c r="E8" s="184"/>
      <c r="F8" s="184"/>
      <c r="G8" s="184"/>
      <c r="H8" s="185"/>
      <c r="I8" s="185"/>
      <c r="J8" s="186"/>
      <c r="K8" s="187"/>
      <c r="L8" s="188"/>
      <c r="M8" s="189"/>
      <c r="O8" s="371"/>
      <c r="P8" s="371"/>
      <c r="Q8" s="371"/>
      <c r="R8" s="371"/>
      <c r="S8" s="371"/>
    </row>
    <row r="9" spans="1:19" ht="17.25" customHeight="1" x14ac:dyDescent="0.2">
      <c r="C9" s="190"/>
      <c r="D9" s="190"/>
      <c r="E9" s="191" t="s">
        <v>295</v>
      </c>
      <c r="F9" s="192"/>
      <c r="G9" s="193"/>
      <c r="H9" s="398" t="s">
        <v>698</v>
      </c>
      <c r="I9" s="398" t="s">
        <v>294</v>
      </c>
      <c r="J9" s="401" t="s">
        <v>37</v>
      </c>
      <c r="K9" s="194" t="s">
        <v>35</v>
      </c>
      <c r="L9" s="195" t="s">
        <v>36</v>
      </c>
      <c r="M9" s="196" t="s">
        <v>380</v>
      </c>
      <c r="O9" s="371"/>
      <c r="P9" s="371"/>
      <c r="Q9" s="371"/>
      <c r="R9" s="371"/>
      <c r="S9" s="371"/>
    </row>
    <row r="10" spans="1:19" x14ac:dyDescent="0.2">
      <c r="B10" s="375" t="s">
        <v>696</v>
      </c>
      <c r="C10" s="197" t="s">
        <v>293</v>
      </c>
      <c r="D10" s="193" t="s">
        <v>292</v>
      </c>
      <c r="E10" s="191" t="s">
        <v>291</v>
      </c>
      <c r="F10" s="192" t="s">
        <v>290</v>
      </c>
      <c r="G10" s="193" t="s">
        <v>289</v>
      </c>
      <c r="H10" s="399"/>
      <c r="I10" s="396"/>
      <c r="J10" s="402"/>
      <c r="K10" s="194" t="s">
        <v>38</v>
      </c>
      <c r="L10" s="195" t="s">
        <v>39</v>
      </c>
      <c r="M10" s="196" t="s">
        <v>42</v>
      </c>
      <c r="O10" s="371"/>
      <c r="P10" s="371"/>
      <c r="Q10" s="371"/>
      <c r="R10" s="371"/>
      <c r="S10" s="371"/>
    </row>
    <row r="11" spans="1:19" x14ac:dyDescent="0.2">
      <c r="B11" s="184"/>
      <c r="C11" s="174"/>
      <c r="D11" s="174"/>
      <c r="E11" s="198" t="s">
        <v>288</v>
      </c>
      <c r="F11" s="199"/>
      <c r="G11" s="199"/>
      <c r="H11" s="400"/>
      <c r="I11" s="397"/>
      <c r="J11" s="200"/>
      <c r="K11" s="201" t="s">
        <v>40</v>
      </c>
      <c r="L11" s="202" t="s">
        <v>41</v>
      </c>
      <c r="M11" s="203"/>
      <c r="O11" s="371"/>
      <c r="P11" s="371"/>
      <c r="Q11" s="371"/>
      <c r="R11" s="371"/>
      <c r="S11" s="371"/>
    </row>
    <row r="12" spans="1:19" x14ac:dyDescent="0.15">
      <c r="C12" s="6"/>
      <c r="D12" s="2"/>
      <c r="E12" s="2"/>
      <c r="F12" s="7"/>
      <c r="G12" s="7"/>
      <c r="H12" s="26"/>
      <c r="I12" s="204"/>
      <c r="J12" s="1"/>
      <c r="K12" s="205"/>
      <c r="L12" s="206"/>
      <c r="M12" s="207"/>
      <c r="N12" s="7"/>
      <c r="O12" s="371"/>
      <c r="P12" s="371"/>
      <c r="Q12" s="371"/>
      <c r="R12" s="371"/>
      <c r="S12" s="371"/>
    </row>
    <row r="13" spans="1:19" x14ac:dyDescent="0.2">
      <c r="B13" s="161" t="s">
        <v>331</v>
      </c>
      <c r="C13" s="3">
        <v>126169</v>
      </c>
      <c r="D13" s="4">
        <v>381233</v>
      </c>
      <c r="E13" s="4">
        <v>199358</v>
      </c>
      <c r="F13" s="4">
        <v>205827</v>
      </c>
      <c r="G13" s="4">
        <v>140410</v>
      </c>
      <c r="H13" s="4">
        <v>399274</v>
      </c>
      <c r="I13" s="208">
        <v>155628</v>
      </c>
      <c r="J13" s="3">
        <v>3736333</v>
      </c>
      <c r="K13" s="205">
        <v>77466</v>
      </c>
      <c r="L13" s="206">
        <v>48748</v>
      </c>
      <c r="M13" s="209">
        <v>3765051</v>
      </c>
      <c r="N13" s="7"/>
      <c r="O13" s="371"/>
      <c r="P13" s="371"/>
      <c r="Q13" s="371"/>
      <c r="R13" s="371"/>
      <c r="S13" s="371"/>
    </row>
    <row r="14" spans="1:19" x14ac:dyDescent="0.2">
      <c r="B14" s="161"/>
      <c r="C14" s="3"/>
      <c r="D14" s="4"/>
      <c r="E14" s="4"/>
      <c r="F14" s="4"/>
      <c r="G14" s="4"/>
      <c r="H14" s="4"/>
      <c r="I14" s="208"/>
      <c r="J14" s="3"/>
      <c r="K14" s="207"/>
      <c r="L14" s="206"/>
      <c r="M14" s="209"/>
      <c r="N14" s="7"/>
      <c r="O14" s="371"/>
      <c r="P14" s="371"/>
      <c r="Q14" s="371"/>
      <c r="R14" s="371"/>
      <c r="S14" s="371"/>
    </row>
    <row r="15" spans="1:19" x14ac:dyDescent="0.2">
      <c r="B15" s="8" t="s">
        <v>356</v>
      </c>
      <c r="C15" s="1">
        <v>77733.099426454224</v>
      </c>
      <c r="D15" s="2">
        <v>194105.04712940901</v>
      </c>
      <c r="E15" s="2">
        <v>119560.02244547868</v>
      </c>
      <c r="F15" s="7">
        <v>87179.239419758524</v>
      </c>
      <c r="G15" s="7">
        <v>61545.16269872681</v>
      </c>
      <c r="H15" s="2">
        <v>172038.54371857969</v>
      </c>
      <c r="I15" s="34">
        <v>61693.093874995218</v>
      </c>
      <c r="J15" s="1">
        <v>1872862.0058852592</v>
      </c>
      <c r="K15" s="207">
        <v>38830.361410146717</v>
      </c>
      <c r="L15" s="206">
        <v>24435.199318720501</v>
      </c>
      <c r="M15" s="207">
        <v>1887257.1679766856</v>
      </c>
      <c r="N15" s="7"/>
      <c r="O15" s="371"/>
      <c r="P15" s="371"/>
      <c r="Q15" s="371"/>
      <c r="R15" s="371"/>
      <c r="S15" s="371"/>
    </row>
    <row r="16" spans="1:19" x14ac:dyDescent="0.2">
      <c r="B16" s="8" t="s">
        <v>357</v>
      </c>
      <c r="C16" s="9">
        <v>3601.9811565879427</v>
      </c>
      <c r="D16" s="11">
        <v>18520.984815422831</v>
      </c>
      <c r="E16" s="11">
        <v>5664.3381307757845</v>
      </c>
      <c r="F16" s="10">
        <v>7768.5810843859017</v>
      </c>
      <c r="G16" s="10">
        <v>5078.4800485592459</v>
      </c>
      <c r="H16" s="11">
        <v>18978.95406996808</v>
      </c>
      <c r="I16" s="210">
        <v>7937.6887698032242</v>
      </c>
      <c r="J16" s="3">
        <v>213730.42311514917</v>
      </c>
      <c r="K16" s="205">
        <v>4431.3086323634188</v>
      </c>
      <c r="L16" s="206">
        <v>2788.537261625188</v>
      </c>
      <c r="M16" s="209">
        <v>215373.19448588739</v>
      </c>
      <c r="N16" s="7"/>
      <c r="O16" s="371"/>
      <c r="P16" s="371"/>
      <c r="Q16" s="371"/>
      <c r="R16" s="371"/>
      <c r="S16" s="371"/>
    </row>
    <row r="17" spans="2:19" x14ac:dyDescent="0.2">
      <c r="B17" s="8" t="s">
        <v>358</v>
      </c>
      <c r="C17" s="9">
        <v>4781.8124865575119</v>
      </c>
      <c r="D17" s="11">
        <v>21922.654593233481</v>
      </c>
      <c r="E17" s="11">
        <v>7469.390042523336</v>
      </c>
      <c r="F17" s="10">
        <v>10448.993251881126</v>
      </c>
      <c r="G17" s="10">
        <v>9210.3373246158881</v>
      </c>
      <c r="H17" s="11">
        <v>24615.186146267672</v>
      </c>
      <c r="I17" s="210">
        <v>8924.3265087349173</v>
      </c>
      <c r="J17" s="3">
        <v>152226.99834546619</v>
      </c>
      <c r="K17" s="205">
        <v>3156.1478334023063</v>
      </c>
      <c r="L17" s="206">
        <v>1986.1031056069644</v>
      </c>
      <c r="M17" s="209">
        <v>153397.04307326151</v>
      </c>
      <c r="N17" s="7"/>
      <c r="O17" s="371"/>
      <c r="P17" s="371"/>
      <c r="Q17" s="371"/>
      <c r="R17" s="371"/>
      <c r="S17" s="371"/>
    </row>
    <row r="18" spans="2:19" x14ac:dyDescent="0.2">
      <c r="B18" s="8" t="s">
        <v>359</v>
      </c>
      <c r="C18" s="9">
        <v>1826.1521495868844</v>
      </c>
      <c r="D18" s="11">
        <v>8806.920363932004</v>
      </c>
      <c r="E18" s="11">
        <v>4981.7957241189415</v>
      </c>
      <c r="F18" s="10">
        <v>3817.92903512458</v>
      </c>
      <c r="G18" s="10">
        <v>2775.5545295194706</v>
      </c>
      <c r="H18" s="11">
        <v>9256.5863605518789</v>
      </c>
      <c r="I18" s="210">
        <v>3084.3526524497101</v>
      </c>
      <c r="J18" s="3">
        <v>115449.87635303718</v>
      </c>
      <c r="K18" s="205">
        <v>2393.6416081152715</v>
      </c>
      <c r="L18" s="206">
        <v>1506.272609056778</v>
      </c>
      <c r="M18" s="209">
        <v>116337.24535209568</v>
      </c>
      <c r="N18" s="7"/>
      <c r="O18" s="371"/>
      <c r="P18" s="371"/>
      <c r="Q18" s="371"/>
      <c r="R18" s="371"/>
      <c r="S18" s="371"/>
    </row>
    <row r="19" spans="2:19" x14ac:dyDescent="0.2">
      <c r="B19" s="8" t="s">
        <v>360</v>
      </c>
      <c r="C19" s="9">
        <v>3930.505359177248</v>
      </c>
      <c r="D19" s="11">
        <v>7750.8523366893387</v>
      </c>
      <c r="E19" s="11">
        <v>4690.1523999867841</v>
      </c>
      <c r="F19" s="10">
        <v>7547.4261434650462</v>
      </c>
      <c r="G19" s="10">
        <v>7481.4621923732448</v>
      </c>
      <c r="H19" s="11">
        <v>15881.297789088936</v>
      </c>
      <c r="I19" s="210">
        <v>4310.7331157656108</v>
      </c>
      <c r="J19" s="3">
        <v>97525.010040560461</v>
      </c>
      <c r="K19" s="205">
        <v>2022.0023549536177</v>
      </c>
      <c r="L19" s="206">
        <v>1272.4071775778818</v>
      </c>
      <c r="M19" s="209">
        <v>98274.605217936187</v>
      </c>
      <c r="N19" s="7"/>
      <c r="O19" s="371"/>
      <c r="P19" s="371"/>
      <c r="Q19" s="371"/>
      <c r="R19" s="371"/>
      <c r="S19" s="371"/>
    </row>
    <row r="20" spans="2:19" x14ac:dyDescent="0.2">
      <c r="B20" s="8" t="s">
        <v>361</v>
      </c>
      <c r="C20" s="9">
        <v>11978.310965083716</v>
      </c>
      <c r="D20" s="11">
        <v>25198.699403704082</v>
      </c>
      <c r="E20" s="11">
        <v>15248.659031237286</v>
      </c>
      <c r="F20" s="10">
        <v>19199.962801498088</v>
      </c>
      <c r="G20" s="10">
        <v>11767.799797172869</v>
      </c>
      <c r="H20" s="11">
        <v>34008.793065323625</v>
      </c>
      <c r="I20" s="210">
        <v>14699.473018942115</v>
      </c>
      <c r="J20" s="3">
        <v>239705.37379425397</v>
      </c>
      <c r="K20" s="205">
        <v>4969.851631960245</v>
      </c>
      <c r="L20" s="206">
        <v>3127.4320094194072</v>
      </c>
      <c r="M20" s="209">
        <v>241547.79341679483</v>
      </c>
      <c r="N20" s="7"/>
      <c r="O20" s="371"/>
      <c r="P20" s="371"/>
      <c r="Q20" s="371"/>
      <c r="R20" s="371"/>
      <c r="S20" s="371"/>
    </row>
    <row r="21" spans="2:19" x14ac:dyDescent="0.2">
      <c r="B21" s="8" t="s">
        <v>362</v>
      </c>
      <c r="C21" s="9">
        <v>5168.5140091739286</v>
      </c>
      <c r="D21" s="11">
        <v>9419.8034636249631</v>
      </c>
      <c r="E21" s="11">
        <v>7060.0727047438868</v>
      </c>
      <c r="F21" s="10">
        <v>8700.2886627496464</v>
      </c>
      <c r="G21" s="10">
        <v>5890.1208980702559</v>
      </c>
      <c r="H21" s="11">
        <v>13979.197567428811</v>
      </c>
      <c r="I21" s="210">
        <v>6148.8304505339856</v>
      </c>
      <c r="J21" s="3">
        <v>107051.43698214299</v>
      </c>
      <c r="K21" s="205">
        <v>2219.5153590759678</v>
      </c>
      <c r="L21" s="206">
        <v>1396.6983108174438</v>
      </c>
      <c r="M21" s="209">
        <v>107874.25403040151</v>
      </c>
      <c r="N21" s="7"/>
      <c r="O21" s="371"/>
      <c r="P21" s="371"/>
      <c r="Q21" s="371"/>
      <c r="R21" s="371"/>
      <c r="S21" s="371"/>
    </row>
    <row r="22" spans="2:19" x14ac:dyDescent="0.2">
      <c r="B22" s="8" t="s">
        <v>98</v>
      </c>
      <c r="C22" s="9">
        <v>2903.2297963356682</v>
      </c>
      <c r="D22" s="11">
        <v>17932.392777775451</v>
      </c>
      <c r="E22" s="11">
        <v>5772.0965851922192</v>
      </c>
      <c r="F22" s="10">
        <v>8946.2757791103759</v>
      </c>
      <c r="G22" s="10">
        <v>8273.9688336549752</v>
      </c>
      <c r="H22" s="11">
        <v>23248.503905039357</v>
      </c>
      <c r="I22" s="210">
        <v>7317.0786340204731</v>
      </c>
      <c r="J22" s="3">
        <v>175948.99853475287</v>
      </c>
      <c r="K22" s="205">
        <v>3647.9800334400084</v>
      </c>
      <c r="L22" s="206">
        <v>2295.6036459791089</v>
      </c>
      <c r="M22" s="209">
        <v>177301.37492221378</v>
      </c>
      <c r="N22" s="7"/>
      <c r="O22" s="371"/>
      <c r="P22" s="371"/>
      <c r="Q22" s="371"/>
      <c r="R22" s="371"/>
      <c r="S22" s="371"/>
    </row>
    <row r="23" spans="2:19" x14ac:dyDescent="0.2">
      <c r="B23" s="8" t="s">
        <v>110</v>
      </c>
      <c r="C23" s="9">
        <v>3908.7096041449759</v>
      </c>
      <c r="D23" s="11">
        <v>17411.972336369381</v>
      </c>
      <c r="E23" s="11">
        <v>6336.4166197650238</v>
      </c>
      <c r="F23" s="10">
        <v>5632.7174871319112</v>
      </c>
      <c r="G23" s="10">
        <v>4088.9057138637518</v>
      </c>
      <c r="H23" s="11">
        <v>15217.333588057703</v>
      </c>
      <c r="I23" s="210">
        <v>6144.6842772997825</v>
      </c>
      <c r="J23" s="3">
        <v>106627.30591072892</v>
      </c>
      <c r="K23" s="205">
        <v>2210.7217785897765</v>
      </c>
      <c r="L23" s="206">
        <v>1391.1646798106219</v>
      </c>
      <c r="M23" s="209">
        <v>107446.86300950807</v>
      </c>
      <c r="N23" s="7"/>
      <c r="O23" s="371"/>
      <c r="P23" s="371"/>
      <c r="Q23" s="371"/>
      <c r="R23" s="371"/>
      <c r="S23" s="371"/>
    </row>
    <row r="24" spans="2:19" x14ac:dyDescent="0.2">
      <c r="B24" s="8"/>
      <c r="C24" s="9"/>
      <c r="D24" s="11"/>
      <c r="E24" s="11"/>
      <c r="F24" s="10"/>
      <c r="G24" s="10"/>
      <c r="H24" s="11"/>
      <c r="I24" s="210"/>
      <c r="J24" s="3"/>
      <c r="K24" s="205"/>
      <c r="L24" s="206"/>
      <c r="M24" s="209"/>
      <c r="N24" s="7"/>
      <c r="O24" s="371"/>
      <c r="P24" s="371"/>
      <c r="Q24" s="371"/>
      <c r="R24" s="371"/>
      <c r="S24" s="371"/>
    </row>
    <row r="25" spans="2:19" x14ac:dyDescent="0.2">
      <c r="B25" s="8" t="s">
        <v>97</v>
      </c>
      <c r="C25" s="9">
        <v>364.49369713156858</v>
      </c>
      <c r="D25" s="11">
        <v>2453.3901431597046</v>
      </c>
      <c r="E25" s="11">
        <v>182.67930630059948</v>
      </c>
      <c r="F25" s="10">
        <v>2083.8651445115452</v>
      </c>
      <c r="G25" s="10">
        <v>637.60943334811168</v>
      </c>
      <c r="H25" s="11">
        <v>4185.0584729794809</v>
      </c>
      <c r="I25" s="210">
        <v>1885.0293139383139</v>
      </c>
      <c r="J25" s="3">
        <v>25390.609456888415</v>
      </c>
      <c r="K25" s="205">
        <v>526.42775524128444</v>
      </c>
      <c r="L25" s="206">
        <v>331.27085762498427</v>
      </c>
      <c r="M25" s="209">
        <v>25585.766354504718</v>
      </c>
      <c r="N25" s="7"/>
      <c r="O25" s="371"/>
      <c r="P25" s="371"/>
      <c r="Q25" s="371"/>
      <c r="R25" s="371"/>
      <c r="S25" s="371"/>
    </row>
    <row r="26" spans="2:19" x14ac:dyDescent="0.2">
      <c r="B26" s="8"/>
      <c r="C26" s="9"/>
      <c r="D26" s="11"/>
      <c r="E26" s="11"/>
      <c r="F26" s="10"/>
      <c r="G26" s="10"/>
      <c r="H26" s="11"/>
      <c r="I26" s="210"/>
      <c r="J26" s="3"/>
      <c r="K26" s="205"/>
      <c r="L26" s="206"/>
      <c r="M26" s="209"/>
      <c r="N26" s="7"/>
      <c r="O26" s="371"/>
      <c r="P26" s="371"/>
      <c r="Q26" s="371"/>
      <c r="R26" s="371"/>
      <c r="S26" s="371"/>
    </row>
    <row r="27" spans="2:19" x14ac:dyDescent="0.2">
      <c r="B27" s="8" t="s">
        <v>363</v>
      </c>
      <c r="C27" s="9">
        <v>845.51412777287533</v>
      </c>
      <c r="D27" s="11">
        <v>5070.1483657729714</v>
      </c>
      <c r="E27" s="11">
        <v>2201.8910343796938</v>
      </c>
      <c r="F27" s="10">
        <v>3470.7196712519226</v>
      </c>
      <c r="G27" s="10">
        <v>4699.5807101096025</v>
      </c>
      <c r="H27" s="11">
        <v>6145.0618524462961</v>
      </c>
      <c r="I27" s="210">
        <v>1980.8442631568544</v>
      </c>
      <c r="J27" s="3">
        <v>62532.793765113907</v>
      </c>
      <c r="K27" s="205">
        <v>1296.5028786185458</v>
      </c>
      <c r="L27" s="206">
        <v>815.86431611374894</v>
      </c>
      <c r="M27" s="209">
        <v>63013.432327618699</v>
      </c>
      <c r="N27" s="7"/>
      <c r="O27" s="371"/>
      <c r="P27" s="371"/>
      <c r="Q27" s="371"/>
      <c r="R27" s="371"/>
      <c r="S27" s="371"/>
    </row>
    <row r="28" spans="2:19" x14ac:dyDescent="0.2">
      <c r="B28" s="8" t="s">
        <v>364</v>
      </c>
      <c r="C28" s="9">
        <v>173.15018435723601</v>
      </c>
      <c r="D28" s="11">
        <v>1213.3538695311952</v>
      </c>
      <c r="E28" s="11">
        <v>43.379361515153235</v>
      </c>
      <c r="F28" s="10">
        <v>904.32884706819686</v>
      </c>
      <c r="G28" s="10">
        <v>21.254030008937583</v>
      </c>
      <c r="H28" s="11">
        <v>1849.8192357720307</v>
      </c>
      <c r="I28" s="210">
        <v>429.42255726759515</v>
      </c>
      <c r="J28" s="3">
        <v>10414.124009115836</v>
      </c>
      <c r="K28" s="205">
        <v>215.91777598847213</v>
      </c>
      <c r="L28" s="206">
        <v>135.8729020573704</v>
      </c>
      <c r="M28" s="209">
        <v>10494.168883046937</v>
      </c>
      <c r="N28" s="7"/>
      <c r="O28" s="371"/>
      <c r="P28" s="371"/>
      <c r="Q28" s="371"/>
      <c r="R28" s="371"/>
      <c r="S28" s="371"/>
    </row>
    <row r="29" spans="2:19" x14ac:dyDescent="0.2">
      <c r="B29" s="8" t="s">
        <v>365</v>
      </c>
      <c r="C29" s="9">
        <v>257.2697848661976</v>
      </c>
      <c r="D29" s="11">
        <v>708.37917916361107</v>
      </c>
      <c r="E29" s="11">
        <v>321.28374309055977</v>
      </c>
      <c r="F29" s="10">
        <v>1159.3609455248661</v>
      </c>
      <c r="G29" s="10">
        <v>2567.134868894314</v>
      </c>
      <c r="H29" s="11">
        <v>943.44465719523259</v>
      </c>
      <c r="I29" s="210">
        <v>3564.1349861756044</v>
      </c>
      <c r="J29" s="3">
        <v>13017.210566776046</v>
      </c>
      <c r="K29" s="205">
        <v>269.88800524092744</v>
      </c>
      <c r="L29" s="206">
        <v>169.83532891019331</v>
      </c>
      <c r="M29" s="209">
        <v>13117.26324310678</v>
      </c>
      <c r="N29" s="7"/>
      <c r="O29" s="371"/>
      <c r="P29" s="371"/>
      <c r="Q29" s="371"/>
      <c r="R29" s="371"/>
      <c r="S29" s="371"/>
    </row>
    <row r="30" spans="2:19" x14ac:dyDescent="0.2">
      <c r="B30" s="8"/>
      <c r="C30" s="9"/>
      <c r="D30" s="11"/>
      <c r="E30" s="11"/>
      <c r="F30" s="10"/>
      <c r="G30" s="10"/>
      <c r="H30" s="11"/>
      <c r="I30" s="210"/>
      <c r="J30" s="3"/>
      <c r="K30" s="205"/>
      <c r="L30" s="206"/>
      <c r="M30" s="209"/>
      <c r="N30" s="7"/>
      <c r="O30" s="371"/>
      <c r="P30" s="371"/>
      <c r="Q30" s="371"/>
      <c r="R30" s="371"/>
      <c r="S30" s="371"/>
    </row>
    <row r="31" spans="2:19" x14ac:dyDescent="0.2">
      <c r="B31" s="8" t="s">
        <v>366</v>
      </c>
      <c r="C31" s="9">
        <v>1333.5566777342692</v>
      </c>
      <c r="D31" s="11">
        <v>3698.3146442931711</v>
      </c>
      <c r="E31" s="11">
        <v>1041.4480920619992</v>
      </c>
      <c r="F31" s="10">
        <v>4054.3332616817625</v>
      </c>
      <c r="G31" s="10">
        <v>2960.0833621897636</v>
      </c>
      <c r="H31" s="11">
        <v>4951.4769627252163</v>
      </c>
      <c r="I31" s="210">
        <v>1879.4380481673813</v>
      </c>
      <c r="J31" s="3">
        <v>34696.731273138568</v>
      </c>
      <c r="K31" s="205">
        <v>719.37313632985945</v>
      </c>
      <c r="L31" s="206">
        <v>452.68767357287379</v>
      </c>
      <c r="M31" s="209">
        <v>34963.416735895553</v>
      </c>
      <c r="N31" s="7"/>
      <c r="O31" s="371"/>
      <c r="P31" s="371"/>
      <c r="Q31" s="371"/>
      <c r="R31" s="371"/>
      <c r="S31" s="371"/>
    </row>
    <row r="32" spans="2:19" x14ac:dyDescent="0.2">
      <c r="B32" s="8" t="s">
        <v>367</v>
      </c>
      <c r="C32" s="9">
        <v>185.85227597441965</v>
      </c>
      <c r="D32" s="11">
        <v>1801.2275600839205</v>
      </c>
      <c r="E32" s="11">
        <v>247.51651257483405</v>
      </c>
      <c r="F32" s="10">
        <v>1956.7758277674593</v>
      </c>
      <c r="G32" s="10">
        <v>341.11083640133688</v>
      </c>
      <c r="H32" s="11">
        <v>1587.3582350425863</v>
      </c>
      <c r="I32" s="210">
        <v>782.6693586223613</v>
      </c>
      <c r="J32" s="3">
        <v>18864.4295068682</v>
      </c>
      <c r="K32" s="205">
        <v>391.11937411623978</v>
      </c>
      <c r="L32" s="206">
        <v>246.12389678778993</v>
      </c>
      <c r="M32" s="209">
        <v>19009.424984196648</v>
      </c>
      <c r="N32" s="7"/>
      <c r="O32" s="371"/>
      <c r="P32" s="371"/>
      <c r="Q32" s="371"/>
      <c r="R32" s="371"/>
      <c r="S32" s="371"/>
    </row>
    <row r="33" spans="2:19" x14ac:dyDescent="0.2">
      <c r="B33" s="8" t="s">
        <v>96</v>
      </c>
      <c r="C33" s="9">
        <v>1461.1885920115528</v>
      </c>
      <c r="D33" s="11">
        <v>8580.4927701833058</v>
      </c>
      <c r="E33" s="11">
        <v>3213.8307043667596</v>
      </c>
      <c r="F33" s="10">
        <v>4776.9497890537186</v>
      </c>
      <c r="G33" s="10">
        <v>2798.7734374633546</v>
      </c>
      <c r="H33" s="11">
        <v>9891.0442572547017</v>
      </c>
      <c r="I33" s="210">
        <v>4284.6876596183556</v>
      </c>
      <c r="J33" s="3">
        <v>78776.095923251865</v>
      </c>
      <c r="K33" s="205">
        <v>1633.2779807417692</v>
      </c>
      <c r="L33" s="206">
        <v>1027.7904081488609</v>
      </c>
      <c r="M33" s="209">
        <v>79381.583495844767</v>
      </c>
      <c r="N33" s="7"/>
      <c r="O33" s="371"/>
      <c r="P33" s="371"/>
      <c r="Q33" s="371"/>
      <c r="R33" s="371"/>
      <c r="S33" s="371"/>
    </row>
    <row r="34" spans="2:19" x14ac:dyDescent="0.2">
      <c r="B34" s="8"/>
      <c r="C34" s="9"/>
      <c r="D34" s="11"/>
      <c r="E34" s="11"/>
      <c r="F34" s="10"/>
      <c r="G34" s="10"/>
      <c r="H34" s="11"/>
      <c r="I34" s="210"/>
      <c r="J34" s="3"/>
      <c r="K34" s="205"/>
      <c r="L34" s="206"/>
      <c r="M34" s="209"/>
      <c r="N34" s="7"/>
      <c r="O34" s="371"/>
      <c r="P34" s="371"/>
      <c r="Q34" s="371"/>
      <c r="R34" s="371"/>
      <c r="S34" s="371"/>
    </row>
    <row r="35" spans="2:19" x14ac:dyDescent="0.2">
      <c r="B35" s="8" t="s">
        <v>368</v>
      </c>
      <c r="C35" s="9">
        <v>207.94545815435492</v>
      </c>
      <c r="D35" s="11">
        <v>1956.6172585130389</v>
      </c>
      <c r="E35" s="11">
        <v>642.68774247978865</v>
      </c>
      <c r="F35" s="10">
        <v>2992.0243339682743</v>
      </c>
      <c r="G35" s="10">
        <v>90.252005650864106</v>
      </c>
      <c r="H35" s="11">
        <v>3829.0272022123008</v>
      </c>
      <c r="I35" s="210">
        <v>1320.3748918269205</v>
      </c>
      <c r="J35" s="3">
        <v>17881.921573674728</v>
      </c>
      <c r="K35" s="205">
        <v>370.74887270484214</v>
      </c>
      <c r="L35" s="206">
        <v>233.30513218881532</v>
      </c>
      <c r="M35" s="209">
        <v>18019.365314190753</v>
      </c>
      <c r="N35" s="7"/>
      <c r="O35" s="371"/>
      <c r="P35" s="371"/>
      <c r="Q35" s="371"/>
      <c r="R35" s="371"/>
      <c r="S35" s="371"/>
    </row>
    <row r="36" spans="2:19" x14ac:dyDescent="0.2">
      <c r="B36" s="8" t="s">
        <v>369</v>
      </c>
      <c r="C36" s="9">
        <v>197.95133938656005</v>
      </c>
      <c r="D36" s="11">
        <v>2144.0308659226562</v>
      </c>
      <c r="E36" s="11">
        <v>630.78590351501418</v>
      </c>
      <c r="F36" s="10">
        <v>1030.0877015595327</v>
      </c>
      <c r="G36" s="10">
        <v>36.740788778798617</v>
      </c>
      <c r="H36" s="11">
        <v>1544.9376782572131</v>
      </c>
      <c r="I36" s="210">
        <v>439.84202567383932</v>
      </c>
      <c r="J36" s="3">
        <v>15357.28054513707</v>
      </c>
      <c r="K36" s="205">
        <v>318.40506773632603</v>
      </c>
      <c r="L36" s="206">
        <v>200.36618284461215</v>
      </c>
      <c r="M36" s="209">
        <v>15475.319430028783</v>
      </c>
      <c r="N36" s="7"/>
      <c r="O36" s="371"/>
      <c r="P36" s="371"/>
      <c r="Q36" s="371"/>
      <c r="R36" s="371"/>
      <c r="S36" s="371"/>
    </row>
    <row r="37" spans="2:19" x14ac:dyDescent="0.2">
      <c r="B37" s="8" t="s">
        <v>370</v>
      </c>
      <c r="C37" s="9">
        <v>176.39071255451773</v>
      </c>
      <c r="D37" s="11">
        <v>1529.1160008220179</v>
      </c>
      <c r="E37" s="11">
        <v>241.13668431679133</v>
      </c>
      <c r="F37" s="10">
        <v>1279.4683371748795</v>
      </c>
      <c r="G37" s="10">
        <v>12.820416095355428</v>
      </c>
      <c r="H37" s="11">
        <v>1606.0251017004007</v>
      </c>
      <c r="I37" s="210">
        <v>748.41538633105426</v>
      </c>
      <c r="J37" s="3">
        <v>24628.733068270743</v>
      </c>
      <c r="K37" s="205">
        <v>510.63164456846528</v>
      </c>
      <c r="L37" s="206">
        <v>321.33066910410059</v>
      </c>
      <c r="M37" s="209">
        <v>24818.034043735108</v>
      </c>
      <c r="N37" s="7"/>
      <c r="O37" s="371"/>
      <c r="P37" s="371"/>
      <c r="Q37" s="371"/>
      <c r="R37" s="371"/>
      <c r="S37" s="371"/>
    </row>
    <row r="38" spans="2:19" x14ac:dyDescent="0.2">
      <c r="B38" s="8" t="s">
        <v>101</v>
      </c>
      <c r="C38" s="9">
        <v>287.33751634680993</v>
      </c>
      <c r="D38" s="11">
        <v>2196.0955433989566</v>
      </c>
      <c r="E38" s="11">
        <v>231.64511069398247</v>
      </c>
      <c r="F38" s="10">
        <v>1069.5316164799251</v>
      </c>
      <c r="G38" s="10">
        <v>349.12712731239958</v>
      </c>
      <c r="H38" s="11">
        <v>1533.943615627702</v>
      </c>
      <c r="I38" s="210">
        <v>1735.0984310051292</v>
      </c>
      <c r="J38" s="3">
        <v>30801.18235141295</v>
      </c>
      <c r="K38" s="205">
        <v>638.60606857677453</v>
      </c>
      <c r="L38" s="206">
        <v>401.86251183694611</v>
      </c>
      <c r="M38" s="209">
        <v>31037.925908152778</v>
      </c>
      <c r="N38" s="7"/>
      <c r="O38" s="371"/>
      <c r="P38" s="371"/>
      <c r="Q38" s="371"/>
      <c r="R38" s="371"/>
      <c r="S38" s="371"/>
    </row>
    <row r="39" spans="2:19" x14ac:dyDescent="0.2">
      <c r="B39" s="8" t="s">
        <v>94</v>
      </c>
      <c r="C39" s="9">
        <v>477.27500738590948</v>
      </c>
      <c r="D39" s="11">
        <v>3570.4442162436485</v>
      </c>
      <c r="E39" s="11">
        <v>846.0223489520838</v>
      </c>
      <c r="F39" s="10">
        <v>1945.7906687573081</v>
      </c>
      <c r="G39" s="10">
        <v>3026.7753320404504</v>
      </c>
      <c r="H39" s="11">
        <v>2839.5940089711289</v>
      </c>
      <c r="I39" s="210">
        <v>1228.5844582815239</v>
      </c>
      <c r="J39" s="3">
        <v>45496.825581717938</v>
      </c>
      <c r="K39" s="205">
        <v>943.29329913308652</v>
      </c>
      <c r="L39" s="206">
        <v>593.59632368261589</v>
      </c>
      <c r="M39" s="209">
        <v>45846.522557168413</v>
      </c>
      <c r="N39" s="7"/>
      <c r="O39" s="371"/>
      <c r="P39" s="371"/>
      <c r="Q39" s="371"/>
      <c r="R39" s="371"/>
      <c r="S39" s="371"/>
    </row>
    <row r="40" spans="2:19" x14ac:dyDescent="0.2">
      <c r="B40" s="8" t="s">
        <v>95</v>
      </c>
      <c r="C40" s="9">
        <v>304.59886314988154</v>
      </c>
      <c r="D40" s="11">
        <v>2314.8581090066359</v>
      </c>
      <c r="E40" s="11">
        <v>452.15361615155871</v>
      </c>
      <c r="F40" s="10">
        <v>1994.7994806006795</v>
      </c>
      <c r="G40" s="10">
        <v>1208.9755716474976</v>
      </c>
      <c r="H40" s="11">
        <v>2291.3152712940291</v>
      </c>
      <c r="I40" s="210">
        <v>1973.3003666734985</v>
      </c>
      <c r="J40" s="3">
        <v>32901.888967542298</v>
      </c>
      <c r="K40" s="205">
        <v>682.16037042317896</v>
      </c>
      <c r="L40" s="206">
        <v>429.27039598109178</v>
      </c>
      <c r="M40" s="209">
        <v>33154.77894198439</v>
      </c>
      <c r="N40" s="7"/>
      <c r="O40" s="371"/>
      <c r="P40" s="371"/>
      <c r="Q40" s="371"/>
      <c r="R40" s="371"/>
      <c r="S40" s="371"/>
    </row>
    <row r="41" spans="2:19" x14ac:dyDescent="0.2">
      <c r="B41" s="8"/>
      <c r="C41" s="9"/>
      <c r="D41" s="11"/>
      <c r="E41" s="11"/>
      <c r="F41" s="10"/>
      <c r="G41" s="10"/>
      <c r="H41" s="11"/>
      <c r="I41" s="210"/>
      <c r="J41" s="3"/>
      <c r="K41" s="205"/>
      <c r="L41" s="206"/>
      <c r="M41" s="209"/>
      <c r="N41" s="7"/>
      <c r="O41" s="371"/>
      <c r="P41" s="371"/>
      <c r="Q41" s="371"/>
      <c r="R41" s="371"/>
      <c r="S41" s="371"/>
    </row>
    <row r="42" spans="2:19" x14ac:dyDescent="0.2">
      <c r="B42" s="8" t="s">
        <v>371</v>
      </c>
      <c r="C42" s="9">
        <v>775.01919588292776</v>
      </c>
      <c r="D42" s="11">
        <v>6171.5165077621541</v>
      </c>
      <c r="E42" s="11">
        <v>4995.6143607057293</v>
      </c>
      <c r="F42" s="10">
        <v>3425.4960218647834</v>
      </c>
      <c r="G42" s="10">
        <v>246.88173522567769</v>
      </c>
      <c r="H42" s="11">
        <v>8081.4523280672356</v>
      </c>
      <c r="I42" s="210">
        <v>3279.6318503696393</v>
      </c>
      <c r="J42" s="3">
        <v>59483.243650513541</v>
      </c>
      <c r="K42" s="205">
        <v>1233.2760457199231</v>
      </c>
      <c r="L42" s="206">
        <v>776.07688668834146</v>
      </c>
      <c r="M42" s="209">
        <v>59940.442809545122</v>
      </c>
      <c r="N42" s="7"/>
      <c r="O42" s="371"/>
      <c r="P42" s="371"/>
      <c r="Q42" s="371"/>
      <c r="R42" s="371"/>
      <c r="S42" s="371"/>
    </row>
    <row r="43" spans="2:19" x14ac:dyDescent="0.2">
      <c r="B43" s="8" t="s">
        <v>372</v>
      </c>
      <c r="C43" s="9">
        <v>493.11885242254164</v>
      </c>
      <c r="D43" s="11">
        <v>4780.212509369384</v>
      </c>
      <c r="E43" s="11">
        <v>1276.1177617521028</v>
      </c>
      <c r="F43" s="10">
        <v>3166.2301847432609</v>
      </c>
      <c r="G43" s="10">
        <v>3255.610859210442</v>
      </c>
      <c r="H43" s="11">
        <v>5161.4551105431165</v>
      </c>
      <c r="I43" s="210">
        <v>2136.1971072726692</v>
      </c>
      <c r="J43" s="3">
        <v>48859.071409035409</v>
      </c>
      <c r="K43" s="205">
        <v>1013.0033045762177</v>
      </c>
      <c r="L43" s="206">
        <v>637.46348885061502</v>
      </c>
      <c r="M43" s="209">
        <v>49234.611224761014</v>
      </c>
      <c r="N43" s="7"/>
      <c r="O43" s="371"/>
      <c r="P43" s="371"/>
      <c r="Q43" s="371"/>
      <c r="R43" s="371"/>
      <c r="S43" s="371"/>
    </row>
    <row r="44" spans="2:19" x14ac:dyDescent="0.2">
      <c r="B44" s="8" t="s">
        <v>373</v>
      </c>
      <c r="C44" s="9">
        <v>225.45633613533627</v>
      </c>
      <c r="D44" s="11">
        <v>1807.69154882151</v>
      </c>
      <c r="E44" s="11">
        <v>395.31523367610794</v>
      </c>
      <c r="F44" s="10">
        <v>967.79661837609228</v>
      </c>
      <c r="G44" s="10">
        <v>12.647850378059998</v>
      </c>
      <c r="H44" s="11">
        <v>1388.7738026159511</v>
      </c>
      <c r="I44" s="210">
        <v>729.34391438210264</v>
      </c>
      <c r="J44" s="3">
        <v>13462.095234070146</v>
      </c>
      <c r="K44" s="205">
        <v>279.11187350382022</v>
      </c>
      <c r="L44" s="206">
        <v>175.6397317359293</v>
      </c>
      <c r="M44" s="209">
        <v>13565.567375838036</v>
      </c>
      <c r="N44" s="7"/>
      <c r="O44" s="371"/>
      <c r="P44" s="371"/>
      <c r="Q44" s="371"/>
      <c r="R44" s="371"/>
      <c r="S44" s="371"/>
    </row>
    <row r="45" spans="2:19" x14ac:dyDescent="0.2">
      <c r="B45" s="8"/>
      <c r="C45" s="9"/>
      <c r="D45" s="11"/>
      <c r="E45" s="11"/>
      <c r="F45" s="10"/>
      <c r="G45" s="10"/>
      <c r="H45" s="11"/>
      <c r="I45" s="210"/>
      <c r="J45" s="3"/>
      <c r="K45" s="205"/>
      <c r="L45" s="206"/>
      <c r="M45" s="209"/>
      <c r="N45" s="7"/>
      <c r="O45" s="371"/>
      <c r="P45" s="371"/>
      <c r="Q45" s="371"/>
      <c r="R45" s="371"/>
      <c r="S45" s="371"/>
    </row>
    <row r="46" spans="2:19" x14ac:dyDescent="0.2">
      <c r="B46" s="8" t="s">
        <v>374</v>
      </c>
      <c r="C46" s="9">
        <v>1114.2347090759865</v>
      </c>
      <c r="D46" s="11">
        <v>3949.5029486300955</v>
      </c>
      <c r="E46" s="11">
        <v>3014.7741658398295</v>
      </c>
      <c r="F46" s="10">
        <v>2283.7941747193818</v>
      </c>
      <c r="G46" s="10">
        <v>101.53565568465406</v>
      </c>
      <c r="H46" s="11">
        <v>5634.7316149973494</v>
      </c>
      <c r="I46" s="210">
        <v>3009.7635464078367</v>
      </c>
      <c r="J46" s="3">
        <v>43295.46312179364</v>
      </c>
      <c r="K46" s="205">
        <v>897.65208283152253</v>
      </c>
      <c r="L46" s="206">
        <v>564.87518442517592</v>
      </c>
      <c r="M46" s="209">
        <v>43628.240020199992</v>
      </c>
      <c r="N46" s="7"/>
      <c r="O46" s="371"/>
      <c r="P46" s="371"/>
      <c r="Q46" s="371"/>
      <c r="R46" s="371"/>
      <c r="S46" s="371"/>
    </row>
    <row r="47" spans="2:19" x14ac:dyDescent="0.2">
      <c r="B47" s="8" t="s">
        <v>375</v>
      </c>
      <c r="C47" s="9">
        <v>91.574729611412749</v>
      </c>
      <c r="D47" s="11">
        <v>736.13888551766638</v>
      </c>
      <c r="E47" s="11">
        <v>29.228689008095916</v>
      </c>
      <c r="F47" s="10">
        <v>601.36404212103912</v>
      </c>
      <c r="G47" s="10">
        <v>8.4572624428639553</v>
      </c>
      <c r="H47" s="11">
        <v>759.5711361227867</v>
      </c>
      <c r="I47" s="210">
        <v>493.43955945102357</v>
      </c>
      <c r="J47" s="3">
        <v>10499.106253841555</v>
      </c>
      <c r="K47" s="205">
        <v>217.67972709099635</v>
      </c>
      <c r="L47" s="206">
        <v>136.98166398531805</v>
      </c>
      <c r="M47" s="209">
        <v>10579.804316947233</v>
      </c>
      <c r="N47" s="7"/>
      <c r="O47" s="371"/>
      <c r="P47" s="371"/>
      <c r="Q47" s="371"/>
      <c r="R47" s="371"/>
      <c r="S47" s="371"/>
    </row>
    <row r="48" spans="2:19" x14ac:dyDescent="0.2">
      <c r="B48" s="8" t="s">
        <v>376</v>
      </c>
      <c r="C48" s="9">
        <v>100.76206488023709</v>
      </c>
      <c r="D48" s="11">
        <v>578.12268314625089</v>
      </c>
      <c r="E48" s="11">
        <v>300.0588457322981</v>
      </c>
      <c r="F48" s="10">
        <v>724.05788711738478</v>
      </c>
      <c r="G48" s="10">
        <v>62.001996213228992</v>
      </c>
      <c r="H48" s="11">
        <v>790.53671900556299</v>
      </c>
      <c r="I48" s="210">
        <v>405.90835622029476</v>
      </c>
      <c r="J48" s="3">
        <v>10930.519802960363</v>
      </c>
      <c r="K48" s="205">
        <v>226.62429640623489</v>
      </c>
      <c r="L48" s="206">
        <v>142.61030935715468</v>
      </c>
      <c r="M48" s="209">
        <v>11014.533790009444</v>
      </c>
      <c r="N48" s="7"/>
      <c r="O48" s="371"/>
      <c r="P48" s="371"/>
      <c r="Q48" s="371"/>
      <c r="R48" s="371"/>
      <c r="S48" s="371"/>
    </row>
    <row r="49" spans="2:19" x14ac:dyDescent="0.2">
      <c r="B49" s="8" t="s">
        <v>377</v>
      </c>
      <c r="C49" s="9">
        <v>17.958091461256956</v>
      </c>
      <c r="D49" s="11">
        <v>101.81568831161023</v>
      </c>
      <c r="E49" s="211">
        <v>29.228689008095916</v>
      </c>
      <c r="F49" s="10">
        <v>257.23011791040796</v>
      </c>
      <c r="G49" s="10">
        <v>4.9999502815578216</v>
      </c>
      <c r="H49" s="11">
        <v>224.92233793214243</v>
      </c>
      <c r="I49" s="210">
        <v>253.48537001883474</v>
      </c>
      <c r="J49" s="3">
        <v>11073.945473392543</v>
      </c>
      <c r="K49" s="205">
        <v>229.59796483502103</v>
      </c>
      <c r="L49" s="206">
        <v>144.48158168443692</v>
      </c>
      <c r="M49" s="209">
        <v>11159.061856543127</v>
      </c>
      <c r="N49" s="7"/>
      <c r="O49" s="371"/>
      <c r="P49" s="371"/>
      <c r="Q49" s="371"/>
      <c r="R49" s="371"/>
      <c r="S49" s="371"/>
    </row>
    <row r="50" spans="2:19" x14ac:dyDescent="0.2">
      <c r="B50" s="8" t="s">
        <v>100</v>
      </c>
      <c r="C50" s="9">
        <v>1245.5374987879954</v>
      </c>
      <c r="D50" s="11">
        <v>4801.7650750563243</v>
      </c>
      <c r="E50" s="11">
        <v>2237.8628864247034</v>
      </c>
      <c r="F50" s="10">
        <v>6441.1768204601376</v>
      </c>
      <c r="G50" s="10">
        <v>1855.9388483825433</v>
      </c>
      <c r="H50" s="11">
        <v>6809.7347497877981</v>
      </c>
      <c r="I50" s="210">
        <v>2807.5512467820949</v>
      </c>
      <c r="J50" s="3">
        <v>46841.460193114217</v>
      </c>
      <c r="K50" s="205">
        <v>971.17183356917269</v>
      </c>
      <c r="L50" s="206">
        <v>611.13974900550181</v>
      </c>
      <c r="M50" s="209">
        <v>47201.492277677884</v>
      </c>
      <c r="N50" s="7"/>
      <c r="O50" s="371"/>
      <c r="P50" s="371"/>
      <c r="Q50" s="371"/>
      <c r="R50" s="371"/>
      <c r="S50" s="371"/>
    </row>
    <row r="51" spans="2:19" ht="18" thickBot="1" x14ac:dyDescent="0.2">
      <c r="B51" s="12"/>
      <c r="C51" s="13"/>
      <c r="D51" s="14"/>
      <c r="E51" s="14"/>
      <c r="F51" s="14"/>
      <c r="G51" s="14"/>
      <c r="H51" s="14"/>
      <c r="I51" s="52"/>
      <c r="J51" s="13"/>
      <c r="K51" s="212"/>
      <c r="L51" s="213"/>
      <c r="M51" s="214"/>
      <c r="N51" s="7"/>
      <c r="O51" s="371"/>
      <c r="P51" s="371"/>
      <c r="Q51" s="371"/>
      <c r="R51" s="371"/>
      <c r="S51" s="371"/>
    </row>
    <row r="52" spans="2:19" s="5" customFormat="1" x14ac:dyDescent="0.2">
      <c r="C52" s="19" t="s">
        <v>697</v>
      </c>
      <c r="D52" s="8"/>
      <c r="E52" s="8"/>
    </row>
    <row r="53" spans="2:19" x14ac:dyDescent="0.15">
      <c r="O53" s="371"/>
      <c r="P53" s="371"/>
      <c r="Q53" s="371"/>
      <c r="R53" s="371"/>
      <c r="S53" s="371"/>
    </row>
  </sheetData>
  <mergeCells count="4">
    <mergeCell ref="B6:M6"/>
    <mergeCell ref="H9:H11"/>
    <mergeCell ref="I9:I11"/>
    <mergeCell ref="J9:J10"/>
  </mergeCells>
  <phoneticPr fontId="2"/>
  <pageMargins left="0.78740157480314965" right="0.78740157480314965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45"/>
  <sheetViews>
    <sheetView view="pageBreakPreview" zoomScale="75" zoomScaleNormal="75" zoomScaleSheetLayoutView="75" workbookViewId="0">
      <selection activeCell="R13" sqref="R13"/>
    </sheetView>
  </sheetViews>
  <sheetFormatPr defaultColWidth="13.375" defaultRowHeight="17.25" customHeight="1" x14ac:dyDescent="0.2"/>
  <cols>
    <col min="1" max="1" width="8.875" style="84" customWidth="1"/>
    <col min="2" max="2" width="19" style="84" customWidth="1"/>
    <col min="3" max="9" width="15.5" style="84" customWidth="1"/>
    <col min="10" max="10" width="15.25" style="84" customWidth="1"/>
    <col min="11" max="11" width="17" style="84" customWidth="1"/>
    <col min="12" max="13" width="14.625" style="84" bestFit="1" customWidth="1"/>
    <col min="14" max="18" width="13.5" style="84" bestFit="1" customWidth="1"/>
    <col min="19" max="19" width="13.375" style="84"/>
    <col min="20" max="16384" width="13.375" style="376"/>
  </cols>
  <sheetData>
    <row r="1" spans="1:10" s="84" customFormat="1" ht="17.25" customHeight="1" x14ac:dyDescent="0.2">
      <c r="A1" s="8"/>
    </row>
    <row r="5" spans="1:10" s="84" customFormat="1" ht="17.25" customHeight="1" x14ac:dyDescent="0.2"/>
    <row r="6" spans="1:10" s="84" customFormat="1" ht="17.25" customHeight="1" x14ac:dyDescent="0.2">
      <c r="B6" s="386" t="s">
        <v>702</v>
      </c>
      <c r="C6" s="386"/>
      <c r="D6" s="386"/>
      <c r="E6" s="386"/>
      <c r="F6" s="386"/>
      <c r="G6" s="386"/>
      <c r="H6" s="386"/>
      <c r="I6" s="386"/>
    </row>
    <row r="7" spans="1:10" s="84" customFormat="1" ht="17.25" customHeight="1" thickBot="1" x14ac:dyDescent="0.25">
      <c r="B7" s="149"/>
      <c r="C7" s="149"/>
      <c r="D7" s="149"/>
      <c r="E7" s="150" t="s">
        <v>712</v>
      </c>
      <c r="F7" s="149"/>
      <c r="G7" s="149"/>
      <c r="H7" s="124"/>
      <c r="I7" s="85" t="s">
        <v>354</v>
      </c>
      <c r="J7" s="86"/>
    </row>
    <row r="8" spans="1:10" s="84" customFormat="1" ht="17.25" customHeight="1" x14ac:dyDescent="0.2">
      <c r="C8" s="152" t="s">
        <v>102</v>
      </c>
      <c r="D8" s="153"/>
      <c r="E8" s="153"/>
      <c r="F8" s="155" t="s">
        <v>43</v>
      </c>
      <c r="G8" s="166"/>
      <c r="H8" s="153"/>
      <c r="I8" s="166"/>
      <c r="J8" s="86"/>
    </row>
    <row r="9" spans="1:10" s="84" customFormat="1" ht="17.25" customHeight="1" x14ac:dyDescent="0.2">
      <c r="C9" s="152"/>
      <c r="D9" s="155"/>
      <c r="E9" s="155"/>
      <c r="F9" s="167" t="s">
        <v>115</v>
      </c>
      <c r="G9" s="168"/>
      <c r="H9" s="152"/>
      <c r="I9" s="169"/>
      <c r="J9" s="86"/>
    </row>
    <row r="10" spans="1:10" s="84" customFormat="1" ht="17.25" customHeight="1" x14ac:dyDescent="0.2">
      <c r="B10" s="375" t="s">
        <v>696</v>
      </c>
      <c r="C10" s="170"/>
      <c r="D10" s="171" t="s">
        <v>136</v>
      </c>
      <c r="E10" s="171" t="s">
        <v>134</v>
      </c>
      <c r="F10" s="155"/>
      <c r="G10" s="156" t="s">
        <v>93</v>
      </c>
      <c r="H10" s="113" t="s">
        <v>538</v>
      </c>
      <c r="I10" s="172" t="s">
        <v>393</v>
      </c>
      <c r="J10" s="86"/>
    </row>
    <row r="11" spans="1:10" s="84" customFormat="1" ht="17.25" customHeight="1" x14ac:dyDescent="0.2">
      <c r="B11" s="153"/>
      <c r="C11" s="173"/>
      <c r="D11" s="158" t="s">
        <v>701</v>
      </c>
      <c r="E11" s="158" t="s">
        <v>135</v>
      </c>
      <c r="F11" s="158"/>
      <c r="G11" s="174" t="s">
        <v>503</v>
      </c>
      <c r="H11" s="158"/>
      <c r="I11" s="175" t="s">
        <v>394</v>
      </c>
      <c r="J11" s="379"/>
    </row>
    <row r="12" spans="1:10" s="84" customFormat="1" ht="17.25" customHeight="1" x14ac:dyDescent="0.2">
      <c r="C12" s="117"/>
      <c r="D12" s="160"/>
      <c r="E12" s="36"/>
      <c r="F12" s="160"/>
      <c r="G12" s="160"/>
      <c r="H12" s="36"/>
      <c r="I12" s="35"/>
      <c r="J12" s="35"/>
    </row>
    <row r="13" spans="1:10" s="84" customFormat="1" ht="17.25" customHeight="1" x14ac:dyDescent="0.2">
      <c r="B13" s="161" t="s">
        <v>331</v>
      </c>
      <c r="C13" s="128">
        <v>1564514</v>
      </c>
      <c r="D13" s="128">
        <v>1310226</v>
      </c>
      <c r="E13" s="176">
        <v>254288</v>
      </c>
      <c r="F13" s="128">
        <v>113444</v>
      </c>
      <c r="G13" s="128">
        <v>806</v>
      </c>
      <c r="H13" s="176">
        <v>109572</v>
      </c>
      <c r="I13" s="31">
        <v>3066</v>
      </c>
      <c r="J13" s="31"/>
    </row>
    <row r="14" spans="1:10" s="84" customFormat="1" ht="39.950000000000003" customHeight="1" x14ac:dyDescent="0.2">
      <c r="B14" s="8" t="s">
        <v>332</v>
      </c>
      <c r="C14" s="128">
        <v>617070.35017464764</v>
      </c>
      <c r="D14" s="128">
        <v>516023.92441396182</v>
      </c>
      <c r="E14" s="176">
        <v>101046.42576068582</v>
      </c>
      <c r="F14" s="128">
        <v>46152.550858089518</v>
      </c>
      <c r="G14" s="128">
        <v>926.9997422205679</v>
      </c>
      <c r="H14" s="176">
        <v>43649.468272261183</v>
      </c>
      <c r="I14" s="31">
        <v>1576.0828436077695</v>
      </c>
      <c r="J14" s="31"/>
    </row>
    <row r="15" spans="1:10" s="84" customFormat="1" ht="17.25" customHeight="1" x14ac:dyDescent="0.2">
      <c r="B15" s="8" t="s">
        <v>333</v>
      </c>
      <c r="C15" s="128">
        <v>82045.184884227128</v>
      </c>
      <c r="D15" s="118">
        <v>69084.719778181316</v>
      </c>
      <c r="E15" s="119">
        <v>12960.465106045809</v>
      </c>
      <c r="F15" s="118">
        <v>5720.0193948675324</v>
      </c>
      <c r="G15" s="118">
        <v>6.7232821728140379</v>
      </c>
      <c r="H15" s="119">
        <v>5609.8808527008787</v>
      </c>
      <c r="I15" s="32">
        <v>103.41525999383951</v>
      </c>
      <c r="J15" s="32"/>
    </row>
    <row r="16" spans="1:10" s="84" customFormat="1" ht="17.25" customHeight="1" x14ac:dyDescent="0.2">
      <c r="B16" s="8" t="s">
        <v>334</v>
      </c>
      <c r="C16" s="128">
        <v>109206.42468928124</v>
      </c>
      <c r="D16" s="118">
        <v>91417.324721459416</v>
      </c>
      <c r="E16" s="119">
        <v>17789.099967821818</v>
      </c>
      <c r="F16" s="118">
        <v>7450.83572507401</v>
      </c>
      <c r="G16" s="118">
        <v>74.23171699877696</v>
      </c>
      <c r="H16" s="119">
        <v>7223.4808606810411</v>
      </c>
      <c r="I16" s="32">
        <v>153.12314739419332</v>
      </c>
      <c r="J16" s="32"/>
    </row>
    <row r="17" spans="2:10" s="84" customFormat="1" ht="17.25" customHeight="1" x14ac:dyDescent="0.2">
      <c r="B17" s="8" t="s">
        <v>335</v>
      </c>
      <c r="C17" s="128">
        <v>43799.029918188418</v>
      </c>
      <c r="D17" s="118">
        <v>36729.909405038517</v>
      </c>
      <c r="E17" s="119">
        <v>7069.1205131498973</v>
      </c>
      <c r="F17" s="118">
        <v>2929.8606098173882</v>
      </c>
      <c r="G17" s="118">
        <v>-73.177930304489109</v>
      </c>
      <c r="H17" s="119">
        <v>2964.4720757595337</v>
      </c>
      <c r="I17" s="32">
        <v>38.56646436234346</v>
      </c>
      <c r="J17" s="32"/>
    </row>
    <row r="18" spans="2:10" s="84" customFormat="1" ht="17.25" customHeight="1" x14ac:dyDescent="0.2">
      <c r="B18" s="8" t="s">
        <v>336</v>
      </c>
      <c r="C18" s="128">
        <v>39889.34985528882</v>
      </c>
      <c r="D18" s="118">
        <v>33043.7757552287</v>
      </c>
      <c r="E18" s="119">
        <v>6845.5741000601192</v>
      </c>
      <c r="F18" s="118">
        <v>2908.0357165174046</v>
      </c>
      <c r="G18" s="118">
        <v>68.654497930328091</v>
      </c>
      <c r="H18" s="119">
        <v>2747.1073816312469</v>
      </c>
      <c r="I18" s="32">
        <v>92.273836955829182</v>
      </c>
      <c r="J18" s="32"/>
    </row>
    <row r="19" spans="2:10" s="84" customFormat="1" ht="17.25" customHeight="1" x14ac:dyDescent="0.2">
      <c r="B19" s="8" t="s">
        <v>337</v>
      </c>
      <c r="C19" s="128">
        <v>116292.52747795566</v>
      </c>
      <c r="D19" s="118">
        <v>97265.825073877</v>
      </c>
      <c r="E19" s="119">
        <v>19026.702404078667</v>
      </c>
      <c r="F19" s="118">
        <v>8686.1442606973305</v>
      </c>
      <c r="G19" s="118">
        <v>-22.498117184698572</v>
      </c>
      <c r="H19" s="119">
        <v>8579.8018191604224</v>
      </c>
      <c r="I19" s="32">
        <v>128.84055872160667</v>
      </c>
      <c r="J19" s="32"/>
    </row>
    <row r="20" spans="2:10" s="84" customFormat="1" ht="17.25" customHeight="1" x14ac:dyDescent="0.2">
      <c r="B20" s="8" t="s">
        <v>338</v>
      </c>
      <c r="C20" s="128">
        <v>43674.266308457147</v>
      </c>
      <c r="D20" s="118">
        <v>36271.189469220284</v>
      </c>
      <c r="E20" s="119">
        <v>7403.0768392368645</v>
      </c>
      <c r="F20" s="118">
        <v>3332.4312111530621</v>
      </c>
      <c r="G20" s="118">
        <v>91.829613980683177</v>
      </c>
      <c r="H20" s="119">
        <v>3142.614209940647</v>
      </c>
      <c r="I20" s="32">
        <v>97.987387231731915</v>
      </c>
      <c r="J20" s="32"/>
    </row>
    <row r="21" spans="2:10" s="84" customFormat="1" ht="17.25" customHeight="1" x14ac:dyDescent="0.2">
      <c r="B21" s="8" t="s">
        <v>103</v>
      </c>
      <c r="C21" s="128">
        <v>98998.745960109023</v>
      </c>
      <c r="D21" s="118">
        <v>83224.544099025152</v>
      </c>
      <c r="E21" s="119">
        <v>15774.201861083868</v>
      </c>
      <c r="F21" s="118">
        <v>7062.1568364073701</v>
      </c>
      <c r="G21" s="118">
        <v>29.852776119682858</v>
      </c>
      <c r="H21" s="119">
        <v>6846.3279988070526</v>
      </c>
      <c r="I21" s="32">
        <v>185.97606148063406</v>
      </c>
      <c r="J21" s="32"/>
    </row>
    <row r="22" spans="2:10" s="84" customFormat="1" ht="17.25" customHeight="1" x14ac:dyDescent="0.2">
      <c r="B22" s="8" t="s">
        <v>111</v>
      </c>
      <c r="C22" s="128">
        <v>90586.52527656492</v>
      </c>
      <c r="D22" s="118">
        <v>76154.445582314351</v>
      </c>
      <c r="E22" s="119">
        <v>14432.079694250575</v>
      </c>
      <c r="F22" s="118">
        <v>6042.5688083495525</v>
      </c>
      <c r="G22" s="118">
        <v>52.256062869602573</v>
      </c>
      <c r="H22" s="119">
        <v>5933.1772427209225</v>
      </c>
      <c r="I22" s="32">
        <v>57.135502759027354</v>
      </c>
      <c r="J22" s="32"/>
    </row>
    <row r="23" spans="2:10" s="84" customFormat="1" ht="35.1" customHeight="1" x14ac:dyDescent="0.2">
      <c r="B23" s="8" t="s">
        <v>104</v>
      </c>
      <c r="C23" s="128">
        <v>13869.573595207366</v>
      </c>
      <c r="D23" s="118">
        <v>11695.457247963825</v>
      </c>
      <c r="E23" s="119">
        <v>2174.116347243541</v>
      </c>
      <c r="F23" s="118">
        <v>856.91499000628846</v>
      </c>
      <c r="G23" s="118">
        <v>-96.459145253286664</v>
      </c>
      <c r="H23" s="119">
        <v>933.66238680771085</v>
      </c>
      <c r="I23" s="32">
        <v>19.711748451864434</v>
      </c>
      <c r="J23" s="32"/>
    </row>
    <row r="24" spans="2:10" s="84" customFormat="1" ht="35.1" customHeight="1" x14ac:dyDescent="0.2">
      <c r="B24" s="8" t="s">
        <v>339</v>
      </c>
      <c r="C24" s="128">
        <v>25376.828477045892</v>
      </c>
      <c r="D24" s="118">
        <v>21185.155796678926</v>
      </c>
      <c r="E24" s="119">
        <v>4191.6726803669662</v>
      </c>
      <c r="F24" s="162">
        <v>1915.2770662535149</v>
      </c>
      <c r="G24" s="118">
        <v>74.495241903717613</v>
      </c>
      <c r="H24" s="119">
        <v>1819.6416883289573</v>
      </c>
      <c r="I24" s="32">
        <v>21.140136020840121</v>
      </c>
      <c r="J24" s="32"/>
    </row>
    <row r="25" spans="2:10" s="84" customFormat="1" ht="17.25" customHeight="1" x14ac:dyDescent="0.2">
      <c r="B25" s="8" t="s">
        <v>340</v>
      </c>
      <c r="C25" s="128">
        <v>5971.9882132438788</v>
      </c>
      <c r="D25" s="118">
        <v>5033.7071880554422</v>
      </c>
      <c r="E25" s="119">
        <v>938.28102518843662</v>
      </c>
      <c r="F25" s="118">
        <v>470.80766989284837</v>
      </c>
      <c r="G25" s="118">
        <v>-1.1641049902858853</v>
      </c>
      <c r="H25" s="119">
        <v>465.68686957964121</v>
      </c>
      <c r="I25" s="32">
        <v>6.2849053034930096</v>
      </c>
      <c r="J25" s="32"/>
    </row>
    <row r="26" spans="2:10" s="84" customFormat="1" ht="17.25" customHeight="1" x14ac:dyDescent="0.2">
      <c r="B26" s="8" t="s">
        <v>341</v>
      </c>
      <c r="C26" s="128">
        <v>5417.4555404530784</v>
      </c>
      <c r="D26" s="118">
        <v>4538.3931827760953</v>
      </c>
      <c r="E26" s="119">
        <v>879.06235767698286</v>
      </c>
      <c r="F26" s="118">
        <v>616.7135435093636</v>
      </c>
      <c r="G26" s="118">
        <v>22.664256736614412</v>
      </c>
      <c r="H26" s="119">
        <v>337.51087938471625</v>
      </c>
      <c r="I26" s="32">
        <v>256.53840738803279</v>
      </c>
      <c r="J26" s="32"/>
    </row>
    <row r="27" spans="2:10" s="84" customFormat="1" ht="35.1" customHeight="1" x14ac:dyDescent="0.2">
      <c r="B27" s="8" t="s">
        <v>342</v>
      </c>
      <c r="C27" s="128">
        <v>18272.284166205609</v>
      </c>
      <c r="D27" s="118">
        <v>15151.858816735401</v>
      </c>
      <c r="E27" s="119">
        <v>3120.4253494702084</v>
      </c>
      <c r="F27" s="118">
        <v>1371.0138366347346</v>
      </c>
      <c r="G27" s="118">
        <v>108.83102292865205</v>
      </c>
      <c r="H27" s="119">
        <v>1228.1871895644613</v>
      </c>
      <c r="I27" s="32">
        <v>33.995624141621278</v>
      </c>
      <c r="J27" s="32"/>
    </row>
    <row r="28" spans="2:10" s="84" customFormat="1" ht="17.25" customHeight="1" x14ac:dyDescent="0.2">
      <c r="B28" s="8" t="s">
        <v>343</v>
      </c>
      <c r="C28" s="128">
        <v>10857.817737255724</v>
      </c>
      <c r="D28" s="118">
        <v>9037.1800722156495</v>
      </c>
      <c r="E28" s="119">
        <v>1820.6376650400739</v>
      </c>
      <c r="F28" s="118">
        <v>800.41837702283817</v>
      </c>
      <c r="G28" s="118">
        <v>52.528474714537978</v>
      </c>
      <c r="H28" s="119">
        <v>727.89247634264063</v>
      </c>
      <c r="I28" s="32">
        <v>19.997425965659577</v>
      </c>
      <c r="J28" s="32"/>
    </row>
    <row r="29" spans="2:10" s="84" customFormat="1" ht="17.25" customHeight="1" x14ac:dyDescent="0.2">
      <c r="B29" s="8" t="s">
        <v>105</v>
      </c>
      <c r="C29" s="128">
        <v>42879.627279518892</v>
      </c>
      <c r="D29" s="118">
        <v>35923.632248921705</v>
      </c>
      <c r="E29" s="119">
        <v>6955.995030597187</v>
      </c>
      <c r="F29" s="162">
        <v>2946.3541551003832</v>
      </c>
      <c r="G29" s="118">
        <v>-59.867939502178302</v>
      </c>
      <c r="H29" s="119">
        <v>2964.7988551022668</v>
      </c>
      <c r="I29" s="32">
        <v>41.423239500294834</v>
      </c>
      <c r="J29" s="32"/>
    </row>
    <row r="30" spans="2:10" s="84" customFormat="1" ht="35.1" customHeight="1" x14ac:dyDescent="0.2">
      <c r="B30" s="8" t="s">
        <v>344</v>
      </c>
      <c r="C30" s="128">
        <v>12536.179858175652</v>
      </c>
      <c r="D30" s="118">
        <v>10374.177090562971</v>
      </c>
      <c r="E30" s="119">
        <v>2162.0027676126811</v>
      </c>
      <c r="F30" s="118">
        <v>820.50889588909922</v>
      </c>
      <c r="G30" s="118">
        <v>-29.25058058916678</v>
      </c>
      <c r="H30" s="119">
        <v>845.75999128513399</v>
      </c>
      <c r="I30" s="32">
        <v>3.9994851931319149</v>
      </c>
      <c r="J30" s="32"/>
    </row>
    <row r="31" spans="2:10" s="84" customFormat="1" ht="17.25" customHeight="1" x14ac:dyDescent="0.2">
      <c r="B31" s="8" t="s">
        <v>345</v>
      </c>
      <c r="C31" s="128">
        <v>13994.468144499919</v>
      </c>
      <c r="D31" s="118">
        <v>11836.655752308354</v>
      </c>
      <c r="E31" s="119">
        <v>2157.8123921915653</v>
      </c>
      <c r="F31" s="162">
        <v>847.54501834797998</v>
      </c>
      <c r="G31" s="118">
        <v>-92.384929804823983</v>
      </c>
      <c r="H31" s="119">
        <v>939.35859312521359</v>
      </c>
      <c r="I31" s="32">
        <v>0.57135502759027357</v>
      </c>
      <c r="J31" s="32"/>
    </row>
    <row r="32" spans="2:10" s="84" customFormat="1" ht="17.25" customHeight="1" x14ac:dyDescent="0.2">
      <c r="B32" s="8" t="s">
        <v>346</v>
      </c>
      <c r="C32" s="128">
        <v>8896.3249049596379</v>
      </c>
      <c r="D32" s="118">
        <v>7542.2924421394819</v>
      </c>
      <c r="E32" s="119">
        <v>1354.0324628201552</v>
      </c>
      <c r="F32" s="118">
        <v>579.28552532119033</v>
      </c>
      <c r="G32" s="118">
        <v>-48.858621352308298</v>
      </c>
      <c r="H32" s="119">
        <v>617.28840114928357</v>
      </c>
      <c r="I32" s="32">
        <v>10.855745524215198</v>
      </c>
      <c r="J32" s="32"/>
    </row>
    <row r="33" spans="1:10" s="84" customFormat="1" ht="17.25" customHeight="1" x14ac:dyDescent="0.2">
      <c r="B33" s="8" t="s">
        <v>106</v>
      </c>
      <c r="C33" s="128">
        <v>12157.689021833094</v>
      </c>
      <c r="D33" s="118">
        <v>10222.90259664133</v>
      </c>
      <c r="E33" s="119">
        <v>1934.7864251917642</v>
      </c>
      <c r="F33" s="118">
        <v>940.4971110426502</v>
      </c>
      <c r="G33" s="118">
        <v>-16.113375475359163</v>
      </c>
      <c r="H33" s="119">
        <v>922.32918486259291</v>
      </c>
      <c r="I33" s="32">
        <v>34.281301655416407</v>
      </c>
      <c r="J33" s="32"/>
    </row>
    <row r="34" spans="1:10" s="84" customFormat="1" ht="17.25" customHeight="1" x14ac:dyDescent="0.2">
      <c r="B34" s="8" t="s">
        <v>107</v>
      </c>
      <c r="C34" s="128">
        <v>19541.237960386523</v>
      </c>
      <c r="D34" s="118">
        <v>16357.994789610342</v>
      </c>
      <c r="E34" s="119">
        <v>3183.2431707761798</v>
      </c>
      <c r="F34" s="118">
        <v>1549.4706589442781</v>
      </c>
      <c r="G34" s="118">
        <v>-18.410077544128669</v>
      </c>
      <c r="H34" s="119">
        <v>1548.7403430641325</v>
      </c>
      <c r="I34" s="32">
        <v>19.140393424274166</v>
      </c>
      <c r="J34" s="32"/>
    </row>
    <row r="35" spans="1:10" s="84" customFormat="1" ht="17.25" customHeight="1" x14ac:dyDescent="0.2">
      <c r="B35" s="8" t="s">
        <v>108</v>
      </c>
      <c r="C35" s="128">
        <v>15840.675882979829</v>
      </c>
      <c r="D35" s="118">
        <v>13336.525536531488</v>
      </c>
      <c r="E35" s="119">
        <v>2504.1503464483412</v>
      </c>
      <c r="F35" s="162">
        <v>1125.5678958790788</v>
      </c>
      <c r="G35" s="118">
        <v>-27.938799390108912</v>
      </c>
      <c r="H35" s="119">
        <v>1126.3673314586497</v>
      </c>
      <c r="I35" s="32">
        <v>27.13936381053799</v>
      </c>
      <c r="J35" s="32"/>
    </row>
    <row r="36" spans="1:10" s="84" customFormat="1" ht="34.5" customHeight="1" x14ac:dyDescent="0.2">
      <c r="B36" s="8" t="s">
        <v>347</v>
      </c>
      <c r="C36" s="128">
        <v>30904.296185208892</v>
      </c>
      <c r="D36" s="118">
        <v>26092.715790158691</v>
      </c>
      <c r="E36" s="119">
        <v>4811.5803950502032</v>
      </c>
      <c r="F36" s="162">
        <v>2282.3252257197169</v>
      </c>
      <c r="G36" s="118">
        <v>-45.218909460282717</v>
      </c>
      <c r="H36" s="119">
        <v>2287.834960762475</v>
      </c>
      <c r="I36" s="32">
        <v>39.709174417524011</v>
      </c>
      <c r="J36" s="32"/>
    </row>
    <row r="37" spans="1:10" s="84" customFormat="1" ht="17.25" customHeight="1" x14ac:dyDescent="0.2">
      <c r="B37" s="8" t="s">
        <v>348</v>
      </c>
      <c r="C37" s="128">
        <v>27503.336465324897</v>
      </c>
      <c r="D37" s="118">
        <v>23000.135814164074</v>
      </c>
      <c r="E37" s="119">
        <v>4503.2006511608242</v>
      </c>
      <c r="F37" s="162">
        <v>1880.1743232105603</v>
      </c>
      <c r="G37" s="118">
        <v>-25.13260135610011</v>
      </c>
      <c r="H37" s="119">
        <v>1888.4519512527474</v>
      </c>
      <c r="I37" s="32">
        <v>16.854973313913067</v>
      </c>
      <c r="J37" s="32"/>
    </row>
    <row r="38" spans="1:10" s="84" customFormat="1" ht="17.25" customHeight="1" x14ac:dyDescent="0.2">
      <c r="B38" s="8" t="s">
        <v>349</v>
      </c>
      <c r="C38" s="128">
        <v>5854.4086992441116</v>
      </c>
      <c r="D38" s="118">
        <v>4969.202665111211</v>
      </c>
      <c r="E38" s="119">
        <v>885.20603413290075</v>
      </c>
      <c r="F38" s="162">
        <v>396.86551830569562</v>
      </c>
      <c r="G38" s="118">
        <v>-15.762617881367206</v>
      </c>
      <c r="H38" s="177">
        <v>406.05755336977467</v>
      </c>
      <c r="I38" s="32">
        <v>6.5705828172881446</v>
      </c>
      <c r="J38" s="32"/>
    </row>
    <row r="39" spans="1:10" s="84" customFormat="1" ht="35.1" customHeight="1" x14ac:dyDescent="0.2">
      <c r="B39" s="8" t="s">
        <v>350</v>
      </c>
      <c r="C39" s="128">
        <v>20886.666895307091</v>
      </c>
      <c r="D39" s="118">
        <v>17693.643799065769</v>
      </c>
      <c r="E39" s="119">
        <v>3193.0230962413216</v>
      </c>
      <c r="F39" s="162">
        <v>1510.1223554441592</v>
      </c>
      <c r="G39" s="118">
        <v>-63.508446420281018</v>
      </c>
      <c r="H39" s="177">
        <v>1536.4927250710725</v>
      </c>
      <c r="I39" s="32">
        <v>37.13807679336778</v>
      </c>
      <c r="J39" s="32"/>
    </row>
    <row r="40" spans="1:10" s="84" customFormat="1" ht="17.25" customHeight="1" x14ac:dyDescent="0.2">
      <c r="B40" s="8" t="s">
        <v>351</v>
      </c>
      <c r="C40" s="128">
        <v>4888.3064616048732</v>
      </c>
      <c r="D40" s="118">
        <v>4154.3570898715825</v>
      </c>
      <c r="E40" s="119">
        <v>733.94937173329106</v>
      </c>
      <c r="F40" s="118">
        <v>300.86437074686853</v>
      </c>
      <c r="G40" s="118">
        <v>-40.063799884359092</v>
      </c>
      <c r="H40" s="119">
        <v>337.50004046568591</v>
      </c>
      <c r="I40" s="32">
        <v>3.4281301655416412</v>
      </c>
      <c r="J40" s="32"/>
    </row>
    <row r="41" spans="1:10" s="84" customFormat="1" ht="17.25" customHeight="1" x14ac:dyDescent="0.2">
      <c r="B41" s="8" t="s">
        <v>352</v>
      </c>
      <c r="C41" s="128">
        <v>3497.990130372114</v>
      </c>
      <c r="D41" s="118">
        <v>2942.131026879621</v>
      </c>
      <c r="E41" s="119">
        <v>555.85910349249286</v>
      </c>
      <c r="F41" s="118">
        <v>228.37862016093118</v>
      </c>
      <c r="G41" s="118">
        <v>-27.123097814270512</v>
      </c>
      <c r="H41" s="119">
        <v>248.93113515791353</v>
      </c>
      <c r="I41" s="32">
        <v>6.5705828172881446</v>
      </c>
      <c r="J41" s="32"/>
    </row>
    <row r="42" spans="1:10" s="84" customFormat="1" ht="17.25" customHeight="1" x14ac:dyDescent="0.2">
      <c r="B42" s="8" t="s">
        <v>353</v>
      </c>
      <c r="C42" s="128">
        <v>760.13253297159622</v>
      </c>
      <c r="D42" s="118">
        <v>645.83992735126117</v>
      </c>
      <c r="E42" s="119">
        <v>114.29260562033501</v>
      </c>
      <c r="F42" s="162">
        <v>55.175903915212125</v>
      </c>
      <c r="G42" s="118">
        <v>6.5053666814000568</v>
      </c>
      <c r="H42" s="119">
        <v>47.242149664836383</v>
      </c>
      <c r="I42" s="32">
        <v>1.4283875689756838</v>
      </c>
      <c r="J42" s="32"/>
    </row>
    <row r="43" spans="1:10" s="84" customFormat="1" ht="17.25" customHeight="1" x14ac:dyDescent="0.2">
      <c r="B43" s="8" t="s">
        <v>109</v>
      </c>
      <c r="C43" s="128">
        <v>23040.85391851834</v>
      </c>
      <c r="D43" s="118">
        <v>19273.096144403116</v>
      </c>
      <c r="E43" s="119">
        <v>3767.7577741152218</v>
      </c>
      <c r="F43" s="118">
        <v>1665.3905798915123</v>
      </c>
      <c r="G43" s="118">
        <v>-6.5168738311914467</v>
      </c>
      <c r="H43" s="119">
        <v>1645.9107999673461</v>
      </c>
      <c r="I43" s="32">
        <v>25.996653755357446</v>
      </c>
      <c r="J43" s="32"/>
    </row>
    <row r="44" spans="1:10" s="84" customFormat="1" ht="17.25" customHeight="1" thickBot="1" x14ac:dyDescent="0.25">
      <c r="B44" s="178"/>
      <c r="C44" s="179"/>
      <c r="D44" s="149"/>
      <c r="E44" s="178"/>
      <c r="F44" s="179"/>
      <c r="G44" s="149"/>
      <c r="H44" s="149"/>
      <c r="I44" s="149"/>
    </row>
    <row r="45" spans="1:10" s="84" customFormat="1" ht="17.25" customHeight="1" x14ac:dyDescent="0.2">
      <c r="A45" s="8"/>
      <c r="C45" s="38" t="s">
        <v>700</v>
      </c>
    </row>
  </sheetData>
  <mergeCells count="1">
    <mergeCell ref="B6:I6"/>
  </mergeCells>
  <phoneticPr fontId="2"/>
  <pageMargins left="0.78740157480314965" right="0.78740157480314965" top="0.98425196850393704" bottom="0.98425196850393704" header="0.51181102362204722" footer="0.51181102362204722"/>
  <pageSetup paperSize="9" scale="68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55"/>
  <sheetViews>
    <sheetView view="pageBreakPreview" topLeftCell="A22" zoomScale="75" zoomScaleNormal="75" zoomScaleSheetLayoutView="75" workbookViewId="0">
      <selection activeCell="N26" sqref="N26"/>
    </sheetView>
  </sheetViews>
  <sheetFormatPr defaultColWidth="13.375" defaultRowHeight="17.25" customHeight="1" x14ac:dyDescent="0.2"/>
  <cols>
    <col min="1" max="1" width="9.25" style="84" customWidth="1"/>
    <col min="2" max="2" width="19" style="84" customWidth="1"/>
    <col min="3" max="3" width="15.5" style="84" customWidth="1"/>
    <col min="4" max="4" width="16.5" style="84" customWidth="1"/>
    <col min="5" max="6" width="15.5" style="84" customWidth="1"/>
    <col min="7" max="7" width="19.375" style="84" customWidth="1"/>
    <col min="8" max="8" width="7.875" style="84" customWidth="1"/>
    <col min="9" max="10" width="15.25" style="84" customWidth="1"/>
    <col min="11" max="11" width="17.5" style="84" bestFit="1" customWidth="1"/>
    <col min="12" max="13" width="13.375" style="84"/>
    <col min="14" max="14" width="17.5" style="84" bestFit="1" customWidth="1"/>
    <col min="15" max="19" width="13.375" style="84"/>
    <col min="20" max="16384" width="13.375" style="376"/>
  </cols>
  <sheetData>
    <row r="1" spans="1:19" ht="17.25" customHeight="1" x14ac:dyDescent="0.2">
      <c r="A1" s="8"/>
    </row>
    <row r="2" spans="1:19" ht="17.25" customHeight="1" x14ac:dyDescent="0.2">
      <c r="B2" s="102"/>
    </row>
    <row r="5" spans="1:19" ht="17.25" customHeight="1" x14ac:dyDescent="0.2">
      <c r="N5" s="376"/>
      <c r="O5" s="376"/>
      <c r="P5" s="376"/>
      <c r="Q5" s="376"/>
      <c r="R5" s="376"/>
      <c r="S5" s="376"/>
    </row>
    <row r="6" spans="1:19" ht="17.25" customHeight="1" x14ac:dyDescent="0.2">
      <c r="B6" s="386" t="s">
        <v>703</v>
      </c>
      <c r="C6" s="386"/>
      <c r="D6" s="386"/>
      <c r="E6" s="386"/>
      <c r="F6" s="386"/>
      <c r="G6" s="386"/>
      <c r="H6" s="377"/>
      <c r="I6" s="377"/>
      <c r="J6" s="377"/>
      <c r="N6" s="376"/>
      <c r="O6" s="376"/>
      <c r="P6" s="376"/>
      <c r="Q6" s="376"/>
      <c r="R6" s="376"/>
      <c r="S6" s="376"/>
    </row>
    <row r="7" spans="1:19" ht="17.25" customHeight="1" thickBot="1" x14ac:dyDescent="0.25">
      <c r="B7" s="149"/>
      <c r="C7" s="149"/>
      <c r="D7" s="406" t="s">
        <v>710</v>
      </c>
      <c r="E7" s="406"/>
      <c r="F7" s="124"/>
      <c r="G7" s="85" t="s">
        <v>354</v>
      </c>
      <c r="H7" s="86"/>
      <c r="I7" s="86"/>
      <c r="N7" s="376"/>
      <c r="O7" s="376"/>
      <c r="P7" s="376"/>
      <c r="Q7" s="376"/>
      <c r="R7" s="376"/>
      <c r="S7" s="376"/>
    </row>
    <row r="8" spans="1:19" ht="17.25" customHeight="1" x14ac:dyDescent="0.2">
      <c r="B8" s="151"/>
      <c r="C8" s="152" t="s">
        <v>44</v>
      </c>
      <c r="D8" s="153"/>
      <c r="E8" s="153"/>
      <c r="F8" s="153"/>
      <c r="G8" s="154"/>
      <c r="H8" s="86"/>
      <c r="I8" s="86"/>
      <c r="N8" s="376"/>
      <c r="O8" s="376"/>
      <c r="P8" s="376"/>
      <c r="Q8" s="376"/>
      <c r="R8" s="376"/>
      <c r="S8" s="376"/>
    </row>
    <row r="9" spans="1:19" ht="17.25" customHeight="1" x14ac:dyDescent="0.2">
      <c r="C9" s="403" t="s">
        <v>704</v>
      </c>
      <c r="D9" s="155"/>
      <c r="E9" s="155"/>
      <c r="F9" s="152"/>
      <c r="G9" s="113" t="s">
        <v>45</v>
      </c>
      <c r="H9" s="87"/>
      <c r="I9" s="87"/>
      <c r="N9" s="376"/>
      <c r="O9" s="376"/>
      <c r="P9" s="376"/>
      <c r="Q9" s="376"/>
      <c r="R9" s="376"/>
      <c r="S9" s="376"/>
    </row>
    <row r="10" spans="1:19" ht="17.25" customHeight="1" x14ac:dyDescent="0.2">
      <c r="B10" s="375" t="s">
        <v>696</v>
      </c>
      <c r="C10" s="404"/>
      <c r="D10" s="156" t="s">
        <v>90</v>
      </c>
      <c r="E10" s="156" t="s">
        <v>91</v>
      </c>
      <c r="F10" s="113" t="s">
        <v>92</v>
      </c>
      <c r="G10" s="113" t="s">
        <v>355</v>
      </c>
      <c r="H10" s="87"/>
      <c r="I10" s="87"/>
      <c r="N10" s="376"/>
      <c r="O10" s="376"/>
      <c r="P10" s="376"/>
      <c r="Q10" s="376"/>
      <c r="R10" s="376"/>
      <c r="S10" s="376"/>
    </row>
    <row r="11" spans="1:19" ht="17.25" customHeight="1" x14ac:dyDescent="0.2">
      <c r="B11" s="153"/>
      <c r="C11" s="405"/>
      <c r="D11" s="157"/>
      <c r="E11" s="157"/>
      <c r="F11" s="158"/>
      <c r="G11" s="159"/>
      <c r="H11" s="88"/>
      <c r="I11" s="88"/>
      <c r="N11" s="376"/>
      <c r="O11" s="376"/>
      <c r="P11" s="376"/>
      <c r="Q11" s="376"/>
      <c r="R11" s="376"/>
      <c r="S11" s="376"/>
    </row>
    <row r="12" spans="1:19" ht="17.25" customHeight="1" x14ac:dyDescent="0.2">
      <c r="C12" s="117"/>
      <c r="D12" s="160"/>
      <c r="E12" s="160"/>
      <c r="F12" s="160"/>
      <c r="G12" s="117"/>
      <c r="H12" s="35"/>
      <c r="I12" s="35"/>
      <c r="N12" s="376"/>
      <c r="O12" s="376"/>
      <c r="P12" s="376"/>
      <c r="Q12" s="376"/>
      <c r="R12" s="376"/>
      <c r="S12" s="376"/>
    </row>
    <row r="13" spans="1:19" ht="17.25" customHeight="1" x14ac:dyDescent="0.2">
      <c r="B13" s="161" t="s">
        <v>331</v>
      </c>
      <c r="C13" s="128">
        <v>1139967</v>
      </c>
      <c r="D13" s="128">
        <v>881955</v>
      </c>
      <c r="E13" s="128">
        <v>13656</v>
      </c>
      <c r="F13" s="128">
        <v>244356</v>
      </c>
      <c r="G13" s="128">
        <v>2817925</v>
      </c>
      <c r="H13" s="31"/>
      <c r="I13" s="31"/>
      <c r="N13" s="376"/>
      <c r="O13" s="376"/>
      <c r="P13" s="376"/>
      <c r="Q13" s="376"/>
      <c r="R13" s="376"/>
      <c r="S13" s="376"/>
    </row>
    <row r="14" spans="1:19" ht="39.950000000000003" customHeight="1" x14ac:dyDescent="0.2">
      <c r="B14" s="8" t="s">
        <v>356</v>
      </c>
      <c r="C14" s="128">
        <v>559016.53240561904</v>
      </c>
      <c r="D14" s="128">
        <v>461530.37774954498</v>
      </c>
      <c r="E14" s="128">
        <v>3550.3371521772974</v>
      </c>
      <c r="F14" s="128">
        <v>93935.817503896717</v>
      </c>
      <c r="G14" s="128">
        <v>1222239.433438356</v>
      </c>
      <c r="H14" s="31"/>
      <c r="I14" s="31"/>
      <c r="N14" s="376"/>
      <c r="O14" s="376"/>
      <c r="P14" s="376"/>
      <c r="Q14" s="376"/>
      <c r="R14" s="376"/>
      <c r="S14" s="376"/>
    </row>
    <row r="15" spans="1:19" ht="17.25" customHeight="1" x14ac:dyDescent="0.2">
      <c r="B15" s="8" t="s">
        <v>357</v>
      </c>
      <c r="C15" s="128">
        <v>73421.088415664883</v>
      </c>
      <c r="D15" s="118">
        <v>57896.77437293531</v>
      </c>
      <c r="E15" s="118">
        <v>2475.789623986062</v>
      </c>
      <c r="F15" s="118">
        <v>13048.524418743509</v>
      </c>
      <c r="G15" s="118">
        <v>161186.29269475956</v>
      </c>
      <c r="H15" s="32"/>
      <c r="I15" s="32"/>
      <c r="N15" s="376"/>
      <c r="O15" s="376"/>
      <c r="P15" s="376"/>
      <c r="Q15" s="376"/>
      <c r="R15" s="376"/>
      <c r="S15" s="376"/>
    </row>
    <row r="16" spans="1:19" ht="17.25" customHeight="1" x14ac:dyDescent="0.2">
      <c r="B16" s="8" t="s">
        <v>358</v>
      </c>
      <c r="C16" s="128">
        <v>46191.608662398336</v>
      </c>
      <c r="D16" s="118">
        <v>30612.487825640535</v>
      </c>
      <c r="E16" s="162">
        <v>1529.9547872005069</v>
      </c>
      <c r="F16" s="118">
        <v>14049.166049557294</v>
      </c>
      <c r="G16" s="118">
        <v>162848.86907675359</v>
      </c>
      <c r="H16" s="32"/>
      <c r="I16" s="32"/>
      <c r="N16" s="376"/>
      <c r="O16" s="376"/>
      <c r="P16" s="376"/>
      <c r="Q16" s="376"/>
      <c r="R16" s="376"/>
      <c r="S16" s="376"/>
    </row>
    <row r="17" spans="2:19" ht="17.25" customHeight="1" x14ac:dyDescent="0.2">
      <c r="B17" s="8" t="s">
        <v>359</v>
      </c>
      <c r="C17" s="128">
        <v>30821.624716374135</v>
      </c>
      <c r="D17" s="118">
        <v>26534.095478370091</v>
      </c>
      <c r="E17" s="162">
        <v>-3218.1249571604089</v>
      </c>
      <c r="F17" s="118">
        <v>7505.6541951644522</v>
      </c>
      <c r="G17" s="118">
        <v>77550.515244379945</v>
      </c>
      <c r="H17" s="32"/>
      <c r="I17" s="32"/>
      <c r="N17" s="376"/>
      <c r="O17" s="376"/>
      <c r="P17" s="376"/>
      <c r="Q17" s="376"/>
      <c r="R17" s="376"/>
      <c r="S17" s="376"/>
    </row>
    <row r="18" spans="2:19" ht="17.25" customHeight="1" x14ac:dyDescent="0.2">
      <c r="B18" s="8" t="s">
        <v>360</v>
      </c>
      <c r="C18" s="128">
        <v>30259.640240911336</v>
      </c>
      <c r="D18" s="118">
        <v>22417.649808041744</v>
      </c>
      <c r="E18" s="162">
        <v>1935.2826859494012</v>
      </c>
      <c r="F18" s="118">
        <v>5906.7077469201922</v>
      </c>
      <c r="G18" s="118">
        <v>73057.025812717562</v>
      </c>
      <c r="H18" s="32"/>
      <c r="I18" s="32"/>
      <c r="N18" s="376"/>
      <c r="O18" s="376"/>
      <c r="P18" s="376"/>
      <c r="Q18" s="376"/>
      <c r="R18" s="376"/>
      <c r="S18" s="376"/>
    </row>
    <row r="19" spans="2:19" ht="17.25" customHeight="1" x14ac:dyDescent="0.2">
      <c r="B19" s="8" t="s">
        <v>361</v>
      </c>
      <c r="C19" s="128">
        <v>69868.766878662136</v>
      </c>
      <c r="D19" s="118">
        <v>50329.054765848188</v>
      </c>
      <c r="E19" s="162">
        <v>-372.13420518771483</v>
      </c>
      <c r="F19" s="118">
        <v>19911.846318001666</v>
      </c>
      <c r="G19" s="118">
        <v>194847.43861731514</v>
      </c>
      <c r="H19" s="32"/>
      <c r="I19" s="32"/>
      <c r="N19" s="376"/>
      <c r="O19" s="376"/>
      <c r="P19" s="376"/>
      <c r="Q19" s="376"/>
      <c r="R19" s="376"/>
      <c r="S19" s="376"/>
    </row>
    <row r="20" spans="2:19" ht="17.25" customHeight="1" x14ac:dyDescent="0.2">
      <c r="B20" s="8" t="s">
        <v>362</v>
      </c>
      <c r="C20" s="128">
        <v>32949.731906218345</v>
      </c>
      <c r="D20" s="118">
        <v>25988.692118319526</v>
      </c>
      <c r="E20" s="162">
        <v>433.11400480165941</v>
      </c>
      <c r="F20" s="118">
        <v>6527.9257830971583</v>
      </c>
      <c r="G20" s="118">
        <v>79956.429425828552</v>
      </c>
      <c r="H20" s="32"/>
      <c r="I20" s="32"/>
      <c r="N20" s="376"/>
      <c r="O20" s="376"/>
      <c r="P20" s="376"/>
      <c r="Q20" s="376"/>
      <c r="R20" s="376"/>
      <c r="S20" s="376"/>
    </row>
    <row r="21" spans="2:19" ht="17.25" customHeight="1" x14ac:dyDescent="0.2">
      <c r="B21" s="8" t="s">
        <v>98</v>
      </c>
      <c r="C21" s="128">
        <v>58581.199152994654</v>
      </c>
      <c r="D21" s="118">
        <v>40778.505530363167</v>
      </c>
      <c r="E21" s="118">
        <v>2302.4362359053516</v>
      </c>
      <c r="F21" s="118">
        <v>15500.257386726136</v>
      </c>
      <c r="G21" s="118">
        <v>164642.10194951104</v>
      </c>
      <c r="H21" s="32"/>
      <c r="I21" s="32"/>
      <c r="N21" s="376"/>
      <c r="O21" s="376"/>
      <c r="P21" s="376"/>
      <c r="Q21" s="376"/>
      <c r="R21" s="376"/>
      <c r="S21" s="376"/>
    </row>
    <row r="22" spans="2:19" ht="17.25" customHeight="1" x14ac:dyDescent="0.2">
      <c r="B22" s="8" t="s">
        <v>110</v>
      </c>
      <c r="C22" s="128">
        <v>35632.89870415318</v>
      </c>
      <c r="D22" s="118">
        <v>23242.720770549582</v>
      </c>
      <c r="E22" s="118">
        <v>1907.270954467039</v>
      </c>
      <c r="F22" s="118">
        <v>10482.906979136558</v>
      </c>
      <c r="G22" s="118">
        <v>132261.99278906765</v>
      </c>
      <c r="H22" s="32"/>
      <c r="I22" s="32"/>
      <c r="N22" s="376"/>
      <c r="O22" s="376"/>
      <c r="P22" s="376"/>
      <c r="Q22" s="376"/>
      <c r="R22" s="376"/>
      <c r="S22" s="376"/>
    </row>
    <row r="23" spans="2:19" ht="35.1" customHeight="1" x14ac:dyDescent="0.2">
      <c r="B23" s="8" t="s">
        <v>97</v>
      </c>
      <c r="C23" s="128">
        <v>8040.0159729347279</v>
      </c>
      <c r="D23" s="118">
        <v>6403.3335520819555</v>
      </c>
      <c r="E23" s="118">
        <v>-646.77494587815863</v>
      </c>
      <c r="F23" s="118">
        <v>2283.4573667309314</v>
      </c>
      <c r="G23" s="118">
        <v>22766.504558148383</v>
      </c>
      <c r="H23" s="32"/>
      <c r="I23" s="32"/>
      <c r="N23" s="376"/>
      <c r="O23" s="376"/>
      <c r="P23" s="376"/>
      <c r="Q23" s="376"/>
      <c r="R23" s="376"/>
      <c r="S23" s="376"/>
    </row>
    <row r="24" spans="2:19" ht="35.1" customHeight="1" x14ac:dyDescent="0.2">
      <c r="B24" s="8" t="s">
        <v>363</v>
      </c>
      <c r="C24" s="128">
        <v>18688.751929832313</v>
      </c>
      <c r="D24" s="118">
        <v>13589.245253586338</v>
      </c>
      <c r="E24" s="162">
        <v>349.73202365911948</v>
      </c>
      <c r="F24" s="118">
        <v>4749.774652586857</v>
      </c>
      <c r="G24" s="118">
        <v>45980.85747313172</v>
      </c>
      <c r="H24" s="32"/>
      <c r="I24" s="32"/>
      <c r="N24" s="376"/>
      <c r="O24" s="376"/>
      <c r="P24" s="376"/>
      <c r="Q24" s="376"/>
      <c r="R24" s="376"/>
      <c r="S24" s="376"/>
    </row>
    <row r="25" spans="2:19" ht="17.25" customHeight="1" x14ac:dyDescent="0.2">
      <c r="B25" s="8" t="s">
        <v>364</v>
      </c>
      <c r="C25" s="128">
        <v>2646.0134088175378</v>
      </c>
      <c r="D25" s="118">
        <v>1378.6016399774785</v>
      </c>
      <c r="E25" s="162">
        <v>167.68708161433599</v>
      </c>
      <c r="F25" s="118">
        <v>1099.7246872257233</v>
      </c>
      <c r="G25" s="118">
        <v>9088.8092919542651</v>
      </c>
      <c r="H25" s="32"/>
      <c r="I25" s="32"/>
      <c r="N25" s="376"/>
      <c r="O25" s="376"/>
      <c r="P25" s="376"/>
      <c r="Q25" s="376"/>
      <c r="R25" s="376"/>
      <c r="S25" s="376"/>
    </row>
    <row r="26" spans="2:19" ht="17.25" customHeight="1" x14ac:dyDescent="0.2">
      <c r="B26" s="8" t="s">
        <v>365</v>
      </c>
      <c r="C26" s="128">
        <v>3386.0203347182965</v>
      </c>
      <c r="D26" s="118">
        <v>2572.1451101673042</v>
      </c>
      <c r="E26" s="162">
        <v>109.51489592301817</v>
      </c>
      <c r="F26" s="118">
        <v>704.36032862797401</v>
      </c>
      <c r="G26" s="118">
        <v>9420.1894186807385</v>
      </c>
      <c r="H26" s="32"/>
      <c r="I26" s="32"/>
      <c r="N26" s="376"/>
      <c r="O26" s="376"/>
      <c r="P26" s="376"/>
      <c r="Q26" s="376"/>
      <c r="R26" s="376"/>
      <c r="S26" s="376"/>
    </row>
    <row r="27" spans="2:19" ht="35.1" customHeight="1" x14ac:dyDescent="0.2">
      <c r="B27" s="8" t="s">
        <v>366</v>
      </c>
      <c r="C27" s="128">
        <v>10015.545599486028</v>
      </c>
      <c r="D27" s="118">
        <v>6361.1001809761647</v>
      </c>
      <c r="E27" s="162">
        <v>121.46629706817995</v>
      </c>
      <c r="F27" s="118">
        <v>3532.9791214416832</v>
      </c>
      <c r="G27" s="118">
        <v>29658.843602326371</v>
      </c>
      <c r="H27" s="32"/>
      <c r="I27" s="32"/>
      <c r="N27" s="376"/>
      <c r="O27" s="376"/>
      <c r="P27" s="376"/>
      <c r="Q27" s="376"/>
      <c r="R27" s="376"/>
      <c r="S27" s="376"/>
    </row>
    <row r="28" spans="2:19" ht="17.25" customHeight="1" x14ac:dyDescent="0.2">
      <c r="B28" s="8" t="s">
        <v>367</v>
      </c>
      <c r="C28" s="128">
        <v>6416.4728025515478</v>
      </c>
      <c r="D28" s="118">
        <v>3926.9423453776167</v>
      </c>
      <c r="E28" s="162">
        <v>415.47536743949161</v>
      </c>
      <c r="F28" s="118">
        <v>2074.0550897344392</v>
      </c>
      <c r="G28" s="118">
        <v>18074.70891683011</v>
      </c>
      <c r="H28" s="32"/>
      <c r="I28" s="32"/>
      <c r="N28" s="376"/>
      <c r="O28" s="376"/>
      <c r="P28" s="376"/>
      <c r="Q28" s="376"/>
      <c r="R28" s="376"/>
      <c r="S28" s="376"/>
    </row>
    <row r="29" spans="2:19" ht="17.25" customHeight="1" x14ac:dyDescent="0.2">
      <c r="B29" s="8" t="s">
        <v>96</v>
      </c>
      <c r="C29" s="128">
        <v>26210.601268380458</v>
      </c>
      <c r="D29" s="118">
        <v>16661.71757194263</v>
      </c>
      <c r="E29" s="162">
        <v>1526.8110984891223</v>
      </c>
      <c r="F29" s="118">
        <v>8022.0725979487052</v>
      </c>
      <c r="G29" s="118">
        <v>72036.582702999731</v>
      </c>
      <c r="H29" s="32"/>
      <c r="I29" s="32"/>
      <c r="N29" s="376"/>
      <c r="O29" s="376"/>
      <c r="P29" s="376"/>
      <c r="Q29" s="376"/>
      <c r="R29" s="376"/>
      <c r="S29" s="376"/>
    </row>
    <row r="30" spans="2:19" ht="35.1" customHeight="1" x14ac:dyDescent="0.2">
      <c r="B30" s="8" t="s">
        <v>368</v>
      </c>
      <c r="C30" s="128">
        <v>2431.4226432370701</v>
      </c>
      <c r="D30" s="118">
        <v>2154.7593828421705</v>
      </c>
      <c r="E30" s="162">
        <v>-1152.9623381913939</v>
      </c>
      <c r="F30" s="118">
        <v>1429.6255985862936</v>
      </c>
      <c r="G30" s="118">
        <v>15788.111397301822</v>
      </c>
      <c r="H30" s="32"/>
      <c r="I30" s="32"/>
      <c r="N30" s="376"/>
      <c r="O30" s="376"/>
      <c r="P30" s="376"/>
      <c r="Q30" s="376"/>
      <c r="R30" s="376"/>
      <c r="S30" s="376"/>
    </row>
    <row r="31" spans="2:19" ht="17.25" customHeight="1" x14ac:dyDescent="0.2">
      <c r="B31" s="8" t="s">
        <v>369</v>
      </c>
      <c r="C31" s="128">
        <v>5320.4324863674974</v>
      </c>
      <c r="D31" s="118">
        <v>3315.8204744956488</v>
      </c>
      <c r="E31" s="118">
        <v>144.89674919449436</v>
      </c>
      <c r="F31" s="118">
        <v>1859.7152626773543</v>
      </c>
      <c r="G31" s="118">
        <v>20162.445649215399</v>
      </c>
      <c r="H31" s="32"/>
      <c r="I31" s="32"/>
      <c r="N31" s="376"/>
      <c r="O31" s="376"/>
      <c r="P31" s="376"/>
      <c r="Q31" s="376"/>
      <c r="R31" s="376"/>
      <c r="S31" s="376"/>
    </row>
    <row r="32" spans="2:19" ht="17.25" customHeight="1" x14ac:dyDescent="0.2">
      <c r="B32" s="8" t="s">
        <v>370</v>
      </c>
      <c r="C32" s="128">
        <v>6787.3160998271424</v>
      </c>
      <c r="D32" s="118">
        <v>5305.3888854185716</v>
      </c>
      <c r="E32" s="118">
        <v>66.156923227782542</v>
      </c>
      <c r="F32" s="118">
        <v>1415.7702911807883</v>
      </c>
      <c r="G32" s="118">
        <v>16262.926530107972</v>
      </c>
      <c r="H32" s="32"/>
      <c r="I32" s="32"/>
      <c r="N32" s="376"/>
      <c r="O32" s="376"/>
      <c r="P32" s="376"/>
      <c r="Q32" s="376"/>
      <c r="R32" s="376"/>
      <c r="S32" s="376"/>
    </row>
    <row r="33" spans="1:19" ht="17.25" customHeight="1" x14ac:dyDescent="0.2">
      <c r="B33" s="8" t="s">
        <v>101</v>
      </c>
      <c r="C33" s="128">
        <v>10595.765382242855</v>
      </c>
      <c r="D33" s="118">
        <v>7804.620674629743</v>
      </c>
      <c r="E33" s="118">
        <v>279.38580792443895</v>
      </c>
      <c r="F33" s="118">
        <v>2511.758899688672</v>
      </c>
      <c r="G33" s="118">
        <v>23693.951515118599</v>
      </c>
      <c r="H33" s="32"/>
      <c r="I33" s="32"/>
      <c r="N33" s="376"/>
      <c r="O33" s="376"/>
      <c r="P33" s="376"/>
      <c r="Q33" s="376"/>
      <c r="R33" s="376"/>
      <c r="S33" s="376"/>
    </row>
    <row r="34" spans="1:19" ht="17.25" customHeight="1" x14ac:dyDescent="0.2">
      <c r="B34" s="8" t="s">
        <v>94</v>
      </c>
      <c r="C34" s="128">
        <v>14918.924261925513</v>
      </c>
      <c r="D34" s="118">
        <v>9220.4535459391227</v>
      </c>
      <c r="E34" s="162">
        <v>336.15689405618639</v>
      </c>
      <c r="F34" s="118">
        <v>5362.3138219302036</v>
      </c>
      <c r="G34" s="118">
        <v>36009.632881256315</v>
      </c>
      <c r="H34" s="32"/>
      <c r="I34" s="32"/>
      <c r="N34" s="376"/>
      <c r="O34" s="376"/>
      <c r="P34" s="376"/>
      <c r="Q34" s="376"/>
      <c r="R34" s="376"/>
      <c r="S34" s="376"/>
    </row>
    <row r="35" spans="1:19" ht="17.25" customHeight="1" x14ac:dyDescent="0.2">
      <c r="B35" s="8" t="s">
        <v>95</v>
      </c>
      <c r="C35" s="128">
        <v>12084.192772426357</v>
      </c>
      <c r="D35" s="118">
        <v>9677.7796390569474</v>
      </c>
      <c r="E35" s="162">
        <v>-25.46623579883402</v>
      </c>
      <c r="F35" s="118">
        <v>2431.879369168244</v>
      </c>
      <c r="G35" s="118">
        <v>29050.436551285267</v>
      </c>
      <c r="H35" s="32"/>
      <c r="I35" s="32"/>
      <c r="N35" s="376"/>
      <c r="O35" s="376"/>
      <c r="P35" s="376"/>
      <c r="Q35" s="376"/>
      <c r="R35" s="376"/>
      <c r="S35" s="376"/>
    </row>
    <row r="36" spans="1:19" ht="35.1" customHeight="1" x14ac:dyDescent="0.2">
      <c r="B36" s="8" t="s">
        <v>371</v>
      </c>
      <c r="C36" s="128">
        <v>22191.589571856552</v>
      </c>
      <c r="D36" s="118">
        <v>16263.557066802641</v>
      </c>
      <c r="E36" s="162">
        <v>762.58073561055301</v>
      </c>
      <c r="F36" s="118">
        <v>5165.451769443358</v>
      </c>
      <c r="G36" s="118">
        <v>55378.21098278516</v>
      </c>
      <c r="H36" s="32"/>
      <c r="I36" s="32"/>
      <c r="N36" s="376"/>
      <c r="O36" s="376"/>
      <c r="P36" s="376"/>
      <c r="Q36" s="376"/>
      <c r="R36" s="376"/>
      <c r="S36" s="376"/>
    </row>
    <row r="37" spans="1:19" ht="17.25" customHeight="1" x14ac:dyDescent="0.2">
      <c r="B37" s="8" t="s">
        <v>372</v>
      </c>
      <c r="C37" s="128">
        <v>16750.221799587533</v>
      </c>
      <c r="D37" s="118">
        <v>12218.234437724403</v>
      </c>
      <c r="E37" s="162">
        <v>963.58048968912431</v>
      </c>
      <c r="F37" s="162">
        <v>3568.4068721740059</v>
      </c>
      <c r="G37" s="118">
        <v>46133.732588122992</v>
      </c>
      <c r="H37" s="32"/>
      <c r="I37" s="32"/>
      <c r="N37" s="376"/>
      <c r="O37" s="376"/>
      <c r="P37" s="376"/>
      <c r="Q37" s="376"/>
      <c r="R37" s="376"/>
      <c r="S37" s="376"/>
    </row>
    <row r="38" spans="1:19" ht="17.25" customHeight="1" x14ac:dyDescent="0.2">
      <c r="B38" s="8" t="s">
        <v>373</v>
      </c>
      <c r="C38" s="128">
        <v>5356.2836344416737</v>
      </c>
      <c r="D38" s="118">
        <v>4310.1495625658827</v>
      </c>
      <c r="E38" s="162">
        <v>80.122560977226001</v>
      </c>
      <c r="F38" s="162">
        <v>966.01151089856489</v>
      </c>
      <c r="G38" s="118">
        <v>11607.557851991482</v>
      </c>
      <c r="H38" s="32"/>
      <c r="I38" s="32"/>
      <c r="N38" s="376"/>
      <c r="O38" s="376"/>
      <c r="P38" s="376"/>
      <c r="Q38" s="376"/>
      <c r="R38" s="376"/>
      <c r="S38" s="376"/>
    </row>
    <row r="39" spans="1:19" ht="35.1" customHeight="1" x14ac:dyDescent="0.2">
      <c r="B39" s="8" t="s">
        <v>374</v>
      </c>
      <c r="C39" s="128">
        <v>10289.187602477781</v>
      </c>
      <c r="D39" s="118">
        <v>6464.7276794032441</v>
      </c>
      <c r="E39" s="162">
        <v>235.32354982034994</v>
      </c>
      <c r="F39" s="118">
        <v>3589.1363732541877</v>
      </c>
      <c r="G39" s="118">
        <v>32685.976853229033</v>
      </c>
      <c r="H39" s="32"/>
      <c r="I39" s="32"/>
      <c r="N39" s="376"/>
      <c r="O39" s="376"/>
      <c r="P39" s="376"/>
      <c r="Q39" s="376"/>
      <c r="R39" s="376"/>
      <c r="S39" s="376"/>
    </row>
    <row r="40" spans="1:19" ht="17.25" customHeight="1" x14ac:dyDescent="0.2">
      <c r="B40" s="8" t="s">
        <v>375</v>
      </c>
      <c r="C40" s="128">
        <v>1851.1345260688236</v>
      </c>
      <c r="D40" s="118">
        <v>1067.8390239549617</v>
      </c>
      <c r="E40" s="162">
        <v>12.449423255229561</v>
      </c>
      <c r="F40" s="118">
        <v>770.84607885863238</v>
      </c>
      <c r="G40" s="118">
        <v>7040.3053584205645</v>
      </c>
      <c r="H40" s="32"/>
      <c r="I40" s="32"/>
      <c r="N40" s="376"/>
      <c r="O40" s="376"/>
      <c r="P40" s="376"/>
      <c r="Q40" s="376"/>
      <c r="R40" s="376"/>
      <c r="S40" s="376"/>
    </row>
    <row r="41" spans="1:19" ht="17.25" customHeight="1" x14ac:dyDescent="0.2">
      <c r="B41" s="8" t="s">
        <v>376</v>
      </c>
      <c r="C41" s="128">
        <v>1957.4884429575484</v>
      </c>
      <c r="D41" s="118">
        <v>1221.8632481695706</v>
      </c>
      <c r="E41" s="162">
        <v>-25.943607184462145</v>
      </c>
      <c r="F41" s="118">
        <v>761.56880197243981</v>
      </c>
      <c r="G41" s="118">
        <v>5683.857193490594</v>
      </c>
      <c r="H41" s="32"/>
      <c r="I41" s="32"/>
      <c r="N41" s="376"/>
      <c r="O41" s="376"/>
      <c r="P41" s="376"/>
      <c r="Q41" s="376"/>
      <c r="R41" s="376"/>
      <c r="S41" s="376"/>
    </row>
    <row r="42" spans="1:19" ht="17.25" customHeight="1" x14ac:dyDescent="0.2">
      <c r="B42" s="8" t="s">
        <v>377</v>
      </c>
      <c r="C42" s="128">
        <v>1318.2671145995389</v>
      </c>
      <c r="D42" s="118">
        <v>1300.8532433629828</v>
      </c>
      <c r="E42" s="162">
        <v>-65.051852289553963</v>
      </c>
      <c r="F42" s="118">
        <v>82.465723526110153</v>
      </c>
      <c r="G42" s="118">
        <v>2133.5755514863472</v>
      </c>
      <c r="H42" s="32"/>
      <c r="I42" s="32"/>
      <c r="N42" s="376"/>
      <c r="O42" s="376"/>
      <c r="P42" s="376"/>
      <c r="Q42" s="376"/>
      <c r="R42" s="376"/>
      <c r="S42" s="376"/>
    </row>
    <row r="43" spans="1:19" ht="17.25" customHeight="1" x14ac:dyDescent="0.2">
      <c r="B43" s="8" t="s">
        <v>100</v>
      </c>
      <c r="C43" s="128">
        <v>15969.883999863239</v>
      </c>
      <c r="D43" s="118">
        <v>11405.946157054346</v>
      </c>
      <c r="E43" s="162">
        <v>-541.93533774130049</v>
      </c>
      <c r="F43" s="118">
        <v>5105.8731805501939</v>
      </c>
      <c r="G43" s="118">
        <v>40676.128498273087</v>
      </c>
      <c r="H43" s="32"/>
      <c r="I43" s="32"/>
      <c r="N43" s="376"/>
      <c r="O43" s="376"/>
      <c r="P43" s="376"/>
      <c r="Q43" s="376"/>
      <c r="R43" s="376"/>
      <c r="S43" s="376"/>
    </row>
    <row r="44" spans="1:19" ht="17.25" customHeight="1" thickBot="1" x14ac:dyDescent="0.25">
      <c r="B44" s="163" t="s">
        <v>378</v>
      </c>
      <c r="C44" s="164"/>
      <c r="D44" s="164"/>
      <c r="E44" s="164"/>
      <c r="F44" s="164"/>
      <c r="G44" s="164"/>
      <c r="H44" s="35"/>
      <c r="I44" s="35"/>
      <c r="N44" s="376"/>
      <c r="O44" s="376"/>
      <c r="P44" s="376"/>
      <c r="Q44" s="376"/>
      <c r="R44" s="376"/>
      <c r="S44" s="376"/>
    </row>
    <row r="45" spans="1:19" ht="17.25" customHeight="1" x14ac:dyDescent="0.2">
      <c r="C45" s="165" t="str">
        <f>[1]D08!C45</f>
        <v>資料:県調査統計課「令和３年度　和歌山県市町村民経済計算」</v>
      </c>
      <c r="D45" s="36"/>
      <c r="E45" s="36"/>
      <c r="F45" s="36"/>
      <c r="G45" s="36"/>
      <c r="H45" s="36"/>
      <c r="I45" s="36"/>
      <c r="N45" s="376"/>
      <c r="O45" s="376"/>
      <c r="P45" s="376"/>
      <c r="Q45" s="376"/>
      <c r="R45" s="376"/>
      <c r="S45" s="376"/>
    </row>
    <row r="46" spans="1:19" ht="17.25" customHeight="1" x14ac:dyDescent="0.2">
      <c r="A46" s="8"/>
      <c r="C46" s="36"/>
      <c r="D46" s="36"/>
      <c r="E46" s="36"/>
      <c r="F46" s="36"/>
      <c r="G46" s="36"/>
      <c r="H46" s="36"/>
      <c r="N46" s="376"/>
      <c r="O46" s="376"/>
      <c r="P46" s="376"/>
      <c r="Q46" s="376"/>
      <c r="R46" s="376"/>
      <c r="S46" s="376"/>
    </row>
    <row r="47" spans="1:19" ht="17.25" customHeight="1" x14ac:dyDescent="0.2">
      <c r="C47" s="36"/>
      <c r="D47" s="36"/>
      <c r="E47" s="36"/>
      <c r="F47" s="36"/>
      <c r="G47" s="36"/>
      <c r="H47" s="36"/>
    </row>
    <row r="48" spans="1:19" ht="17.25" customHeight="1" x14ac:dyDescent="0.2">
      <c r="C48" s="36"/>
      <c r="D48" s="36"/>
      <c r="E48" s="36"/>
      <c r="F48" s="36"/>
      <c r="G48" s="36"/>
      <c r="H48" s="36"/>
    </row>
    <row r="49" spans="3:8" ht="17.25" customHeight="1" x14ac:dyDescent="0.2">
      <c r="C49" s="36"/>
      <c r="D49" s="36"/>
      <c r="E49" s="36"/>
      <c r="F49" s="36"/>
      <c r="G49" s="36"/>
      <c r="H49" s="36"/>
    </row>
    <row r="50" spans="3:8" ht="17.25" customHeight="1" x14ac:dyDescent="0.2">
      <c r="C50" s="36"/>
      <c r="D50" s="36"/>
      <c r="E50" s="36"/>
      <c r="F50" s="36"/>
      <c r="G50" s="36"/>
      <c r="H50" s="36"/>
    </row>
    <row r="51" spans="3:8" ht="17.25" customHeight="1" x14ac:dyDescent="0.2">
      <c r="C51" s="36"/>
      <c r="D51" s="36"/>
      <c r="E51" s="36"/>
      <c r="F51" s="36"/>
      <c r="G51" s="36"/>
      <c r="H51" s="36"/>
    </row>
    <row r="52" spans="3:8" ht="17.25" customHeight="1" x14ac:dyDescent="0.2">
      <c r="C52" s="36"/>
      <c r="D52" s="36"/>
      <c r="E52" s="36"/>
      <c r="F52" s="36"/>
      <c r="G52" s="36"/>
      <c r="H52" s="36"/>
    </row>
    <row r="53" spans="3:8" ht="17.25" customHeight="1" x14ac:dyDescent="0.2">
      <c r="C53" s="36"/>
      <c r="D53" s="36"/>
      <c r="E53" s="36"/>
      <c r="F53" s="36"/>
      <c r="G53" s="36"/>
      <c r="H53" s="36"/>
    </row>
    <row r="54" spans="3:8" ht="17.25" customHeight="1" x14ac:dyDescent="0.2">
      <c r="C54" s="36"/>
      <c r="D54" s="36"/>
      <c r="E54" s="36"/>
      <c r="F54" s="36"/>
      <c r="G54" s="36"/>
      <c r="H54" s="36"/>
    </row>
    <row r="55" spans="3:8" ht="17.25" customHeight="1" x14ac:dyDescent="0.2">
      <c r="C55" s="36"/>
      <c r="D55" s="36"/>
      <c r="E55" s="36"/>
      <c r="F55" s="36"/>
      <c r="G55" s="36"/>
      <c r="H55" s="36"/>
    </row>
  </sheetData>
  <mergeCells count="3">
    <mergeCell ref="B6:G6"/>
    <mergeCell ref="C9:C11"/>
    <mergeCell ref="D7:E7"/>
  </mergeCells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5"/>
  <sheetViews>
    <sheetView view="pageBreakPreview" topLeftCell="A46" zoomScale="75" zoomScaleNormal="75" workbookViewId="0">
      <selection sqref="A1:XFD1048576"/>
    </sheetView>
  </sheetViews>
  <sheetFormatPr defaultColWidth="13.375" defaultRowHeight="17.25" x14ac:dyDescent="0.15"/>
  <cols>
    <col min="1" max="1" width="13.375" style="7"/>
    <col min="2" max="2" width="5.125" style="7" customWidth="1"/>
    <col min="3" max="3" width="28.75" style="7" customWidth="1"/>
    <col min="4" max="10" width="14.875" style="7" customWidth="1"/>
    <col min="11" max="20" width="13.375" style="7"/>
    <col min="21" max="16384" width="13.375" style="378"/>
  </cols>
  <sheetData>
    <row r="1" spans="1:11" x14ac:dyDescent="0.2">
      <c r="A1" s="38"/>
    </row>
    <row r="6" spans="1:11" x14ac:dyDescent="0.2">
      <c r="B6" s="407" t="s">
        <v>705</v>
      </c>
      <c r="C6" s="407"/>
      <c r="D6" s="407"/>
      <c r="E6" s="407"/>
      <c r="F6" s="407"/>
      <c r="G6" s="407"/>
      <c r="H6" s="407"/>
      <c r="I6" s="407"/>
      <c r="J6" s="407"/>
    </row>
    <row r="7" spans="1:11" ht="18" thickBot="1" x14ac:dyDescent="0.25">
      <c r="B7" s="2"/>
      <c r="C7" s="2"/>
      <c r="D7" s="2"/>
      <c r="E7" s="2"/>
      <c r="F7" s="2"/>
      <c r="G7" s="2"/>
      <c r="H7" s="2"/>
      <c r="I7" s="2"/>
      <c r="J7" s="79"/>
      <c r="K7" s="80" t="s">
        <v>306</v>
      </c>
    </row>
    <row r="8" spans="1:11" x14ac:dyDescent="0.2">
      <c r="B8" s="40"/>
      <c r="C8" s="40"/>
      <c r="D8" s="81" t="s">
        <v>47</v>
      </c>
      <c r="E8" s="81" t="s">
        <v>400</v>
      </c>
      <c r="F8" s="81" t="s">
        <v>401</v>
      </c>
      <c r="G8" s="81" t="s">
        <v>402</v>
      </c>
      <c r="H8" s="81" t="s">
        <v>403</v>
      </c>
      <c r="I8" s="81" t="s">
        <v>404</v>
      </c>
      <c r="J8" s="81" t="s">
        <v>405</v>
      </c>
      <c r="K8" s="81" t="s">
        <v>406</v>
      </c>
    </row>
    <row r="9" spans="1:11" x14ac:dyDescent="0.2">
      <c r="B9" s="2"/>
      <c r="C9" s="2"/>
      <c r="D9" s="43" t="s">
        <v>395</v>
      </c>
      <c r="E9" s="43" t="s">
        <v>48</v>
      </c>
      <c r="F9" s="43" t="s">
        <v>117</v>
      </c>
      <c r="G9" s="43" t="s">
        <v>49</v>
      </c>
      <c r="H9" s="43" t="s">
        <v>305</v>
      </c>
      <c r="I9" s="43" t="s">
        <v>50</v>
      </c>
      <c r="J9" s="56" t="s">
        <v>51</v>
      </c>
      <c r="K9" s="43" t="s">
        <v>304</v>
      </c>
    </row>
    <row r="10" spans="1:11" x14ac:dyDescent="0.2">
      <c r="B10" s="25"/>
      <c r="C10" s="25"/>
      <c r="D10" s="67"/>
      <c r="E10" s="67"/>
      <c r="F10" s="67"/>
      <c r="G10" s="67"/>
      <c r="H10" s="58" t="s">
        <v>303</v>
      </c>
      <c r="I10" s="67"/>
      <c r="J10" s="381" t="s">
        <v>52</v>
      </c>
      <c r="K10" s="381" t="s">
        <v>399</v>
      </c>
    </row>
    <row r="11" spans="1:11" ht="21.75" customHeight="1" x14ac:dyDescent="0.15">
      <c r="B11" s="2"/>
      <c r="C11" s="2"/>
      <c r="D11" s="1"/>
      <c r="E11" s="2"/>
      <c r="F11" s="2"/>
      <c r="G11" s="2"/>
      <c r="H11" s="2"/>
      <c r="I11" s="2"/>
      <c r="J11" s="2"/>
      <c r="K11" s="2"/>
    </row>
    <row r="12" spans="1:11" ht="21.75" customHeight="1" x14ac:dyDescent="0.2">
      <c r="B12" s="45" t="s">
        <v>53</v>
      </c>
      <c r="C12" s="44" t="s">
        <v>395</v>
      </c>
      <c r="D12" s="9">
        <v>10518</v>
      </c>
      <c r="E12" s="11">
        <v>0</v>
      </c>
      <c r="F12" s="11">
        <v>35335</v>
      </c>
      <c r="G12" s="11">
        <v>289</v>
      </c>
      <c r="H12" s="11">
        <v>3751</v>
      </c>
      <c r="I12" s="11">
        <v>201</v>
      </c>
      <c r="J12" s="11">
        <v>0</v>
      </c>
      <c r="K12" s="2">
        <v>104</v>
      </c>
    </row>
    <row r="13" spans="1:11" ht="21.75" customHeight="1" x14ac:dyDescent="0.2">
      <c r="B13" s="45" t="s">
        <v>407</v>
      </c>
      <c r="C13" s="44" t="s">
        <v>48</v>
      </c>
      <c r="D13" s="9">
        <v>3</v>
      </c>
      <c r="E13" s="11">
        <v>0</v>
      </c>
      <c r="F13" s="11">
        <v>40</v>
      </c>
      <c r="G13" s="11">
        <v>30</v>
      </c>
      <c r="H13" s="11">
        <v>20</v>
      </c>
      <c r="I13" s="11">
        <v>1114</v>
      </c>
      <c r="J13" s="11">
        <v>433278</v>
      </c>
      <c r="K13" s="2">
        <v>5</v>
      </c>
    </row>
    <row r="14" spans="1:11" ht="21.75" customHeight="1" x14ac:dyDescent="0.2">
      <c r="B14" s="45">
        <v>11</v>
      </c>
      <c r="C14" s="44" t="s">
        <v>140</v>
      </c>
      <c r="D14" s="9">
        <v>4436</v>
      </c>
      <c r="E14" s="11">
        <v>0</v>
      </c>
      <c r="F14" s="11">
        <v>35115</v>
      </c>
      <c r="G14" s="11">
        <v>62</v>
      </c>
      <c r="H14" s="11">
        <v>55</v>
      </c>
      <c r="I14" s="11">
        <v>7235</v>
      </c>
      <c r="J14" s="11">
        <v>3</v>
      </c>
      <c r="K14" s="2">
        <v>1</v>
      </c>
    </row>
    <row r="15" spans="1:11" ht="21.75" customHeight="1" x14ac:dyDescent="0.2">
      <c r="B15" s="45">
        <v>15</v>
      </c>
      <c r="C15" s="44" t="s">
        <v>49</v>
      </c>
      <c r="D15" s="9">
        <v>1232</v>
      </c>
      <c r="E15" s="11">
        <v>13</v>
      </c>
      <c r="F15" s="11">
        <v>220</v>
      </c>
      <c r="G15" s="11">
        <v>15573</v>
      </c>
      <c r="H15" s="11">
        <v>364</v>
      </c>
      <c r="I15" s="11">
        <v>243</v>
      </c>
      <c r="J15" s="11">
        <v>13</v>
      </c>
      <c r="K15" s="2">
        <v>318</v>
      </c>
    </row>
    <row r="16" spans="1:11" ht="21.75" customHeight="1" x14ac:dyDescent="0.2">
      <c r="B16" s="45"/>
      <c r="C16" s="44"/>
      <c r="D16" s="9"/>
      <c r="E16" s="11"/>
      <c r="F16" s="11"/>
      <c r="G16" s="11"/>
      <c r="H16" s="11"/>
      <c r="I16" s="11"/>
      <c r="J16" s="11"/>
      <c r="K16" s="2"/>
    </row>
    <row r="17" spans="2:11" ht="21.75" customHeight="1" x14ac:dyDescent="0.2">
      <c r="B17" s="45">
        <v>16</v>
      </c>
      <c r="C17" s="44" t="s">
        <v>141</v>
      </c>
      <c r="D17" s="1">
        <v>5251</v>
      </c>
      <c r="E17" s="2">
        <v>8</v>
      </c>
      <c r="F17" s="2">
        <v>3903</v>
      </c>
      <c r="G17" s="2">
        <v>333</v>
      </c>
      <c r="H17" s="2">
        <v>21945</v>
      </c>
      <c r="I17" s="2">
        <v>6068</v>
      </c>
      <c r="J17" s="2">
        <v>7</v>
      </c>
      <c r="K17" s="2">
        <v>455</v>
      </c>
    </row>
    <row r="18" spans="2:11" ht="21.75" customHeight="1" x14ac:dyDescent="0.2">
      <c r="B18" s="45">
        <v>20</v>
      </c>
      <c r="C18" s="44" t="s">
        <v>50</v>
      </c>
      <c r="D18" s="9">
        <v>9381</v>
      </c>
      <c r="E18" s="11">
        <v>48</v>
      </c>
      <c r="F18" s="11">
        <v>2101</v>
      </c>
      <c r="G18" s="11">
        <v>8580</v>
      </c>
      <c r="H18" s="11">
        <v>2758</v>
      </c>
      <c r="I18" s="11">
        <v>137788</v>
      </c>
      <c r="J18" s="11">
        <v>778</v>
      </c>
      <c r="K18" s="2">
        <v>11814</v>
      </c>
    </row>
    <row r="19" spans="2:11" ht="21.75" customHeight="1" x14ac:dyDescent="0.2">
      <c r="B19" s="45">
        <v>21</v>
      </c>
      <c r="C19" s="44" t="s">
        <v>142</v>
      </c>
      <c r="D19" s="9">
        <v>2247</v>
      </c>
      <c r="E19" s="11">
        <v>106</v>
      </c>
      <c r="F19" s="11">
        <v>861</v>
      </c>
      <c r="G19" s="11">
        <v>434</v>
      </c>
      <c r="H19" s="11">
        <v>239</v>
      </c>
      <c r="I19" s="11">
        <v>39252</v>
      </c>
      <c r="J19" s="11">
        <v>40311</v>
      </c>
      <c r="K19" s="2">
        <v>109</v>
      </c>
    </row>
    <row r="20" spans="2:11" ht="21.75" customHeight="1" x14ac:dyDescent="0.2">
      <c r="B20" s="45">
        <v>22</v>
      </c>
      <c r="C20" s="82" t="s">
        <v>397</v>
      </c>
      <c r="D20" s="9">
        <v>1631</v>
      </c>
      <c r="E20" s="11">
        <v>12</v>
      </c>
      <c r="F20" s="11">
        <v>6047</v>
      </c>
      <c r="G20" s="11">
        <v>471</v>
      </c>
      <c r="H20" s="11">
        <v>1361</v>
      </c>
      <c r="I20" s="11">
        <v>9696</v>
      </c>
      <c r="J20" s="11">
        <v>88</v>
      </c>
      <c r="K20" s="2">
        <v>14269</v>
      </c>
    </row>
    <row r="21" spans="2:11" ht="21.75" customHeight="1" x14ac:dyDescent="0.2">
      <c r="B21" s="45"/>
      <c r="C21" s="44"/>
      <c r="D21" s="9"/>
      <c r="E21" s="11"/>
      <c r="F21" s="11"/>
      <c r="G21" s="11"/>
      <c r="H21" s="11"/>
      <c r="I21" s="11"/>
      <c r="J21" s="11"/>
      <c r="K21" s="2"/>
    </row>
    <row r="22" spans="2:11" ht="21.75" customHeight="1" x14ac:dyDescent="0.2">
      <c r="B22" s="45">
        <v>25</v>
      </c>
      <c r="C22" s="44" t="s">
        <v>143</v>
      </c>
      <c r="D22" s="9">
        <v>272</v>
      </c>
      <c r="E22" s="11">
        <v>0</v>
      </c>
      <c r="F22" s="11">
        <v>666</v>
      </c>
      <c r="G22" s="11">
        <v>34</v>
      </c>
      <c r="H22" s="11">
        <v>384</v>
      </c>
      <c r="I22" s="11">
        <v>1702</v>
      </c>
      <c r="J22" s="11">
        <v>46</v>
      </c>
      <c r="K22" s="2">
        <v>201</v>
      </c>
    </row>
    <row r="23" spans="2:11" ht="21.75" customHeight="1" x14ac:dyDescent="0.2">
      <c r="B23" s="45">
        <v>26</v>
      </c>
      <c r="C23" s="44" t="s">
        <v>55</v>
      </c>
      <c r="D23" s="1">
        <v>7</v>
      </c>
      <c r="E23" s="2">
        <v>4</v>
      </c>
      <c r="F23" s="2">
        <v>0</v>
      </c>
      <c r="G23" s="2">
        <v>8</v>
      </c>
      <c r="H23" s="2">
        <v>534</v>
      </c>
      <c r="I23" s="2">
        <v>1</v>
      </c>
      <c r="J23" s="2">
        <v>0</v>
      </c>
      <c r="K23" s="2">
        <v>160</v>
      </c>
    </row>
    <row r="24" spans="2:11" ht="21.75" customHeight="1" x14ac:dyDescent="0.2">
      <c r="B24" s="45">
        <v>27</v>
      </c>
      <c r="C24" s="44" t="s">
        <v>56</v>
      </c>
      <c r="D24" s="9">
        <v>0</v>
      </c>
      <c r="E24" s="11">
        <v>0</v>
      </c>
      <c r="F24" s="11">
        <v>220</v>
      </c>
      <c r="G24" s="11">
        <v>0</v>
      </c>
      <c r="H24" s="11">
        <v>194</v>
      </c>
      <c r="I24" s="11">
        <v>1681</v>
      </c>
      <c r="J24" s="11">
        <v>9</v>
      </c>
      <c r="K24" s="2">
        <v>141</v>
      </c>
    </row>
    <row r="25" spans="2:11" ht="21.75" customHeight="1" x14ac:dyDescent="0.2">
      <c r="B25" s="45">
        <v>28</v>
      </c>
      <c r="C25" s="44" t="s">
        <v>57</v>
      </c>
      <c r="D25" s="9">
        <v>140</v>
      </c>
      <c r="E25" s="11">
        <v>77</v>
      </c>
      <c r="F25" s="11">
        <v>4210</v>
      </c>
      <c r="G25" s="11">
        <v>73</v>
      </c>
      <c r="H25" s="11">
        <v>1062</v>
      </c>
      <c r="I25" s="11">
        <v>2986</v>
      </c>
      <c r="J25" s="11">
        <v>340</v>
      </c>
      <c r="K25" s="2">
        <v>547</v>
      </c>
    </row>
    <row r="26" spans="2:11" ht="21.75" customHeight="1" x14ac:dyDescent="0.2">
      <c r="B26" s="45"/>
      <c r="C26" s="44"/>
      <c r="D26" s="9"/>
      <c r="E26" s="11"/>
      <c r="F26" s="11"/>
      <c r="G26" s="11"/>
      <c r="H26" s="11"/>
      <c r="I26" s="11"/>
      <c r="J26" s="11"/>
      <c r="K26" s="2"/>
    </row>
    <row r="27" spans="2:11" ht="21.75" customHeight="1" x14ac:dyDescent="0.2">
      <c r="B27" s="45" t="s">
        <v>446</v>
      </c>
      <c r="C27" s="44" t="s">
        <v>144</v>
      </c>
      <c r="D27" s="9">
        <v>0</v>
      </c>
      <c r="E27" s="11">
        <v>12</v>
      </c>
      <c r="F27" s="11">
        <v>0</v>
      </c>
      <c r="G27" s="11">
        <v>0</v>
      </c>
      <c r="H27" s="11">
        <v>61</v>
      </c>
      <c r="I27" s="11">
        <v>13</v>
      </c>
      <c r="J27" s="11">
        <v>0</v>
      </c>
      <c r="K27" s="2">
        <v>25</v>
      </c>
    </row>
    <row r="28" spans="2:11" ht="21.75" customHeight="1" x14ac:dyDescent="0.2">
      <c r="B28" s="45">
        <v>30</v>
      </c>
      <c r="C28" s="2" t="s">
        <v>145</v>
      </c>
      <c r="D28" s="9">
        <v>2</v>
      </c>
      <c r="E28" s="11">
        <v>8</v>
      </c>
      <c r="F28" s="11">
        <v>0</v>
      </c>
      <c r="G28" s="11">
        <v>0</v>
      </c>
      <c r="H28" s="11">
        <v>8</v>
      </c>
      <c r="I28" s="11">
        <v>0</v>
      </c>
      <c r="J28" s="11">
        <v>9</v>
      </c>
      <c r="K28" s="2">
        <v>164</v>
      </c>
    </row>
    <row r="29" spans="2:11" ht="21.75" customHeight="1" x14ac:dyDescent="0.2">
      <c r="B29" s="45">
        <v>31</v>
      </c>
      <c r="C29" s="2" t="s">
        <v>146</v>
      </c>
      <c r="D29" s="1">
        <v>20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</row>
    <row r="30" spans="2:11" ht="21.75" customHeight="1" x14ac:dyDescent="0.2">
      <c r="B30" s="45">
        <v>32</v>
      </c>
      <c r="C30" s="2" t="s">
        <v>147</v>
      </c>
      <c r="D30" s="9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2">
        <v>0</v>
      </c>
    </row>
    <row r="31" spans="2:11" ht="21.75" customHeight="1" x14ac:dyDescent="0.2">
      <c r="B31" s="45"/>
      <c r="C31" s="2"/>
      <c r="D31" s="9"/>
      <c r="E31" s="11"/>
      <c r="F31" s="11"/>
      <c r="G31" s="11"/>
      <c r="H31" s="11"/>
      <c r="I31" s="11"/>
      <c r="J31" s="11"/>
      <c r="K31" s="2"/>
    </row>
    <row r="32" spans="2:11" ht="21.75" customHeight="1" x14ac:dyDescent="0.2">
      <c r="B32" s="45">
        <v>33</v>
      </c>
      <c r="C32" s="2" t="s">
        <v>58</v>
      </c>
      <c r="D32" s="9">
        <v>23</v>
      </c>
      <c r="E32" s="11">
        <v>0</v>
      </c>
      <c r="F32" s="11">
        <v>0</v>
      </c>
      <c r="G32" s="11">
        <v>0</v>
      </c>
      <c r="H32" s="11">
        <v>12</v>
      </c>
      <c r="I32" s="11">
        <v>0</v>
      </c>
      <c r="J32" s="11">
        <v>0</v>
      </c>
      <c r="K32" s="2">
        <v>1</v>
      </c>
    </row>
    <row r="33" spans="2:11" ht="21.75" customHeight="1" x14ac:dyDescent="0.2">
      <c r="B33" s="45">
        <v>34</v>
      </c>
      <c r="C33" s="2" t="s">
        <v>398</v>
      </c>
      <c r="D33" s="9">
        <v>2</v>
      </c>
      <c r="E33" s="11">
        <v>0</v>
      </c>
      <c r="F33" s="11">
        <v>3</v>
      </c>
      <c r="G33" s="11">
        <v>1</v>
      </c>
      <c r="H33" s="11">
        <v>0</v>
      </c>
      <c r="I33" s="11">
        <v>2</v>
      </c>
      <c r="J33" s="11">
        <v>2</v>
      </c>
      <c r="K33" s="2">
        <v>0</v>
      </c>
    </row>
    <row r="34" spans="2:11" ht="21.75" customHeight="1" x14ac:dyDescent="0.2">
      <c r="B34" s="45">
        <v>35</v>
      </c>
      <c r="C34" s="2" t="s">
        <v>59</v>
      </c>
      <c r="D34" s="9">
        <v>695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2">
        <v>0</v>
      </c>
    </row>
    <row r="35" spans="2:11" ht="21.75" customHeight="1" x14ac:dyDescent="0.2">
      <c r="B35" s="45">
        <v>39</v>
      </c>
      <c r="C35" s="2" t="s">
        <v>60</v>
      </c>
      <c r="D35" s="1">
        <v>224</v>
      </c>
      <c r="E35" s="2">
        <v>18</v>
      </c>
      <c r="F35" s="2">
        <v>1685</v>
      </c>
      <c r="G35" s="2">
        <v>469</v>
      </c>
      <c r="H35" s="2">
        <v>427</v>
      </c>
      <c r="I35" s="2">
        <v>1424</v>
      </c>
      <c r="J35" s="2">
        <v>669</v>
      </c>
      <c r="K35" s="2">
        <v>135</v>
      </c>
    </row>
    <row r="36" spans="2:11" ht="21.75" customHeight="1" x14ac:dyDescent="0.2">
      <c r="B36" s="45"/>
      <c r="C36" s="2"/>
      <c r="D36" s="1"/>
      <c r="E36" s="2"/>
      <c r="F36" s="2"/>
      <c r="G36" s="2"/>
      <c r="H36" s="2"/>
      <c r="I36" s="2"/>
      <c r="J36" s="2"/>
      <c r="K36" s="2"/>
    </row>
    <row r="37" spans="2:11" ht="21.75" customHeight="1" x14ac:dyDescent="0.2">
      <c r="B37" s="45">
        <v>41</v>
      </c>
      <c r="C37" s="2" t="s">
        <v>61</v>
      </c>
      <c r="D37" s="9">
        <v>390</v>
      </c>
      <c r="E37" s="11">
        <v>12</v>
      </c>
      <c r="F37" s="11">
        <v>79</v>
      </c>
      <c r="G37" s="11">
        <v>108</v>
      </c>
      <c r="H37" s="11">
        <v>191</v>
      </c>
      <c r="I37" s="11">
        <v>1102</v>
      </c>
      <c r="J37" s="11">
        <v>178</v>
      </c>
      <c r="K37" s="2">
        <v>197</v>
      </c>
    </row>
    <row r="38" spans="2:11" ht="21.75" customHeight="1" x14ac:dyDescent="0.2">
      <c r="B38" s="45">
        <v>46</v>
      </c>
      <c r="C38" s="2" t="s">
        <v>119</v>
      </c>
      <c r="D38" s="9">
        <v>863</v>
      </c>
      <c r="E38" s="11">
        <v>75</v>
      </c>
      <c r="F38" s="11">
        <v>2771</v>
      </c>
      <c r="G38" s="11">
        <v>1984</v>
      </c>
      <c r="H38" s="11">
        <v>1342</v>
      </c>
      <c r="I38" s="11">
        <v>11218</v>
      </c>
      <c r="J38" s="11">
        <v>5311</v>
      </c>
      <c r="K38" s="2">
        <v>2022</v>
      </c>
    </row>
    <row r="39" spans="2:11" ht="21.75" customHeight="1" x14ac:dyDescent="0.2">
      <c r="B39" s="45">
        <v>47</v>
      </c>
      <c r="C39" s="2" t="s">
        <v>148</v>
      </c>
      <c r="D39" s="9">
        <v>32</v>
      </c>
      <c r="E39" s="11">
        <v>6</v>
      </c>
      <c r="F39" s="11">
        <v>359</v>
      </c>
      <c r="G39" s="11">
        <v>109</v>
      </c>
      <c r="H39" s="11">
        <v>62</v>
      </c>
      <c r="I39" s="11">
        <v>633</v>
      </c>
      <c r="J39" s="11">
        <v>317</v>
      </c>
      <c r="K39" s="2">
        <v>62</v>
      </c>
    </row>
    <row r="40" spans="2:11" ht="21.75" customHeight="1" x14ac:dyDescent="0.2">
      <c r="B40" s="45">
        <v>48</v>
      </c>
      <c r="C40" s="2" t="s">
        <v>149</v>
      </c>
      <c r="D40" s="9">
        <v>17</v>
      </c>
      <c r="E40" s="11">
        <v>6</v>
      </c>
      <c r="F40" s="11">
        <v>74</v>
      </c>
      <c r="G40" s="11">
        <v>57</v>
      </c>
      <c r="H40" s="11">
        <v>21</v>
      </c>
      <c r="I40" s="11">
        <v>858</v>
      </c>
      <c r="J40" s="11">
        <v>6</v>
      </c>
      <c r="K40" s="2">
        <v>3</v>
      </c>
    </row>
    <row r="41" spans="2:11" ht="21.75" customHeight="1" x14ac:dyDescent="0.2">
      <c r="B41" s="45"/>
      <c r="C41" s="2"/>
      <c r="D41" s="9"/>
      <c r="E41" s="11"/>
      <c r="F41" s="11"/>
      <c r="G41" s="11"/>
      <c r="H41" s="11"/>
      <c r="I41" s="11"/>
      <c r="J41" s="11"/>
      <c r="K41" s="2"/>
    </row>
    <row r="42" spans="2:11" ht="21.75" customHeight="1" x14ac:dyDescent="0.2">
      <c r="B42" s="45">
        <v>51</v>
      </c>
      <c r="C42" s="2" t="s">
        <v>62</v>
      </c>
      <c r="D42" s="1">
        <v>9622</v>
      </c>
      <c r="E42" s="2">
        <v>84</v>
      </c>
      <c r="F42" s="2">
        <v>19005</v>
      </c>
      <c r="G42" s="2">
        <v>4472</v>
      </c>
      <c r="H42" s="2">
        <v>6775</v>
      </c>
      <c r="I42" s="2">
        <v>15053</v>
      </c>
      <c r="J42" s="2">
        <v>6793</v>
      </c>
      <c r="K42" s="2">
        <v>3578</v>
      </c>
    </row>
    <row r="43" spans="2:11" ht="21.75" customHeight="1" x14ac:dyDescent="0.2">
      <c r="B43" s="45">
        <v>53</v>
      </c>
      <c r="C43" s="2" t="s">
        <v>120</v>
      </c>
      <c r="D43" s="9">
        <v>722</v>
      </c>
      <c r="E43" s="11">
        <v>171</v>
      </c>
      <c r="F43" s="11">
        <v>1121</v>
      </c>
      <c r="G43" s="11">
        <v>1329</v>
      </c>
      <c r="H43" s="11">
        <v>838</v>
      </c>
      <c r="I43" s="11">
        <v>2243</v>
      </c>
      <c r="J43" s="11">
        <v>2445</v>
      </c>
      <c r="K43" s="2">
        <v>250</v>
      </c>
    </row>
    <row r="44" spans="2:11" ht="21.75" customHeight="1" x14ac:dyDescent="0.2">
      <c r="B44" s="45">
        <v>55</v>
      </c>
      <c r="C44" s="2" t="s">
        <v>63</v>
      </c>
      <c r="D44" s="9">
        <v>177</v>
      </c>
      <c r="E44" s="11">
        <v>21</v>
      </c>
      <c r="F44" s="11">
        <v>322</v>
      </c>
      <c r="G44" s="11">
        <v>174</v>
      </c>
      <c r="H44" s="11">
        <v>253</v>
      </c>
      <c r="I44" s="11">
        <v>621</v>
      </c>
      <c r="J44" s="11">
        <v>241</v>
      </c>
      <c r="K44" s="2">
        <v>212</v>
      </c>
    </row>
    <row r="45" spans="2:11" ht="21.75" customHeight="1" x14ac:dyDescent="0.2">
      <c r="B45" s="45">
        <v>57</v>
      </c>
      <c r="C45" s="2" t="s">
        <v>150</v>
      </c>
      <c r="D45" s="9">
        <v>7729</v>
      </c>
      <c r="E45" s="11">
        <v>889</v>
      </c>
      <c r="F45" s="11">
        <v>6842</v>
      </c>
      <c r="G45" s="11">
        <v>1838</v>
      </c>
      <c r="H45" s="11">
        <v>3639</v>
      </c>
      <c r="I45" s="11">
        <v>9676</v>
      </c>
      <c r="J45" s="11">
        <v>13359</v>
      </c>
      <c r="K45" s="2">
        <v>1171</v>
      </c>
    </row>
    <row r="46" spans="2:11" ht="21.75" customHeight="1" x14ac:dyDescent="0.2">
      <c r="B46" s="45"/>
      <c r="C46" s="2"/>
      <c r="D46" s="9"/>
      <c r="E46" s="11"/>
      <c r="F46" s="11"/>
      <c r="G46" s="11"/>
      <c r="H46" s="11"/>
      <c r="I46" s="11"/>
      <c r="J46" s="11"/>
      <c r="K46" s="2"/>
    </row>
    <row r="47" spans="2:11" ht="21.75" customHeight="1" x14ac:dyDescent="0.2">
      <c r="B47" s="45">
        <v>59</v>
      </c>
      <c r="C47" s="60" t="s">
        <v>151</v>
      </c>
      <c r="D47" s="9">
        <v>653</v>
      </c>
      <c r="E47" s="11">
        <v>13</v>
      </c>
      <c r="F47" s="11">
        <v>937</v>
      </c>
      <c r="G47" s="11">
        <v>288</v>
      </c>
      <c r="H47" s="11">
        <v>494</v>
      </c>
      <c r="I47" s="11">
        <v>2465</v>
      </c>
      <c r="J47" s="11">
        <v>469</v>
      </c>
      <c r="K47" s="2">
        <v>415</v>
      </c>
    </row>
    <row r="48" spans="2:11" ht="21.75" customHeight="1" x14ac:dyDescent="0.2">
      <c r="B48" s="45">
        <v>61</v>
      </c>
      <c r="C48" s="2" t="s">
        <v>64</v>
      </c>
      <c r="D48" s="1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49" spans="2:11" ht="21.75" customHeight="1" x14ac:dyDescent="0.2">
      <c r="B49" s="45">
        <v>63</v>
      </c>
      <c r="C49" s="2" t="s">
        <v>121</v>
      </c>
      <c r="D49" s="9">
        <v>4</v>
      </c>
      <c r="E49" s="11">
        <v>0</v>
      </c>
      <c r="F49" s="11">
        <v>138</v>
      </c>
      <c r="G49" s="11">
        <v>1</v>
      </c>
      <c r="H49" s="11">
        <v>6</v>
      </c>
      <c r="I49" s="11">
        <v>110</v>
      </c>
      <c r="J49" s="11">
        <v>5</v>
      </c>
      <c r="K49" s="2">
        <v>8</v>
      </c>
    </row>
    <row r="50" spans="2:11" ht="21.75" customHeight="1" x14ac:dyDescent="0.2">
      <c r="B50" s="45">
        <v>64</v>
      </c>
      <c r="C50" s="2" t="s">
        <v>152</v>
      </c>
      <c r="D50" s="9">
        <v>23</v>
      </c>
      <c r="E50" s="11">
        <v>0</v>
      </c>
      <c r="F50" s="11">
        <v>0</v>
      </c>
      <c r="G50" s="11">
        <v>0</v>
      </c>
      <c r="H50" s="11">
        <v>0</v>
      </c>
      <c r="I50" s="11">
        <v>1</v>
      </c>
      <c r="J50" s="11">
        <v>0</v>
      </c>
      <c r="K50" s="2">
        <v>0</v>
      </c>
    </row>
    <row r="51" spans="2:11" ht="21.75" customHeight="1" x14ac:dyDescent="0.2">
      <c r="B51" s="45"/>
      <c r="C51" s="2"/>
      <c r="D51" s="9"/>
      <c r="E51" s="11"/>
      <c r="F51" s="11"/>
      <c r="G51" s="11"/>
      <c r="H51" s="11"/>
      <c r="I51" s="11"/>
      <c r="J51" s="11"/>
      <c r="K51" s="2"/>
    </row>
    <row r="52" spans="2:11" ht="21.75" customHeight="1" x14ac:dyDescent="0.2">
      <c r="B52" s="75">
        <v>65</v>
      </c>
      <c r="C52" s="60" t="s">
        <v>396</v>
      </c>
      <c r="D52" s="9">
        <v>157</v>
      </c>
      <c r="E52" s="11">
        <v>7</v>
      </c>
      <c r="F52" s="11">
        <v>138</v>
      </c>
      <c r="G52" s="11">
        <v>21</v>
      </c>
      <c r="H52" s="11">
        <v>93</v>
      </c>
      <c r="I52" s="11">
        <v>460</v>
      </c>
      <c r="J52" s="11">
        <v>98</v>
      </c>
      <c r="K52" s="2">
        <v>27</v>
      </c>
    </row>
    <row r="53" spans="2:11" ht="21.75" customHeight="1" x14ac:dyDescent="0.2">
      <c r="B53" s="45">
        <v>66</v>
      </c>
      <c r="C53" s="2" t="s">
        <v>122</v>
      </c>
      <c r="D53" s="9">
        <v>1507</v>
      </c>
      <c r="E53" s="11">
        <v>109</v>
      </c>
      <c r="F53" s="11">
        <v>6158</v>
      </c>
      <c r="G53" s="11">
        <v>1273</v>
      </c>
      <c r="H53" s="11">
        <v>2251</v>
      </c>
      <c r="I53" s="11">
        <v>18263</v>
      </c>
      <c r="J53" s="11">
        <v>2422</v>
      </c>
      <c r="K53" s="2">
        <v>2476</v>
      </c>
    </row>
    <row r="54" spans="2:11" ht="21.75" customHeight="1" x14ac:dyDescent="0.2">
      <c r="B54" s="45">
        <v>67</v>
      </c>
      <c r="C54" s="2" t="s">
        <v>123</v>
      </c>
      <c r="D54" s="9">
        <v>24</v>
      </c>
      <c r="E54" s="11">
        <v>1</v>
      </c>
      <c r="F54" s="11">
        <v>24</v>
      </c>
      <c r="G54" s="11">
        <v>4</v>
      </c>
      <c r="H54" s="11">
        <v>7</v>
      </c>
      <c r="I54" s="11">
        <v>28</v>
      </c>
      <c r="J54" s="11">
        <v>10</v>
      </c>
      <c r="K54" s="2">
        <v>6</v>
      </c>
    </row>
    <row r="55" spans="2:11" ht="21.75" customHeight="1" x14ac:dyDescent="0.2">
      <c r="B55" s="45">
        <v>68</v>
      </c>
      <c r="C55" s="2" t="s">
        <v>65</v>
      </c>
      <c r="D55" s="9">
        <v>81</v>
      </c>
      <c r="E55" s="11">
        <v>2</v>
      </c>
      <c r="F55" s="11">
        <v>123</v>
      </c>
      <c r="G55" s="11">
        <v>62</v>
      </c>
      <c r="H55" s="11">
        <v>75</v>
      </c>
      <c r="I55" s="11">
        <v>218</v>
      </c>
      <c r="J55" s="11">
        <v>12</v>
      </c>
      <c r="K55" s="2">
        <v>11</v>
      </c>
    </row>
    <row r="56" spans="2:11" ht="21.75" customHeight="1" x14ac:dyDescent="0.2">
      <c r="B56" s="45">
        <v>69</v>
      </c>
      <c r="C56" s="2" t="s">
        <v>66</v>
      </c>
      <c r="D56" s="9">
        <v>815</v>
      </c>
      <c r="E56" s="11">
        <v>37</v>
      </c>
      <c r="F56" s="11">
        <v>646</v>
      </c>
      <c r="G56" s="11">
        <v>136</v>
      </c>
      <c r="H56" s="11">
        <v>249</v>
      </c>
      <c r="I56" s="11">
        <v>441</v>
      </c>
      <c r="J56" s="11">
        <v>181</v>
      </c>
      <c r="K56" s="2">
        <v>145</v>
      </c>
    </row>
    <row r="57" spans="2:11" ht="21.75" customHeight="1" x14ac:dyDescent="0.2">
      <c r="B57" s="76"/>
      <c r="C57" s="25"/>
      <c r="D57" s="16"/>
      <c r="E57" s="17"/>
      <c r="F57" s="17"/>
      <c r="G57" s="17"/>
      <c r="H57" s="17"/>
      <c r="I57" s="17"/>
      <c r="J57" s="17"/>
      <c r="K57" s="2"/>
    </row>
    <row r="58" spans="2:11" x14ac:dyDescent="0.2">
      <c r="B58" s="75"/>
      <c r="C58" s="2"/>
      <c r="D58" s="9"/>
      <c r="E58" s="11"/>
      <c r="F58" s="11"/>
      <c r="G58" s="11"/>
      <c r="H58" s="11"/>
      <c r="I58" s="11"/>
      <c r="J58" s="11"/>
      <c r="K58" s="26"/>
    </row>
    <row r="59" spans="2:11" x14ac:dyDescent="0.2">
      <c r="B59" s="45">
        <v>70</v>
      </c>
      <c r="C59" s="2" t="s">
        <v>302</v>
      </c>
      <c r="D59" s="9">
        <v>58900</v>
      </c>
      <c r="E59" s="11">
        <v>1739</v>
      </c>
      <c r="F59" s="11">
        <v>129143</v>
      </c>
      <c r="G59" s="11">
        <v>38213</v>
      </c>
      <c r="H59" s="11">
        <v>49471</v>
      </c>
      <c r="I59" s="11">
        <v>272796</v>
      </c>
      <c r="J59" s="11">
        <v>507400</v>
      </c>
      <c r="K59" s="2">
        <v>39032</v>
      </c>
    </row>
    <row r="60" spans="2:11" x14ac:dyDescent="0.2">
      <c r="B60" s="77"/>
      <c r="C60" s="25"/>
      <c r="D60" s="27"/>
      <c r="E60" s="25"/>
      <c r="F60" s="25"/>
      <c r="G60" s="25"/>
      <c r="H60" s="25"/>
      <c r="I60" s="25"/>
      <c r="J60" s="25"/>
      <c r="K60" s="25"/>
    </row>
    <row r="61" spans="2:11" x14ac:dyDescent="0.2">
      <c r="B61" s="45"/>
      <c r="C61" s="2"/>
      <c r="D61" s="1"/>
      <c r="E61" s="2"/>
      <c r="F61" s="2"/>
      <c r="G61" s="2"/>
      <c r="H61" s="2"/>
      <c r="I61" s="2"/>
      <c r="J61" s="2"/>
      <c r="K61" s="2"/>
    </row>
    <row r="62" spans="2:11" x14ac:dyDescent="0.2">
      <c r="B62" s="45">
        <v>71</v>
      </c>
      <c r="C62" s="2" t="s">
        <v>301</v>
      </c>
      <c r="D62" s="3">
        <v>880</v>
      </c>
      <c r="E62" s="4">
        <v>129</v>
      </c>
      <c r="F62" s="4">
        <v>2336</v>
      </c>
      <c r="G62" s="4">
        <v>792</v>
      </c>
      <c r="H62" s="4">
        <v>1651</v>
      </c>
      <c r="I62" s="4">
        <v>11614</v>
      </c>
      <c r="J62" s="4">
        <v>2392</v>
      </c>
      <c r="K62" s="2">
        <v>1368</v>
      </c>
    </row>
    <row r="63" spans="2:11" x14ac:dyDescent="0.2">
      <c r="B63" s="45">
        <v>91</v>
      </c>
      <c r="C63" s="2" t="s">
        <v>300</v>
      </c>
      <c r="D63" s="1">
        <v>17326</v>
      </c>
      <c r="E63" s="2">
        <v>849</v>
      </c>
      <c r="F63" s="2">
        <v>34607</v>
      </c>
      <c r="G63" s="2">
        <v>12599</v>
      </c>
      <c r="H63" s="2">
        <v>14739</v>
      </c>
      <c r="I63" s="2">
        <v>40338</v>
      </c>
      <c r="J63" s="2">
        <v>9474</v>
      </c>
      <c r="K63" s="2">
        <v>17341</v>
      </c>
    </row>
    <row r="64" spans="2:11" x14ac:dyDescent="0.2">
      <c r="B64" s="45">
        <v>92</v>
      </c>
      <c r="C64" s="2" t="s">
        <v>299</v>
      </c>
      <c r="D64" s="1">
        <v>36423</v>
      </c>
      <c r="E64" s="2">
        <v>225</v>
      </c>
      <c r="F64" s="2">
        <v>21010</v>
      </c>
      <c r="G64" s="2">
        <v>-715</v>
      </c>
      <c r="H64" s="2">
        <v>9447</v>
      </c>
      <c r="I64" s="2">
        <v>66011</v>
      </c>
      <c r="J64" s="2">
        <v>4276</v>
      </c>
      <c r="K64" s="2">
        <v>-114</v>
      </c>
    </row>
    <row r="65" spans="1:11" x14ac:dyDescent="0.2">
      <c r="B65" s="45">
        <v>93</v>
      </c>
      <c r="C65" s="2" t="s">
        <v>298</v>
      </c>
      <c r="D65" s="9">
        <v>24345</v>
      </c>
      <c r="E65" s="11">
        <v>272</v>
      </c>
      <c r="F65" s="11">
        <v>10044</v>
      </c>
      <c r="G65" s="11">
        <v>10610</v>
      </c>
      <c r="H65" s="11">
        <v>4721</v>
      </c>
      <c r="I65" s="11">
        <v>82422</v>
      </c>
      <c r="J65" s="11">
        <v>22311</v>
      </c>
      <c r="K65" s="2">
        <v>6739</v>
      </c>
    </row>
    <row r="66" spans="1:11" x14ac:dyDescent="0.2">
      <c r="B66" s="45">
        <v>94</v>
      </c>
      <c r="C66" s="2" t="s">
        <v>138</v>
      </c>
      <c r="D66" s="9">
        <v>6893</v>
      </c>
      <c r="E66" s="11">
        <v>157</v>
      </c>
      <c r="F66" s="11">
        <v>4822</v>
      </c>
      <c r="G66" s="11">
        <v>3774</v>
      </c>
      <c r="H66" s="11">
        <v>2235</v>
      </c>
      <c r="I66" s="11">
        <v>16412</v>
      </c>
      <c r="J66" s="11">
        <v>68523</v>
      </c>
      <c r="K66" s="2">
        <v>2814</v>
      </c>
    </row>
    <row r="67" spans="1:11" x14ac:dyDescent="0.2">
      <c r="B67" s="45">
        <v>95</v>
      </c>
      <c r="C67" s="2" t="s">
        <v>449</v>
      </c>
      <c r="D67" s="9">
        <v>-1822</v>
      </c>
      <c r="E67" s="11">
        <v>0</v>
      </c>
      <c r="F67" s="11">
        <v>-111</v>
      </c>
      <c r="G67" s="11">
        <v>0</v>
      </c>
      <c r="H67" s="11">
        <v>-1</v>
      </c>
      <c r="I67" s="11">
        <v>-1</v>
      </c>
      <c r="J67" s="11">
        <v>-1136</v>
      </c>
      <c r="K67" s="2">
        <v>0</v>
      </c>
    </row>
    <row r="68" spans="1:11" x14ac:dyDescent="0.2">
      <c r="B68" s="76"/>
      <c r="C68" s="25"/>
      <c r="D68" s="16"/>
      <c r="E68" s="17"/>
      <c r="F68" s="17"/>
      <c r="G68" s="17"/>
      <c r="H68" s="17"/>
      <c r="I68" s="17"/>
      <c r="J68" s="17"/>
      <c r="K68" s="2"/>
    </row>
    <row r="69" spans="1:11" x14ac:dyDescent="0.2">
      <c r="B69" s="75"/>
      <c r="C69" s="2"/>
      <c r="D69" s="9"/>
      <c r="E69" s="11"/>
      <c r="F69" s="11"/>
      <c r="G69" s="11"/>
      <c r="H69" s="11"/>
      <c r="I69" s="11"/>
      <c r="J69" s="11"/>
      <c r="K69" s="26"/>
    </row>
    <row r="70" spans="1:11" x14ac:dyDescent="0.2">
      <c r="B70" s="45">
        <v>96</v>
      </c>
      <c r="C70" s="2" t="s">
        <v>297</v>
      </c>
      <c r="D70" s="9">
        <v>84045</v>
      </c>
      <c r="E70" s="11">
        <v>1632</v>
      </c>
      <c r="F70" s="11">
        <v>72708</v>
      </c>
      <c r="G70" s="11">
        <v>27060</v>
      </c>
      <c r="H70" s="11">
        <v>32792</v>
      </c>
      <c r="I70" s="11">
        <v>216796</v>
      </c>
      <c r="J70" s="11">
        <v>105840</v>
      </c>
      <c r="K70" s="2">
        <v>28148</v>
      </c>
    </row>
    <row r="71" spans="1:11" x14ac:dyDescent="0.2">
      <c r="B71" s="77"/>
      <c r="C71" s="83"/>
      <c r="D71" s="27"/>
      <c r="E71" s="25"/>
      <c r="F71" s="25"/>
      <c r="G71" s="25"/>
      <c r="H71" s="25"/>
      <c r="I71" s="25"/>
      <c r="J71" s="25"/>
      <c r="K71" s="25"/>
    </row>
    <row r="72" spans="1:11" x14ac:dyDescent="0.2">
      <c r="B72" s="45"/>
      <c r="C72" s="2"/>
      <c r="D72" s="1"/>
      <c r="E72" s="2"/>
      <c r="F72" s="2"/>
      <c r="G72" s="2"/>
      <c r="H72" s="2"/>
      <c r="I72" s="2"/>
      <c r="J72" s="2"/>
      <c r="K72" s="2"/>
    </row>
    <row r="73" spans="1:11" x14ac:dyDescent="0.2">
      <c r="B73" s="45">
        <v>97</v>
      </c>
      <c r="C73" s="2" t="s">
        <v>296</v>
      </c>
      <c r="D73" s="3">
        <v>142945</v>
      </c>
      <c r="E73" s="4">
        <v>3371</v>
      </c>
      <c r="F73" s="4">
        <v>201851</v>
      </c>
      <c r="G73" s="4">
        <v>65273</v>
      </c>
      <c r="H73" s="4">
        <v>82263</v>
      </c>
      <c r="I73" s="4">
        <v>489592</v>
      </c>
      <c r="J73" s="4">
        <v>613240</v>
      </c>
      <c r="K73" s="2">
        <v>67180</v>
      </c>
    </row>
    <row r="74" spans="1:11" ht="18" thickBot="1" x14ac:dyDescent="0.25">
      <c r="A74" s="38"/>
      <c r="B74" s="78"/>
      <c r="C74" s="14"/>
      <c r="D74" s="13"/>
      <c r="E74" s="14"/>
      <c r="F74" s="14"/>
      <c r="G74" s="14"/>
      <c r="H74" s="14"/>
      <c r="I74" s="14"/>
      <c r="J74" s="14"/>
      <c r="K74" s="14"/>
    </row>
    <row r="75" spans="1:11" x14ac:dyDescent="0.2">
      <c r="D75" s="38" t="s">
        <v>99</v>
      </c>
    </row>
  </sheetData>
  <mergeCells count="1">
    <mergeCell ref="B6:J6"/>
  </mergeCells>
  <phoneticPr fontId="2"/>
  <pageMargins left="0.59055118110236227" right="0.59055118110236227" top="0.98425196850393704" bottom="0.59055118110236227" header="0.51181102362204722" footer="0.51181102362204722"/>
  <pageSetup paperSize="9" scale="5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5"/>
  <sheetViews>
    <sheetView view="pageBreakPreview" zoomScale="75" zoomScaleNormal="75" workbookViewId="0">
      <selection sqref="A1:XFD1048576"/>
    </sheetView>
  </sheetViews>
  <sheetFormatPr defaultColWidth="13.375" defaultRowHeight="17.25" x14ac:dyDescent="0.15"/>
  <cols>
    <col min="1" max="1" width="13.375" style="7"/>
    <col min="2" max="2" width="5.125" style="7" customWidth="1"/>
    <col min="3" max="3" width="28.75" style="7" customWidth="1"/>
    <col min="4" max="10" width="15.25" style="7" customWidth="1"/>
    <col min="11" max="20" width="13.375" style="7"/>
    <col min="21" max="16384" width="13.375" style="378"/>
  </cols>
  <sheetData>
    <row r="1" spans="1:11" x14ac:dyDescent="0.2">
      <c r="A1" s="38"/>
    </row>
    <row r="6" spans="1:11" x14ac:dyDescent="0.2">
      <c r="B6" s="407" t="s">
        <v>706</v>
      </c>
      <c r="C6" s="407"/>
      <c r="D6" s="407"/>
      <c r="E6" s="407"/>
      <c r="F6" s="407"/>
      <c r="G6" s="407"/>
      <c r="H6" s="407"/>
      <c r="I6" s="407"/>
      <c r="J6" s="407"/>
    </row>
    <row r="7" spans="1:11" ht="18" thickBot="1" x14ac:dyDescent="0.25">
      <c r="B7" s="14"/>
      <c r="C7" s="14"/>
      <c r="D7" s="14"/>
      <c r="E7" s="14"/>
      <c r="F7" s="14"/>
      <c r="G7" s="14"/>
      <c r="H7" s="14"/>
      <c r="I7" s="14"/>
      <c r="J7" s="39"/>
      <c r="K7" s="39" t="s">
        <v>306</v>
      </c>
    </row>
    <row r="8" spans="1:11" x14ac:dyDescent="0.2">
      <c r="B8" s="40"/>
      <c r="C8" s="40"/>
      <c r="D8" s="63" t="s">
        <v>408</v>
      </c>
      <c r="E8" s="63" t="s">
        <v>409</v>
      </c>
      <c r="F8" s="63" t="s">
        <v>410</v>
      </c>
      <c r="G8" s="63" t="s">
        <v>411</v>
      </c>
      <c r="H8" s="63" t="s">
        <v>412</v>
      </c>
      <c r="I8" s="63" t="s">
        <v>413</v>
      </c>
      <c r="J8" s="63" t="s">
        <v>414</v>
      </c>
      <c r="K8" s="63" t="s">
        <v>415</v>
      </c>
    </row>
    <row r="9" spans="1:11" x14ac:dyDescent="0.2">
      <c r="B9" s="2"/>
      <c r="C9" s="2"/>
      <c r="D9" s="43" t="s">
        <v>307</v>
      </c>
      <c r="E9" s="43" t="s">
        <v>55</v>
      </c>
      <c r="F9" s="43" t="s">
        <v>56</v>
      </c>
      <c r="G9" s="43" t="s">
        <v>57</v>
      </c>
      <c r="H9" s="43" t="s">
        <v>153</v>
      </c>
      <c r="I9" s="43" t="s">
        <v>154</v>
      </c>
      <c r="J9" s="72" t="s">
        <v>155</v>
      </c>
      <c r="K9" s="73" t="s">
        <v>118</v>
      </c>
    </row>
    <row r="10" spans="1:11" x14ac:dyDescent="0.2">
      <c r="B10" s="25"/>
      <c r="C10" s="25"/>
      <c r="D10" s="381" t="s">
        <v>156</v>
      </c>
      <c r="E10" s="67"/>
      <c r="F10" s="67"/>
      <c r="G10" s="67"/>
      <c r="H10" s="67"/>
      <c r="I10" s="67"/>
      <c r="J10" s="74"/>
      <c r="K10" s="2"/>
    </row>
    <row r="11" spans="1:11" ht="22.5" customHeight="1" x14ac:dyDescent="0.15">
      <c r="B11" s="2"/>
      <c r="C11" s="2"/>
      <c r="D11" s="1"/>
      <c r="E11" s="2"/>
      <c r="F11" s="2"/>
      <c r="G11" s="2"/>
      <c r="H11" s="2"/>
      <c r="I11" s="2"/>
      <c r="J11" s="2"/>
      <c r="K11" s="26"/>
    </row>
    <row r="12" spans="1:11" ht="22.5" customHeight="1" x14ac:dyDescent="0.2">
      <c r="B12" s="45" t="s">
        <v>53</v>
      </c>
      <c r="C12" s="44" t="s">
        <v>395</v>
      </c>
      <c r="D12" s="9">
        <v>4</v>
      </c>
      <c r="E12" s="11">
        <v>0</v>
      </c>
      <c r="F12" s="11">
        <v>1</v>
      </c>
      <c r="G12" s="11">
        <v>0</v>
      </c>
      <c r="H12" s="11">
        <v>0</v>
      </c>
      <c r="I12" s="11">
        <v>0</v>
      </c>
      <c r="J12" s="11">
        <v>0</v>
      </c>
      <c r="K12" s="2">
        <v>0</v>
      </c>
    </row>
    <row r="13" spans="1:11" ht="22.5" customHeight="1" x14ac:dyDescent="0.2">
      <c r="B13" s="45" t="s">
        <v>407</v>
      </c>
      <c r="C13" s="44" t="s">
        <v>48</v>
      </c>
      <c r="D13" s="9">
        <v>4701</v>
      </c>
      <c r="E13" s="11">
        <v>67020</v>
      </c>
      <c r="F13" s="11">
        <v>211</v>
      </c>
      <c r="G13" s="11">
        <v>15</v>
      </c>
      <c r="H13" s="11">
        <v>0</v>
      </c>
      <c r="I13" s="11">
        <v>6</v>
      </c>
      <c r="J13" s="11">
        <v>0</v>
      </c>
      <c r="K13" s="2">
        <v>3</v>
      </c>
    </row>
    <row r="14" spans="1:11" ht="22.5" customHeight="1" x14ac:dyDescent="0.2">
      <c r="B14" s="45">
        <v>11</v>
      </c>
      <c r="C14" s="44" t="s">
        <v>140</v>
      </c>
      <c r="D14" s="9">
        <v>22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2">
        <v>0</v>
      </c>
    </row>
    <row r="15" spans="1:11" ht="22.5" customHeight="1" x14ac:dyDescent="0.2">
      <c r="B15" s="45">
        <v>15</v>
      </c>
      <c r="C15" s="44" t="s">
        <v>49</v>
      </c>
      <c r="D15" s="9">
        <v>85</v>
      </c>
      <c r="E15" s="11">
        <v>162</v>
      </c>
      <c r="F15" s="11">
        <v>28</v>
      </c>
      <c r="G15" s="11">
        <v>76</v>
      </c>
      <c r="H15" s="11">
        <v>194</v>
      </c>
      <c r="I15" s="11">
        <v>99</v>
      </c>
      <c r="J15" s="11">
        <v>10</v>
      </c>
      <c r="K15" s="2">
        <v>35</v>
      </c>
    </row>
    <row r="16" spans="1:11" ht="22.5" customHeight="1" x14ac:dyDescent="0.2">
      <c r="B16" s="45"/>
      <c r="C16" s="44"/>
      <c r="D16" s="9"/>
      <c r="E16" s="11"/>
      <c r="F16" s="11"/>
      <c r="G16" s="11"/>
      <c r="H16" s="11"/>
      <c r="I16" s="11"/>
      <c r="J16" s="11"/>
      <c r="K16" s="2"/>
    </row>
    <row r="17" spans="2:11" ht="22.5" customHeight="1" x14ac:dyDescent="0.2">
      <c r="B17" s="45">
        <v>16</v>
      </c>
      <c r="C17" s="44" t="s">
        <v>141</v>
      </c>
      <c r="D17" s="9">
        <v>512</v>
      </c>
      <c r="E17" s="11">
        <v>215</v>
      </c>
      <c r="F17" s="11">
        <v>82</v>
      </c>
      <c r="G17" s="11">
        <v>165</v>
      </c>
      <c r="H17" s="11">
        <v>326</v>
      </c>
      <c r="I17" s="11">
        <v>156</v>
      </c>
      <c r="J17" s="11">
        <v>48</v>
      </c>
      <c r="K17" s="2">
        <v>80</v>
      </c>
    </row>
    <row r="18" spans="2:11" ht="22.5" customHeight="1" x14ac:dyDescent="0.2">
      <c r="B18" s="45">
        <v>20</v>
      </c>
      <c r="C18" s="44" t="s">
        <v>50</v>
      </c>
      <c r="D18" s="1">
        <v>936</v>
      </c>
      <c r="E18" s="2">
        <v>2265</v>
      </c>
      <c r="F18" s="2">
        <v>302</v>
      </c>
      <c r="G18" s="2">
        <v>911</v>
      </c>
      <c r="H18" s="2">
        <v>1477</v>
      </c>
      <c r="I18" s="2">
        <v>421</v>
      </c>
      <c r="J18" s="2">
        <v>98</v>
      </c>
      <c r="K18" s="2">
        <v>109</v>
      </c>
    </row>
    <row r="19" spans="2:11" ht="22.5" customHeight="1" x14ac:dyDescent="0.2">
      <c r="B19" s="45">
        <v>21</v>
      </c>
      <c r="C19" s="44" t="s">
        <v>142</v>
      </c>
      <c r="D19" s="9">
        <v>717</v>
      </c>
      <c r="E19" s="11">
        <v>26173</v>
      </c>
      <c r="F19" s="11">
        <v>34</v>
      </c>
      <c r="G19" s="11">
        <v>183</v>
      </c>
      <c r="H19" s="11">
        <v>97</v>
      </c>
      <c r="I19" s="11">
        <v>136</v>
      </c>
      <c r="J19" s="11">
        <v>12</v>
      </c>
      <c r="K19" s="2">
        <v>13</v>
      </c>
    </row>
    <row r="20" spans="2:11" ht="22.5" customHeight="1" x14ac:dyDescent="0.2">
      <c r="B20" s="45">
        <v>22</v>
      </c>
      <c r="C20" s="44" t="s">
        <v>397</v>
      </c>
      <c r="D20" s="9">
        <v>235</v>
      </c>
      <c r="E20" s="11">
        <v>917</v>
      </c>
      <c r="F20" s="11">
        <v>243</v>
      </c>
      <c r="G20" s="11">
        <v>220</v>
      </c>
      <c r="H20" s="11">
        <v>3450</v>
      </c>
      <c r="I20" s="11">
        <v>2228</v>
      </c>
      <c r="J20" s="11">
        <v>445</v>
      </c>
      <c r="K20" s="2">
        <v>146</v>
      </c>
    </row>
    <row r="21" spans="2:11" ht="22.5" customHeight="1" x14ac:dyDescent="0.2">
      <c r="B21" s="45"/>
      <c r="C21" s="44"/>
      <c r="D21" s="9"/>
      <c r="E21" s="11"/>
      <c r="F21" s="11"/>
      <c r="G21" s="11"/>
      <c r="H21" s="11"/>
      <c r="I21" s="11"/>
      <c r="J21" s="11"/>
      <c r="K21" s="2"/>
    </row>
    <row r="22" spans="2:11" ht="22.5" customHeight="1" x14ac:dyDescent="0.2">
      <c r="B22" s="45">
        <v>25</v>
      </c>
      <c r="C22" s="44" t="s">
        <v>143</v>
      </c>
      <c r="D22" s="9">
        <v>6002</v>
      </c>
      <c r="E22" s="11">
        <v>3155</v>
      </c>
      <c r="F22" s="11">
        <v>251</v>
      </c>
      <c r="G22" s="11">
        <v>277</v>
      </c>
      <c r="H22" s="11">
        <v>608</v>
      </c>
      <c r="I22" s="11">
        <v>628</v>
      </c>
      <c r="J22" s="11">
        <v>594</v>
      </c>
      <c r="K22" s="2">
        <v>601</v>
      </c>
    </row>
    <row r="23" spans="2:11" ht="22.5" customHeight="1" x14ac:dyDescent="0.2">
      <c r="B23" s="45">
        <v>26</v>
      </c>
      <c r="C23" s="44" t="s">
        <v>55</v>
      </c>
      <c r="D23" s="9">
        <v>558</v>
      </c>
      <c r="E23" s="11">
        <v>442611</v>
      </c>
      <c r="F23" s="11">
        <v>26</v>
      </c>
      <c r="G23" s="11">
        <v>19727</v>
      </c>
      <c r="H23" s="11">
        <v>9932</v>
      </c>
      <c r="I23" s="11">
        <v>10184</v>
      </c>
      <c r="J23" s="11">
        <v>215</v>
      </c>
      <c r="K23" s="2">
        <v>98</v>
      </c>
    </row>
    <row r="24" spans="2:11" ht="22.5" customHeight="1" x14ac:dyDescent="0.2">
      <c r="B24" s="45">
        <v>27</v>
      </c>
      <c r="C24" s="44" t="s">
        <v>56</v>
      </c>
      <c r="D24" s="9">
        <v>176</v>
      </c>
      <c r="E24" s="11">
        <v>3009</v>
      </c>
      <c r="F24" s="11">
        <v>6823</v>
      </c>
      <c r="G24" s="11">
        <v>2719</v>
      </c>
      <c r="H24" s="11">
        <v>6757</v>
      </c>
      <c r="I24" s="11">
        <v>1938</v>
      </c>
      <c r="J24" s="11">
        <v>428</v>
      </c>
      <c r="K24" s="2">
        <v>766</v>
      </c>
    </row>
    <row r="25" spans="2:11" ht="22.5" customHeight="1" x14ac:dyDescent="0.2">
      <c r="B25" s="45">
        <v>28</v>
      </c>
      <c r="C25" s="44" t="s">
        <v>57</v>
      </c>
      <c r="D25" s="1">
        <v>424</v>
      </c>
      <c r="E25" s="2">
        <v>72</v>
      </c>
      <c r="F25" s="2">
        <v>47</v>
      </c>
      <c r="G25" s="2">
        <v>4133</v>
      </c>
      <c r="H25" s="2">
        <v>3681</v>
      </c>
      <c r="I25" s="2">
        <v>3329</v>
      </c>
      <c r="J25" s="2">
        <v>380</v>
      </c>
      <c r="K25" s="2">
        <v>321</v>
      </c>
    </row>
    <row r="26" spans="2:11" ht="22.5" customHeight="1" x14ac:dyDescent="0.2">
      <c r="B26" s="45"/>
      <c r="C26" s="44"/>
      <c r="D26" s="1"/>
      <c r="E26" s="2"/>
      <c r="F26" s="2"/>
      <c r="G26" s="2"/>
      <c r="H26" s="2"/>
      <c r="I26" s="2"/>
      <c r="J26" s="2"/>
      <c r="K26" s="2"/>
    </row>
    <row r="27" spans="2:11" ht="22.5" customHeight="1" x14ac:dyDescent="0.2">
      <c r="B27" s="45" t="s">
        <v>446</v>
      </c>
      <c r="C27" s="44" t="s">
        <v>144</v>
      </c>
      <c r="D27" s="9">
        <v>26</v>
      </c>
      <c r="E27" s="11">
        <v>3</v>
      </c>
      <c r="F27" s="11">
        <v>0</v>
      </c>
      <c r="G27" s="11">
        <v>99</v>
      </c>
      <c r="H27" s="11">
        <v>22517</v>
      </c>
      <c r="I27" s="11">
        <v>3720</v>
      </c>
      <c r="J27" s="11">
        <v>99</v>
      </c>
      <c r="K27" s="2">
        <v>26</v>
      </c>
    </row>
    <row r="28" spans="2:11" ht="22.5" customHeight="1" x14ac:dyDescent="0.2">
      <c r="B28" s="45">
        <v>30</v>
      </c>
      <c r="C28" s="2" t="s">
        <v>145</v>
      </c>
      <c r="D28" s="9">
        <v>50</v>
      </c>
      <c r="E28" s="11">
        <v>5</v>
      </c>
      <c r="F28" s="11">
        <v>2</v>
      </c>
      <c r="G28" s="11">
        <v>35</v>
      </c>
      <c r="H28" s="11">
        <v>566</v>
      </c>
      <c r="I28" s="11">
        <v>14581</v>
      </c>
      <c r="J28" s="11">
        <v>18</v>
      </c>
      <c r="K28" s="2">
        <v>25</v>
      </c>
    </row>
    <row r="29" spans="2:11" ht="22.5" customHeight="1" x14ac:dyDescent="0.2">
      <c r="B29" s="45">
        <v>31</v>
      </c>
      <c r="C29" s="2" t="s">
        <v>146</v>
      </c>
      <c r="D29" s="9">
        <v>0</v>
      </c>
      <c r="E29" s="11">
        <v>0</v>
      </c>
      <c r="F29" s="11">
        <v>0</v>
      </c>
      <c r="G29" s="11">
        <v>2</v>
      </c>
      <c r="H29" s="11">
        <v>703</v>
      </c>
      <c r="I29" s="11">
        <v>510</v>
      </c>
      <c r="J29" s="11">
        <v>572</v>
      </c>
      <c r="K29" s="2">
        <v>0</v>
      </c>
    </row>
    <row r="30" spans="2:11" ht="22.5" customHeight="1" x14ac:dyDescent="0.2">
      <c r="B30" s="45">
        <v>32</v>
      </c>
      <c r="C30" s="2" t="s">
        <v>147</v>
      </c>
      <c r="D30" s="9">
        <v>0</v>
      </c>
      <c r="E30" s="11">
        <v>0</v>
      </c>
      <c r="F30" s="11">
        <v>7</v>
      </c>
      <c r="G30" s="11">
        <v>20</v>
      </c>
      <c r="H30" s="11">
        <v>2844</v>
      </c>
      <c r="I30" s="11">
        <v>606</v>
      </c>
      <c r="J30" s="11">
        <v>1662</v>
      </c>
      <c r="K30" s="2">
        <v>2900</v>
      </c>
    </row>
    <row r="31" spans="2:11" ht="22.5" customHeight="1" x14ac:dyDescent="0.2">
      <c r="B31" s="45"/>
      <c r="C31" s="2"/>
      <c r="D31" s="9"/>
      <c r="E31" s="11"/>
      <c r="F31" s="11"/>
      <c r="G31" s="11"/>
      <c r="H31" s="11"/>
      <c r="I31" s="11"/>
      <c r="J31" s="11"/>
      <c r="K31" s="2"/>
    </row>
    <row r="32" spans="2:11" ht="22.5" customHeight="1" x14ac:dyDescent="0.2">
      <c r="B32" s="45">
        <v>33</v>
      </c>
      <c r="C32" s="2" t="s">
        <v>58</v>
      </c>
      <c r="D32" s="9">
        <v>3</v>
      </c>
      <c r="E32" s="11">
        <v>0</v>
      </c>
      <c r="F32" s="11">
        <v>2</v>
      </c>
      <c r="G32" s="11">
        <v>20</v>
      </c>
      <c r="H32" s="11">
        <v>7795</v>
      </c>
      <c r="I32" s="11">
        <v>2676</v>
      </c>
      <c r="J32" s="11">
        <v>219</v>
      </c>
      <c r="K32" s="2">
        <v>129</v>
      </c>
    </row>
    <row r="33" spans="2:11" ht="22.5" customHeight="1" x14ac:dyDescent="0.2">
      <c r="B33" s="45">
        <v>34</v>
      </c>
      <c r="C33" s="2" t="s">
        <v>398</v>
      </c>
      <c r="D33" s="1">
        <v>0</v>
      </c>
      <c r="E33" s="2">
        <v>0</v>
      </c>
      <c r="F33" s="2">
        <v>0</v>
      </c>
      <c r="G33" s="2">
        <v>5</v>
      </c>
      <c r="H33" s="2">
        <v>17</v>
      </c>
      <c r="I33" s="2">
        <v>33</v>
      </c>
      <c r="J33" s="2">
        <v>0</v>
      </c>
      <c r="K33" s="2">
        <v>0</v>
      </c>
    </row>
    <row r="34" spans="2:11" ht="22.5" customHeight="1" x14ac:dyDescent="0.2">
      <c r="B34" s="45">
        <v>35</v>
      </c>
      <c r="C34" s="2" t="s">
        <v>59</v>
      </c>
      <c r="D34" s="9">
        <v>0</v>
      </c>
      <c r="E34" s="11">
        <v>0</v>
      </c>
      <c r="F34" s="11">
        <v>0</v>
      </c>
      <c r="G34" s="11">
        <v>0</v>
      </c>
      <c r="H34" s="11">
        <v>0</v>
      </c>
      <c r="I34" s="11">
        <v>22</v>
      </c>
      <c r="J34" s="11">
        <v>0</v>
      </c>
      <c r="K34" s="2">
        <v>0</v>
      </c>
    </row>
    <row r="35" spans="2:11" ht="22.5" customHeight="1" x14ac:dyDescent="0.2">
      <c r="B35" s="45">
        <v>39</v>
      </c>
      <c r="C35" s="2" t="s">
        <v>60</v>
      </c>
      <c r="D35" s="9">
        <v>313</v>
      </c>
      <c r="E35" s="11">
        <v>6858</v>
      </c>
      <c r="F35" s="11">
        <v>217</v>
      </c>
      <c r="G35" s="11">
        <v>100</v>
      </c>
      <c r="H35" s="11">
        <v>387</v>
      </c>
      <c r="I35" s="11">
        <v>147</v>
      </c>
      <c r="J35" s="11">
        <v>118</v>
      </c>
      <c r="K35" s="2">
        <v>34</v>
      </c>
    </row>
    <row r="36" spans="2:11" ht="22.5" customHeight="1" x14ac:dyDescent="0.2">
      <c r="B36" s="45"/>
      <c r="C36" s="2"/>
      <c r="D36" s="9"/>
      <c r="E36" s="11"/>
      <c r="F36" s="11"/>
      <c r="G36" s="11"/>
      <c r="H36" s="11"/>
      <c r="I36" s="11"/>
      <c r="J36" s="11"/>
      <c r="K36" s="2"/>
    </row>
    <row r="37" spans="2:11" ht="22.5" customHeight="1" x14ac:dyDescent="0.2">
      <c r="B37" s="45">
        <v>41</v>
      </c>
      <c r="C37" s="2" t="s">
        <v>61</v>
      </c>
      <c r="D37" s="9">
        <v>290</v>
      </c>
      <c r="E37" s="11">
        <v>2727</v>
      </c>
      <c r="F37" s="11">
        <v>36</v>
      </c>
      <c r="G37" s="11">
        <v>214</v>
      </c>
      <c r="H37" s="11">
        <v>218</v>
      </c>
      <c r="I37" s="11">
        <v>204</v>
      </c>
      <c r="J37" s="11">
        <v>20</v>
      </c>
      <c r="K37" s="2">
        <v>50</v>
      </c>
    </row>
    <row r="38" spans="2:11" ht="22.5" customHeight="1" x14ac:dyDescent="0.2">
      <c r="B38" s="45">
        <v>46</v>
      </c>
      <c r="C38" s="2" t="s">
        <v>119</v>
      </c>
      <c r="D38" s="9">
        <v>3148</v>
      </c>
      <c r="E38" s="11">
        <v>22266</v>
      </c>
      <c r="F38" s="11">
        <v>525</v>
      </c>
      <c r="G38" s="11">
        <v>1422</v>
      </c>
      <c r="H38" s="11">
        <v>1908</v>
      </c>
      <c r="I38" s="11">
        <v>1163</v>
      </c>
      <c r="J38" s="11">
        <v>183</v>
      </c>
      <c r="K38" s="2">
        <v>289</v>
      </c>
    </row>
    <row r="39" spans="2:11" ht="22.5" customHeight="1" x14ac:dyDescent="0.2">
      <c r="B39" s="45">
        <v>47</v>
      </c>
      <c r="C39" s="2" t="s">
        <v>148</v>
      </c>
      <c r="D39" s="9">
        <v>66</v>
      </c>
      <c r="E39" s="11">
        <v>694</v>
      </c>
      <c r="F39" s="11">
        <v>8</v>
      </c>
      <c r="G39" s="11">
        <v>44</v>
      </c>
      <c r="H39" s="11">
        <v>92</v>
      </c>
      <c r="I39" s="11">
        <v>86</v>
      </c>
      <c r="J39" s="11">
        <v>7</v>
      </c>
      <c r="K39" s="2">
        <v>15</v>
      </c>
    </row>
    <row r="40" spans="2:11" ht="22.5" customHeight="1" x14ac:dyDescent="0.2">
      <c r="B40" s="45">
        <v>48</v>
      </c>
      <c r="C40" s="2" t="s">
        <v>149</v>
      </c>
      <c r="D40" s="1">
        <v>179</v>
      </c>
      <c r="E40" s="2">
        <v>179</v>
      </c>
      <c r="F40" s="2">
        <v>9</v>
      </c>
      <c r="G40" s="2">
        <v>7</v>
      </c>
      <c r="H40" s="2">
        <v>86</v>
      </c>
      <c r="I40" s="2">
        <v>2</v>
      </c>
      <c r="J40" s="2">
        <v>1</v>
      </c>
      <c r="K40" s="2">
        <v>6</v>
      </c>
    </row>
    <row r="41" spans="2:11" ht="22.5" customHeight="1" x14ac:dyDescent="0.2">
      <c r="B41" s="45"/>
      <c r="C41" s="2"/>
      <c r="D41" s="1"/>
      <c r="E41" s="2"/>
      <c r="F41" s="2"/>
      <c r="G41" s="2"/>
      <c r="H41" s="2"/>
      <c r="I41" s="2"/>
      <c r="J41" s="2"/>
      <c r="K41" s="2"/>
    </row>
    <row r="42" spans="2:11" ht="22.5" customHeight="1" x14ac:dyDescent="0.2">
      <c r="B42" s="45">
        <v>51</v>
      </c>
      <c r="C42" s="2" t="s">
        <v>62</v>
      </c>
      <c r="D42" s="1">
        <v>1722</v>
      </c>
      <c r="E42" s="2">
        <v>13770</v>
      </c>
      <c r="F42" s="2">
        <v>655</v>
      </c>
      <c r="G42" s="2">
        <v>3307</v>
      </c>
      <c r="H42" s="2">
        <v>6033</v>
      </c>
      <c r="I42" s="2">
        <v>3856</v>
      </c>
      <c r="J42" s="2">
        <v>554</v>
      </c>
      <c r="K42" s="2">
        <v>390</v>
      </c>
    </row>
    <row r="43" spans="2:11" ht="22.5" customHeight="1" x14ac:dyDescent="0.2">
      <c r="B43" s="45">
        <v>53</v>
      </c>
      <c r="C43" s="2" t="s">
        <v>120</v>
      </c>
      <c r="D43" s="9">
        <v>564</v>
      </c>
      <c r="E43" s="11">
        <v>3624</v>
      </c>
      <c r="F43" s="11">
        <v>101</v>
      </c>
      <c r="G43" s="11">
        <v>844</v>
      </c>
      <c r="H43" s="11">
        <v>744</v>
      </c>
      <c r="I43" s="11">
        <v>899</v>
      </c>
      <c r="J43" s="11">
        <v>182</v>
      </c>
      <c r="K43" s="2">
        <v>70</v>
      </c>
    </row>
    <row r="44" spans="2:11" ht="22.5" customHeight="1" x14ac:dyDescent="0.2">
      <c r="B44" s="45">
        <v>55</v>
      </c>
      <c r="C44" s="2" t="s">
        <v>63</v>
      </c>
      <c r="D44" s="9">
        <v>202</v>
      </c>
      <c r="E44" s="11">
        <v>954</v>
      </c>
      <c r="F44" s="11">
        <v>18</v>
      </c>
      <c r="G44" s="11">
        <v>438</v>
      </c>
      <c r="H44" s="11">
        <v>225</v>
      </c>
      <c r="I44" s="11">
        <v>276</v>
      </c>
      <c r="J44" s="11">
        <v>28</v>
      </c>
      <c r="K44" s="2">
        <v>17</v>
      </c>
    </row>
    <row r="45" spans="2:11" ht="22.5" customHeight="1" x14ac:dyDescent="0.2">
      <c r="B45" s="45">
        <v>57</v>
      </c>
      <c r="C45" s="2" t="s">
        <v>150</v>
      </c>
      <c r="D45" s="9">
        <v>4179</v>
      </c>
      <c r="E45" s="11">
        <v>14458</v>
      </c>
      <c r="F45" s="11">
        <v>361</v>
      </c>
      <c r="G45" s="11">
        <v>2342</v>
      </c>
      <c r="H45" s="11">
        <v>2544</v>
      </c>
      <c r="I45" s="11">
        <v>2050</v>
      </c>
      <c r="J45" s="11">
        <v>316</v>
      </c>
      <c r="K45" s="2">
        <v>177</v>
      </c>
    </row>
    <row r="46" spans="2:11" ht="22.5" customHeight="1" x14ac:dyDescent="0.2">
      <c r="B46" s="45"/>
      <c r="C46" s="2"/>
      <c r="D46" s="9"/>
      <c r="E46" s="11"/>
      <c r="F46" s="11"/>
      <c r="G46" s="11"/>
      <c r="H46" s="11"/>
      <c r="I46" s="11"/>
      <c r="J46" s="11"/>
      <c r="K46" s="2"/>
    </row>
    <row r="47" spans="2:11" ht="22.5" customHeight="1" x14ac:dyDescent="0.2">
      <c r="B47" s="45">
        <v>59</v>
      </c>
      <c r="C47" s="60" t="s">
        <v>151</v>
      </c>
      <c r="D47" s="9">
        <v>278</v>
      </c>
      <c r="E47" s="11">
        <v>2004</v>
      </c>
      <c r="F47" s="11">
        <v>65</v>
      </c>
      <c r="G47" s="11">
        <v>475</v>
      </c>
      <c r="H47" s="11">
        <v>1078</v>
      </c>
      <c r="I47" s="11">
        <v>983</v>
      </c>
      <c r="J47" s="11">
        <v>96</v>
      </c>
      <c r="K47" s="2">
        <v>122</v>
      </c>
    </row>
    <row r="48" spans="2:11" ht="22.5" customHeight="1" x14ac:dyDescent="0.2">
      <c r="B48" s="45">
        <v>61</v>
      </c>
      <c r="C48" s="2" t="s">
        <v>64</v>
      </c>
      <c r="D48" s="9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2">
        <v>0</v>
      </c>
    </row>
    <row r="49" spans="2:11" ht="22.5" customHeight="1" x14ac:dyDescent="0.2">
      <c r="B49" s="45">
        <v>63</v>
      </c>
      <c r="C49" s="2" t="s">
        <v>121</v>
      </c>
      <c r="D49" s="9">
        <v>14</v>
      </c>
      <c r="E49" s="11">
        <v>19</v>
      </c>
      <c r="F49" s="11">
        <v>0</v>
      </c>
      <c r="G49" s="11">
        <v>50</v>
      </c>
      <c r="H49" s="11">
        <v>128</v>
      </c>
      <c r="I49" s="11">
        <v>37</v>
      </c>
      <c r="J49" s="11">
        <v>3</v>
      </c>
      <c r="K49" s="2">
        <v>17</v>
      </c>
    </row>
    <row r="50" spans="2:11" ht="22.5" customHeight="1" x14ac:dyDescent="0.2">
      <c r="B50" s="45">
        <v>64</v>
      </c>
      <c r="C50" s="2" t="s">
        <v>152</v>
      </c>
      <c r="D50" s="9">
        <v>0</v>
      </c>
      <c r="E50" s="11">
        <v>1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2">
        <v>0</v>
      </c>
    </row>
    <row r="51" spans="2:11" ht="22.5" customHeight="1" x14ac:dyDescent="0.2">
      <c r="B51" s="45"/>
      <c r="C51" s="2"/>
      <c r="D51" s="9"/>
      <c r="E51" s="11"/>
      <c r="F51" s="11"/>
      <c r="G51" s="11"/>
      <c r="H51" s="11"/>
      <c r="I51" s="11"/>
      <c r="J51" s="11"/>
      <c r="K51" s="2"/>
    </row>
    <row r="52" spans="2:11" ht="22.5" customHeight="1" x14ac:dyDescent="0.2">
      <c r="B52" s="75">
        <v>65</v>
      </c>
      <c r="C52" s="60" t="s">
        <v>396</v>
      </c>
      <c r="D52" s="9">
        <v>74</v>
      </c>
      <c r="E52" s="11">
        <v>667</v>
      </c>
      <c r="F52" s="11">
        <v>6</v>
      </c>
      <c r="G52" s="11">
        <v>68</v>
      </c>
      <c r="H52" s="11">
        <v>521</v>
      </c>
      <c r="I52" s="11">
        <v>230</v>
      </c>
      <c r="J52" s="11">
        <v>11</v>
      </c>
      <c r="K52" s="2">
        <v>7</v>
      </c>
    </row>
    <row r="53" spans="2:11" ht="22.5" customHeight="1" x14ac:dyDescent="0.2">
      <c r="B53" s="45">
        <v>66</v>
      </c>
      <c r="C53" s="2" t="s">
        <v>122</v>
      </c>
      <c r="D53" s="9">
        <v>2896</v>
      </c>
      <c r="E53" s="11">
        <v>7080</v>
      </c>
      <c r="F53" s="11">
        <v>267</v>
      </c>
      <c r="G53" s="11">
        <v>2015</v>
      </c>
      <c r="H53" s="11">
        <v>5953</v>
      </c>
      <c r="I53" s="11">
        <v>3311</v>
      </c>
      <c r="J53" s="11">
        <v>461</v>
      </c>
      <c r="K53" s="2">
        <v>454</v>
      </c>
    </row>
    <row r="54" spans="2:11" ht="22.5" customHeight="1" x14ac:dyDescent="0.2">
      <c r="B54" s="45">
        <v>67</v>
      </c>
      <c r="C54" s="2" t="s">
        <v>123</v>
      </c>
      <c r="D54" s="9">
        <v>3</v>
      </c>
      <c r="E54" s="11">
        <v>53</v>
      </c>
      <c r="F54" s="11">
        <v>1</v>
      </c>
      <c r="G54" s="11">
        <v>7</v>
      </c>
      <c r="H54" s="11">
        <v>16</v>
      </c>
      <c r="I54" s="11">
        <v>18</v>
      </c>
      <c r="J54" s="11">
        <v>1</v>
      </c>
      <c r="K54" s="2">
        <v>2</v>
      </c>
    </row>
    <row r="55" spans="2:11" ht="22.5" customHeight="1" x14ac:dyDescent="0.2">
      <c r="B55" s="45">
        <v>68</v>
      </c>
      <c r="C55" s="2" t="s">
        <v>65</v>
      </c>
      <c r="D55" s="9">
        <v>49</v>
      </c>
      <c r="E55" s="11">
        <v>109</v>
      </c>
      <c r="F55" s="11">
        <v>6</v>
      </c>
      <c r="G55" s="11">
        <v>26</v>
      </c>
      <c r="H55" s="11">
        <v>205</v>
      </c>
      <c r="I55" s="11">
        <v>112</v>
      </c>
      <c r="J55" s="11">
        <v>8</v>
      </c>
      <c r="K55" s="2">
        <v>10</v>
      </c>
    </row>
    <row r="56" spans="2:11" ht="22.5" customHeight="1" x14ac:dyDescent="0.2">
      <c r="B56" s="45">
        <v>69</v>
      </c>
      <c r="C56" s="2" t="s">
        <v>66</v>
      </c>
      <c r="D56" s="9">
        <v>437</v>
      </c>
      <c r="E56" s="11">
        <v>2625</v>
      </c>
      <c r="F56" s="11">
        <v>108</v>
      </c>
      <c r="G56" s="11">
        <v>223</v>
      </c>
      <c r="H56" s="11">
        <v>1094</v>
      </c>
      <c r="I56" s="11">
        <v>778</v>
      </c>
      <c r="J56" s="11">
        <v>30</v>
      </c>
      <c r="K56" s="2">
        <v>5</v>
      </c>
    </row>
    <row r="57" spans="2:11" ht="22.5" customHeight="1" x14ac:dyDescent="0.2">
      <c r="B57" s="76"/>
      <c r="C57" s="25"/>
      <c r="D57" s="9"/>
      <c r="E57" s="11"/>
      <c r="F57" s="11"/>
      <c r="G57" s="11"/>
      <c r="H57" s="11"/>
      <c r="I57" s="11"/>
      <c r="J57" s="11"/>
      <c r="K57" s="25"/>
    </row>
    <row r="58" spans="2:11" x14ac:dyDescent="0.2">
      <c r="B58" s="75"/>
      <c r="C58" s="2"/>
      <c r="D58" s="69"/>
      <c r="E58" s="70"/>
      <c r="F58" s="70"/>
      <c r="G58" s="70"/>
      <c r="H58" s="70"/>
      <c r="I58" s="70"/>
      <c r="J58" s="70"/>
      <c r="K58" s="2"/>
    </row>
    <row r="59" spans="2:11" x14ac:dyDescent="0.2">
      <c r="B59" s="45">
        <v>70</v>
      </c>
      <c r="C59" s="2" t="s">
        <v>67</v>
      </c>
      <c r="D59" s="9">
        <v>28865</v>
      </c>
      <c r="E59" s="11">
        <v>623695</v>
      </c>
      <c r="F59" s="11">
        <v>10442</v>
      </c>
      <c r="G59" s="11">
        <v>40189</v>
      </c>
      <c r="H59" s="11">
        <v>82196</v>
      </c>
      <c r="I59" s="11">
        <v>55425</v>
      </c>
      <c r="J59" s="11">
        <v>6819</v>
      </c>
      <c r="K59" s="2">
        <v>6917</v>
      </c>
    </row>
    <row r="60" spans="2:11" x14ac:dyDescent="0.2">
      <c r="B60" s="77"/>
      <c r="C60" s="25"/>
      <c r="D60" s="27"/>
      <c r="E60" s="25"/>
      <c r="F60" s="25"/>
      <c r="G60" s="25"/>
      <c r="H60" s="25"/>
      <c r="I60" s="25"/>
      <c r="J60" s="25"/>
      <c r="K60" s="2"/>
    </row>
    <row r="61" spans="2:11" x14ac:dyDescent="0.2">
      <c r="B61" s="45"/>
      <c r="C61" s="2"/>
      <c r="D61" s="9"/>
      <c r="E61" s="11"/>
      <c r="F61" s="11"/>
      <c r="G61" s="11"/>
      <c r="H61" s="11"/>
      <c r="I61" s="11"/>
      <c r="J61" s="11"/>
      <c r="K61" s="26"/>
    </row>
    <row r="62" spans="2:11" x14ac:dyDescent="0.2">
      <c r="B62" s="45">
        <v>71</v>
      </c>
      <c r="C62" s="2" t="s">
        <v>440</v>
      </c>
      <c r="D62" s="9">
        <v>450</v>
      </c>
      <c r="E62" s="11">
        <v>7581</v>
      </c>
      <c r="F62" s="11">
        <v>228</v>
      </c>
      <c r="G62" s="11">
        <v>1531</v>
      </c>
      <c r="H62" s="11">
        <v>7514</v>
      </c>
      <c r="I62" s="11">
        <v>2669</v>
      </c>
      <c r="J62" s="11">
        <v>208</v>
      </c>
      <c r="K62" s="2">
        <v>295</v>
      </c>
    </row>
    <row r="63" spans="2:11" x14ac:dyDescent="0.2">
      <c r="B63" s="45">
        <v>91</v>
      </c>
      <c r="C63" s="2" t="s">
        <v>441</v>
      </c>
      <c r="D63" s="9">
        <v>6491</v>
      </c>
      <c r="E63" s="11">
        <v>38034</v>
      </c>
      <c r="F63" s="11">
        <v>2962</v>
      </c>
      <c r="G63" s="11">
        <v>19662</v>
      </c>
      <c r="H63" s="11">
        <v>32842</v>
      </c>
      <c r="I63" s="11">
        <v>26312</v>
      </c>
      <c r="J63" s="11">
        <v>3096</v>
      </c>
      <c r="K63" s="2">
        <v>5191</v>
      </c>
    </row>
    <row r="64" spans="2:11" x14ac:dyDescent="0.2">
      <c r="B64" s="45">
        <v>92</v>
      </c>
      <c r="C64" s="2" t="s">
        <v>442</v>
      </c>
      <c r="D64" s="9">
        <v>3580</v>
      </c>
      <c r="E64" s="11">
        <v>92237</v>
      </c>
      <c r="F64" s="11">
        <v>596</v>
      </c>
      <c r="G64" s="11">
        <v>2056</v>
      </c>
      <c r="H64" s="11">
        <v>76759</v>
      </c>
      <c r="I64" s="11">
        <v>9235</v>
      </c>
      <c r="J64" s="11">
        <v>778</v>
      </c>
      <c r="K64" s="2">
        <v>-1768</v>
      </c>
    </row>
    <row r="65" spans="1:11" x14ac:dyDescent="0.2">
      <c r="B65" s="45">
        <v>93</v>
      </c>
      <c r="C65" s="2" t="s">
        <v>443</v>
      </c>
      <c r="D65" s="9">
        <v>2960</v>
      </c>
      <c r="E65" s="11">
        <v>55659</v>
      </c>
      <c r="F65" s="11">
        <v>808</v>
      </c>
      <c r="G65" s="11">
        <v>5288</v>
      </c>
      <c r="H65" s="11">
        <v>46764</v>
      </c>
      <c r="I65" s="11">
        <v>10182</v>
      </c>
      <c r="J65" s="11">
        <v>1929</v>
      </c>
      <c r="K65" s="2">
        <v>2944</v>
      </c>
    </row>
    <row r="66" spans="1:11" x14ac:dyDescent="0.2">
      <c r="B66" s="45">
        <v>94</v>
      </c>
      <c r="C66" s="2" t="s">
        <v>138</v>
      </c>
      <c r="D66" s="9">
        <v>1187</v>
      </c>
      <c r="E66" s="11">
        <v>11632</v>
      </c>
      <c r="F66" s="11">
        <v>158</v>
      </c>
      <c r="G66" s="11">
        <v>1978</v>
      </c>
      <c r="H66" s="11">
        <v>4403</v>
      </c>
      <c r="I66" s="11">
        <v>509</v>
      </c>
      <c r="J66" s="11">
        <v>137</v>
      </c>
      <c r="K66" s="2">
        <v>214</v>
      </c>
    </row>
    <row r="67" spans="1:11" x14ac:dyDescent="0.2">
      <c r="B67" s="45">
        <v>95</v>
      </c>
      <c r="C67" s="2" t="s">
        <v>449</v>
      </c>
      <c r="D67" s="9">
        <v>0</v>
      </c>
      <c r="E67" s="11">
        <v>-2</v>
      </c>
      <c r="F67" s="11">
        <v>0</v>
      </c>
      <c r="G67" s="11">
        <v>0</v>
      </c>
      <c r="H67" s="11">
        <v>-1</v>
      </c>
      <c r="I67" s="11">
        <v>0</v>
      </c>
      <c r="J67" s="11">
        <v>0</v>
      </c>
      <c r="K67" s="2">
        <v>0</v>
      </c>
    </row>
    <row r="68" spans="1:11" x14ac:dyDescent="0.2">
      <c r="B68" s="76"/>
      <c r="C68" s="25"/>
      <c r="D68" s="9"/>
      <c r="E68" s="11"/>
      <c r="F68" s="11"/>
      <c r="G68" s="11"/>
      <c r="H68" s="11"/>
      <c r="I68" s="11"/>
      <c r="J68" s="11"/>
      <c r="K68" s="25"/>
    </row>
    <row r="69" spans="1:11" x14ac:dyDescent="0.2">
      <c r="B69" s="75"/>
      <c r="C69" s="2"/>
      <c r="D69" s="69"/>
      <c r="E69" s="70"/>
      <c r="F69" s="70"/>
      <c r="G69" s="70"/>
      <c r="H69" s="70"/>
      <c r="I69" s="70"/>
      <c r="J69" s="70"/>
      <c r="K69" s="26"/>
    </row>
    <row r="70" spans="1:11" x14ac:dyDescent="0.2">
      <c r="A70" s="38"/>
      <c r="B70" s="45">
        <v>96</v>
      </c>
      <c r="C70" s="2" t="s">
        <v>444</v>
      </c>
      <c r="D70" s="1">
        <v>14668</v>
      </c>
      <c r="E70" s="2">
        <v>205141</v>
      </c>
      <c r="F70" s="2">
        <v>4752</v>
      </c>
      <c r="G70" s="2">
        <v>30515</v>
      </c>
      <c r="H70" s="2">
        <v>168281</v>
      </c>
      <c r="I70" s="2">
        <v>48907</v>
      </c>
      <c r="J70" s="2">
        <v>6148</v>
      </c>
      <c r="K70" s="2">
        <v>6876</v>
      </c>
    </row>
    <row r="71" spans="1:11" x14ac:dyDescent="0.2">
      <c r="A71" s="38"/>
      <c r="B71" s="77"/>
      <c r="C71" s="25"/>
      <c r="D71" s="16"/>
      <c r="E71" s="17"/>
      <c r="F71" s="17"/>
      <c r="G71" s="17"/>
      <c r="H71" s="17"/>
      <c r="I71" s="17"/>
      <c r="J71" s="17"/>
      <c r="K71" s="25"/>
    </row>
    <row r="72" spans="1:11" x14ac:dyDescent="0.2">
      <c r="B72" s="45"/>
      <c r="C72" s="2"/>
      <c r="D72" s="57"/>
      <c r="E72" s="44"/>
      <c r="F72" s="2"/>
      <c r="G72" s="2"/>
      <c r="H72" s="2"/>
      <c r="I72" s="2"/>
      <c r="J72" s="2"/>
      <c r="K72" s="2"/>
    </row>
    <row r="73" spans="1:11" x14ac:dyDescent="0.2">
      <c r="B73" s="45">
        <v>97</v>
      </c>
      <c r="C73" s="2" t="s">
        <v>445</v>
      </c>
      <c r="D73" s="1">
        <v>43533</v>
      </c>
      <c r="E73" s="2">
        <v>828836</v>
      </c>
      <c r="F73" s="2">
        <v>15194</v>
      </c>
      <c r="G73" s="2">
        <v>70704</v>
      </c>
      <c r="H73" s="2">
        <v>250477</v>
      </c>
      <c r="I73" s="2">
        <v>104332</v>
      </c>
      <c r="J73" s="2">
        <v>12967</v>
      </c>
      <c r="K73" s="2">
        <v>13793</v>
      </c>
    </row>
    <row r="74" spans="1:11" ht="18" thickBot="1" x14ac:dyDescent="0.2">
      <c r="B74" s="78"/>
      <c r="C74" s="14"/>
      <c r="D74" s="13"/>
      <c r="E74" s="14"/>
      <c r="F74" s="14"/>
      <c r="G74" s="14"/>
      <c r="H74" s="14"/>
      <c r="I74" s="14"/>
      <c r="J74" s="14"/>
      <c r="K74" s="14"/>
    </row>
    <row r="75" spans="1:11" x14ac:dyDescent="0.2">
      <c r="D75" s="38" t="s">
        <v>99</v>
      </c>
    </row>
  </sheetData>
  <mergeCells count="1">
    <mergeCell ref="B6:J6"/>
  </mergeCells>
  <phoneticPr fontId="2"/>
  <pageMargins left="0.59055118110236227" right="0.59055118110236227" top="0.98425196850393704" bottom="0.59055118110236227" header="0.51181102362204722" footer="0.51181102362204722"/>
  <pageSetup paperSize="9" scale="53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5"/>
  <sheetViews>
    <sheetView view="pageBreakPreview" zoomScale="75" zoomScaleNormal="75" workbookViewId="0">
      <selection activeCell="H33" sqref="H33"/>
    </sheetView>
  </sheetViews>
  <sheetFormatPr defaultColWidth="13.375" defaultRowHeight="17.25" x14ac:dyDescent="0.15"/>
  <cols>
    <col min="1" max="1" width="13.375" style="7"/>
    <col min="2" max="2" width="5.125" style="7" customWidth="1"/>
    <col min="3" max="3" width="28.75" style="7" customWidth="1"/>
    <col min="4" max="10" width="15.25" style="7" customWidth="1"/>
    <col min="11" max="20" width="13.375" style="7"/>
    <col min="21" max="16384" width="13.375" style="378"/>
  </cols>
  <sheetData>
    <row r="1" spans="1:11" x14ac:dyDescent="0.2">
      <c r="A1" s="38"/>
    </row>
    <row r="6" spans="1:11" x14ac:dyDescent="0.2">
      <c r="B6" s="407" t="s">
        <v>706</v>
      </c>
      <c r="C6" s="407"/>
      <c r="D6" s="407"/>
      <c r="E6" s="407"/>
      <c r="F6" s="407"/>
      <c r="G6" s="407"/>
      <c r="H6" s="407"/>
      <c r="I6" s="407"/>
      <c r="J6" s="407"/>
    </row>
    <row r="7" spans="1:11" ht="18" thickBot="1" x14ac:dyDescent="0.25">
      <c r="B7" s="14"/>
      <c r="C7" s="14"/>
      <c r="D7" s="14"/>
      <c r="E7" s="14"/>
      <c r="F7" s="14"/>
      <c r="G7" s="14"/>
      <c r="H7" s="14"/>
      <c r="I7" s="14"/>
      <c r="J7" s="39"/>
      <c r="K7" s="39" t="s">
        <v>306</v>
      </c>
    </row>
    <row r="8" spans="1:11" x14ac:dyDescent="0.2">
      <c r="B8" s="40"/>
      <c r="C8" s="40"/>
      <c r="D8" s="63" t="s">
        <v>417</v>
      </c>
      <c r="E8" s="63" t="s">
        <v>418</v>
      </c>
      <c r="F8" s="63" t="s">
        <v>419</v>
      </c>
      <c r="G8" s="63" t="s">
        <v>420</v>
      </c>
      <c r="H8" s="63" t="s">
        <v>421</v>
      </c>
      <c r="I8" s="63" t="s">
        <v>422</v>
      </c>
      <c r="J8" s="63" t="s">
        <v>423</v>
      </c>
      <c r="K8" s="63" t="s">
        <v>424</v>
      </c>
    </row>
    <row r="9" spans="1:11" x14ac:dyDescent="0.2">
      <c r="B9" s="2"/>
      <c r="C9" s="2"/>
      <c r="D9" s="43" t="s">
        <v>157</v>
      </c>
      <c r="E9" s="43" t="s">
        <v>158</v>
      </c>
      <c r="F9" s="43" t="s">
        <v>159</v>
      </c>
      <c r="G9" s="43" t="s">
        <v>160</v>
      </c>
      <c r="H9" s="43" t="s">
        <v>61</v>
      </c>
      <c r="I9" s="43" t="s">
        <v>161</v>
      </c>
      <c r="J9" s="43" t="s">
        <v>162</v>
      </c>
      <c r="K9" s="43" t="s">
        <v>163</v>
      </c>
    </row>
    <row r="10" spans="1:11" x14ac:dyDescent="0.2">
      <c r="B10" s="25"/>
      <c r="C10" s="25"/>
      <c r="D10" s="381"/>
      <c r="E10" s="67" t="s">
        <v>416</v>
      </c>
      <c r="F10" s="67"/>
      <c r="G10" s="67" t="s">
        <v>164</v>
      </c>
      <c r="H10" s="67"/>
      <c r="I10" s="67" t="s">
        <v>165</v>
      </c>
      <c r="J10" s="67"/>
      <c r="K10" s="66"/>
    </row>
    <row r="11" spans="1:11" ht="22.5" customHeight="1" x14ac:dyDescent="0.15">
      <c r="B11" s="2"/>
      <c r="C11" s="2"/>
      <c r="D11" s="1"/>
      <c r="E11" s="2"/>
      <c r="F11" s="2"/>
      <c r="G11" s="2"/>
      <c r="H11" s="2"/>
      <c r="I11" s="2"/>
      <c r="J11" s="2"/>
      <c r="K11" s="26"/>
    </row>
    <row r="12" spans="1:11" ht="22.5" customHeight="1" x14ac:dyDescent="0.2">
      <c r="B12" s="44" t="s">
        <v>53</v>
      </c>
      <c r="C12" s="44" t="s">
        <v>395</v>
      </c>
      <c r="D12" s="9">
        <v>0</v>
      </c>
      <c r="E12" s="11">
        <v>0</v>
      </c>
      <c r="F12" s="11">
        <v>0</v>
      </c>
      <c r="G12" s="11">
        <v>269</v>
      </c>
      <c r="H12" s="11">
        <v>836</v>
      </c>
      <c r="I12" s="11">
        <v>0</v>
      </c>
      <c r="J12" s="11">
        <v>0</v>
      </c>
      <c r="K12" s="2">
        <v>0</v>
      </c>
    </row>
    <row r="13" spans="1:11" ht="22.5" customHeight="1" x14ac:dyDescent="0.2">
      <c r="B13" s="44" t="s">
        <v>54</v>
      </c>
      <c r="C13" s="44" t="s">
        <v>48</v>
      </c>
      <c r="D13" s="9">
        <v>0</v>
      </c>
      <c r="E13" s="11">
        <v>0</v>
      </c>
      <c r="F13" s="11">
        <v>1</v>
      </c>
      <c r="G13" s="11">
        <v>22</v>
      </c>
      <c r="H13" s="11">
        <v>4525</v>
      </c>
      <c r="I13" s="11">
        <v>69611</v>
      </c>
      <c r="J13" s="11">
        <v>0</v>
      </c>
      <c r="K13" s="2">
        <v>0</v>
      </c>
    </row>
    <row r="14" spans="1:11" ht="22.5" customHeight="1" x14ac:dyDescent="0.2">
      <c r="B14" s="44">
        <v>11</v>
      </c>
      <c r="C14" s="44" t="s">
        <v>140</v>
      </c>
      <c r="D14" s="9">
        <v>0</v>
      </c>
      <c r="E14" s="11">
        <v>0</v>
      </c>
      <c r="F14" s="11">
        <v>0</v>
      </c>
      <c r="G14" s="11">
        <v>176</v>
      </c>
      <c r="H14" s="11">
        <v>7</v>
      </c>
      <c r="I14" s="11">
        <v>0</v>
      </c>
      <c r="J14" s="11">
        <v>0</v>
      </c>
      <c r="K14" s="2">
        <v>0</v>
      </c>
    </row>
    <row r="15" spans="1:11" ht="22.5" customHeight="1" x14ac:dyDescent="0.2">
      <c r="B15" s="44">
        <v>15</v>
      </c>
      <c r="C15" s="44" t="s">
        <v>49</v>
      </c>
      <c r="D15" s="9">
        <v>43</v>
      </c>
      <c r="E15" s="11">
        <v>3</v>
      </c>
      <c r="F15" s="11">
        <v>18</v>
      </c>
      <c r="G15" s="11">
        <v>180</v>
      </c>
      <c r="H15" s="11">
        <v>1359</v>
      </c>
      <c r="I15" s="11">
        <v>25</v>
      </c>
      <c r="J15" s="11">
        <v>45</v>
      </c>
      <c r="K15" s="2">
        <v>112</v>
      </c>
    </row>
    <row r="16" spans="1:11" ht="22.5" customHeight="1" x14ac:dyDescent="0.2">
      <c r="B16" s="44"/>
      <c r="C16" s="44"/>
      <c r="D16" s="9"/>
      <c r="E16" s="11"/>
      <c r="F16" s="11"/>
      <c r="G16" s="11"/>
      <c r="H16" s="11"/>
      <c r="I16" s="11"/>
      <c r="J16" s="11"/>
      <c r="K16" s="2"/>
    </row>
    <row r="17" spans="2:11" ht="22.5" customHeight="1" x14ac:dyDescent="0.2">
      <c r="B17" s="44">
        <v>16</v>
      </c>
      <c r="C17" s="44" t="s">
        <v>141</v>
      </c>
      <c r="D17" s="9">
        <v>98</v>
      </c>
      <c r="E17" s="11">
        <v>7</v>
      </c>
      <c r="F17" s="11">
        <v>25</v>
      </c>
      <c r="G17" s="11">
        <v>2575</v>
      </c>
      <c r="H17" s="11">
        <v>18025</v>
      </c>
      <c r="I17" s="11">
        <v>300</v>
      </c>
      <c r="J17" s="11">
        <v>154</v>
      </c>
      <c r="K17" s="2">
        <v>213</v>
      </c>
    </row>
    <row r="18" spans="2:11" ht="22.5" customHeight="1" x14ac:dyDescent="0.2">
      <c r="B18" s="44">
        <v>20</v>
      </c>
      <c r="C18" s="44" t="s">
        <v>50</v>
      </c>
      <c r="D18" s="1">
        <v>252</v>
      </c>
      <c r="E18" s="2">
        <v>8</v>
      </c>
      <c r="F18" s="2">
        <v>189</v>
      </c>
      <c r="G18" s="2">
        <v>1249</v>
      </c>
      <c r="H18" s="2">
        <v>2438</v>
      </c>
      <c r="I18" s="2">
        <v>124</v>
      </c>
      <c r="J18" s="2">
        <v>393</v>
      </c>
      <c r="K18" s="2">
        <v>828</v>
      </c>
    </row>
    <row r="19" spans="2:11" ht="22.5" customHeight="1" x14ac:dyDescent="0.2">
      <c r="B19" s="44">
        <v>21</v>
      </c>
      <c r="C19" s="44" t="s">
        <v>142</v>
      </c>
      <c r="D19" s="9">
        <v>15</v>
      </c>
      <c r="E19" s="11">
        <v>2</v>
      </c>
      <c r="F19" s="11">
        <v>24</v>
      </c>
      <c r="G19" s="11">
        <v>101</v>
      </c>
      <c r="H19" s="11">
        <v>12208</v>
      </c>
      <c r="I19" s="11">
        <v>7727</v>
      </c>
      <c r="J19" s="11">
        <v>648</v>
      </c>
      <c r="K19" s="2">
        <v>599</v>
      </c>
    </row>
    <row r="20" spans="2:11" ht="22.5" customHeight="1" x14ac:dyDescent="0.2">
      <c r="B20" s="44">
        <v>22</v>
      </c>
      <c r="C20" s="44" t="s">
        <v>397</v>
      </c>
      <c r="D20" s="9">
        <v>857</v>
      </c>
      <c r="E20" s="11">
        <v>37</v>
      </c>
      <c r="F20" s="11">
        <v>307</v>
      </c>
      <c r="G20" s="11">
        <v>2069</v>
      </c>
      <c r="H20" s="11">
        <v>6743</v>
      </c>
      <c r="I20" s="11">
        <v>0</v>
      </c>
      <c r="J20" s="11">
        <v>1732</v>
      </c>
      <c r="K20" s="2">
        <v>887</v>
      </c>
    </row>
    <row r="21" spans="2:11" ht="22.5" customHeight="1" x14ac:dyDescent="0.2">
      <c r="B21" s="44"/>
      <c r="C21" s="44"/>
      <c r="D21" s="9"/>
      <c r="E21" s="11"/>
      <c r="F21" s="11"/>
      <c r="G21" s="11"/>
      <c r="H21" s="11"/>
      <c r="I21" s="11"/>
      <c r="J21" s="11"/>
      <c r="K21" s="2"/>
    </row>
    <row r="22" spans="2:11" ht="22.5" customHeight="1" x14ac:dyDescent="0.2">
      <c r="B22" s="44">
        <v>25</v>
      </c>
      <c r="C22" s="44" t="s">
        <v>143</v>
      </c>
      <c r="D22" s="9">
        <v>107</v>
      </c>
      <c r="E22" s="11">
        <v>3</v>
      </c>
      <c r="F22" s="11">
        <v>20</v>
      </c>
      <c r="G22" s="11">
        <v>231</v>
      </c>
      <c r="H22" s="11">
        <v>29329</v>
      </c>
      <c r="I22" s="11">
        <v>9</v>
      </c>
      <c r="J22" s="11">
        <v>216</v>
      </c>
      <c r="K22" s="2">
        <v>29</v>
      </c>
    </row>
    <row r="23" spans="2:11" ht="22.5" customHeight="1" x14ac:dyDescent="0.2">
      <c r="B23" s="44">
        <v>26</v>
      </c>
      <c r="C23" s="44" t="s">
        <v>55</v>
      </c>
      <c r="D23" s="9">
        <v>609</v>
      </c>
      <c r="E23" s="11">
        <v>14</v>
      </c>
      <c r="F23" s="11">
        <v>602</v>
      </c>
      <c r="G23" s="11">
        <v>132</v>
      </c>
      <c r="H23" s="11">
        <v>11767</v>
      </c>
      <c r="I23" s="11">
        <v>0</v>
      </c>
      <c r="J23" s="11">
        <v>1</v>
      </c>
      <c r="K23" s="2">
        <v>0</v>
      </c>
    </row>
    <row r="24" spans="2:11" ht="22.5" customHeight="1" x14ac:dyDescent="0.2">
      <c r="B24" s="44">
        <v>27</v>
      </c>
      <c r="C24" s="44" t="s">
        <v>56</v>
      </c>
      <c r="D24" s="9">
        <v>896</v>
      </c>
      <c r="E24" s="11">
        <v>29</v>
      </c>
      <c r="F24" s="11">
        <v>215</v>
      </c>
      <c r="G24" s="11">
        <v>570</v>
      </c>
      <c r="H24" s="11">
        <v>3589</v>
      </c>
      <c r="I24" s="11">
        <v>61</v>
      </c>
      <c r="J24" s="11">
        <v>8</v>
      </c>
      <c r="K24" s="2">
        <v>1</v>
      </c>
    </row>
    <row r="25" spans="2:11" ht="22.5" customHeight="1" x14ac:dyDescent="0.2">
      <c r="B25" s="44">
        <v>28</v>
      </c>
      <c r="C25" s="44" t="s">
        <v>57</v>
      </c>
      <c r="D25" s="1">
        <v>390</v>
      </c>
      <c r="E25" s="2">
        <v>28</v>
      </c>
      <c r="F25" s="2">
        <v>177</v>
      </c>
      <c r="G25" s="2">
        <v>591</v>
      </c>
      <c r="H25" s="2">
        <v>41266</v>
      </c>
      <c r="I25" s="2">
        <v>87</v>
      </c>
      <c r="J25" s="2">
        <v>32</v>
      </c>
      <c r="K25" s="2">
        <v>9</v>
      </c>
    </row>
    <row r="26" spans="2:11" ht="22.5" customHeight="1" x14ac:dyDescent="0.2">
      <c r="B26" s="44"/>
      <c r="C26" s="44"/>
      <c r="D26" s="1"/>
      <c r="E26" s="2"/>
      <c r="F26" s="2"/>
      <c r="G26" s="2"/>
      <c r="H26" s="2"/>
      <c r="I26" s="2"/>
      <c r="J26" s="2"/>
      <c r="K26" s="2"/>
    </row>
    <row r="27" spans="2:11" ht="22.5" customHeight="1" x14ac:dyDescent="0.2">
      <c r="B27" s="45" t="s">
        <v>446</v>
      </c>
      <c r="C27" s="44" t="s">
        <v>144</v>
      </c>
      <c r="D27" s="9">
        <v>244</v>
      </c>
      <c r="E27" s="11">
        <v>6</v>
      </c>
      <c r="F27" s="11">
        <v>144</v>
      </c>
      <c r="G27" s="11">
        <v>6</v>
      </c>
      <c r="H27" s="11">
        <v>2920</v>
      </c>
      <c r="I27" s="11">
        <v>0</v>
      </c>
      <c r="J27" s="11">
        <v>571</v>
      </c>
      <c r="K27" s="2">
        <v>0</v>
      </c>
    </row>
    <row r="28" spans="2:11" ht="22.5" customHeight="1" x14ac:dyDescent="0.2">
      <c r="B28" s="44">
        <v>30</v>
      </c>
      <c r="C28" s="2" t="s">
        <v>145</v>
      </c>
      <c r="D28" s="9">
        <v>29</v>
      </c>
      <c r="E28" s="11">
        <v>1</v>
      </c>
      <c r="F28" s="11">
        <v>22</v>
      </c>
      <c r="G28" s="11">
        <v>3</v>
      </c>
      <c r="H28" s="11">
        <v>62</v>
      </c>
      <c r="I28" s="11">
        <v>1</v>
      </c>
      <c r="J28" s="11">
        <v>14</v>
      </c>
      <c r="K28" s="2">
        <v>0</v>
      </c>
    </row>
    <row r="29" spans="2:11" ht="22.5" customHeight="1" x14ac:dyDescent="0.2">
      <c r="B29" s="44">
        <v>31</v>
      </c>
      <c r="C29" s="2" t="s">
        <v>146</v>
      </c>
      <c r="D29" s="9">
        <v>9</v>
      </c>
      <c r="E29" s="11">
        <v>1</v>
      </c>
      <c r="F29" s="11">
        <v>6</v>
      </c>
      <c r="G29" s="11">
        <v>10</v>
      </c>
      <c r="H29" s="11">
        <v>88</v>
      </c>
      <c r="I29" s="11">
        <v>0</v>
      </c>
      <c r="J29" s="11">
        <v>5</v>
      </c>
      <c r="K29" s="2">
        <v>2</v>
      </c>
    </row>
    <row r="30" spans="2:11" ht="22.5" customHeight="1" x14ac:dyDescent="0.2">
      <c r="B30" s="44">
        <v>32</v>
      </c>
      <c r="C30" s="2" t="s">
        <v>147</v>
      </c>
      <c r="D30" s="9">
        <v>2058</v>
      </c>
      <c r="E30" s="11">
        <v>557</v>
      </c>
      <c r="F30" s="11">
        <v>140</v>
      </c>
      <c r="G30" s="11">
        <v>223</v>
      </c>
      <c r="H30" s="11">
        <v>116</v>
      </c>
      <c r="I30" s="11">
        <v>1</v>
      </c>
      <c r="J30" s="11">
        <v>1</v>
      </c>
      <c r="K30" s="2">
        <v>0</v>
      </c>
    </row>
    <row r="31" spans="2:11" ht="22.5" customHeight="1" x14ac:dyDescent="0.2">
      <c r="B31" s="44"/>
      <c r="C31" s="2"/>
      <c r="D31" s="9"/>
      <c r="E31" s="11"/>
      <c r="F31" s="11"/>
      <c r="G31" s="11"/>
      <c r="H31" s="11"/>
      <c r="I31" s="11"/>
      <c r="J31" s="11"/>
      <c r="K31" s="2"/>
    </row>
    <row r="32" spans="2:11" ht="22.5" customHeight="1" x14ac:dyDescent="0.2">
      <c r="B32" s="44">
        <v>33</v>
      </c>
      <c r="C32" s="2" t="s">
        <v>58</v>
      </c>
      <c r="D32" s="9">
        <v>1649</v>
      </c>
      <c r="E32" s="11">
        <v>33</v>
      </c>
      <c r="F32" s="11">
        <v>198</v>
      </c>
      <c r="G32" s="11">
        <v>36</v>
      </c>
      <c r="H32" s="11">
        <v>3352</v>
      </c>
      <c r="I32" s="11">
        <v>1</v>
      </c>
      <c r="J32" s="11">
        <v>10</v>
      </c>
      <c r="K32" s="2">
        <v>0</v>
      </c>
    </row>
    <row r="33" spans="2:11" ht="22.5" customHeight="1" x14ac:dyDescent="0.2">
      <c r="B33" s="44">
        <v>34</v>
      </c>
      <c r="C33" s="2" t="s">
        <v>398</v>
      </c>
      <c r="D33" s="1">
        <v>0</v>
      </c>
      <c r="E33" s="2">
        <v>125</v>
      </c>
      <c r="F33" s="2">
        <v>9</v>
      </c>
      <c r="G33" s="2">
        <v>2</v>
      </c>
      <c r="H33" s="2">
        <v>858</v>
      </c>
      <c r="I33" s="2">
        <v>3</v>
      </c>
      <c r="J33" s="2">
        <v>0</v>
      </c>
      <c r="K33" s="2">
        <v>1</v>
      </c>
    </row>
    <row r="34" spans="2:11" ht="22.5" customHeight="1" x14ac:dyDescent="0.2">
      <c r="B34" s="44">
        <v>35</v>
      </c>
      <c r="C34" s="2" t="s">
        <v>59</v>
      </c>
      <c r="D34" s="9">
        <v>0</v>
      </c>
      <c r="E34" s="11">
        <v>0</v>
      </c>
      <c r="F34" s="11">
        <v>2865</v>
      </c>
      <c r="G34" s="11">
        <v>0</v>
      </c>
      <c r="H34" s="11">
        <v>0</v>
      </c>
      <c r="I34" s="11">
        <v>0</v>
      </c>
      <c r="J34" s="11">
        <v>0</v>
      </c>
      <c r="K34" s="2">
        <v>0</v>
      </c>
    </row>
    <row r="35" spans="2:11" ht="22.5" customHeight="1" x14ac:dyDescent="0.2">
      <c r="B35" s="44">
        <v>39</v>
      </c>
      <c r="C35" s="2" t="s">
        <v>60</v>
      </c>
      <c r="D35" s="9">
        <v>78</v>
      </c>
      <c r="E35" s="11">
        <v>11</v>
      </c>
      <c r="F35" s="11">
        <v>14</v>
      </c>
      <c r="G35" s="11">
        <v>1474</v>
      </c>
      <c r="H35" s="11">
        <v>1996</v>
      </c>
      <c r="I35" s="11">
        <v>1510</v>
      </c>
      <c r="J35" s="11">
        <v>176</v>
      </c>
      <c r="K35" s="2">
        <v>260</v>
      </c>
    </row>
    <row r="36" spans="2:11" ht="22.5" customHeight="1" x14ac:dyDescent="0.2">
      <c r="B36" s="44"/>
      <c r="C36" s="2"/>
      <c r="D36" s="9"/>
      <c r="E36" s="11"/>
      <c r="F36" s="11"/>
      <c r="G36" s="11"/>
      <c r="H36" s="11"/>
      <c r="I36" s="11"/>
      <c r="J36" s="11"/>
      <c r="K36" s="2"/>
    </row>
    <row r="37" spans="2:11" ht="22.5" customHeight="1" x14ac:dyDescent="0.2">
      <c r="B37" s="44">
        <v>41</v>
      </c>
      <c r="C37" s="2" t="s">
        <v>61</v>
      </c>
      <c r="D37" s="9">
        <v>23</v>
      </c>
      <c r="E37" s="11">
        <v>2</v>
      </c>
      <c r="F37" s="11">
        <v>13</v>
      </c>
      <c r="G37" s="11">
        <v>42</v>
      </c>
      <c r="H37" s="11">
        <v>297</v>
      </c>
      <c r="I37" s="11">
        <v>3128</v>
      </c>
      <c r="J37" s="11">
        <v>1203</v>
      </c>
      <c r="K37" s="2">
        <v>146</v>
      </c>
    </row>
    <row r="38" spans="2:11" ht="22.5" customHeight="1" x14ac:dyDescent="0.2">
      <c r="B38" s="44">
        <v>46</v>
      </c>
      <c r="C38" s="2" t="s">
        <v>119</v>
      </c>
      <c r="D38" s="9">
        <v>133</v>
      </c>
      <c r="E38" s="11">
        <v>11</v>
      </c>
      <c r="F38" s="11">
        <v>110</v>
      </c>
      <c r="G38" s="11">
        <v>679</v>
      </c>
      <c r="H38" s="11">
        <v>1474</v>
      </c>
      <c r="I38" s="11">
        <v>22203</v>
      </c>
      <c r="J38" s="11">
        <v>2122</v>
      </c>
      <c r="K38" s="2">
        <v>3919</v>
      </c>
    </row>
    <row r="39" spans="2:11" ht="22.5" customHeight="1" x14ac:dyDescent="0.2">
      <c r="B39" s="44">
        <v>47</v>
      </c>
      <c r="C39" s="2" t="s">
        <v>148</v>
      </c>
      <c r="D39" s="9">
        <v>9</v>
      </c>
      <c r="E39" s="11">
        <v>1</v>
      </c>
      <c r="F39" s="11">
        <v>9</v>
      </c>
      <c r="G39" s="11">
        <v>45</v>
      </c>
      <c r="H39" s="11">
        <v>361</v>
      </c>
      <c r="I39" s="11">
        <v>114</v>
      </c>
      <c r="J39" s="11">
        <v>2758</v>
      </c>
      <c r="K39" s="2">
        <v>555</v>
      </c>
    </row>
    <row r="40" spans="2:11" ht="22.5" customHeight="1" x14ac:dyDescent="0.2">
      <c r="B40" s="44">
        <v>48</v>
      </c>
      <c r="C40" s="2" t="s">
        <v>149</v>
      </c>
      <c r="D40" s="1">
        <v>3</v>
      </c>
      <c r="E40" s="2">
        <v>0</v>
      </c>
      <c r="F40" s="2">
        <v>12</v>
      </c>
      <c r="G40" s="2">
        <v>8</v>
      </c>
      <c r="H40" s="2">
        <v>1342</v>
      </c>
      <c r="I40" s="2">
        <v>2502</v>
      </c>
      <c r="J40" s="2">
        <v>59</v>
      </c>
      <c r="K40" s="2">
        <v>0</v>
      </c>
    </row>
    <row r="41" spans="2:11" ht="22.5" customHeight="1" x14ac:dyDescent="0.2">
      <c r="B41" s="44"/>
      <c r="C41" s="2"/>
      <c r="D41" s="1"/>
      <c r="E41" s="2"/>
      <c r="F41" s="2"/>
      <c r="G41" s="2"/>
      <c r="H41" s="2"/>
      <c r="I41" s="2"/>
      <c r="J41" s="2"/>
      <c r="K41" s="2"/>
    </row>
    <row r="42" spans="2:11" ht="22.5" customHeight="1" x14ac:dyDescent="0.2">
      <c r="B42" s="44">
        <v>51</v>
      </c>
      <c r="C42" s="2" t="s">
        <v>62</v>
      </c>
      <c r="D42" s="1">
        <v>784</v>
      </c>
      <c r="E42" s="2">
        <v>65</v>
      </c>
      <c r="F42" s="2">
        <v>454</v>
      </c>
      <c r="G42" s="2">
        <v>2305</v>
      </c>
      <c r="H42" s="2">
        <v>26702</v>
      </c>
      <c r="I42" s="2">
        <v>3625</v>
      </c>
      <c r="J42" s="2">
        <v>875</v>
      </c>
      <c r="K42" s="2">
        <v>898</v>
      </c>
    </row>
    <row r="43" spans="2:11" ht="22.5" customHeight="1" x14ac:dyDescent="0.2">
      <c r="B43" s="44">
        <v>53</v>
      </c>
      <c r="C43" s="2" t="s">
        <v>120</v>
      </c>
      <c r="D43" s="9">
        <v>96</v>
      </c>
      <c r="E43" s="11">
        <v>20</v>
      </c>
      <c r="F43" s="11">
        <v>57</v>
      </c>
      <c r="G43" s="11">
        <v>626</v>
      </c>
      <c r="H43" s="11">
        <v>7294</v>
      </c>
      <c r="I43" s="11">
        <v>3972</v>
      </c>
      <c r="J43" s="11">
        <v>1219</v>
      </c>
      <c r="K43" s="2">
        <v>2893</v>
      </c>
    </row>
    <row r="44" spans="2:11" ht="22.5" customHeight="1" x14ac:dyDescent="0.2">
      <c r="B44" s="44">
        <v>55</v>
      </c>
      <c r="C44" s="2" t="s">
        <v>63</v>
      </c>
      <c r="D44" s="9">
        <v>42</v>
      </c>
      <c r="E44" s="11">
        <v>7</v>
      </c>
      <c r="F44" s="11">
        <v>6</v>
      </c>
      <c r="G44" s="11">
        <v>83</v>
      </c>
      <c r="H44" s="11">
        <v>1842</v>
      </c>
      <c r="I44" s="11">
        <v>1182</v>
      </c>
      <c r="J44" s="11">
        <v>49</v>
      </c>
      <c r="K44" s="2">
        <v>148</v>
      </c>
    </row>
    <row r="45" spans="2:11" ht="22.5" customHeight="1" x14ac:dyDescent="0.2">
      <c r="B45" s="44">
        <v>57</v>
      </c>
      <c r="C45" s="2" t="s">
        <v>150</v>
      </c>
      <c r="D45" s="9">
        <v>310</v>
      </c>
      <c r="E45" s="11">
        <v>37</v>
      </c>
      <c r="F45" s="11">
        <v>137</v>
      </c>
      <c r="G45" s="11">
        <v>6404</v>
      </c>
      <c r="H45" s="11">
        <v>25331</v>
      </c>
      <c r="I45" s="11">
        <v>8523</v>
      </c>
      <c r="J45" s="11">
        <v>988</v>
      </c>
      <c r="K45" s="2">
        <v>3057</v>
      </c>
    </row>
    <row r="46" spans="2:11" ht="22.5" customHeight="1" x14ac:dyDescent="0.2">
      <c r="B46" s="44"/>
      <c r="C46" s="2"/>
      <c r="D46" s="9"/>
      <c r="E46" s="11"/>
      <c r="F46" s="11"/>
      <c r="G46" s="11"/>
      <c r="H46" s="11"/>
      <c r="I46" s="11"/>
      <c r="J46" s="11"/>
      <c r="K46" s="2"/>
    </row>
    <row r="47" spans="2:11" ht="22.5" customHeight="1" x14ac:dyDescent="0.2">
      <c r="B47" s="44">
        <v>59</v>
      </c>
      <c r="C47" s="60" t="s">
        <v>151</v>
      </c>
      <c r="D47" s="9">
        <v>139</v>
      </c>
      <c r="E47" s="11">
        <v>51</v>
      </c>
      <c r="F47" s="11">
        <v>38</v>
      </c>
      <c r="G47" s="11">
        <v>248</v>
      </c>
      <c r="H47" s="11">
        <v>4646</v>
      </c>
      <c r="I47" s="11">
        <v>2538</v>
      </c>
      <c r="J47" s="11">
        <v>1919</v>
      </c>
      <c r="K47" s="2">
        <v>514</v>
      </c>
    </row>
    <row r="48" spans="2:11" ht="22.5" customHeight="1" x14ac:dyDescent="0.2">
      <c r="B48" s="44">
        <v>61</v>
      </c>
      <c r="C48" s="2" t="s">
        <v>64</v>
      </c>
      <c r="D48" s="9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2">
        <v>0</v>
      </c>
    </row>
    <row r="49" spans="2:11" ht="22.5" customHeight="1" x14ac:dyDescent="0.2">
      <c r="B49" s="44">
        <v>63</v>
      </c>
      <c r="C49" s="2" t="s">
        <v>121</v>
      </c>
      <c r="D49" s="9">
        <v>18</v>
      </c>
      <c r="E49" s="11">
        <v>1</v>
      </c>
      <c r="F49" s="11">
        <v>2</v>
      </c>
      <c r="G49" s="11">
        <v>1</v>
      </c>
      <c r="H49" s="11">
        <v>85</v>
      </c>
      <c r="I49" s="11">
        <v>115</v>
      </c>
      <c r="J49" s="11">
        <v>3</v>
      </c>
      <c r="K49" s="2">
        <v>8</v>
      </c>
    </row>
    <row r="50" spans="2:11" ht="22.5" customHeight="1" x14ac:dyDescent="0.2">
      <c r="B50" s="44">
        <v>64</v>
      </c>
      <c r="C50" s="2" t="s">
        <v>152</v>
      </c>
      <c r="D50" s="9">
        <v>0</v>
      </c>
      <c r="E50" s="11">
        <v>0</v>
      </c>
      <c r="F50" s="11">
        <v>0</v>
      </c>
      <c r="G50" s="11">
        <v>0</v>
      </c>
      <c r="H50" s="11">
        <v>0</v>
      </c>
      <c r="I50" s="11">
        <v>6</v>
      </c>
      <c r="J50" s="11">
        <v>9</v>
      </c>
      <c r="K50" s="2">
        <v>0</v>
      </c>
    </row>
    <row r="51" spans="2:11" ht="22.5" customHeight="1" x14ac:dyDescent="0.2">
      <c r="B51" s="44"/>
      <c r="C51" s="2"/>
      <c r="D51" s="9"/>
      <c r="E51" s="11"/>
      <c r="F51" s="11"/>
      <c r="G51" s="11"/>
      <c r="H51" s="11"/>
      <c r="I51" s="11"/>
      <c r="J51" s="11"/>
      <c r="K51" s="2"/>
    </row>
    <row r="52" spans="2:11" ht="22.5" customHeight="1" x14ac:dyDescent="0.2">
      <c r="B52" s="61">
        <v>65</v>
      </c>
      <c r="C52" s="60" t="s">
        <v>396</v>
      </c>
      <c r="D52" s="9">
        <v>8</v>
      </c>
      <c r="E52" s="11">
        <v>5</v>
      </c>
      <c r="F52" s="11">
        <v>2</v>
      </c>
      <c r="G52" s="11">
        <v>39</v>
      </c>
      <c r="H52" s="11">
        <v>507</v>
      </c>
      <c r="I52" s="11">
        <v>311</v>
      </c>
      <c r="J52" s="11">
        <v>275</v>
      </c>
      <c r="K52" s="2">
        <v>107</v>
      </c>
    </row>
    <row r="53" spans="2:11" ht="22.5" customHeight="1" x14ac:dyDescent="0.2">
      <c r="B53" s="44">
        <v>66</v>
      </c>
      <c r="C53" s="2" t="s">
        <v>122</v>
      </c>
      <c r="D53" s="9">
        <v>570</v>
      </c>
      <c r="E53" s="11">
        <v>85</v>
      </c>
      <c r="F53" s="11">
        <v>199</v>
      </c>
      <c r="G53" s="11">
        <v>1642</v>
      </c>
      <c r="H53" s="11">
        <v>56781</v>
      </c>
      <c r="I53" s="11">
        <v>12761</v>
      </c>
      <c r="J53" s="11">
        <v>6334</v>
      </c>
      <c r="K53" s="2">
        <v>2551</v>
      </c>
    </row>
    <row r="54" spans="2:11" ht="22.5" customHeight="1" x14ac:dyDescent="0.2">
      <c r="B54" s="44">
        <v>67</v>
      </c>
      <c r="C54" s="2" t="s">
        <v>123</v>
      </c>
      <c r="D54" s="9">
        <v>2</v>
      </c>
      <c r="E54" s="11">
        <v>0</v>
      </c>
      <c r="F54" s="11">
        <v>2</v>
      </c>
      <c r="G54" s="11">
        <v>5</v>
      </c>
      <c r="H54" s="11">
        <v>164</v>
      </c>
      <c r="I54" s="11">
        <v>17</v>
      </c>
      <c r="J54" s="11">
        <v>14</v>
      </c>
      <c r="K54" s="2">
        <v>3</v>
      </c>
    </row>
    <row r="55" spans="2:11" ht="22.5" customHeight="1" x14ac:dyDescent="0.2">
      <c r="B55" s="44">
        <v>68</v>
      </c>
      <c r="C55" s="2" t="s">
        <v>65</v>
      </c>
      <c r="D55" s="9">
        <v>14</v>
      </c>
      <c r="E55" s="11">
        <v>3</v>
      </c>
      <c r="F55" s="11">
        <v>3</v>
      </c>
      <c r="G55" s="11">
        <v>34</v>
      </c>
      <c r="H55" s="11">
        <v>791</v>
      </c>
      <c r="I55" s="11">
        <v>8</v>
      </c>
      <c r="J55" s="11">
        <v>48</v>
      </c>
      <c r="K55" s="2">
        <v>170</v>
      </c>
    </row>
    <row r="56" spans="2:11" ht="22.5" customHeight="1" x14ac:dyDescent="0.2">
      <c r="B56" s="44">
        <v>69</v>
      </c>
      <c r="C56" s="2" t="s">
        <v>66</v>
      </c>
      <c r="D56" s="9">
        <v>37</v>
      </c>
      <c r="E56" s="11">
        <v>6</v>
      </c>
      <c r="F56" s="11">
        <v>46</v>
      </c>
      <c r="G56" s="11">
        <v>69</v>
      </c>
      <c r="H56" s="11">
        <v>6072</v>
      </c>
      <c r="I56" s="11">
        <v>674</v>
      </c>
      <c r="J56" s="11">
        <v>413</v>
      </c>
      <c r="K56" s="2">
        <v>712</v>
      </c>
    </row>
    <row r="57" spans="2:11" ht="22.5" customHeight="1" x14ac:dyDescent="0.2">
      <c r="B57" s="68"/>
      <c r="C57" s="25"/>
      <c r="D57" s="9"/>
      <c r="E57" s="11"/>
      <c r="F57" s="11"/>
      <c r="G57" s="11"/>
      <c r="H57" s="11"/>
      <c r="I57" s="11"/>
      <c r="J57" s="11"/>
      <c r="K57" s="25"/>
    </row>
    <row r="58" spans="2:11" x14ac:dyDescent="0.2">
      <c r="B58" s="61"/>
      <c r="C58" s="2"/>
      <c r="D58" s="69"/>
      <c r="E58" s="70"/>
      <c r="F58" s="70"/>
      <c r="G58" s="70"/>
      <c r="H58" s="70"/>
      <c r="I58" s="70"/>
      <c r="J58" s="70"/>
      <c r="K58" s="2"/>
    </row>
    <row r="59" spans="2:11" x14ac:dyDescent="0.2">
      <c r="B59" s="44">
        <v>70</v>
      </c>
      <c r="C59" s="2" t="s">
        <v>67</v>
      </c>
      <c r="D59" s="9">
        <v>9522</v>
      </c>
      <c r="E59" s="11">
        <v>1159</v>
      </c>
      <c r="F59" s="11">
        <v>6066</v>
      </c>
      <c r="G59" s="11">
        <v>22149</v>
      </c>
      <c r="H59" s="11">
        <v>275173</v>
      </c>
      <c r="I59" s="11">
        <v>141139</v>
      </c>
      <c r="J59" s="11">
        <v>22294</v>
      </c>
      <c r="K59" s="2">
        <v>18622</v>
      </c>
    </row>
    <row r="60" spans="2:11" x14ac:dyDescent="0.2">
      <c r="B60" s="71"/>
      <c r="C60" s="25"/>
      <c r="D60" s="27"/>
      <c r="E60" s="25"/>
      <c r="F60" s="25"/>
      <c r="G60" s="25"/>
      <c r="H60" s="25"/>
      <c r="I60" s="25"/>
      <c r="J60" s="25"/>
      <c r="K60" s="2"/>
    </row>
    <row r="61" spans="2:11" x14ac:dyDescent="0.2">
      <c r="B61" s="44"/>
      <c r="C61" s="2"/>
      <c r="D61" s="9"/>
      <c r="E61" s="11"/>
      <c r="F61" s="11"/>
      <c r="G61" s="11"/>
      <c r="H61" s="11"/>
      <c r="I61" s="11"/>
      <c r="J61" s="11"/>
      <c r="K61" s="26"/>
    </row>
    <row r="62" spans="2:11" x14ac:dyDescent="0.2">
      <c r="B62" s="44">
        <v>71</v>
      </c>
      <c r="C62" s="2" t="s">
        <v>440</v>
      </c>
      <c r="D62" s="9">
        <v>298</v>
      </c>
      <c r="E62" s="11">
        <v>62</v>
      </c>
      <c r="F62" s="11">
        <v>330</v>
      </c>
      <c r="G62" s="11">
        <v>860</v>
      </c>
      <c r="H62" s="11">
        <v>10968</v>
      </c>
      <c r="I62" s="11">
        <v>2167</v>
      </c>
      <c r="J62" s="11">
        <v>487</v>
      </c>
      <c r="K62" s="2">
        <v>1394</v>
      </c>
    </row>
    <row r="63" spans="2:11" x14ac:dyDescent="0.2">
      <c r="B63" s="44">
        <v>91</v>
      </c>
      <c r="C63" s="2" t="s">
        <v>441</v>
      </c>
      <c r="D63" s="9">
        <v>4216</v>
      </c>
      <c r="E63" s="11">
        <v>181</v>
      </c>
      <c r="F63" s="11">
        <v>5237</v>
      </c>
      <c r="G63" s="11">
        <v>11806</v>
      </c>
      <c r="H63" s="11">
        <v>180199</v>
      </c>
      <c r="I63" s="11">
        <v>7455</v>
      </c>
      <c r="J63" s="11">
        <v>5745</v>
      </c>
      <c r="K63" s="2">
        <v>25172</v>
      </c>
    </row>
    <row r="64" spans="2:11" x14ac:dyDescent="0.2">
      <c r="B64" s="44">
        <v>92</v>
      </c>
      <c r="C64" s="2" t="s">
        <v>442</v>
      </c>
      <c r="D64" s="9">
        <v>-56</v>
      </c>
      <c r="E64" s="11">
        <v>139</v>
      </c>
      <c r="F64" s="11">
        <v>271</v>
      </c>
      <c r="G64" s="11">
        <v>1530</v>
      </c>
      <c r="H64" s="11">
        <v>12437</v>
      </c>
      <c r="I64" s="11">
        <v>19759</v>
      </c>
      <c r="J64" s="11">
        <v>4949</v>
      </c>
      <c r="K64" s="2">
        <v>1835</v>
      </c>
    </row>
    <row r="65" spans="1:11" x14ac:dyDescent="0.2">
      <c r="B65" s="44">
        <v>93</v>
      </c>
      <c r="C65" s="2" t="s">
        <v>443</v>
      </c>
      <c r="D65" s="9">
        <v>3806</v>
      </c>
      <c r="E65" s="11">
        <v>503</v>
      </c>
      <c r="F65" s="11">
        <v>2755</v>
      </c>
      <c r="G65" s="11">
        <v>4260</v>
      </c>
      <c r="H65" s="11">
        <v>25156</v>
      </c>
      <c r="I65" s="11">
        <v>48216</v>
      </c>
      <c r="J65" s="11">
        <v>7761</v>
      </c>
      <c r="K65" s="2">
        <v>5679</v>
      </c>
    </row>
    <row r="66" spans="1:11" x14ac:dyDescent="0.2">
      <c r="B66" s="44">
        <v>94</v>
      </c>
      <c r="C66" s="2" t="s">
        <v>138</v>
      </c>
      <c r="D66" s="9">
        <v>99</v>
      </c>
      <c r="E66" s="11">
        <v>37</v>
      </c>
      <c r="F66" s="11">
        <v>244</v>
      </c>
      <c r="G66" s="11">
        <v>1335</v>
      </c>
      <c r="H66" s="11">
        <v>20140</v>
      </c>
      <c r="I66" s="11">
        <v>8076</v>
      </c>
      <c r="J66" s="11">
        <v>1657</v>
      </c>
      <c r="K66" s="2">
        <v>745</v>
      </c>
    </row>
    <row r="67" spans="1:11" x14ac:dyDescent="0.2">
      <c r="B67" s="44">
        <v>95</v>
      </c>
      <c r="C67" s="2" t="s">
        <v>449</v>
      </c>
      <c r="D67" s="9">
        <v>0</v>
      </c>
      <c r="E67" s="11">
        <v>0</v>
      </c>
      <c r="F67" s="11">
        <v>0</v>
      </c>
      <c r="G67" s="11">
        <v>0</v>
      </c>
      <c r="H67" s="11">
        <v>-2207</v>
      </c>
      <c r="I67" s="11">
        <v>-47</v>
      </c>
      <c r="J67" s="11">
        <v>-1721</v>
      </c>
      <c r="K67" s="2">
        <v>0</v>
      </c>
    </row>
    <row r="68" spans="1:11" x14ac:dyDescent="0.2">
      <c r="B68" s="68"/>
      <c r="C68" s="25"/>
      <c r="D68" s="9"/>
      <c r="E68" s="11"/>
      <c r="F68" s="11"/>
      <c r="G68" s="11"/>
      <c r="H68" s="11"/>
      <c r="I68" s="11"/>
      <c r="J68" s="11"/>
      <c r="K68" s="25"/>
    </row>
    <row r="69" spans="1:11" x14ac:dyDescent="0.2">
      <c r="B69" s="61"/>
      <c r="C69" s="2"/>
      <c r="D69" s="69"/>
      <c r="E69" s="70"/>
      <c r="F69" s="70"/>
      <c r="G69" s="70"/>
      <c r="H69" s="70"/>
      <c r="I69" s="70"/>
      <c r="J69" s="70"/>
      <c r="K69" s="26"/>
    </row>
    <row r="70" spans="1:11" x14ac:dyDescent="0.2">
      <c r="A70" s="38"/>
      <c r="B70" s="44">
        <v>96</v>
      </c>
      <c r="C70" s="2" t="s">
        <v>444</v>
      </c>
      <c r="D70" s="1">
        <v>8363</v>
      </c>
      <c r="E70" s="2">
        <v>922</v>
      </c>
      <c r="F70" s="2">
        <v>8837</v>
      </c>
      <c r="G70" s="2">
        <v>19791</v>
      </c>
      <c r="H70" s="2">
        <v>246693</v>
      </c>
      <c r="I70" s="2">
        <v>85626</v>
      </c>
      <c r="J70" s="2">
        <v>18878</v>
      </c>
      <c r="K70" s="2">
        <v>34825</v>
      </c>
    </row>
    <row r="71" spans="1:11" x14ac:dyDescent="0.2">
      <c r="A71" s="38"/>
      <c r="B71" s="71"/>
      <c r="C71" s="25"/>
      <c r="D71" s="16"/>
      <c r="E71" s="17"/>
      <c r="F71" s="17"/>
      <c r="G71" s="17"/>
      <c r="H71" s="17"/>
      <c r="I71" s="17"/>
      <c r="J71" s="17"/>
      <c r="K71" s="25"/>
    </row>
    <row r="72" spans="1:11" x14ac:dyDescent="0.2">
      <c r="B72" s="44"/>
      <c r="C72" s="2"/>
      <c r="D72" s="57"/>
      <c r="E72" s="44"/>
      <c r="F72" s="2"/>
      <c r="G72" s="2"/>
      <c r="H72" s="2"/>
      <c r="I72" s="2"/>
      <c r="J72" s="2"/>
      <c r="K72" s="2"/>
    </row>
    <row r="73" spans="1:11" x14ac:dyDescent="0.2">
      <c r="B73" s="44">
        <v>97</v>
      </c>
      <c r="C73" s="2" t="s">
        <v>445</v>
      </c>
      <c r="D73" s="1">
        <v>17885</v>
      </c>
      <c r="E73" s="2">
        <v>2081</v>
      </c>
      <c r="F73" s="2">
        <v>14903</v>
      </c>
      <c r="G73" s="2">
        <v>41940</v>
      </c>
      <c r="H73" s="2">
        <v>521866</v>
      </c>
      <c r="I73" s="2">
        <v>226765</v>
      </c>
      <c r="J73" s="2">
        <v>41172</v>
      </c>
      <c r="K73" s="2">
        <v>53447</v>
      </c>
    </row>
    <row r="74" spans="1:11" ht="18" thickBot="1" x14ac:dyDescent="0.2">
      <c r="B74" s="14"/>
      <c r="C74" s="14"/>
      <c r="D74" s="13"/>
      <c r="E74" s="14"/>
      <c r="F74" s="14"/>
      <c r="G74" s="14"/>
      <c r="H74" s="14"/>
      <c r="I74" s="14"/>
      <c r="J74" s="14"/>
      <c r="K74" s="14"/>
    </row>
    <row r="75" spans="1:11" x14ac:dyDescent="0.2">
      <c r="D75" s="38" t="s">
        <v>99</v>
      </c>
    </row>
  </sheetData>
  <mergeCells count="1">
    <mergeCell ref="B6:J6"/>
  </mergeCells>
  <phoneticPr fontId="2"/>
  <pageMargins left="0.59055118110236227" right="0.59055118110236227" top="0.98425196850393704" bottom="0.59055118110236227" header="0.51181102362204722" footer="0.51181102362204722"/>
  <pageSetup paperSize="9" scale="53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5"/>
  <sheetViews>
    <sheetView view="pageBreakPreview" zoomScale="75" zoomScaleNormal="75" workbookViewId="0">
      <selection activeCell="D24" sqref="D24"/>
    </sheetView>
  </sheetViews>
  <sheetFormatPr defaultColWidth="13.375" defaultRowHeight="17.25" x14ac:dyDescent="0.15"/>
  <cols>
    <col min="1" max="1" width="13.375" style="7"/>
    <col min="2" max="2" width="5.125" style="7" customWidth="1"/>
    <col min="3" max="3" width="28.75" style="7" customWidth="1"/>
    <col min="4" max="10" width="15.25" style="7" customWidth="1"/>
    <col min="11" max="20" width="13.375" style="7"/>
    <col min="21" max="16384" width="13.375" style="378"/>
  </cols>
  <sheetData>
    <row r="1" spans="1:11" x14ac:dyDescent="0.2">
      <c r="A1" s="38"/>
    </row>
    <row r="6" spans="1:11" x14ac:dyDescent="0.2">
      <c r="B6" s="407" t="s">
        <v>706</v>
      </c>
      <c r="C6" s="407"/>
      <c r="D6" s="407"/>
      <c r="E6" s="407"/>
      <c r="F6" s="407"/>
      <c r="G6" s="407"/>
      <c r="H6" s="407"/>
      <c r="I6" s="407"/>
      <c r="J6" s="407"/>
    </row>
    <row r="7" spans="1:11" ht="18" thickBot="1" x14ac:dyDescent="0.25">
      <c r="B7" s="14"/>
      <c r="C7" s="14"/>
      <c r="D7" s="14"/>
      <c r="E7" s="14"/>
      <c r="F7" s="14"/>
      <c r="G7" s="14"/>
      <c r="H7" s="14"/>
      <c r="I7" s="14"/>
      <c r="J7" s="39"/>
      <c r="K7" s="39" t="s">
        <v>306</v>
      </c>
    </row>
    <row r="8" spans="1:11" x14ac:dyDescent="0.2">
      <c r="B8" s="40"/>
      <c r="C8" s="40"/>
      <c r="D8" s="63" t="s">
        <v>432</v>
      </c>
      <c r="E8" s="63" t="s">
        <v>425</v>
      </c>
      <c r="F8" s="63" t="s">
        <v>426</v>
      </c>
      <c r="G8" s="63" t="s">
        <v>427</v>
      </c>
      <c r="H8" s="63" t="s">
        <v>428</v>
      </c>
      <c r="I8" s="63" t="s">
        <v>429</v>
      </c>
      <c r="J8" s="63" t="s">
        <v>430</v>
      </c>
      <c r="K8" s="63" t="s">
        <v>431</v>
      </c>
    </row>
    <row r="9" spans="1:11" x14ac:dyDescent="0.2">
      <c r="B9" s="2"/>
      <c r="C9" s="2"/>
      <c r="D9" s="43" t="s">
        <v>166</v>
      </c>
      <c r="E9" s="43" t="s">
        <v>167</v>
      </c>
      <c r="F9" s="43" t="s">
        <v>168</v>
      </c>
      <c r="G9" s="43" t="s">
        <v>169</v>
      </c>
      <c r="H9" s="43" t="s">
        <v>170</v>
      </c>
      <c r="I9" s="43" t="s">
        <v>171</v>
      </c>
      <c r="J9" s="43" t="s">
        <v>172</v>
      </c>
      <c r="K9" s="43" t="s">
        <v>173</v>
      </c>
    </row>
    <row r="10" spans="1:11" x14ac:dyDescent="0.2">
      <c r="B10" s="25"/>
      <c r="C10" s="25"/>
      <c r="D10" s="381"/>
      <c r="E10" s="67"/>
      <c r="F10" s="67"/>
      <c r="G10" s="67"/>
      <c r="H10" s="67"/>
      <c r="I10" s="67"/>
      <c r="J10" s="67"/>
      <c r="K10" s="66"/>
    </row>
    <row r="11" spans="1:11" ht="22.5" customHeight="1" x14ac:dyDescent="0.15">
      <c r="B11" s="2"/>
      <c r="C11" s="2"/>
      <c r="D11" s="1"/>
      <c r="E11" s="2"/>
      <c r="F11" s="2"/>
      <c r="G11" s="2"/>
      <c r="H11" s="2"/>
      <c r="I11" s="2"/>
      <c r="J11" s="2"/>
      <c r="K11" s="26"/>
    </row>
    <row r="12" spans="1:11" ht="22.5" customHeight="1" x14ac:dyDescent="0.2">
      <c r="B12" s="44" t="s">
        <v>53</v>
      </c>
      <c r="C12" s="44" t="s">
        <v>395</v>
      </c>
      <c r="D12" s="9">
        <v>78</v>
      </c>
      <c r="E12" s="11">
        <v>0</v>
      </c>
      <c r="F12" s="11">
        <v>1</v>
      </c>
      <c r="G12" s="11">
        <v>2</v>
      </c>
      <c r="H12" s="11">
        <v>0</v>
      </c>
      <c r="I12" s="11">
        <v>7</v>
      </c>
      <c r="J12" s="11">
        <v>513</v>
      </c>
      <c r="K12" s="2">
        <v>1825</v>
      </c>
    </row>
    <row r="13" spans="1:11" ht="22.5" customHeight="1" x14ac:dyDescent="0.2">
      <c r="B13" s="44" t="s">
        <v>54</v>
      </c>
      <c r="C13" s="44" t="s">
        <v>48</v>
      </c>
      <c r="D13" s="9">
        <v>1</v>
      </c>
      <c r="E13" s="11">
        <v>0</v>
      </c>
      <c r="F13" s="11">
        <v>0</v>
      </c>
      <c r="G13" s="11">
        <v>1</v>
      </c>
      <c r="H13" s="11">
        <v>0</v>
      </c>
      <c r="I13" s="11">
        <v>2</v>
      </c>
      <c r="J13" s="11">
        <v>10</v>
      </c>
      <c r="K13" s="2">
        <v>6</v>
      </c>
    </row>
    <row r="14" spans="1:11" ht="22.5" customHeight="1" x14ac:dyDescent="0.2">
      <c r="B14" s="44">
        <v>11</v>
      </c>
      <c r="C14" s="44" t="s">
        <v>140</v>
      </c>
      <c r="D14" s="9">
        <v>75</v>
      </c>
      <c r="E14" s="11">
        <v>0</v>
      </c>
      <c r="F14" s="11">
        <v>0</v>
      </c>
      <c r="G14" s="11">
        <v>7</v>
      </c>
      <c r="H14" s="11">
        <v>0</v>
      </c>
      <c r="I14" s="11">
        <v>69</v>
      </c>
      <c r="J14" s="11">
        <v>1418</v>
      </c>
      <c r="K14" s="2">
        <v>5429</v>
      </c>
    </row>
    <row r="15" spans="1:11" ht="22.5" customHeight="1" x14ac:dyDescent="0.2">
      <c r="B15" s="44">
        <v>15</v>
      </c>
      <c r="C15" s="44" t="s">
        <v>49</v>
      </c>
      <c r="D15" s="9">
        <v>2271</v>
      </c>
      <c r="E15" s="11">
        <v>292</v>
      </c>
      <c r="F15" s="11">
        <v>11</v>
      </c>
      <c r="G15" s="11">
        <v>573</v>
      </c>
      <c r="H15" s="11">
        <v>95</v>
      </c>
      <c r="I15" s="11">
        <v>876</v>
      </c>
      <c r="J15" s="11">
        <v>137</v>
      </c>
      <c r="K15" s="2">
        <v>1755</v>
      </c>
    </row>
    <row r="16" spans="1:11" ht="22.5" customHeight="1" x14ac:dyDescent="0.2">
      <c r="B16" s="44"/>
      <c r="C16" s="44"/>
      <c r="D16" s="9"/>
      <c r="E16" s="11"/>
      <c r="F16" s="11"/>
      <c r="G16" s="11"/>
      <c r="H16" s="11"/>
      <c r="I16" s="11"/>
      <c r="J16" s="11"/>
      <c r="K16" s="2"/>
    </row>
    <row r="17" spans="2:11" ht="22.5" customHeight="1" x14ac:dyDescent="0.2">
      <c r="B17" s="44">
        <v>16</v>
      </c>
      <c r="C17" s="44" t="s">
        <v>141</v>
      </c>
      <c r="D17" s="9">
        <v>4134</v>
      </c>
      <c r="E17" s="11">
        <v>867</v>
      </c>
      <c r="F17" s="11">
        <v>154</v>
      </c>
      <c r="G17" s="11">
        <v>700</v>
      </c>
      <c r="H17" s="11">
        <v>1007</v>
      </c>
      <c r="I17" s="11">
        <v>315</v>
      </c>
      <c r="J17" s="11">
        <v>1807</v>
      </c>
      <c r="K17" s="2">
        <v>3354</v>
      </c>
    </row>
    <row r="18" spans="2:11" ht="22.5" customHeight="1" x14ac:dyDescent="0.2">
      <c r="B18" s="44">
        <v>20</v>
      </c>
      <c r="C18" s="44" t="s">
        <v>50</v>
      </c>
      <c r="D18" s="1">
        <v>6</v>
      </c>
      <c r="E18" s="2">
        <v>4</v>
      </c>
      <c r="F18" s="2">
        <v>17</v>
      </c>
      <c r="G18" s="2">
        <v>106</v>
      </c>
      <c r="H18" s="2">
        <v>80</v>
      </c>
      <c r="I18" s="2">
        <v>214</v>
      </c>
      <c r="J18" s="2">
        <v>5612</v>
      </c>
      <c r="K18" s="2">
        <v>70302</v>
      </c>
    </row>
    <row r="19" spans="2:11" ht="22.5" customHeight="1" x14ac:dyDescent="0.2">
      <c r="B19" s="44">
        <v>21</v>
      </c>
      <c r="C19" s="44" t="s">
        <v>142</v>
      </c>
      <c r="D19" s="9">
        <v>900</v>
      </c>
      <c r="E19" s="11">
        <v>89</v>
      </c>
      <c r="F19" s="11">
        <v>160</v>
      </c>
      <c r="G19" s="11">
        <v>37702</v>
      </c>
      <c r="H19" s="11">
        <v>121</v>
      </c>
      <c r="I19" s="11">
        <v>2227</v>
      </c>
      <c r="J19" s="11">
        <v>1982</v>
      </c>
      <c r="K19" s="2">
        <v>1384</v>
      </c>
    </row>
    <row r="20" spans="2:11" ht="22.5" customHeight="1" x14ac:dyDescent="0.2">
      <c r="B20" s="44">
        <v>22</v>
      </c>
      <c r="C20" s="44" t="s">
        <v>397</v>
      </c>
      <c r="D20" s="9">
        <v>3167</v>
      </c>
      <c r="E20" s="11">
        <v>575</v>
      </c>
      <c r="F20" s="11">
        <v>239</v>
      </c>
      <c r="G20" s="11">
        <v>939</v>
      </c>
      <c r="H20" s="11">
        <v>206</v>
      </c>
      <c r="I20" s="11">
        <v>433</v>
      </c>
      <c r="J20" s="11">
        <v>823</v>
      </c>
      <c r="K20" s="2">
        <v>1249</v>
      </c>
    </row>
    <row r="21" spans="2:11" ht="22.5" customHeight="1" x14ac:dyDescent="0.2">
      <c r="B21" s="44"/>
      <c r="C21" s="44"/>
      <c r="D21" s="9"/>
      <c r="E21" s="11"/>
      <c r="F21" s="11"/>
      <c r="G21" s="11"/>
      <c r="H21" s="11"/>
      <c r="I21" s="11"/>
      <c r="J21" s="11"/>
      <c r="K21" s="2"/>
    </row>
    <row r="22" spans="2:11" ht="22.5" customHeight="1" x14ac:dyDescent="0.2">
      <c r="B22" s="44">
        <v>25</v>
      </c>
      <c r="C22" s="44" t="s">
        <v>143</v>
      </c>
      <c r="D22" s="9">
        <v>116</v>
      </c>
      <c r="E22" s="11">
        <v>2</v>
      </c>
      <c r="F22" s="11">
        <v>38</v>
      </c>
      <c r="G22" s="11">
        <v>13</v>
      </c>
      <c r="H22" s="11">
        <v>1</v>
      </c>
      <c r="I22" s="11">
        <v>47</v>
      </c>
      <c r="J22" s="11">
        <v>527</v>
      </c>
      <c r="K22" s="2">
        <v>485</v>
      </c>
    </row>
    <row r="23" spans="2:11" ht="22.5" customHeight="1" x14ac:dyDescent="0.2">
      <c r="B23" s="44">
        <v>26</v>
      </c>
      <c r="C23" s="44" t="s">
        <v>55</v>
      </c>
      <c r="D23" s="9">
        <v>0</v>
      </c>
      <c r="E23" s="11">
        <v>0</v>
      </c>
      <c r="F23" s="11">
        <v>0</v>
      </c>
      <c r="G23" s="11">
        <v>18</v>
      </c>
      <c r="H23" s="11">
        <v>0</v>
      </c>
      <c r="I23" s="11">
        <v>5</v>
      </c>
      <c r="J23" s="11">
        <v>0</v>
      </c>
      <c r="K23" s="2">
        <v>2</v>
      </c>
    </row>
    <row r="24" spans="2:11" ht="22.5" customHeight="1" x14ac:dyDescent="0.2">
      <c r="B24" s="44">
        <v>27</v>
      </c>
      <c r="C24" s="44" t="s">
        <v>56</v>
      </c>
      <c r="D24" s="9">
        <v>6</v>
      </c>
      <c r="E24" s="11">
        <v>0</v>
      </c>
      <c r="F24" s="11">
        <v>0</v>
      </c>
      <c r="G24" s="11">
        <v>5</v>
      </c>
      <c r="H24" s="11">
        <v>5</v>
      </c>
      <c r="I24" s="11">
        <v>38</v>
      </c>
      <c r="J24" s="11">
        <v>24</v>
      </c>
      <c r="K24" s="2">
        <v>711</v>
      </c>
    </row>
    <row r="25" spans="2:11" ht="22.5" customHeight="1" x14ac:dyDescent="0.2">
      <c r="B25" s="44">
        <v>28</v>
      </c>
      <c r="C25" s="44" t="s">
        <v>57</v>
      </c>
      <c r="D25" s="1">
        <v>1398</v>
      </c>
      <c r="E25" s="2">
        <v>23</v>
      </c>
      <c r="F25" s="2">
        <v>153</v>
      </c>
      <c r="G25" s="2">
        <v>365</v>
      </c>
      <c r="H25" s="2">
        <v>85</v>
      </c>
      <c r="I25" s="2">
        <v>884</v>
      </c>
      <c r="J25" s="2">
        <v>47</v>
      </c>
      <c r="K25" s="2">
        <v>213</v>
      </c>
    </row>
    <row r="26" spans="2:11" ht="22.5" customHeight="1" x14ac:dyDescent="0.2">
      <c r="B26" s="44"/>
      <c r="C26" s="44"/>
      <c r="D26" s="1"/>
      <c r="E26" s="2"/>
      <c r="F26" s="2"/>
      <c r="G26" s="2"/>
      <c r="H26" s="2"/>
      <c r="I26" s="2"/>
      <c r="J26" s="2"/>
      <c r="K26" s="2"/>
    </row>
    <row r="27" spans="2:11" ht="22.5" customHeight="1" x14ac:dyDescent="0.2">
      <c r="B27" s="45" t="s">
        <v>446</v>
      </c>
      <c r="C27" s="44" t="s">
        <v>144</v>
      </c>
      <c r="D27" s="9">
        <v>2</v>
      </c>
      <c r="E27" s="11">
        <v>0</v>
      </c>
      <c r="F27" s="11">
        <v>0</v>
      </c>
      <c r="G27" s="11">
        <v>18</v>
      </c>
      <c r="H27" s="11">
        <v>0</v>
      </c>
      <c r="I27" s="11">
        <v>63</v>
      </c>
      <c r="J27" s="11">
        <v>0</v>
      </c>
      <c r="K27" s="2">
        <v>0</v>
      </c>
    </row>
    <row r="28" spans="2:11" ht="22.5" customHeight="1" x14ac:dyDescent="0.2">
      <c r="B28" s="44">
        <v>30</v>
      </c>
      <c r="C28" s="2" t="s">
        <v>145</v>
      </c>
      <c r="D28" s="9">
        <v>2</v>
      </c>
      <c r="E28" s="11">
        <v>0</v>
      </c>
      <c r="F28" s="11">
        <v>0</v>
      </c>
      <c r="G28" s="11">
        <v>15</v>
      </c>
      <c r="H28" s="11">
        <v>0</v>
      </c>
      <c r="I28" s="11">
        <v>3</v>
      </c>
      <c r="J28" s="11">
        <v>0</v>
      </c>
      <c r="K28" s="2">
        <v>0</v>
      </c>
    </row>
    <row r="29" spans="2:11" ht="22.5" customHeight="1" x14ac:dyDescent="0.2">
      <c r="B29" s="44">
        <v>31</v>
      </c>
      <c r="C29" s="2" t="s">
        <v>146</v>
      </c>
      <c r="D29" s="9">
        <v>478</v>
      </c>
      <c r="E29" s="11">
        <v>2</v>
      </c>
      <c r="F29" s="11">
        <v>0</v>
      </c>
      <c r="G29" s="11">
        <v>1</v>
      </c>
      <c r="H29" s="11">
        <v>17</v>
      </c>
      <c r="I29" s="11">
        <v>592</v>
      </c>
      <c r="J29" s="11">
        <v>0</v>
      </c>
      <c r="K29" s="2">
        <v>5950</v>
      </c>
    </row>
    <row r="30" spans="2:11" ht="22.5" customHeight="1" x14ac:dyDescent="0.2">
      <c r="B30" s="44">
        <v>32</v>
      </c>
      <c r="C30" s="2" t="s">
        <v>147</v>
      </c>
      <c r="D30" s="9">
        <v>15</v>
      </c>
      <c r="E30" s="11">
        <v>8</v>
      </c>
      <c r="F30" s="11">
        <v>0</v>
      </c>
      <c r="G30" s="11">
        <v>0</v>
      </c>
      <c r="H30" s="11">
        <v>132</v>
      </c>
      <c r="I30" s="11">
        <v>406</v>
      </c>
      <c r="J30" s="11">
        <v>414</v>
      </c>
      <c r="K30" s="2">
        <v>2</v>
      </c>
    </row>
    <row r="31" spans="2:11" ht="22.5" customHeight="1" x14ac:dyDescent="0.2">
      <c r="B31" s="44"/>
      <c r="C31" s="2"/>
      <c r="D31" s="9"/>
      <c r="E31" s="11"/>
      <c r="F31" s="11"/>
      <c r="G31" s="11"/>
      <c r="H31" s="11"/>
      <c r="I31" s="11"/>
      <c r="J31" s="11"/>
      <c r="K31" s="2"/>
    </row>
    <row r="32" spans="2:11" ht="22.5" customHeight="1" x14ac:dyDescent="0.2">
      <c r="B32" s="44">
        <v>33</v>
      </c>
      <c r="C32" s="2" t="s">
        <v>58</v>
      </c>
      <c r="D32" s="9">
        <v>109</v>
      </c>
      <c r="E32" s="11">
        <v>0</v>
      </c>
      <c r="F32" s="11">
        <v>5</v>
      </c>
      <c r="G32" s="11">
        <v>42</v>
      </c>
      <c r="H32" s="11">
        <v>22</v>
      </c>
      <c r="I32" s="11">
        <v>370</v>
      </c>
      <c r="J32" s="11">
        <v>163</v>
      </c>
      <c r="K32" s="2">
        <v>40</v>
      </c>
    </row>
    <row r="33" spans="2:11" ht="22.5" customHeight="1" x14ac:dyDescent="0.2">
      <c r="B33" s="44">
        <v>34</v>
      </c>
      <c r="C33" s="2" t="s">
        <v>398</v>
      </c>
      <c r="D33" s="1">
        <v>157</v>
      </c>
      <c r="E33" s="2">
        <v>29</v>
      </c>
      <c r="F33" s="2">
        <v>20</v>
      </c>
      <c r="G33" s="2">
        <v>35</v>
      </c>
      <c r="H33" s="2">
        <v>21</v>
      </c>
      <c r="I33" s="2">
        <v>300</v>
      </c>
      <c r="J33" s="2">
        <v>27</v>
      </c>
      <c r="K33" s="2">
        <v>14</v>
      </c>
    </row>
    <row r="34" spans="2:11" ht="22.5" customHeight="1" x14ac:dyDescent="0.2">
      <c r="B34" s="44">
        <v>35</v>
      </c>
      <c r="C34" s="2" t="s">
        <v>59</v>
      </c>
      <c r="D34" s="9">
        <v>0</v>
      </c>
      <c r="E34" s="11">
        <v>0</v>
      </c>
      <c r="F34" s="11">
        <v>0</v>
      </c>
      <c r="G34" s="11">
        <v>2219</v>
      </c>
      <c r="H34" s="11">
        <v>0</v>
      </c>
      <c r="I34" s="11">
        <v>1007</v>
      </c>
      <c r="J34" s="11">
        <v>18</v>
      </c>
      <c r="K34" s="2">
        <v>0</v>
      </c>
    </row>
    <row r="35" spans="2:11" ht="22.5" customHeight="1" x14ac:dyDescent="0.2">
      <c r="B35" s="44">
        <v>39</v>
      </c>
      <c r="C35" s="2" t="s">
        <v>60</v>
      </c>
      <c r="D35" s="9">
        <v>3467</v>
      </c>
      <c r="E35" s="11">
        <v>3163</v>
      </c>
      <c r="F35" s="11">
        <v>15</v>
      </c>
      <c r="G35" s="11">
        <v>666</v>
      </c>
      <c r="H35" s="11">
        <v>2079</v>
      </c>
      <c r="I35" s="11">
        <v>2107</v>
      </c>
      <c r="J35" s="11">
        <v>3713</v>
      </c>
      <c r="K35" s="2">
        <v>2493</v>
      </c>
    </row>
    <row r="36" spans="2:11" ht="22.5" customHeight="1" x14ac:dyDescent="0.2">
      <c r="B36" s="44"/>
      <c r="C36" s="2"/>
      <c r="D36" s="9"/>
      <c r="E36" s="11"/>
      <c r="F36" s="11"/>
      <c r="G36" s="11"/>
      <c r="H36" s="11"/>
      <c r="I36" s="11"/>
      <c r="J36" s="11"/>
      <c r="K36" s="2"/>
    </row>
    <row r="37" spans="2:11" ht="22.5" customHeight="1" x14ac:dyDescent="0.2">
      <c r="B37" s="44">
        <v>41</v>
      </c>
      <c r="C37" s="2" t="s">
        <v>61</v>
      </c>
      <c r="D37" s="9">
        <v>1587</v>
      </c>
      <c r="E37" s="11">
        <v>482</v>
      </c>
      <c r="F37" s="11">
        <v>4257</v>
      </c>
      <c r="G37" s="11">
        <v>2057</v>
      </c>
      <c r="H37" s="11">
        <v>617</v>
      </c>
      <c r="I37" s="11">
        <v>2213</v>
      </c>
      <c r="J37" s="11">
        <v>1308</v>
      </c>
      <c r="K37" s="2">
        <v>1338</v>
      </c>
    </row>
    <row r="38" spans="2:11" ht="22.5" customHeight="1" x14ac:dyDescent="0.2">
      <c r="B38" s="44">
        <v>46</v>
      </c>
      <c r="C38" s="2" t="s">
        <v>119</v>
      </c>
      <c r="D38" s="9">
        <v>14124</v>
      </c>
      <c r="E38" s="11">
        <v>996</v>
      </c>
      <c r="F38" s="11">
        <v>1534</v>
      </c>
      <c r="G38" s="11">
        <v>2620</v>
      </c>
      <c r="H38" s="11">
        <v>1287</v>
      </c>
      <c r="I38" s="11">
        <v>2909</v>
      </c>
      <c r="J38" s="11">
        <v>6130</v>
      </c>
      <c r="K38" s="2">
        <v>7572</v>
      </c>
    </row>
    <row r="39" spans="2:11" ht="22.5" customHeight="1" x14ac:dyDescent="0.2">
      <c r="B39" s="44">
        <v>47</v>
      </c>
      <c r="C39" s="2" t="s">
        <v>148</v>
      </c>
      <c r="D39" s="9">
        <v>1400</v>
      </c>
      <c r="E39" s="11">
        <v>249</v>
      </c>
      <c r="F39" s="11">
        <v>169</v>
      </c>
      <c r="G39" s="11">
        <v>1242</v>
      </c>
      <c r="H39" s="11">
        <v>599</v>
      </c>
      <c r="I39" s="11">
        <v>998</v>
      </c>
      <c r="J39" s="11">
        <v>2689</v>
      </c>
      <c r="K39" s="2">
        <v>2928</v>
      </c>
    </row>
    <row r="40" spans="2:11" ht="22.5" customHeight="1" x14ac:dyDescent="0.2">
      <c r="B40" s="44">
        <v>48</v>
      </c>
      <c r="C40" s="2" t="s">
        <v>149</v>
      </c>
      <c r="D40" s="1">
        <v>726</v>
      </c>
      <c r="E40" s="2">
        <v>632</v>
      </c>
      <c r="F40" s="2">
        <v>4</v>
      </c>
      <c r="G40" s="2">
        <v>1089</v>
      </c>
      <c r="H40" s="2">
        <v>1167</v>
      </c>
      <c r="I40" s="2">
        <v>7439</v>
      </c>
      <c r="J40" s="2">
        <v>1505</v>
      </c>
      <c r="K40" s="2">
        <v>2245</v>
      </c>
    </row>
    <row r="41" spans="2:11" ht="22.5" customHeight="1" x14ac:dyDescent="0.2">
      <c r="B41" s="44"/>
      <c r="C41" s="2"/>
      <c r="D41" s="1"/>
      <c r="E41" s="2"/>
      <c r="F41" s="2"/>
      <c r="G41" s="2"/>
      <c r="H41" s="2"/>
      <c r="I41" s="2"/>
      <c r="J41" s="2"/>
      <c r="K41" s="2"/>
    </row>
    <row r="42" spans="2:11" ht="22.5" customHeight="1" x14ac:dyDescent="0.2">
      <c r="B42" s="44">
        <v>51</v>
      </c>
      <c r="C42" s="2" t="s">
        <v>62</v>
      </c>
      <c r="D42" s="1">
        <v>5597</v>
      </c>
      <c r="E42" s="2">
        <v>1058</v>
      </c>
      <c r="F42" s="2">
        <v>478</v>
      </c>
      <c r="G42" s="2">
        <v>11237</v>
      </c>
      <c r="H42" s="2">
        <v>1107</v>
      </c>
      <c r="I42" s="2">
        <v>2324</v>
      </c>
      <c r="J42" s="2">
        <v>5254</v>
      </c>
      <c r="K42" s="2">
        <v>28158</v>
      </c>
    </row>
    <row r="43" spans="2:11" ht="22.5" customHeight="1" x14ac:dyDescent="0.2">
      <c r="B43" s="44">
        <v>53</v>
      </c>
      <c r="C43" s="2" t="s">
        <v>120</v>
      </c>
      <c r="D43" s="9">
        <v>8662</v>
      </c>
      <c r="E43" s="11">
        <v>8721</v>
      </c>
      <c r="F43" s="11">
        <v>35044</v>
      </c>
      <c r="G43" s="11">
        <v>7888</v>
      </c>
      <c r="H43" s="11">
        <v>1223</v>
      </c>
      <c r="I43" s="11">
        <v>4835</v>
      </c>
      <c r="J43" s="11">
        <v>2333</v>
      </c>
      <c r="K43" s="2">
        <v>5449</v>
      </c>
    </row>
    <row r="44" spans="2:11" ht="22.5" customHeight="1" x14ac:dyDescent="0.2">
      <c r="B44" s="44">
        <v>55</v>
      </c>
      <c r="C44" s="2" t="s">
        <v>63</v>
      </c>
      <c r="D44" s="9">
        <v>13692</v>
      </c>
      <c r="E44" s="11">
        <v>2982</v>
      </c>
      <c r="F44" s="11">
        <v>9555</v>
      </c>
      <c r="G44" s="11">
        <v>7846</v>
      </c>
      <c r="H44" s="11">
        <v>2196</v>
      </c>
      <c r="I44" s="11">
        <v>320</v>
      </c>
      <c r="J44" s="11">
        <v>895</v>
      </c>
      <c r="K44" s="2">
        <v>9177</v>
      </c>
    </row>
    <row r="45" spans="2:11" ht="22.5" customHeight="1" x14ac:dyDescent="0.2">
      <c r="B45" s="44">
        <v>57</v>
      </c>
      <c r="C45" s="2" t="s">
        <v>150</v>
      </c>
      <c r="D45" s="9">
        <v>34345</v>
      </c>
      <c r="E45" s="11">
        <v>8064</v>
      </c>
      <c r="F45" s="11">
        <v>919</v>
      </c>
      <c r="G45" s="11">
        <v>43534</v>
      </c>
      <c r="H45" s="11">
        <v>3846</v>
      </c>
      <c r="I45" s="11">
        <v>9421</v>
      </c>
      <c r="J45" s="11">
        <v>8078</v>
      </c>
      <c r="K45" s="2">
        <v>9038</v>
      </c>
    </row>
    <row r="46" spans="2:11" ht="22.5" customHeight="1" x14ac:dyDescent="0.2">
      <c r="B46" s="44"/>
      <c r="C46" s="2"/>
      <c r="D46" s="9"/>
      <c r="E46" s="11"/>
      <c r="F46" s="11"/>
      <c r="G46" s="11"/>
      <c r="H46" s="11"/>
      <c r="I46" s="11"/>
      <c r="J46" s="11"/>
      <c r="K46" s="2"/>
    </row>
    <row r="47" spans="2:11" ht="22.5" customHeight="1" x14ac:dyDescent="0.2">
      <c r="B47" s="44">
        <v>59</v>
      </c>
      <c r="C47" s="60" t="s">
        <v>151</v>
      </c>
      <c r="D47" s="9">
        <v>20272</v>
      </c>
      <c r="E47" s="11">
        <v>11413</v>
      </c>
      <c r="F47" s="11">
        <v>1013</v>
      </c>
      <c r="G47" s="11">
        <v>3293</v>
      </c>
      <c r="H47" s="11">
        <v>35287</v>
      </c>
      <c r="I47" s="11">
        <v>7140</v>
      </c>
      <c r="J47" s="11">
        <v>5948</v>
      </c>
      <c r="K47" s="2">
        <v>7232</v>
      </c>
    </row>
    <row r="48" spans="2:11" ht="22.5" customHeight="1" x14ac:dyDescent="0.2">
      <c r="B48" s="44">
        <v>61</v>
      </c>
      <c r="C48" s="2" t="s">
        <v>64</v>
      </c>
      <c r="D48" s="9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2">
        <v>0</v>
      </c>
    </row>
    <row r="49" spans="2:11" ht="22.5" customHeight="1" x14ac:dyDescent="0.2">
      <c r="B49" s="44">
        <v>63</v>
      </c>
      <c r="C49" s="2" t="s">
        <v>121</v>
      </c>
      <c r="D49" s="9">
        <v>115</v>
      </c>
      <c r="E49" s="11">
        <v>45</v>
      </c>
      <c r="F49" s="11">
        <v>0</v>
      </c>
      <c r="G49" s="11">
        <v>191</v>
      </c>
      <c r="H49" s="11">
        <v>748</v>
      </c>
      <c r="I49" s="11">
        <v>23</v>
      </c>
      <c r="J49" s="11">
        <v>0</v>
      </c>
      <c r="K49" s="2">
        <v>54</v>
      </c>
    </row>
    <row r="50" spans="2:11" ht="22.5" customHeight="1" x14ac:dyDescent="0.2">
      <c r="B50" s="44">
        <v>64</v>
      </c>
      <c r="C50" s="2" t="s">
        <v>152</v>
      </c>
      <c r="D50" s="9">
        <v>14</v>
      </c>
      <c r="E50" s="11">
        <v>33</v>
      </c>
      <c r="F50" s="11">
        <v>2</v>
      </c>
      <c r="G50" s="11">
        <v>376</v>
      </c>
      <c r="H50" s="11">
        <v>169</v>
      </c>
      <c r="I50" s="11">
        <v>6</v>
      </c>
      <c r="J50" s="11">
        <v>9</v>
      </c>
      <c r="K50" s="2">
        <v>8710</v>
      </c>
    </row>
    <row r="51" spans="2:11" ht="22.5" customHeight="1" x14ac:dyDescent="0.2">
      <c r="B51" s="44"/>
      <c r="C51" s="2"/>
      <c r="D51" s="9"/>
      <c r="E51" s="11"/>
      <c r="F51" s="11"/>
      <c r="G51" s="11"/>
      <c r="H51" s="11"/>
      <c r="I51" s="11"/>
      <c r="J51" s="11"/>
      <c r="K51" s="2"/>
    </row>
    <row r="52" spans="2:11" ht="22.5" customHeight="1" x14ac:dyDescent="0.2">
      <c r="B52" s="61">
        <v>65</v>
      </c>
      <c r="C52" s="60" t="s">
        <v>396</v>
      </c>
      <c r="D52" s="9">
        <v>328</v>
      </c>
      <c r="E52" s="11">
        <v>591</v>
      </c>
      <c r="F52" s="11">
        <v>98</v>
      </c>
      <c r="G52" s="11">
        <v>418</v>
      </c>
      <c r="H52" s="11">
        <v>207</v>
      </c>
      <c r="I52" s="11">
        <v>0</v>
      </c>
      <c r="J52" s="11">
        <v>471</v>
      </c>
      <c r="K52" s="2">
        <v>584</v>
      </c>
    </row>
    <row r="53" spans="2:11" ht="22.5" customHeight="1" x14ac:dyDescent="0.2">
      <c r="B53" s="44">
        <v>66</v>
      </c>
      <c r="C53" s="2" t="s">
        <v>122</v>
      </c>
      <c r="D53" s="9">
        <v>46941</v>
      </c>
      <c r="E53" s="11">
        <v>22851</v>
      </c>
      <c r="F53" s="11">
        <v>9231</v>
      </c>
      <c r="G53" s="11">
        <v>41358</v>
      </c>
      <c r="H53" s="11">
        <v>21455</v>
      </c>
      <c r="I53" s="11">
        <v>21675</v>
      </c>
      <c r="J53" s="11">
        <v>19583</v>
      </c>
      <c r="K53" s="2">
        <v>28098</v>
      </c>
    </row>
    <row r="54" spans="2:11" ht="22.5" customHeight="1" x14ac:dyDescent="0.2">
      <c r="B54" s="44">
        <v>67</v>
      </c>
      <c r="C54" s="2" t="s">
        <v>123</v>
      </c>
      <c r="D54" s="9">
        <v>423</v>
      </c>
      <c r="E54" s="11">
        <v>40</v>
      </c>
      <c r="F54" s="11">
        <v>208</v>
      </c>
      <c r="G54" s="11">
        <v>131</v>
      </c>
      <c r="H54" s="11">
        <v>1140</v>
      </c>
      <c r="I54" s="11">
        <v>109</v>
      </c>
      <c r="J54" s="11">
        <v>789</v>
      </c>
      <c r="K54" s="2">
        <v>7506</v>
      </c>
    </row>
    <row r="55" spans="2:11" ht="22.5" customHeight="1" x14ac:dyDescent="0.2">
      <c r="B55" s="44">
        <v>68</v>
      </c>
      <c r="C55" s="2" t="s">
        <v>65</v>
      </c>
      <c r="D55" s="9">
        <v>1113</v>
      </c>
      <c r="E55" s="11">
        <v>720</v>
      </c>
      <c r="F55" s="11">
        <v>103</v>
      </c>
      <c r="G55" s="11">
        <v>555</v>
      </c>
      <c r="H55" s="11">
        <v>408</v>
      </c>
      <c r="I55" s="11">
        <v>729</v>
      </c>
      <c r="J55" s="11">
        <v>1130</v>
      </c>
      <c r="K55" s="2">
        <v>1460</v>
      </c>
    </row>
    <row r="56" spans="2:11" ht="22.5" customHeight="1" x14ac:dyDescent="0.2">
      <c r="B56" s="44">
        <v>69</v>
      </c>
      <c r="C56" s="2" t="s">
        <v>66</v>
      </c>
      <c r="D56" s="9">
        <v>3704</v>
      </c>
      <c r="E56" s="11">
        <v>937</v>
      </c>
      <c r="F56" s="11">
        <v>357</v>
      </c>
      <c r="G56" s="11">
        <v>2738</v>
      </c>
      <c r="H56" s="11">
        <v>494</v>
      </c>
      <c r="I56" s="11">
        <v>213</v>
      </c>
      <c r="J56" s="11">
        <v>2775</v>
      </c>
      <c r="K56" s="2">
        <v>2348</v>
      </c>
    </row>
    <row r="57" spans="2:11" ht="22.5" customHeight="1" x14ac:dyDescent="0.2">
      <c r="B57" s="68"/>
      <c r="C57" s="25"/>
      <c r="D57" s="9"/>
      <c r="E57" s="11"/>
      <c r="F57" s="11"/>
      <c r="G57" s="11"/>
      <c r="H57" s="11"/>
      <c r="I57" s="11"/>
      <c r="J57" s="11"/>
      <c r="K57" s="25"/>
    </row>
    <row r="58" spans="2:11" x14ac:dyDescent="0.2">
      <c r="B58" s="61"/>
      <c r="C58" s="2"/>
      <c r="D58" s="69"/>
      <c r="E58" s="70"/>
      <c r="F58" s="70"/>
      <c r="G58" s="70"/>
      <c r="H58" s="70"/>
      <c r="I58" s="70"/>
      <c r="J58" s="70"/>
      <c r="K58" s="2"/>
    </row>
    <row r="59" spans="2:11" x14ac:dyDescent="0.2">
      <c r="B59" s="44">
        <v>70</v>
      </c>
      <c r="C59" s="2" t="s">
        <v>67</v>
      </c>
      <c r="D59" s="9">
        <v>169425</v>
      </c>
      <c r="E59" s="11">
        <v>64868</v>
      </c>
      <c r="F59" s="11">
        <v>63785</v>
      </c>
      <c r="G59" s="11">
        <v>170000</v>
      </c>
      <c r="H59" s="11">
        <v>75821</v>
      </c>
      <c r="I59" s="11">
        <v>70319</v>
      </c>
      <c r="J59" s="11">
        <v>76132</v>
      </c>
      <c r="K59" s="2">
        <v>217111</v>
      </c>
    </row>
    <row r="60" spans="2:11" x14ac:dyDescent="0.2">
      <c r="B60" s="71"/>
      <c r="C60" s="25"/>
      <c r="D60" s="27"/>
      <c r="E60" s="25"/>
      <c r="F60" s="25"/>
      <c r="G60" s="25"/>
      <c r="H60" s="25"/>
      <c r="I60" s="25"/>
      <c r="J60" s="25"/>
      <c r="K60" s="2"/>
    </row>
    <row r="61" spans="2:11" x14ac:dyDescent="0.2">
      <c r="B61" s="44"/>
      <c r="C61" s="2"/>
      <c r="D61" s="9"/>
      <c r="E61" s="11"/>
      <c r="F61" s="11"/>
      <c r="G61" s="11"/>
      <c r="H61" s="11"/>
      <c r="I61" s="11"/>
      <c r="J61" s="11"/>
      <c r="K61" s="26"/>
    </row>
    <row r="62" spans="2:11" x14ac:dyDescent="0.2">
      <c r="B62" s="44">
        <v>71</v>
      </c>
      <c r="C62" s="2" t="s">
        <v>440</v>
      </c>
      <c r="D62" s="9">
        <v>11718</v>
      </c>
      <c r="E62" s="11">
        <v>5969</v>
      </c>
      <c r="F62" s="11">
        <v>1219</v>
      </c>
      <c r="G62" s="11">
        <v>5322</v>
      </c>
      <c r="H62" s="11">
        <v>1929</v>
      </c>
      <c r="I62" s="11">
        <v>2435</v>
      </c>
      <c r="J62" s="11">
        <v>2816</v>
      </c>
      <c r="K62" s="2">
        <v>6774</v>
      </c>
    </row>
    <row r="63" spans="2:11" x14ac:dyDescent="0.2">
      <c r="B63" s="44">
        <v>91</v>
      </c>
      <c r="C63" s="2" t="s">
        <v>441</v>
      </c>
      <c r="D63" s="9">
        <v>204243</v>
      </c>
      <c r="E63" s="11">
        <v>61867</v>
      </c>
      <c r="F63" s="11">
        <v>16387</v>
      </c>
      <c r="G63" s="11">
        <v>85325</v>
      </c>
      <c r="H63" s="11">
        <v>14140</v>
      </c>
      <c r="I63" s="11">
        <v>86591</v>
      </c>
      <c r="J63" s="11">
        <v>151829</v>
      </c>
      <c r="K63" s="2">
        <v>306181</v>
      </c>
    </row>
    <row r="64" spans="2:11" x14ac:dyDescent="0.2">
      <c r="B64" s="44">
        <v>92</v>
      </c>
      <c r="C64" s="2" t="s">
        <v>442</v>
      </c>
      <c r="D64" s="9">
        <v>70731</v>
      </c>
      <c r="E64" s="11">
        <v>49298</v>
      </c>
      <c r="F64" s="11">
        <v>198176</v>
      </c>
      <c r="G64" s="11">
        <v>25517</v>
      </c>
      <c r="H64" s="11">
        <v>35439</v>
      </c>
      <c r="I64" s="11">
        <v>0</v>
      </c>
      <c r="J64" s="11">
        <v>4711</v>
      </c>
      <c r="K64" s="2">
        <v>20111</v>
      </c>
    </row>
    <row r="65" spans="1:11" x14ac:dyDescent="0.2">
      <c r="B65" s="44">
        <v>93</v>
      </c>
      <c r="C65" s="2" t="s">
        <v>443</v>
      </c>
      <c r="D65" s="9">
        <v>47116</v>
      </c>
      <c r="E65" s="11">
        <v>14523</v>
      </c>
      <c r="F65" s="11">
        <v>167540</v>
      </c>
      <c r="G65" s="11">
        <v>28244</v>
      </c>
      <c r="H65" s="11">
        <v>25298</v>
      </c>
      <c r="I65" s="11">
        <v>81879</v>
      </c>
      <c r="J65" s="11">
        <v>56863</v>
      </c>
      <c r="K65" s="2">
        <v>38055</v>
      </c>
    </row>
    <row r="66" spans="1:11" x14ac:dyDescent="0.2">
      <c r="B66" s="44">
        <v>94</v>
      </c>
      <c r="C66" s="2" t="s">
        <v>138</v>
      </c>
      <c r="D66" s="9">
        <v>21654</v>
      </c>
      <c r="E66" s="11">
        <v>4030</v>
      </c>
      <c r="F66" s="11">
        <v>22514</v>
      </c>
      <c r="G66" s="11">
        <v>15932</v>
      </c>
      <c r="H66" s="11">
        <v>5464</v>
      </c>
      <c r="I66" s="11">
        <v>330</v>
      </c>
      <c r="J66" s="11">
        <v>3755</v>
      </c>
      <c r="K66" s="2">
        <v>8589</v>
      </c>
    </row>
    <row r="67" spans="1:11" x14ac:dyDescent="0.2">
      <c r="B67" s="44">
        <v>95</v>
      </c>
      <c r="C67" s="2" t="s">
        <v>449</v>
      </c>
      <c r="D67" s="9">
        <v>-253</v>
      </c>
      <c r="E67" s="11">
        <v>-2859</v>
      </c>
      <c r="F67" s="11">
        <v>-81</v>
      </c>
      <c r="G67" s="11">
        <v>-825</v>
      </c>
      <c r="H67" s="11">
        <v>-1</v>
      </c>
      <c r="I67" s="11">
        <v>0</v>
      </c>
      <c r="J67" s="11">
        <v>-236</v>
      </c>
      <c r="K67" s="2">
        <v>-6586</v>
      </c>
    </row>
    <row r="68" spans="1:11" x14ac:dyDescent="0.2">
      <c r="B68" s="68"/>
      <c r="C68" s="25"/>
      <c r="D68" s="9"/>
      <c r="E68" s="11"/>
      <c r="F68" s="11"/>
      <c r="G68" s="11"/>
      <c r="H68" s="11"/>
      <c r="I68" s="11"/>
      <c r="J68" s="11"/>
      <c r="K68" s="25"/>
    </row>
    <row r="69" spans="1:11" x14ac:dyDescent="0.2">
      <c r="B69" s="61"/>
      <c r="C69" s="2"/>
      <c r="D69" s="69"/>
      <c r="E69" s="70"/>
      <c r="F69" s="70"/>
      <c r="G69" s="70"/>
      <c r="H69" s="70"/>
      <c r="I69" s="70"/>
      <c r="J69" s="70"/>
      <c r="K69" s="26"/>
    </row>
    <row r="70" spans="1:11" x14ac:dyDescent="0.2">
      <c r="A70" s="38"/>
      <c r="B70" s="44">
        <v>96</v>
      </c>
      <c r="C70" s="2" t="s">
        <v>444</v>
      </c>
      <c r="D70" s="1">
        <v>355209</v>
      </c>
      <c r="E70" s="2">
        <v>132828</v>
      </c>
      <c r="F70" s="2">
        <v>405755</v>
      </c>
      <c r="G70" s="2">
        <v>159515</v>
      </c>
      <c r="H70" s="2">
        <v>82269</v>
      </c>
      <c r="I70" s="2">
        <v>171235</v>
      </c>
      <c r="J70" s="2">
        <v>219738</v>
      </c>
      <c r="K70" s="2">
        <v>373124</v>
      </c>
    </row>
    <row r="71" spans="1:11" x14ac:dyDescent="0.2">
      <c r="A71" s="38"/>
      <c r="B71" s="71"/>
      <c r="C71" s="25"/>
      <c r="D71" s="16"/>
      <c r="E71" s="17"/>
      <c r="F71" s="17"/>
      <c r="G71" s="17"/>
      <c r="H71" s="17"/>
      <c r="I71" s="17"/>
      <c r="J71" s="17"/>
      <c r="K71" s="25"/>
    </row>
    <row r="72" spans="1:11" x14ac:dyDescent="0.2">
      <c r="B72" s="44"/>
      <c r="C72" s="2"/>
      <c r="D72" s="57"/>
      <c r="E72" s="44"/>
      <c r="F72" s="2"/>
      <c r="G72" s="2"/>
      <c r="H72" s="2"/>
      <c r="I72" s="2"/>
      <c r="J72" s="2"/>
      <c r="K72" s="2"/>
    </row>
    <row r="73" spans="1:11" x14ac:dyDescent="0.2">
      <c r="B73" s="44">
        <v>97</v>
      </c>
      <c r="C73" s="2" t="s">
        <v>445</v>
      </c>
      <c r="D73" s="1">
        <v>524634</v>
      </c>
      <c r="E73" s="2">
        <v>197696</v>
      </c>
      <c r="F73" s="2">
        <v>469540</v>
      </c>
      <c r="G73" s="2">
        <v>329515</v>
      </c>
      <c r="H73" s="2">
        <v>158090</v>
      </c>
      <c r="I73" s="2">
        <v>241554</v>
      </c>
      <c r="J73" s="2">
        <v>295870</v>
      </c>
      <c r="K73" s="2">
        <v>590235</v>
      </c>
    </row>
    <row r="74" spans="1:11" ht="18" thickBot="1" x14ac:dyDescent="0.2">
      <c r="B74" s="14"/>
      <c r="C74" s="14"/>
      <c r="D74" s="13"/>
      <c r="E74" s="14"/>
      <c r="F74" s="14"/>
      <c r="G74" s="14"/>
      <c r="H74" s="14"/>
      <c r="I74" s="14"/>
      <c r="J74" s="14"/>
      <c r="K74" s="14"/>
    </row>
    <row r="75" spans="1:11" x14ac:dyDescent="0.2">
      <c r="D75" s="38" t="s">
        <v>99</v>
      </c>
    </row>
  </sheetData>
  <mergeCells count="1">
    <mergeCell ref="B6:J6"/>
  </mergeCells>
  <phoneticPr fontId="2"/>
  <pageMargins left="0.59055118110236227" right="0.59055118110236227" top="0.98425196850393704" bottom="0.59055118110236227" header="0.51181102362204722" footer="0.51181102362204722"/>
  <pageSetup paperSize="9" scale="5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81"/>
  <sheetViews>
    <sheetView view="pageBreakPreview" topLeftCell="A49" zoomScale="75" zoomScaleNormal="75" workbookViewId="0">
      <selection activeCell="K73" sqref="K73"/>
    </sheetView>
  </sheetViews>
  <sheetFormatPr defaultColWidth="15.875" defaultRowHeight="16.5" customHeight="1" x14ac:dyDescent="0.15"/>
  <cols>
    <col min="1" max="1" width="13.375" style="99" customWidth="1"/>
    <col min="2" max="2" width="31.25" style="99" customWidth="1"/>
    <col min="3" max="3" width="16.5" style="99" customWidth="1"/>
    <col min="4" max="8" width="16.625" style="99" customWidth="1"/>
    <col min="9" max="9" width="15.875" style="99"/>
    <col min="10" max="10" width="18.75" style="99" customWidth="1"/>
    <col min="11" max="11" width="25.375" style="99" customWidth="1"/>
    <col min="12" max="20" width="15.875" style="99"/>
    <col min="21" max="16384" width="15.875" style="382"/>
  </cols>
  <sheetData>
    <row r="1" spans="1:20" ht="16.5" customHeight="1" x14ac:dyDescent="0.15">
      <c r="A1" s="98"/>
    </row>
    <row r="5" spans="1:20" ht="16.5" customHeight="1" x14ac:dyDescent="0.15">
      <c r="N5" s="382"/>
      <c r="O5" s="382"/>
      <c r="P5" s="382"/>
      <c r="Q5" s="382"/>
      <c r="R5" s="382"/>
      <c r="S5" s="382"/>
      <c r="T5" s="382"/>
    </row>
    <row r="6" spans="1:20" ht="16.5" customHeight="1" x14ac:dyDescent="0.2">
      <c r="B6" s="386" t="s">
        <v>312</v>
      </c>
      <c r="C6" s="386"/>
      <c r="D6" s="386"/>
      <c r="E6" s="386"/>
      <c r="F6" s="386"/>
      <c r="G6" s="386"/>
      <c r="H6" s="386"/>
      <c r="N6" s="382"/>
      <c r="O6" s="382"/>
      <c r="P6" s="382"/>
      <c r="Q6" s="382"/>
      <c r="R6" s="382"/>
      <c r="S6" s="382"/>
      <c r="T6" s="382"/>
    </row>
    <row r="7" spans="1:20" ht="16.5" customHeight="1" thickBot="1" x14ac:dyDescent="0.25">
      <c r="B7" s="100"/>
      <c r="C7" s="100"/>
      <c r="D7" s="20" t="s">
        <v>9</v>
      </c>
      <c r="E7" s="100"/>
      <c r="F7" s="100"/>
      <c r="G7" s="22"/>
      <c r="H7" s="29" t="s">
        <v>12</v>
      </c>
      <c r="N7" s="382"/>
      <c r="O7" s="382"/>
      <c r="P7" s="382"/>
      <c r="Q7" s="382"/>
      <c r="R7" s="382"/>
      <c r="S7" s="382"/>
      <c r="T7" s="382"/>
    </row>
    <row r="8" spans="1:20" ht="16.5" customHeight="1" x14ac:dyDescent="0.2">
      <c r="B8" s="94"/>
      <c r="C8" s="23"/>
      <c r="D8" s="112" t="s">
        <v>381</v>
      </c>
      <c r="E8" s="113" t="s">
        <v>451</v>
      </c>
      <c r="F8" s="113" t="s">
        <v>458</v>
      </c>
      <c r="G8" s="113" t="s">
        <v>536</v>
      </c>
      <c r="H8" s="113" t="s">
        <v>561</v>
      </c>
      <c r="N8" s="382"/>
      <c r="O8" s="382"/>
      <c r="P8" s="382"/>
      <c r="Q8" s="382"/>
      <c r="R8" s="382"/>
      <c r="S8" s="382"/>
      <c r="T8" s="382"/>
    </row>
    <row r="9" spans="1:20" ht="16.5" customHeight="1" x14ac:dyDescent="0.2">
      <c r="B9" s="121" t="s">
        <v>10</v>
      </c>
      <c r="C9" s="115"/>
      <c r="D9" s="116">
        <v>2017</v>
      </c>
      <c r="E9" s="116">
        <v>2018</v>
      </c>
      <c r="F9" s="116">
        <v>2019</v>
      </c>
      <c r="G9" s="116">
        <v>2020</v>
      </c>
      <c r="H9" s="116" t="s">
        <v>549</v>
      </c>
      <c r="N9" s="382"/>
      <c r="O9" s="382"/>
      <c r="P9" s="382"/>
      <c r="Q9" s="382"/>
      <c r="R9" s="382"/>
      <c r="S9" s="382"/>
      <c r="T9" s="382"/>
    </row>
    <row r="10" spans="1:20" ht="16.5" customHeight="1" x14ac:dyDescent="0.15">
      <c r="B10" s="5"/>
      <c r="C10" s="137"/>
      <c r="D10" s="2"/>
      <c r="E10" s="2"/>
      <c r="F10" s="7"/>
      <c r="G10" s="7"/>
      <c r="H10" s="7"/>
      <c r="N10" s="382"/>
      <c r="O10" s="382"/>
      <c r="P10" s="382"/>
      <c r="Q10" s="382"/>
      <c r="R10" s="382"/>
      <c r="S10" s="382"/>
      <c r="T10" s="382"/>
    </row>
    <row r="11" spans="1:20" ht="16.5" customHeight="1" x14ac:dyDescent="0.2">
      <c r="B11" s="8" t="s">
        <v>562</v>
      </c>
      <c r="C11" s="138"/>
      <c r="D11" s="4">
        <v>358129</v>
      </c>
      <c r="E11" s="4">
        <v>525838</v>
      </c>
      <c r="F11" s="139">
        <v>504329</v>
      </c>
      <c r="G11" s="139">
        <v>703149</v>
      </c>
      <c r="H11" s="139">
        <v>708559</v>
      </c>
      <c r="N11" s="382"/>
      <c r="O11" s="382"/>
      <c r="P11" s="382"/>
      <c r="Q11" s="382"/>
      <c r="R11" s="382"/>
      <c r="S11" s="382"/>
      <c r="T11" s="382"/>
    </row>
    <row r="12" spans="1:20" ht="16.5" customHeight="1" x14ac:dyDescent="0.2">
      <c r="B12" s="8" t="s">
        <v>563</v>
      </c>
      <c r="C12" s="138"/>
      <c r="D12" s="4">
        <v>40657</v>
      </c>
      <c r="E12" s="4">
        <v>58075</v>
      </c>
      <c r="F12" s="139">
        <v>52137</v>
      </c>
      <c r="G12" s="139">
        <v>50920</v>
      </c>
      <c r="H12" s="139">
        <v>32075</v>
      </c>
      <c r="N12" s="382"/>
      <c r="O12" s="382"/>
      <c r="P12" s="382"/>
      <c r="Q12" s="382"/>
      <c r="R12" s="382"/>
      <c r="S12" s="382"/>
      <c r="T12" s="382"/>
    </row>
    <row r="13" spans="1:20" ht="16.5" customHeight="1" x14ac:dyDescent="0.2">
      <c r="B13" s="8" t="s">
        <v>179</v>
      </c>
      <c r="C13" s="138"/>
      <c r="D13" s="4">
        <v>301919</v>
      </c>
      <c r="E13" s="4">
        <v>453496</v>
      </c>
      <c r="F13" s="139">
        <v>437907</v>
      </c>
      <c r="G13" s="139">
        <v>636948</v>
      </c>
      <c r="H13" s="139">
        <v>662075</v>
      </c>
      <c r="N13" s="382"/>
      <c r="O13" s="382"/>
      <c r="P13" s="382"/>
      <c r="Q13" s="382"/>
      <c r="R13" s="382"/>
      <c r="S13" s="382"/>
      <c r="T13" s="382"/>
    </row>
    <row r="14" spans="1:20" ht="16.5" customHeight="1" x14ac:dyDescent="0.2">
      <c r="B14" s="8" t="s">
        <v>564</v>
      </c>
      <c r="C14" s="138"/>
      <c r="D14" s="4">
        <v>15553</v>
      </c>
      <c r="E14" s="4">
        <v>14267</v>
      </c>
      <c r="F14" s="139">
        <v>14285</v>
      </c>
      <c r="G14" s="139">
        <v>15281</v>
      </c>
      <c r="H14" s="139">
        <v>14409</v>
      </c>
      <c r="N14" s="382"/>
      <c r="O14" s="382"/>
      <c r="P14" s="382"/>
      <c r="Q14" s="382"/>
      <c r="R14" s="382"/>
      <c r="S14" s="382"/>
      <c r="T14" s="382"/>
    </row>
    <row r="15" spans="1:20" ht="16.5" customHeight="1" x14ac:dyDescent="0.2">
      <c r="B15" s="8" t="s">
        <v>180</v>
      </c>
      <c r="C15" s="138"/>
      <c r="D15" s="2">
        <v>86159</v>
      </c>
      <c r="E15" s="2">
        <v>88498</v>
      </c>
      <c r="F15" s="7">
        <v>82287</v>
      </c>
      <c r="G15" s="7">
        <v>79144</v>
      </c>
      <c r="H15" s="7">
        <v>90918</v>
      </c>
      <c r="N15" s="382"/>
      <c r="O15" s="382"/>
      <c r="P15" s="382"/>
      <c r="Q15" s="382"/>
      <c r="R15" s="382"/>
      <c r="S15" s="382"/>
      <c r="T15" s="382"/>
    </row>
    <row r="16" spans="1:20" ht="16.5" customHeight="1" x14ac:dyDescent="0.2">
      <c r="B16" s="8" t="s">
        <v>181</v>
      </c>
      <c r="C16" s="138"/>
      <c r="D16" s="4">
        <v>7516</v>
      </c>
      <c r="E16" s="4">
        <v>7629</v>
      </c>
      <c r="F16" s="139">
        <v>7534</v>
      </c>
      <c r="G16" s="139">
        <v>7815</v>
      </c>
      <c r="H16" s="139">
        <v>6854</v>
      </c>
      <c r="N16" s="382"/>
      <c r="O16" s="382"/>
      <c r="P16" s="382"/>
      <c r="Q16" s="382"/>
      <c r="R16" s="382"/>
      <c r="S16" s="382"/>
      <c r="T16" s="382"/>
    </row>
    <row r="17" spans="2:20" ht="16.5" customHeight="1" x14ac:dyDescent="0.2">
      <c r="B17" s="8" t="s">
        <v>182</v>
      </c>
      <c r="C17" s="138"/>
      <c r="D17" s="4">
        <v>10084</v>
      </c>
      <c r="E17" s="4">
        <v>20296</v>
      </c>
      <c r="F17" s="139">
        <v>12061</v>
      </c>
      <c r="G17" s="139">
        <v>10268</v>
      </c>
      <c r="H17" s="139">
        <v>9431</v>
      </c>
      <c r="N17" s="382"/>
      <c r="O17" s="382"/>
      <c r="P17" s="382"/>
      <c r="Q17" s="382"/>
      <c r="R17" s="382"/>
      <c r="S17" s="382"/>
      <c r="T17" s="382"/>
    </row>
    <row r="18" spans="2:20" ht="16.5" customHeight="1" x14ac:dyDescent="0.2">
      <c r="B18" s="8" t="s">
        <v>183</v>
      </c>
      <c r="C18" s="138"/>
      <c r="D18" s="4">
        <v>7170</v>
      </c>
      <c r="E18" s="4">
        <v>17505</v>
      </c>
      <c r="F18" s="139">
        <v>9924</v>
      </c>
      <c r="G18" s="139">
        <v>7342</v>
      </c>
      <c r="H18" s="139">
        <v>6424</v>
      </c>
      <c r="N18" s="382"/>
      <c r="O18" s="382"/>
      <c r="P18" s="382"/>
      <c r="Q18" s="382"/>
      <c r="R18" s="382"/>
      <c r="S18" s="382"/>
      <c r="T18" s="382"/>
    </row>
    <row r="19" spans="2:20" ht="16.5" customHeight="1" x14ac:dyDescent="0.2">
      <c r="B19" s="121" t="s">
        <v>565</v>
      </c>
      <c r="C19" s="140"/>
      <c r="D19" s="25">
        <v>629084</v>
      </c>
      <c r="E19" s="25">
        <v>735577</v>
      </c>
      <c r="F19" s="25">
        <v>723705</v>
      </c>
      <c r="G19" s="25">
        <v>685452</v>
      </c>
      <c r="H19" s="25">
        <v>765187</v>
      </c>
      <c r="N19" s="382"/>
      <c r="O19" s="382"/>
      <c r="P19" s="382"/>
      <c r="Q19" s="382"/>
      <c r="R19" s="382"/>
      <c r="S19" s="382"/>
      <c r="T19" s="382"/>
    </row>
    <row r="20" spans="2:20" ht="16.5" customHeight="1" x14ac:dyDescent="0.2">
      <c r="B20" s="379" t="s">
        <v>566</v>
      </c>
      <c r="C20" s="138"/>
      <c r="D20" s="4">
        <v>1090971</v>
      </c>
      <c r="E20" s="4">
        <v>1377838</v>
      </c>
      <c r="F20" s="4">
        <v>1329916</v>
      </c>
      <c r="G20" s="4">
        <v>1485828</v>
      </c>
      <c r="H20" s="4">
        <v>1580950</v>
      </c>
      <c r="N20" s="382"/>
      <c r="O20" s="382"/>
      <c r="P20" s="382"/>
      <c r="Q20" s="382"/>
      <c r="R20" s="382"/>
      <c r="S20" s="382"/>
      <c r="T20" s="382"/>
    </row>
    <row r="21" spans="2:20" ht="16.5" customHeight="1" thickBot="1" x14ac:dyDescent="0.25">
      <c r="B21" s="347" t="s">
        <v>125</v>
      </c>
      <c r="C21" s="362"/>
      <c r="D21" s="148">
        <v>49563</v>
      </c>
      <c r="E21" s="148">
        <v>67312</v>
      </c>
      <c r="F21" s="148">
        <v>61454</v>
      </c>
      <c r="G21" s="148">
        <v>63855</v>
      </c>
      <c r="H21" s="148">
        <v>40074</v>
      </c>
      <c r="N21" s="382"/>
      <c r="O21" s="382"/>
      <c r="P21" s="382"/>
      <c r="Q21" s="382"/>
      <c r="R21" s="382"/>
      <c r="S21" s="382"/>
      <c r="T21" s="382"/>
    </row>
    <row r="22" spans="2:20" ht="16.5" customHeight="1" x14ac:dyDescent="0.15">
      <c r="B22" s="5"/>
      <c r="C22" s="138"/>
      <c r="D22" s="2"/>
      <c r="E22" s="2"/>
      <c r="F22" s="7"/>
      <c r="G22" s="7"/>
      <c r="H22" s="7"/>
      <c r="N22" s="382"/>
      <c r="O22" s="382"/>
      <c r="P22" s="382"/>
      <c r="Q22" s="382"/>
      <c r="R22" s="382"/>
      <c r="S22" s="382"/>
      <c r="T22" s="382"/>
    </row>
    <row r="23" spans="2:20" ht="16.5" customHeight="1" x14ac:dyDescent="0.2">
      <c r="B23" s="8" t="s">
        <v>567</v>
      </c>
      <c r="C23" s="138"/>
      <c r="D23" s="4">
        <v>765037</v>
      </c>
      <c r="E23" s="4">
        <v>868147</v>
      </c>
      <c r="F23" s="139">
        <v>866120</v>
      </c>
      <c r="G23" s="139">
        <v>779316</v>
      </c>
      <c r="H23" s="139">
        <v>815736</v>
      </c>
      <c r="N23" s="382"/>
      <c r="O23" s="382"/>
      <c r="P23" s="382"/>
      <c r="Q23" s="382"/>
      <c r="R23" s="382"/>
      <c r="S23" s="382"/>
      <c r="T23" s="382"/>
    </row>
    <row r="24" spans="2:20" ht="16.5" customHeight="1" x14ac:dyDescent="0.2">
      <c r="B24" s="8" t="s">
        <v>568</v>
      </c>
      <c r="C24" s="138"/>
      <c r="D24" s="4">
        <v>309538</v>
      </c>
      <c r="E24" s="4">
        <v>468667</v>
      </c>
      <c r="F24" s="139">
        <v>442319</v>
      </c>
      <c r="G24" s="139">
        <v>568471</v>
      </c>
      <c r="H24" s="139">
        <v>688523</v>
      </c>
      <c r="N24" s="382"/>
      <c r="O24" s="382"/>
      <c r="P24" s="382"/>
      <c r="Q24" s="382"/>
      <c r="R24" s="382"/>
      <c r="S24" s="382"/>
      <c r="T24" s="382"/>
    </row>
    <row r="25" spans="2:20" ht="16.5" customHeight="1" x14ac:dyDescent="0.2">
      <c r="B25" s="8" t="s">
        <v>569</v>
      </c>
      <c r="C25" s="138"/>
      <c r="D25" s="4">
        <v>74719</v>
      </c>
      <c r="E25" s="4">
        <v>103585</v>
      </c>
      <c r="F25" s="139">
        <v>111120</v>
      </c>
      <c r="G25" s="139">
        <v>109790</v>
      </c>
      <c r="H25" s="139">
        <v>85661</v>
      </c>
      <c r="N25" s="382"/>
      <c r="O25" s="382"/>
      <c r="P25" s="382"/>
      <c r="Q25" s="382"/>
      <c r="R25" s="382"/>
      <c r="S25" s="382"/>
      <c r="T25" s="382"/>
    </row>
    <row r="26" spans="2:20" ht="16.5" customHeight="1" x14ac:dyDescent="0.2">
      <c r="B26" s="8" t="s">
        <v>184</v>
      </c>
      <c r="C26" s="138"/>
      <c r="D26" s="4">
        <v>228728</v>
      </c>
      <c r="E26" s="4">
        <v>362471</v>
      </c>
      <c r="F26" s="139">
        <v>325401</v>
      </c>
      <c r="G26" s="139">
        <v>452209</v>
      </c>
      <c r="H26" s="139">
        <v>596604</v>
      </c>
      <c r="N26" s="382"/>
      <c r="O26" s="382"/>
      <c r="P26" s="382"/>
      <c r="Q26" s="382"/>
      <c r="R26" s="382"/>
      <c r="S26" s="382"/>
      <c r="T26" s="382"/>
    </row>
    <row r="27" spans="2:20" ht="16.5" customHeight="1" x14ac:dyDescent="0.2">
      <c r="B27" s="8" t="s">
        <v>227</v>
      </c>
      <c r="C27" s="138"/>
      <c r="D27" s="4">
        <v>404</v>
      </c>
      <c r="E27" s="4">
        <v>-2861</v>
      </c>
      <c r="F27" s="139">
        <v>121</v>
      </c>
      <c r="G27" s="139">
        <v>565</v>
      </c>
      <c r="H27" s="139">
        <v>691</v>
      </c>
      <c r="N27" s="382"/>
      <c r="O27" s="382"/>
      <c r="P27" s="382"/>
      <c r="Q27" s="382"/>
      <c r="R27" s="382"/>
      <c r="S27" s="382"/>
      <c r="T27" s="382"/>
    </row>
    <row r="28" spans="2:20" ht="16.5" customHeight="1" x14ac:dyDescent="0.2">
      <c r="B28" s="8" t="s">
        <v>570</v>
      </c>
      <c r="C28" s="138"/>
      <c r="D28" s="2">
        <v>5688</v>
      </c>
      <c r="E28" s="2">
        <v>5472</v>
      </c>
      <c r="F28" s="7">
        <v>5676</v>
      </c>
      <c r="G28" s="7">
        <v>5908</v>
      </c>
      <c r="H28" s="7">
        <v>5568</v>
      </c>
      <c r="N28" s="382"/>
      <c r="O28" s="382"/>
      <c r="P28" s="382"/>
      <c r="Q28" s="382"/>
      <c r="R28" s="382"/>
      <c r="S28" s="382"/>
      <c r="T28" s="382"/>
    </row>
    <row r="29" spans="2:20" ht="16.5" customHeight="1" x14ac:dyDescent="0.2">
      <c r="B29" s="8" t="s">
        <v>185</v>
      </c>
      <c r="C29" s="138"/>
      <c r="D29" s="4">
        <v>7516</v>
      </c>
      <c r="E29" s="4">
        <v>7629</v>
      </c>
      <c r="F29" s="139">
        <v>7534</v>
      </c>
      <c r="G29" s="139">
        <v>7815</v>
      </c>
      <c r="H29" s="139">
        <v>6854</v>
      </c>
      <c r="N29" s="382"/>
      <c r="O29" s="382"/>
      <c r="P29" s="382"/>
      <c r="Q29" s="382"/>
      <c r="R29" s="382"/>
      <c r="S29" s="382"/>
      <c r="T29" s="382"/>
    </row>
    <row r="30" spans="2:20" ht="16.5" customHeight="1" x14ac:dyDescent="0.2">
      <c r="B30" s="8" t="s">
        <v>186</v>
      </c>
      <c r="C30" s="138"/>
      <c r="D30" s="4">
        <v>8879</v>
      </c>
      <c r="E30" s="4">
        <v>33395</v>
      </c>
      <c r="F30" s="139">
        <v>13943</v>
      </c>
      <c r="G30" s="139">
        <v>130225</v>
      </c>
      <c r="H30" s="139">
        <v>69836</v>
      </c>
      <c r="N30" s="382"/>
      <c r="O30" s="382"/>
      <c r="P30" s="382"/>
      <c r="Q30" s="382"/>
      <c r="R30" s="382"/>
      <c r="S30" s="382"/>
      <c r="T30" s="382"/>
    </row>
    <row r="31" spans="2:20" ht="16.5" customHeight="1" x14ac:dyDescent="0.2">
      <c r="B31" s="121" t="s">
        <v>187</v>
      </c>
      <c r="C31" s="140"/>
      <c r="D31" s="130">
        <v>8879</v>
      </c>
      <c r="E31" s="130">
        <v>33395</v>
      </c>
      <c r="F31" s="130">
        <v>13943</v>
      </c>
      <c r="G31" s="130">
        <v>8555</v>
      </c>
      <c r="H31" s="130">
        <v>6692</v>
      </c>
      <c r="N31" s="382"/>
      <c r="O31" s="382"/>
      <c r="P31" s="382"/>
      <c r="Q31" s="382"/>
      <c r="R31" s="382"/>
      <c r="S31" s="382"/>
      <c r="T31" s="382"/>
    </row>
    <row r="32" spans="2:20" ht="16.5" customHeight="1" x14ac:dyDescent="0.2">
      <c r="B32" s="370" t="s">
        <v>571</v>
      </c>
      <c r="C32" s="363"/>
      <c r="D32" s="265">
        <v>1090971</v>
      </c>
      <c r="E32" s="265">
        <v>1377838</v>
      </c>
      <c r="F32" s="265">
        <v>1329916</v>
      </c>
      <c r="G32" s="265">
        <v>1485828</v>
      </c>
      <c r="H32" s="265">
        <v>1580950</v>
      </c>
      <c r="N32" s="382"/>
      <c r="O32" s="382"/>
      <c r="P32" s="382"/>
      <c r="Q32" s="382"/>
      <c r="R32" s="382"/>
      <c r="S32" s="382"/>
      <c r="T32" s="382"/>
    </row>
    <row r="33" spans="2:20" ht="16.5" customHeight="1" thickBot="1" x14ac:dyDescent="0.25">
      <c r="B33" s="347" t="s">
        <v>126</v>
      </c>
      <c r="C33" s="362"/>
      <c r="D33" s="148">
        <v>73412</v>
      </c>
      <c r="E33" s="148">
        <v>101772</v>
      </c>
      <c r="F33" s="148">
        <v>108889</v>
      </c>
      <c r="G33" s="148">
        <v>107352</v>
      </c>
      <c r="H33" s="148">
        <v>83986</v>
      </c>
      <c r="N33" s="382"/>
      <c r="O33" s="382"/>
      <c r="P33" s="382"/>
      <c r="Q33" s="382"/>
      <c r="R33" s="382"/>
      <c r="S33" s="382"/>
      <c r="T33" s="382"/>
    </row>
    <row r="34" spans="2:20" ht="16.5" customHeight="1" x14ac:dyDescent="0.2">
      <c r="B34" s="134"/>
      <c r="D34" s="19" t="s">
        <v>572</v>
      </c>
      <c r="N34" s="382"/>
      <c r="O34" s="382"/>
      <c r="P34" s="382"/>
      <c r="Q34" s="382"/>
      <c r="R34" s="382"/>
      <c r="S34" s="382"/>
      <c r="T34" s="382"/>
    </row>
    <row r="35" spans="2:20" ht="16.5" customHeight="1" x14ac:dyDescent="0.2">
      <c r="B35" s="134"/>
      <c r="D35" s="19"/>
      <c r="N35" s="382"/>
      <c r="O35" s="382"/>
      <c r="P35" s="382"/>
      <c r="Q35" s="382"/>
      <c r="R35" s="382"/>
      <c r="S35" s="382"/>
      <c r="T35" s="382"/>
    </row>
    <row r="36" spans="2:20" ht="16.5" customHeight="1" x14ac:dyDescent="0.15">
      <c r="B36" s="134"/>
      <c r="N36" s="382"/>
      <c r="O36" s="382"/>
      <c r="P36" s="382"/>
      <c r="Q36" s="382"/>
      <c r="R36" s="382"/>
      <c r="S36" s="382"/>
      <c r="T36" s="382"/>
    </row>
    <row r="37" spans="2:20" ht="16.5" customHeight="1" thickBot="1" x14ac:dyDescent="0.25">
      <c r="B37" s="136"/>
      <c r="C37" s="100"/>
      <c r="D37" s="20" t="s">
        <v>11</v>
      </c>
      <c r="E37" s="364"/>
      <c r="F37" s="364"/>
      <c r="G37" s="22"/>
      <c r="H37" s="29" t="s">
        <v>12</v>
      </c>
      <c r="N37" s="382"/>
      <c r="O37" s="382"/>
      <c r="P37" s="382"/>
      <c r="Q37" s="382"/>
      <c r="R37" s="382"/>
      <c r="S37" s="382"/>
      <c r="T37" s="382"/>
    </row>
    <row r="38" spans="2:20" ht="16.5" customHeight="1" x14ac:dyDescent="0.2">
      <c r="B38" s="5"/>
      <c r="C38" s="23"/>
      <c r="D38" s="112" t="s">
        <v>381</v>
      </c>
      <c r="E38" s="113" t="s">
        <v>451</v>
      </c>
      <c r="F38" s="113" t="s">
        <v>458</v>
      </c>
      <c r="G38" s="113" t="s">
        <v>536</v>
      </c>
      <c r="H38" s="113" t="s">
        <v>561</v>
      </c>
      <c r="N38" s="382"/>
      <c r="O38" s="382"/>
      <c r="P38" s="382"/>
      <c r="Q38" s="382"/>
      <c r="R38" s="382"/>
      <c r="S38" s="382"/>
      <c r="T38" s="382"/>
    </row>
    <row r="39" spans="2:20" ht="16.5" customHeight="1" x14ac:dyDescent="0.2">
      <c r="B39" s="121" t="s">
        <v>10</v>
      </c>
      <c r="C39" s="115"/>
      <c r="D39" s="116">
        <v>2017</v>
      </c>
      <c r="E39" s="116">
        <v>2018</v>
      </c>
      <c r="F39" s="116">
        <v>2019</v>
      </c>
      <c r="G39" s="116">
        <v>2020</v>
      </c>
      <c r="H39" s="116" t="s">
        <v>549</v>
      </c>
      <c r="N39" s="382"/>
      <c r="O39" s="382"/>
      <c r="P39" s="382"/>
      <c r="Q39" s="382"/>
      <c r="R39" s="382"/>
      <c r="S39" s="382"/>
      <c r="T39" s="382"/>
    </row>
    <row r="40" spans="2:20" ht="16.5" customHeight="1" x14ac:dyDescent="0.15">
      <c r="B40" s="5"/>
      <c r="C40" s="23"/>
      <c r="D40" s="6"/>
      <c r="E40" s="2"/>
      <c r="F40" s="2"/>
      <c r="G40" s="7"/>
      <c r="H40" s="7"/>
      <c r="N40" s="382"/>
      <c r="O40" s="382"/>
      <c r="P40" s="382"/>
      <c r="Q40" s="382"/>
      <c r="R40" s="382"/>
      <c r="S40" s="382"/>
      <c r="T40" s="382"/>
    </row>
    <row r="41" spans="2:20" ht="16.5" customHeight="1" x14ac:dyDescent="0.2">
      <c r="B41" s="8" t="s">
        <v>562</v>
      </c>
      <c r="C41" s="23"/>
      <c r="D41" s="3">
        <v>292331</v>
      </c>
      <c r="E41" s="4">
        <v>284313</v>
      </c>
      <c r="F41" s="4">
        <v>289626</v>
      </c>
      <c r="G41" s="139">
        <v>266690</v>
      </c>
      <c r="H41" s="139">
        <v>267792</v>
      </c>
      <c r="N41" s="382"/>
      <c r="O41" s="382"/>
      <c r="P41" s="382"/>
      <c r="Q41" s="382"/>
      <c r="R41" s="382"/>
      <c r="S41" s="382"/>
      <c r="T41" s="382"/>
    </row>
    <row r="42" spans="2:20" ht="16.5" customHeight="1" x14ac:dyDescent="0.2">
      <c r="B42" s="8" t="s">
        <v>569</v>
      </c>
      <c r="C42" s="23"/>
      <c r="D42" s="3">
        <v>141201</v>
      </c>
      <c r="E42" s="4">
        <v>145638</v>
      </c>
      <c r="F42" s="4">
        <v>174222</v>
      </c>
      <c r="G42" s="139">
        <v>146714</v>
      </c>
      <c r="H42" s="139">
        <v>142343</v>
      </c>
      <c r="N42" s="382"/>
      <c r="O42" s="382"/>
      <c r="P42" s="382"/>
      <c r="Q42" s="382"/>
      <c r="R42" s="382"/>
      <c r="S42" s="382"/>
      <c r="T42" s="382"/>
    </row>
    <row r="43" spans="2:20" ht="16.5" customHeight="1" x14ac:dyDescent="0.2">
      <c r="B43" s="8" t="s">
        <v>184</v>
      </c>
      <c r="C43" s="23"/>
      <c r="D43" s="3">
        <v>69567</v>
      </c>
      <c r="E43" s="4">
        <v>62041</v>
      </c>
      <c r="F43" s="4">
        <v>37533</v>
      </c>
      <c r="G43" s="139">
        <v>42142</v>
      </c>
      <c r="H43" s="139">
        <v>47619</v>
      </c>
      <c r="N43" s="382"/>
      <c r="O43" s="382"/>
      <c r="P43" s="382"/>
      <c r="Q43" s="382"/>
      <c r="R43" s="382"/>
      <c r="S43" s="382"/>
      <c r="T43" s="382"/>
    </row>
    <row r="44" spans="2:20" ht="16.5" customHeight="1" x14ac:dyDescent="0.2">
      <c r="B44" s="8" t="s">
        <v>188</v>
      </c>
      <c r="C44" s="23"/>
      <c r="D44" s="3">
        <v>81121</v>
      </c>
      <c r="E44" s="4">
        <v>76215</v>
      </c>
      <c r="F44" s="4">
        <v>77445</v>
      </c>
      <c r="G44" s="139">
        <v>77415</v>
      </c>
      <c r="H44" s="139">
        <v>77476</v>
      </c>
      <c r="N44" s="382"/>
      <c r="O44" s="382"/>
      <c r="P44" s="382"/>
      <c r="Q44" s="382"/>
      <c r="R44" s="382"/>
      <c r="S44" s="382"/>
      <c r="T44" s="382"/>
    </row>
    <row r="45" spans="2:20" ht="16.5" customHeight="1" x14ac:dyDescent="0.2">
      <c r="B45" s="8" t="s">
        <v>189</v>
      </c>
      <c r="C45" s="23"/>
      <c r="D45" s="3">
        <v>70544</v>
      </c>
      <c r="E45" s="4">
        <v>65649</v>
      </c>
      <c r="F45" s="4">
        <v>67479</v>
      </c>
      <c r="G45" s="139">
        <v>68061</v>
      </c>
      <c r="H45" s="139">
        <v>69952</v>
      </c>
      <c r="N45" s="382"/>
      <c r="O45" s="382"/>
      <c r="P45" s="382"/>
      <c r="Q45" s="382"/>
      <c r="R45" s="382"/>
      <c r="S45" s="382"/>
      <c r="T45" s="382"/>
    </row>
    <row r="46" spans="2:20" ht="16.5" customHeight="1" x14ac:dyDescent="0.2">
      <c r="B46" s="8" t="s">
        <v>190</v>
      </c>
      <c r="C46" s="23"/>
      <c r="D46" s="3">
        <v>6001</v>
      </c>
      <c r="E46" s="4">
        <v>5767</v>
      </c>
      <c r="F46" s="4">
        <v>5339</v>
      </c>
      <c r="G46" s="139">
        <v>4911</v>
      </c>
      <c r="H46" s="139">
        <v>4931</v>
      </c>
      <c r="N46" s="382"/>
      <c r="O46" s="382"/>
      <c r="P46" s="382"/>
      <c r="Q46" s="382"/>
      <c r="R46" s="382"/>
      <c r="S46" s="382"/>
      <c r="T46" s="382"/>
    </row>
    <row r="47" spans="2:20" ht="16.5" customHeight="1" x14ac:dyDescent="0.2">
      <c r="B47" s="8" t="s">
        <v>544</v>
      </c>
      <c r="C47" s="23"/>
      <c r="D47" s="1">
        <v>4576</v>
      </c>
      <c r="E47" s="4">
        <v>4800</v>
      </c>
      <c r="F47" s="4">
        <v>4628</v>
      </c>
      <c r="G47" s="139">
        <v>4443</v>
      </c>
      <c r="H47" s="139">
        <v>2593</v>
      </c>
      <c r="N47" s="382"/>
      <c r="O47" s="382"/>
      <c r="P47" s="382"/>
      <c r="Q47" s="382"/>
      <c r="R47" s="382"/>
      <c r="S47" s="382"/>
      <c r="T47" s="382"/>
    </row>
    <row r="48" spans="2:20" ht="16.5" customHeight="1" x14ac:dyDescent="0.2">
      <c r="B48" s="8" t="s">
        <v>570</v>
      </c>
      <c r="C48" s="23"/>
      <c r="D48" s="1">
        <v>442</v>
      </c>
      <c r="E48" s="2">
        <v>419</v>
      </c>
      <c r="F48" s="2">
        <v>426</v>
      </c>
      <c r="G48" s="7">
        <v>419</v>
      </c>
      <c r="H48" s="7">
        <v>354</v>
      </c>
      <c r="N48" s="382"/>
      <c r="O48" s="382"/>
      <c r="P48" s="382"/>
      <c r="Q48" s="382"/>
      <c r="R48" s="382"/>
      <c r="S48" s="382"/>
      <c r="T48" s="382"/>
    </row>
    <row r="49" spans="2:20" ht="16.5" customHeight="1" x14ac:dyDescent="0.2">
      <c r="B49" s="8" t="s">
        <v>180</v>
      </c>
      <c r="C49" s="23"/>
      <c r="D49" s="3">
        <v>12181</v>
      </c>
      <c r="E49" s="4">
        <v>11245</v>
      </c>
      <c r="F49" s="4">
        <v>11253</v>
      </c>
      <c r="G49" s="139">
        <v>10231</v>
      </c>
      <c r="H49" s="139">
        <v>13129</v>
      </c>
      <c r="N49" s="382"/>
      <c r="O49" s="382"/>
      <c r="P49" s="382"/>
      <c r="Q49" s="382"/>
      <c r="R49" s="382"/>
      <c r="S49" s="382"/>
      <c r="T49" s="382"/>
    </row>
    <row r="50" spans="2:20" ht="16.5" customHeight="1" x14ac:dyDescent="0.2">
      <c r="B50" s="8" t="s">
        <v>191</v>
      </c>
      <c r="C50" s="23"/>
      <c r="D50" s="3">
        <v>55502</v>
      </c>
      <c r="E50" s="4">
        <v>56515</v>
      </c>
      <c r="F50" s="4">
        <v>60812</v>
      </c>
      <c r="G50" s="139">
        <v>60232</v>
      </c>
      <c r="H50" s="139">
        <v>59594</v>
      </c>
      <c r="N50" s="382"/>
      <c r="O50" s="382"/>
      <c r="P50" s="382"/>
      <c r="Q50" s="382"/>
      <c r="R50" s="382"/>
      <c r="S50" s="382"/>
      <c r="T50" s="382"/>
    </row>
    <row r="51" spans="2:20" ht="16.5" customHeight="1" x14ac:dyDescent="0.2">
      <c r="B51" s="8" t="s">
        <v>192</v>
      </c>
      <c r="C51" s="23"/>
      <c r="D51" s="3">
        <v>55097</v>
      </c>
      <c r="E51" s="4">
        <v>56138</v>
      </c>
      <c r="F51" s="4">
        <v>60438</v>
      </c>
      <c r="G51" s="139">
        <v>59851</v>
      </c>
      <c r="H51" s="139">
        <v>59262</v>
      </c>
      <c r="N51" s="382"/>
      <c r="O51" s="382"/>
      <c r="P51" s="382"/>
      <c r="Q51" s="382"/>
      <c r="R51" s="382"/>
      <c r="S51" s="382"/>
      <c r="T51" s="382"/>
    </row>
    <row r="52" spans="2:20" ht="16.5" customHeight="1" x14ac:dyDescent="0.2">
      <c r="B52" s="8" t="s">
        <v>203</v>
      </c>
      <c r="C52" s="23"/>
      <c r="D52" s="3">
        <v>405</v>
      </c>
      <c r="E52" s="4">
        <v>377</v>
      </c>
      <c r="F52" s="4">
        <v>374</v>
      </c>
      <c r="G52" s="139">
        <v>381</v>
      </c>
      <c r="H52" s="139">
        <v>332</v>
      </c>
      <c r="N52" s="382"/>
      <c r="O52" s="382"/>
      <c r="P52" s="382"/>
      <c r="Q52" s="382"/>
      <c r="R52" s="382"/>
      <c r="S52" s="382"/>
      <c r="T52" s="382"/>
    </row>
    <row r="53" spans="2:20" ht="16.5" customHeight="1" x14ac:dyDescent="0.2">
      <c r="B53" s="8" t="s">
        <v>182</v>
      </c>
      <c r="C53" s="23"/>
      <c r="D53" s="1">
        <v>33318</v>
      </c>
      <c r="E53" s="2">
        <v>73023</v>
      </c>
      <c r="F53" s="2">
        <v>41412</v>
      </c>
      <c r="G53" s="7">
        <v>30319</v>
      </c>
      <c r="H53" s="7">
        <v>28241</v>
      </c>
      <c r="N53" s="382"/>
      <c r="O53" s="382"/>
      <c r="P53" s="382"/>
      <c r="Q53" s="382"/>
      <c r="R53" s="382"/>
      <c r="S53" s="382"/>
      <c r="T53" s="382"/>
    </row>
    <row r="54" spans="2:20" ht="16.5" customHeight="1" x14ac:dyDescent="0.2">
      <c r="B54" s="8" t="s">
        <v>183</v>
      </c>
      <c r="C54" s="23"/>
      <c r="D54" s="3">
        <v>731</v>
      </c>
      <c r="E54" s="4">
        <v>758</v>
      </c>
      <c r="F54" s="4">
        <v>833</v>
      </c>
      <c r="G54" s="139">
        <v>1037</v>
      </c>
      <c r="H54" s="139">
        <v>1434</v>
      </c>
      <c r="N54" s="382"/>
      <c r="O54" s="382"/>
      <c r="P54" s="382"/>
      <c r="Q54" s="382"/>
      <c r="R54" s="382"/>
      <c r="S54" s="382"/>
      <c r="T54" s="382"/>
    </row>
    <row r="55" spans="2:20" ht="16.5" customHeight="1" x14ac:dyDescent="0.2">
      <c r="B55" s="8" t="s">
        <v>193</v>
      </c>
      <c r="C55" s="23"/>
      <c r="D55" s="3">
        <v>30895</v>
      </c>
      <c r="E55" s="4">
        <v>70521</v>
      </c>
      <c r="F55" s="4">
        <v>38829</v>
      </c>
      <c r="G55" s="139">
        <v>27662</v>
      </c>
      <c r="H55" s="139">
        <v>25271</v>
      </c>
      <c r="N55" s="382"/>
      <c r="O55" s="382"/>
      <c r="P55" s="382"/>
      <c r="Q55" s="382"/>
      <c r="R55" s="382"/>
      <c r="S55" s="382"/>
      <c r="T55" s="382"/>
    </row>
    <row r="56" spans="2:20" ht="16.5" customHeight="1" x14ac:dyDescent="0.2">
      <c r="B56" s="8" t="s">
        <v>194</v>
      </c>
      <c r="C56" s="23"/>
      <c r="D56" s="3">
        <v>-6782</v>
      </c>
      <c r="E56" s="4">
        <v>-8220</v>
      </c>
      <c r="F56" s="4">
        <v>-8974</v>
      </c>
      <c r="G56" s="139">
        <v>-9940</v>
      </c>
      <c r="H56" s="139">
        <v>-10112</v>
      </c>
      <c r="N56" s="382"/>
      <c r="O56" s="382"/>
      <c r="P56" s="382"/>
      <c r="Q56" s="382"/>
      <c r="R56" s="382"/>
      <c r="S56" s="382"/>
      <c r="T56" s="382"/>
    </row>
    <row r="57" spans="2:20" ht="16.5" customHeight="1" x14ac:dyDescent="0.2">
      <c r="B57" s="121" t="s">
        <v>573</v>
      </c>
      <c r="C57" s="115"/>
      <c r="D57" s="15">
        <v>50151</v>
      </c>
      <c r="E57" s="130">
        <v>26687</v>
      </c>
      <c r="F57" s="130">
        <v>31113</v>
      </c>
      <c r="G57" s="130">
        <v>51649</v>
      </c>
      <c r="H57" s="130">
        <v>81607</v>
      </c>
      <c r="N57" s="382"/>
      <c r="O57" s="382"/>
      <c r="P57" s="382"/>
      <c r="Q57" s="382"/>
      <c r="R57" s="382"/>
      <c r="S57" s="382"/>
      <c r="T57" s="382"/>
    </row>
    <row r="58" spans="2:20" ht="16.5" customHeight="1" x14ac:dyDescent="0.2">
      <c r="B58" s="370" t="s">
        <v>566</v>
      </c>
      <c r="C58" s="365"/>
      <c r="D58" s="264">
        <v>436701</v>
      </c>
      <c r="E58" s="265">
        <v>443563</v>
      </c>
      <c r="F58" s="265">
        <v>425243</v>
      </c>
      <c r="G58" s="265">
        <v>409180</v>
      </c>
      <c r="H58" s="265">
        <v>440251</v>
      </c>
      <c r="N58" s="382"/>
      <c r="O58" s="382"/>
      <c r="P58" s="382"/>
      <c r="Q58" s="382"/>
      <c r="R58" s="382"/>
      <c r="S58" s="382"/>
      <c r="T58" s="382"/>
    </row>
    <row r="59" spans="2:20" ht="16.5" customHeight="1" thickBot="1" x14ac:dyDescent="0.25">
      <c r="B59" s="347" t="s">
        <v>125</v>
      </c>
      <c r="C59" s="366"/>
      <c r="D59" s="147">
        <v>134306</v>
      </c>
      <c r="E59" s="148">
        <v>137017</v>
      </c>
      <c r="F59" s="148">
        <v>165121</v>
      </c>
      <c r="G59" s="148">
        <v>138723</v>
      </c>
      <c r="H59" s="148">
        <v>134215</v>
      </c>
      <c r="N59" s="382"/>
      <c r="O59" s="382"/>
      <c r="P59" s="382"/>
      <c r="Q59" s="382"/>
      <c r="R59" s="382"/>
      <c r="S59" s="382"/>
      <c r="T59" s="382"/>
    </row>
    <row r="60" spans="2:20" ht="16.5" customHeight="1" x14ac:dyDescent="0.15">
      <c r="B60" s="5"/>
      <c r="C60" s="23"/>
      <c r="D60" s="1"/>
      <c r="E60" s="2"/>
      <c r="F60" s="2"/>
      <c r="G60" s="7"/>
      <c r="H60" s="7"/>
      <c r="N60" s="382"/>
      <c r="O60" s="382"/>
      <c r="P60" s="382"/>
      <c r="Q60" s="382"/>
      <c r="R60" s="382"/>
      <c r="S60" s="382"/>
      <c r="T60" s="382"/>
    </row>
    <row r="61" spans="2:20" ht="16.5" customHeight="1" x14ac:dyDescent="0.2">
      <c r="B61" s="8" t="s">
        <v>574</v>
      </c>
      <c r="C61" s="23"/>
      <c r="D61" s="3">
        <v>59297</v>
      </c>
      <c r="E61" s="4">
        <v>37514</v>
      </c>
      <c r="F61" s="4">
        <v>51990</v>
      </c>
      <c r="G61" s="139">
        <v>62001</v>
      </c>
      <c r="H61" s="139">
        <v>78075</v>
      </c>
      <c r="N61" s="382"/>
      <c r="O61" s="382"/>
      <c r="P61" s="382"/>
      <c r="Q61" s="382"/>
      <c r="R61" s="382"/>
      <c r="S61" s="382"/>
      <c r="T61" s="382"/>
    </row>
    <row r="62" spans="2:20" ht="16.5" customHeight="1" x14ac:dyDescent="0.2">
      <c r="B62" s="8" t="s">
        <v>575</v>
      </c>
      <c r="C62" s="23"/>
      <c r="D62" s="3">
        <v>298262</v>
      </c>
      <c r="E62" s="4">
        <v>287810</v>
      </c>
      <c r="F62" s="4">
        <v>287281</v>
      </c>
      <c r="G62" s="139">
        <v>268620</v>
      </c>
      <c r="H62" s="139">
        <v>289628</v>
      </c>
      <c r="N62" s="382"/>
      <c r="O62" s="382"/>
      <c r="P62" s="382"/>
      <c r="Q62" s="382"/>
      <c r="R62" s="382"/>
      <c r="S62" s="382"/>
      <c r="T62" s="382"/>
    </row>
    <row r="63" spans="2:20" ht="16.5" customHeight="1" x14ac:dyDescent="0.2">
      <c r="B63" s="8" t="s">
        <v>569</v>
      </c>
      <c r="C63" s="23"/>
      <c r="D63" s="3">
        <v>196304</v>
      </c>
      <c r="E63" s="4">
        <v>188592</v>
      </c>
      <c r="F63" s="4">
        <v>195179</v>
      </c>
      <c r="G63" s="139">
        <v>175033</v>
      </c>
      <c r="H63" s="139">
        <v>177162</v>
      </c>
      <c r="N63" s="382"/>
      <c r="O63" s="382"/>
      <c r="P63" s="382"/>
      <c r="Q63" s="382"/>
      <c r="R63" s="382"/>
      <c r="S63" s="382"/>
      <c r="T63" s="382"/>
    </row>
    <row r="64" spans="2:20" ht="16.5" customHeight="1" x14ac:dyDescent="0.2">
      <c r="B64" s="8" t="s">
        <v>184</v>
      </c>
      <c r="C64" s="23"/>
      <c r="D64" s="3">
        <v>99735</v>
      </c>
      <c r="E64" s="4">
        <v>96797</v>
      </c>
      <c r="F64" s="4">
        <v>89627</v>
      </c>
      <c r="G64" s="139">
        <v>91311</v>
      </c>
      <c r="H64" s="139">
        <v>111166</v>
      </c>
      <c r="N64" s="382"/>
      <c r="O64" s="382"/>
      <c r="P64" s="382"/>
      <c r="Q64" s="382"/>
      <c r="R64" s="382"/>
      <c r="S64" s="382"/>
      <c r="T64" s="382"/>
    </row>
    <row r="65" spans="1:20" ht="16.5" customHeight="1" x14ac:dyDescent="0.2">
      <c r="B65" s="8" t="s">
        <v>188</v>
      </c>
      <c r="C65" s="23"/>
      <c r="D65" s="1">
        <v>2223</v>
      </c>
      <c r="E65" s="2">
        <v>2421</v>
      </c>
      <c r="F65" s="2">
        <v>2475</v>
      </c>
      <c r="G65" s="7">
        <v>2276</v>
      </c>
      <c r="H65" s="7">
        <v>1300</v>
      </c>
      <c r="N65" s="382"/>
      <c r="O65" s="382"/>
      <c r="P65" s="382"/>
      <c r="Q65" s="382"/>
      <c r="R65" s="382"/>
      <c r="S65" s="382"/>
      <c r="T65" s="382"/>
    </row>
    <row r="66" spans="1:20" ht="16.5" customHeight="1" x14ac:dyDescent="0.2">
      <c r="B66" s="8" t="s">
        <v>189</v>
      </c>
      <c r="C66" s="23"/>
      <c r="D66" s="3">
        <v>34</v>
      </c>
      <c r="E66" s="4">
        <v>17</v>
      </c>
      <c r="F66" s="4">
        <v>33</v>
      </c>
      <c r="G66" s="139">
        <v>34</v>
      </c>
      <c r="H66" s="139">
        <v>36</v>
      </c>
      <c r="N66" s="382"/>
      <c r="O66" s="382"/>
      <c r="P66" s="382"/>
      <c r="Q66" s="382"/>
      <c r="R66" s="382"/>
      <c r="S66" s="382"/>
      <c r="T66" s="382"/>
    </row>
    <row r="67" spans="1:20" ht="16.5" customHeight="1" x14ac:dyDescent="0.2">
      <c r="B67" s="8" t="s">
        <v>547</v>
      </c>
      <c r="C67" s="23"/>
      <c r="D67" s="3">
        <v>2190</v>
      </c>
      <c r="E67" s="4">
        <v>2404</v>
      </c>
      <c r="F67" s="4">
        <v>2442</v>
      </c>
      <c r="G67" s="139">
        <v>2242</v>
      </c>
      <c r="H67" s="139">
        <v>1265</v>
      </c>
      <c r="N67" s="382"/>
      <c r="O67" s="382"/>
      <c r="P67" s="382"/>
      <c r="Q67" s="382"/>
      <c r="R67" s="382"/>
      <c r="S67" s="382"/>
      <c r="T67" s="382"/>
    </row>
    <row r="68" spans="1:20" ht="16.5" customHeight="1" x14ac:dyDescent="0.2">
      <c r="B68" s="8" t="s">
        <v>195</v>
      </c>
      <c r="C68" s="23"/>
      <c r="D68" s="3">
        <v>48187</v>
      </c>
      <c r="E68" s="4">
        <v>47517</v>
      </c>
      <c r="F68" s="4">
        <v>47052</v>
      </c>
      <c r="G68" s="139">
        <v>46064</v>
      </c>
      <c r="H68" s="139">
        <v>45055</v>
      </c>
      <c r="N68" s="382"/>
      <c r="O68" s="382"/>
      <c r="P68" s="382"/>
      <c r="Q68" s="382"/>
      <c r="R68" s="382"/>
      <c r="S68" s="382"/>
      <c r="T68" s="382"/>
    </row>
    <row r="69" spans="1:20" ht="16.5" customHeight="1" x14ac:dyDescent="0.2">
      <c r="B69" s="8" t="s">
        <v>196</v>
      </c>
      <c r="C69" s="23"/>
      <c r="D69" s="3">
        <v>40834</v>
      </c>
      <c r="E69" s="4">
        <v>40299</v>
      </c>
      <c r="F69" s="4">
        <v>43952</v>
      </c>
      <c r="G69" s="139">
        <v>42360</v>
      </c>
      <c r="H69" s="139">
        <v>41544</v>
      </c>
      <c r="N69" s="382"/>
      <c r="O69" s="382"/>
      <c r="P69" s="382"/>
      <c r="Q69" s="382"/>
      <c r="R69" s="382"/>
      <c r="S69" s="382"/>
      <c r="T69" s="382"/>
    </row>
    <row r="70" spans="1:20" ht="16.5" customHeight="1" x14ac:dyDescent="0.2">
      <c r="B70" s="8" t="s">
        <v>197</v>
      </c>
      <c r="C70" s="23"/>
      <c r="D70" s="3">
        <v>-4253</v>
      </c>
      <c r="E70" s="4">
        <v>-4206</v>
      </c>
      <c r="F70" s="4">
        <v>-7871</v>
      </c>
      <c r="G70" s="139">
        <v>-6801</v>
      </c>
      <c r="H70" s="139">
        <v>-7009</v>
      </c>
      <c r="N70" s="382"/>
      <c r="O70" s="382"/>
      <c r="P70" s="382"/>
      <c r="Q70" s="382"/>
      <c r="R70" s="382"/>
      <c r="S70" s="382"/>
      <c r="T70" s="382"/>
    </row>
    <row r="71" spans="1:20" ht="16.5" customHeight="1" x14ac:dyDescent="0.2">
      <c r="B71" s="8" t="s">
        <v>198</v>
      </c>
      <c r="C71" s="23"/>
      <c r="D71" s="3">
        <v>7481</v>
      </c>
      <c r="E71" s="4">
        <v>7619</v>
      </c>
      <c r="F71" s="4">
        <v>7512</v>
      </c>
      <c r="G71" s="139">
        <v>7551</v>
      </c>
      <c r="H71" s="139">
        <v>7607</v>
      </c>
      <c r="N71" s="382"/>
      <c r="O71" s="382"/>
      <c r="P71" s="382"/>
      <c r="Q71" s="382"/>
      <c r="R71" s="382"/>
      <c r="S71" s="382"/>
      <c r="T71" s="382"/>
    </row>
    <row r="72" spans="1:20" ht="16.5" customHeight="1" x14ac:dyDescent="0.2">
      <c r="B72" s="8" t="s">
        <v>199</v>
      </c>
      <c r="C72" s="23"/>
      <c r="D72" s="3">
        <v>6001</v>
      </c>
      <c r="E72" s="4">
        <v>5767</v>
      </c>
      <c r="F72" s="4">
        <v>5339</v>
      </c>
      <c r="G72" s="139">
        <v>4911</v>
      </c>
      <c r="H72" s="139">
        <v>4931</v>
      </c>
      <c r="N72" s="382"/>
      <c r="O72" s="382"/>
      <c r="P72" s="382"/>
      <c r="Q72" s="382"/>
      <c r="R72" s="382"/>
      <c r="S72" s="382"/>
      <c r="T72" s="382"/>
    </row>
    <row r="73" spans="1:20" ht="16.5" customHeight="1" x14ac:dyDescent="0.2">
      <c r="B73" s="8" t="s">
        <v>200</v>
      </c>
      <c r="C73" s="23"/>
      <c r="D73" s="3">
        <v>1876</v>
      </c>
      <c r="E73" s="4">
        <v>1962</v>
      </c>
      <c r="F73" s="4">
        <v>1879</v>
      </c>
      <c r="G73" s="139">
        <v>1957</v>
      </c>
      <c r="H73" s="139">
        <v>2018</v>
      </c>
      <c r="N73" s="382"/>
      <c r="O73" s="382"/>
      <c r="P73" s="382"/>
      <c r="Q73" s="382"/>
      <c r="R73" s="382"/>
      <c r="S73" s="382"/>
      <c r="T73" s="382"/>
    </row>
    <row r="74" spans="1:20" ht="16.5" customHeight="1" x14ac:dyDescent="0.2">
      <c r="B74" s="8" t="s">
        <v>201</v>
      </c>
      <c r="C74" s="23"/>
      <c r="D74" s="3">
        <v>30955</v>
      </c>
      <c r="E74" s="4">
        <v>70722</v>
      </c>
      <c r="F74" s="4">
        <v>38919</v>
      </c>
      <c r="G74" s="139">
        <v>32495</v>
      </c>
      <c r="H74" s="139">
        <v>27494</v>
      </c>
      <c r="N74" s="382"/>
      <c r="O74" s="382"/>
      <c r="P74" s="382"/>
      <c r="Q74" s="382"/>
      <c r="R74" s="382"/>
      <c r="S74" s="382"/>
      <c r="T74" s="382"/>
    </row>
    <row r="75" spans="1:20" ht="16.5" customHeight="1" x14ac:dyDescent="0.2">
      <c r="B75" s="8" t="s">
        <v>183</v>
      </c>
      <c r="C75" s="23"/>
      <c r="D75" s="3">
        <v>30895</v>
      </c>
      <c r="E75" s="4">
        <v>70521</v>
      </c>
      <c r="F75" s="4">
        <v>38829</v>
      </c>
      <c r="G75" s="139">
        <v>27662</v>
      </c>
      <c r="H75" s="139">
        <v>25271</v>
      </c>
      <c r="N75" s="382"/>
      <c r="O75" s="382"/>
      <c r="P75" s="382"/>
      <c r="Q75" s="382"/>
      <c r="R75" s="382"/>
      <c r="S75" s="382"/>
      <c r="T75" s="382"/>
    </row>
    <row r="76" spans="1:20" ht="16.5" customHeight="1" x14ac:dyDescent="0.2">
      <c r="B76" s="121" t="s">
        <v>193</v>
      </c>
      <c r="C76" s="115"/>
      <c r="D76" s="15">
        <v>60</v>
      </c>
      <c r="E76" s="130">
        <v>201</v>
      </c>
      <c r="F76" s="130">
        <v>90</v>
      </c>
      <c r="G76" s="130">
        <v>57</v>
      </c>
      <c r="H76" s="130">
        <v>48</v>
      </c>
      <c r="N76" s="382"/>
      <c r="O76" s="382"/>
      <c r="P76" s="382"/>
      <c r="Q76" s="382"/>
      <c r="R76" s="382"/>
      <c r="S76" s="382"/>
      <c r="T76" s="382"/>
    </row>
    <row r="77" spans="1:20" ht="16.5" customHeight="1" x14ac:dyDescent="0.2">
      <c r="B77" s="370" t="s">
        <v>571</v>
      </c>
      <c r="C77" s="363"/>
      <c r="D77" s="264">
        <v>436701</v>
      </c>
      <c r="E77" s="265">
        <v>443563</v>
      </c>
      <c r="F77" s="265">
        <v>425243</v>
      </c>
      <c r="G77" s="265">
        <v>409180</v>
      </c>
      <c r="H77" s="265">
        <v>440251</v>
      </c>
      <c r="N77" s="382"/>
      <c r="O77" s="382"/>
      <c r="P77" s="382"/>
      <c r="Q77" s="382"/>
      <c r="R77" s="382"/>
      <c r="S77" s="382"/>
      <c r="T77" s="382"/>
    </row>
    <row r="78" spans="1:20" ht="16.5" customHeight="1" thickBot="1" x14ac:dyDescent="0.25">
      <c r="B78" s="347" t="s">
        <v>126</v>
      </c>
      <c r="C78" s="362"/>
      <c r="D78" s="147">
        <v>244682</v>
      </c>
      <c r="E78" s="148">
        <v>239515</v>
      </c>
      <c r="F78" s="148">
        <v>247274</v>
      </c>
      <c r="G78" s="148">
        <v>223802</v>
      </c>
      <c r="H78" s="148">
        <v>225075</v>
      </c>
      <c r="N78" s="382"/>
      <c r="O78" s="382"/>
      <c r="P78" s="382"/>
      <c r="Q78" s="382"/>
      <c r="R78" s="382"/>
      <c r="S78" s="382"/>
      <c r="T78" s="382"/>
    </row>
    <row r="79" spans="1:20" ht="16.5" customHeight="1" x14ac:dyDescent="0.2">
      <c r="B79" s="23"/>
      <c r="D79" s="19" t="s">
        <v>572</v>
      </c>
      <c r="E79" s="7"/>
      <c r="F79" s="7"/>
      <c r="G79" s="7"/>
      <c r="H79" s="7"/>
      <c r="I79" s="7"/>
      <c r="N79" s="382"/>
      <c r="O79" s="382"/>
      <c r="P79" s="382"/>
      <c r="Q79" s="382"/>
      <c r="R79" s="382"/>
      <c r="S79" s="382"/>
      <c r="T79" s="382"/>
    </row>
    <row r="80" spans="1:20" ht="16.5" customHeight="1" x14ac:dyDescent="0.15">
      <c r="A80" s="98"/>
    </row>
    <row r="81" spans="1:1" ht="16.5" customHeight="1" x14ac:dyDescent="0.15">
      <c r="A81" s="98"/>
    </row>
  </sheetData>
  <mergeCells count="1">
    <mergeCell ref="B6:H6"/>
  </mergeCells>
  <phoneticPr fontId="2"/>
  <pageMargins left="0.78740157480314965" right="0.78740157480314965" top="0.98425196850393704" bottom="0.98425196850393704" header="0.51181102362204722" footer="0.51181102362204722"/>
  <pageSetup paperSize="9" scale="63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5"/>
  <sheetViews>
    <sheetView view="pageBreakPreview" zoomScale="75" zoomScaleNormal="75" workbookViewId="0">
      <selection activeCell="E20" sqref="E20"/>
    </sheetView>
  </sheetViews>
  <sheetFormatPr defaultColWidth="13.375" defaultRowHeight="17.25" x14ac:dyDescent="0.15"/>
  <cols>
    <col min="1" max="1" width="13.375" style="7"/>
    <col min="2" max="2" width="5.125" style="7" customWidth="1"/>
    <col min="3" max="3" width="28.75" style="7" customWidth="1"/>
    <col min="4" max="9" width="15.25" style="7" customWidth="1"/>
    <col min="10" max="20" width="13.375" style="7"/>
    <col min="21" max="16384" width="13.375" style="378"/>
  </cols>
  <sheetData>
    <row r="1" spans="1:9" x14ac:dyDescent="0.2">
      <c r="A1" s="38"/>
    </row>
    <row r="6" spans="1:9" x14ac:dyDescent="0.2">
      <c r="B6" s="407" t="s">
        <v>706</v>
      </c>
      <c r="C6" s="407"/>
      <c r="D6" s="407"/>
      <c r="E6" s="407"/>
      <c r="F6" s="407"/>
      <c r="G6" s="407"/>
      <c r="H6" s="407"/>
      <c r="I6" s="407"/>
    </row>
    <row r="7" spans="1:9" ht="18" thickBot="1" x14ac:dyDescent="0.25">
      <c r="B7" s="14"/>
      <c r="C7" s="14"/>
      <c r="D7" s="14"/>
      <c r="E7" s="14"/>
      <c r="F7" s="14"/>
      <c r="G7" s="14"/>
      <c r="H7" s="14"/>
      <c r="I7" s="39" t="s">
        <v>46</v>
      </c>
    </row>
    <row r="8" spans="1:9" x14ac:dyDescent="0.2">
      <c r="B8" s="40"/>
      <c r="C8" s="40"/>
      <c r="D8" s="63" t="s">
        <v>433</v>
      </c>
      <c r="E8" s="63" t="s">
        <v>434</v>
      </c>
      <c r="F8" s="63" t="s">
        <v>435</v>
      </c>
      <c r="G8" s="63" t="s">
        <v>436</v>
      </c>
      <c r="H8" s="63" t="s">
        <v>437</v>
      </c>
      <c r="I8" s="41"/>
    </row>
    <row r="9" spans="1:9" x14ac:dyDescent="0.2">
      <c r="B9" s="2"/>
      <c r="C9" s="2"/>
      <c r="D9" s="64" t="s">
        <v>438</v>
      </c>
      <c r="E9" s="43" t="s">
        <v>326</v>
      </c>
      <c r="F9" s="43" t="s">
        <v>174</v>
      </c>
      <c r="G9" s="43" t="s">
        <v>175</v>
      </c>
      <c r="H9" s="43" t="s">
        <v>69</v>
      </c>
      <c r="I9" s="56" t="s">
        <v>70</v>
      </c>
    </row>
    <row r="10" spans="1:9" x14ac:dyDescent="0.2">
      <c r="B10" s="25"/>
      <c r="C10" s="25"/>
      <c r="D10" s="65" t="s">
        <v>439</v>
      </c>
      <c r="E10" s="66" t="s">
        <v>327</v>
      </c>
      <c r="F10" s="66" t="s">
        <v>176</v>
      </c>
      <c r="G10" s="67"/>
      <c r="H10" s="67"/>
      <c r="I10" s="381" t="s">
        <v>73</v>
      </c>
    </row>
    <row r="11" spans="1:9" ht="23.25" customHeight="1" x14ac:dyDescent="0.15">
      <c r="B11" s="2"/>
      <c r="C11" s="2"/>
      <c r="D11" s="1"/>
      <c r="E11" s="2"/>
      <c r="F11" s="2"/>
      <c r="G11" s="2"/>
      <c r="H11" s="2"/>
      <c r="I11" s="6"/>
    </row>
    <row r="12" spans="1:9" ht="23.25" customHeight="1" x14ac:dyDescent="0.2">
      <c r="B12" s="44" t="s">
        <v>53</v>
      </c>
      <c r="C12" s="44" t="s">
        <v>395</v>
      </c>
      <c r="D12" s="9">
        <v>105</v>
      </c>
      <c r="E12" s="11">
        <v>2</v>
      </c>
      <c r="F12" s="11">
        <v>7010</v>
      </c>
      <c r="G12" s="11">
        <v>0</v>
      </c>
      <c r="H12" s="11">
        <v>0</v>
      </c>
      <c r="I12" s="9">
        <v>60851</v>
      </c>
    </row>
    <row r="13" spans="1:9" ht="23.25" customHeight="1" x14ac:dyDescent="0.2">
      <c r="B13" s="44" t="s">
        <v>54</v>
      </c>
      <c r="C13" s="44" t="s">
        <v>48</v>
      </c>
      <c r="D13" s="9">
        <v>3</v>
      </c>
      <c r="E13" s="11">
        <v>1</v>
      </c>
      <c r="F13" s="11">
        <v>8</v>
      </c>
      <c r="G13" s="11">
        <v>0</v>
      </c>
      <c r="H13" s="11">
        <v>51</v>
      </c>
      <c r="I13" s="9">
        <v>580688</v>
      </c>
    </row>
    <row r="14" spans="1:9" ht="23.25" customHeight="1" x14ac:dyDescent="0.2">
      <c r="B14" s="44">
        <v>11</v>
      </c>
      <c r="C14" s="44" t="s">
        <v>140</v>
      </c>
      <c r="D14" s="9">
        <v>72</v>
      </c>
      <c r="E14" s="11">
        <v>1</v>
      </c>
      <c r="F14" s="11">
        <v>40888</v>
      </c>
      <c r="G14" s="11">
        <v>0</v>
      </c>
      <c r="H14" s="11">
        <v>0</v>
      </c>
      <c r="I14" s="9">
        <v>95071</v>
      </c>
    </row>
    <row r="15" spans="1:9" ht="23.25" customHeight="1" x14ac:dyDescent="0.2">
      <c r="B15" s="44">
        <v>15</v>
      </c>
      <c r="C15" s="44" t="s">
        <v>49</v>
      </c>
      <c r="D15" s="9">
        <v>1345</v>
      </c>
      <c r="E15" s="11">
        <v>428</v>
      </c>
      <c r="F15" s="11">
        <v>1274</v>
      </c>
      <c r="G15" s="11">
        <v>188</v>
      </c>
      <c r="H15" s="11">
        <v>581</v>
      </c>
      <c r="I15" s="9">
        <v>30276</v>
      </c>
    </row>
    <row r="16" spans="1:9" ht="23.25" customHeight="1" x14ac:dyDescent="0.2">
      <c r="B16" s="44"/>
      <c r="C16" s="44"/>
      <c r="D16" s="9"/>
      <c r="E16" s="11"/>
      <c r="F16" s="11"/>
      <c r="G16" s="11"/>
      <c r="H16" s="11"/>
      <c r="I16" s="9"/>
    </row>
    <row r="17" spans="2:9" ht="23.25" customHeight="1" x14ac:dyDescent="0.2">
      <c r="B17" s="44">
        <v>16</v>
      </c>
      <c r="C17" s="44" t="s">
        <v>141</v>
      </c>
      <c r="D17" s="9">
        <v>945</v>
      </c>
      <c r="E17" s="11">
        <v>849</v>
      </c>
      <c r="F17" s="11">
        <v>1821</v>
      </c>
      <c r="G17" s="11">
        <v>4151</v>
      </c>
      <c r="H17" s="11">
        <v>716</v>
      </c>
      <c r="I17" s="9">
        <v>81771</v>
      </c>
    </row>
    <row r="18" spans="2:9" ht="23.25" customHeight="1" x14ac:dyDescent="0.2">
      <c r="B18" s="44">
        <v>20</v>
      </c>
      <c r="C18" s="44" t="s">
        <v>50</v>
      </c>
      <c r="D18" s="1">
        <v>124</v>
      </c>
      <c r="E18" s="2">
        <v>1182</v>
      </c>
      <c r="F18" s="2">
        <v>1756</v>
      </c>
      <c r="G18" s="2">
        <v>90</v>
      </c>
      <c r="H18" s="2">
        <v>3344</v>
      </c>
      <c r="I18" s="1">
        <v>268085</v>
      </c>
    </row>
    <row r="19" spans="2:9" ht="23.25" customHeight="1" x14ac:dyDescent="0.2">
      <c r="B19" s="44">
        <v>21</v>
      </c>
      <c r="C19" s="44" t="s">
        <v>142</v>
      </c>
      <c r="D19" s="9">
        <v>182</v>
      </c>
      <c r="E19" s="11">
        <v>556</v>
      </c>
      <c r="F19" s="11">
        <v>1538</v>
      </c>
      <c r="G19" s="11">
        <v>0</v>
      </c>
      <c r="H19" s="11">
        <v>0</v>
      </c>
      <c r="I19" s="9">
        <v>179089</v>
      </c>
    </row>
    <row r="20" spans="2:9" ht="23.25" customHeight="1" x14ac:dyDescent="0.2">
      <c r="B20" s="44">
        <v>22</v>
      </c>
      <c r="C20" s="44" t="s">
        <v>397</v>
      </c>
      <c r="D20" s="9">
        <v>413</v>
      </c>
      <c r="E20" s="11">
        <v>4972</v>
      </c>
      <c r="F20" s="11">
        <v>875</v>
      </c>
      <c r="G20" s="11">
        <v>455</v>
      </c>
      <c r="H20" s="11">
        <v>995</v>
      </c>
      <c r="I20" s="9">
        <v>69432</v>
      </c>
    </row>
    <row r="21" spans="2:9" ht="23.25" customHeight="1" x14ac:dyDescent="0.2">
      <c r="B21" s="44"/>
      <c r="C21" s="44"/>
      <c r="D21" s="9"/>
      <c r="E21" s="11"/>
      <c r="F21" s="11"/>
      <c r="G21" s="11"/>
      <c r="H21" s="11"/>
      <c r="I21" s="9"/>
    </row>
    <row r="22" spans="2:9" ht="23.25" customHeight="1" x14ac:dyDescent="0.2">
      <c r="B22" s="44">
        <v>25</v>
      </c>
      <c r="C22" s="44" t="s">
        <v>143</v>
      </c>
      <c r="D22" s="9">
        <v>25</v>
      </c>
      <c r="E22" s="11">
        <v>417</v>
      </c>
      <c r="F22" s="11">
        <v>440</v>
      </c>
      <c r="G22" s="11">
        <v>48</v>
      </c>
      <c r="H22" s="11">
        <v>591</v>
      </c>
      <c r="I22" s="9">
        <v>48115</v>
      </c>
    </row>
    <row r="23" spans="2:9" ht="23.25" customHeight="1" x14ac:dyDescent="0.2">
      <c r="B23" s="44">
        <v>26</v>
      </c>
      <c r="C23" s="44" t="s">
        <v>55</v>
      </c>
      <c r="D23" s="9">
        <v>0</v>
      </c>
      <c r="E23" s="11">
        <v>45</v>
      </c>
      <c r="F23" s="11">
        <v>8</v>
      </c>
      <c r="G23" s="11">
        <v>0</v>
      </c>
      <c r="H23" s="11">
        <v>6117</v>
      </c>
      <c r="I23" s="9">
        <v>503385</v>
      </c>
    </row>
    <row r="24" spans="2:9" ht="23.25" customHeight="1" x14ac:dyDescent="0.2">
      <c r="B24" s="44">
        <v>27</v>
      </c>
      <c r="C24" s="44" t="s">
        <v>56</v>
      </c>
      <c r="D24" s="9">
        <v>12</v>
      </c>
      <c r="E24" s="11">
        <v>127</v>
      </c>
      <c r="F24" s="11">
        <v>114</v>
      </c>
      <c r="G24" s="11">
        <v>9</v>
      </c>
      <c r="H24" s="11">
        <v>0</v>
      </c>
      <c r="I24" s="9">
        <v>31281</v>
      </c>
    </row>
    <row r="25" spans="2:9" ht="23.25" customHeight="1" x14ac:dyDescent="0.2">
      <c r="B25" s="44">
        <v>28</v>
      </c>
      <c r="C25" s="44" t="s">
        <v>57</v>
      </c>
      <c r="D25" s="1">
        <v>128</v>
      </c>
      <c r="E25" s="2">
        <v>305</v>
      </c>
      <c r="F25" s="2">
        <v>743</v>
      </c>
      <c r="G25" s="2">
        <v>4</v>
      </c>
      <c r="H25" s="2">
        <v>0</v>
      </c>
      <c r="I25" s="1">
        <v>68750</v>
      </c>
    </row>
    <row r="26" spans="2:9" ht="23.25" customHeight="1" x14ac:dyDescent="0.2">
      <c r="B26" s="44"/>
      <c r="C26" s="44"/>
      <c r="D26" s="1"/>
      <c r="E26" s="2"/>
      <c r="F26" s="2"/>
      <c r="G26" s="2"/>
      <c r="H26" s="2"/>
      <c r="I26" s="1"/>
    </row>
    <row r="27" spans="2:9" ht="23.25" customHeight="1" x14ac:dyDescent="0.2">
      <c r="B27" s="45" t="s">
        <v>446</v>
      </c>
      <c r="C27" s="44" t="s">
        <v>144</v>
      </c>
      <c r="D27" s="9">
        <v>0</v>
      </c>
      <c r="E27" s="11">
        <v>1724</v>
      </c>
      <c r="F27" s="11">
        <v>1</v>
      </c>
      <c r="G27" s="11">
        <v>0</v>
      </c>
      <c r="H27" s="11">
        <v>0</v>
      </c>
      <c r="I27" s="9">
        <v>32300</v>
      </c>
    </row>
    <row r="28" spans="2:9" ht="23.25" customHeight="1" x14ac:dyDescent="0.2">
      <c r="B28" s="44">
        <v>30</v>
      </c>
      <c r="C28" s="2" t="s">
        <v>145</v>
      </c>
      <c r="D28" s="9">
        <v>0</v>
      </c>
      <c r="E28" s="11">
        <v>2497</v>
      </c>
      <c r="F28" s="11">
        <v>2</v>
      </c>
      <c r="G28" s="11">
        <v>0</v>
      </c>
      <c r="H28" s="11">
        <v>0</v>
      </c>
      <c r="I28" s="9">
        <v>18124</v>
      </c>
    </row>
    <row r="29" spans="2:9" ht="23.25" customHeight="1" x14ac:dyDescent="0.2">
      <c r="B29" s="44">
        <v>31</v>
      </c>
      <c r="C29" s="2" t="s">
        <v>146</v>
      </c>
      <c r="D29" s="9">
        <v>0</v>
      </c>
      <c r="E29" s="11">
        <v>872</v>
      </c>
      <c r="F29" s="11">
        <v>210</v>
      </c>
      <c r="G29" s="11">
        <v>238</v>
      </c>
      <c r="H29" s="11">
        <v>0</v>
      </c>
      <c r="I29" s="9">
        <v>10288</v>
      </c>
    </row>
    <row r="30" spans="2:9" ht="23.25" customHeight="1" x14ac:dyDescent="0.2">
      <c r="B30" s="44">
        <v>32</v>
      </c>
      <c r="C30" s="2" t="s">
        <v>147</v>
      </c>
      <c r="D30" s="9">
        <v>0</v>
      </c>
      <c r="E30" s="11">
        <v>2494</v>
      </c>
      <c r="F30" s="11">
        <v>2</v>
      </c>
      <c r="G30" s="11">
        <v>346</v>
      </c>
      <c r="H30" s="11">
        <v>0</v>
      </c>
      <c r="I30" s="9">
        <v>14954</v>
      </c>
    </row>
    <row r="31" spans="2:9" ht="23.25" customHeight="1" x14ac:dyDescent="0.2">
      <c r="B31" s="44"/>
      <c r="C31" s="2"/>
      <c r="D31" s="9"/>
      <c r="E31" s="11"/>
      <c r="F31" s="11"/>
      <c r="G31" s="11"/>
      <c r="H31" s="11"/>
      <c r="I31" s="9"/>
    </row>
    <row r="32" spans="2:9" ht="23.25" customHeight="1" x14ac:dyDescent="0.2">
      <c r="B32" s="44">
        <v>33</v>
      </c>
      <c r="C32" s="2" t="s">
        <v>58</v>
      </c>
      <c r="D32" s="9">
        <v>0</v>
      </c>
      <c r="E32" s="11">
        <v>2022</v>
      </c>
      <c r="F32" s="11">
        <v>50</v>
      </c>
      <c r="G32" s="11">
        <v>0</v>
      </c>
      <c r="H32" s="11">
        <v>0</v>
      </c>
      <c r="I32" s="9">
        <v>18982</v>
      </c>
    </row>
    <row r="33" spans="2:9" ht="23.25" customHeight="1" x14ac:dyDescent="0.2">
      <c r="B33" s="44">
        <v>34</v>
      </c>
      <c r="C33" s="2" t="s">
        <v>398</v>
      </c>
      <c r="D33" s="1">
        <v>4</v>
      </c>
      <c r="E33" s="2">
        <v>281</v>
      </c>
      <c r="F33" s="2">
        <v>44</v>
      </c>
      <c r="G33" s="2">
        <v>0</v>
      </c>
      <c r="H33" s="2">
        <v>0</v>
      </c>
      <c r="I33" s="1">
        <v>1995</v>
      </c>
    </row>
    <row r="34" spans="2:9" ht="23.25" customHeight="1" x14ac:dyDescent="0.2">
      <c r="B34" s="44">
        <v>35</v>
      </c>
      <c r="C34" s="2" t="s">
        <v>59</v>
      </c>
      <c r="D34" s="9">
        <v>0</v>
      </c>
      <c r="E34" s="11">
        <v>15911</v>
      </c>
      <c r="F34" s="11">
        <v>6</v>
      </c>
      <c r="G34" s="11">
        <v>0</v>
      </c>
      <c r="H34" s="11">
        <v>0</v>
      </c>
      <c r="I34" s="9">
        <v>22743</v>
      </c>
    </row>
    <row r="35" spans="2:9" ht="23.25" customHeight="1" x14ac:dyDescent="0.2">
      <c r="B35" s="44">
        <v>39</v>
      </c>
      <c r="C35" s="2" t="s">
        <v>60</v>
      </c>
      <c r="D35" s="9">
        <v>2433</v>
      </c>
      <c r="E35" s="11">
        <v>1506</v>
      </c>
      <c r="F35" s="11">
        <v>1871</v>
      </c>
      <c r="G35" s="11">
        <v>1411</v>
      </c>
      <c r="H35" s="11">
        <v>0</v>
      </c>
      <c r="I35" s="9">
        <v>43668</v>
      </c>
    </row>
    <row r="36" spans="2:9" ht="23.25" customHeight="1" x14ac:dyDescent="0.2">
      <c r="B36" s="44"/>
      <c r="C36" s="2"/>
      <c r="D36" s="9"/>
      <c r="E36" s="11"/>
      <c r="F36" s="11"/>
      <c r="G36" s="11"/>
      <c r="H36" s="11"/>
      <c r="I36" s="9"/>
    </row>
    <row r="37" spans="2:9" ht="23.25" customHeight="1" x14ac:dyDescent="0.2">
      <c r="B37" s="44">
        <v>41</v>
      </c>
      <c r="C37" s="2" t="s">
        <v>61</v>
      </c>
      <c r="D37" s="9">
        <v>89</v>
      </c>
      <c r="E37" s="11">
        <v>283</v>
      </c>
      <c r="F37" s="11">
        <v>658</v>
      </c>
      <c r="G37" s="11">
        <v>0</v>
      </c>
      <c r="H37" s="11">
        <v>0</v>
      </c>
      <c r="I37" s="9">
        <v>25759</v>
      </c>
    </row>
    <row r="38" spans="2:9" ht="23.25" customHeight="1" x14ac:dyDescent="0.2">
      <c r="B38" s="44">
        <v>46</v>
      </c>
      <c r="C38" s="2" t="s">
        <v>119</v>
      </c>
      <c r="D38" s="9">
        <v>239</v>
      </c>
      <c r="E38" s="11">
        <v>1218</v>
      </c>
      <c r="F38" s="11">
        <v>12107</v>
      </c>
      <c r="G38" s="11">
        <v>0</v>
      </c>
      <c r="H38" s="11">
        <v>0</v>
      </c>
      <c r="I38" s="9">
        <v>137877</v>
      </c>
    </row>
    <row r="39" spans="2:9" ht="23.25" customHeight="1" x14ac:dyDescent="0.2">
      <c r="B39" s="44">
        <v>47</v>
      </c>
      <c r="C39" s="2" t="s">
        <v>148</v>
      </c>
      <c r="D39" s="9">
        <v>116</v>
      </c>
      <c r="E39" s="11">
        <v>196</v>
      </c>
      <c r="F39" s="11">
        <v>2855</v>
      </c>
      <c r="G39" s="11">
        <v>0</v>
      </c>
      <c r="H39" s="11">
        <v>618</v>
      </c>
      <c r="I39" s="9">
        <v>20503</v>
      </c>
    </row>
    <row r="40" spans="2:9" ht="23.25" customHeight="1" x14ac:dyDescent="0.2">
      <c r="B40" s="44">
        <v>48</v>
      </c>
      <c r="C40" s="2" t="s">
        <v>149</v>
      </c>
      <c r="D40" s="1">
        <v>2</v>
      </c>
      <c r="E40" s="2">
        <v>101</v>
      </c>
      <c r="F40" s="2">
        <v>6196</v>
      </c>
      <c r="G40" s="2">
        <v>0</v>
      </c>
      <c r="H40" s="2">
        <v>802</v>
      </c>
      <c r="I40" s="1">
        <v>27345</v>
      </c>
    </row>
    <row r="41" spans="2:9" ht="23.25" customHeight="1" x14ac:dyDescent="0.2">
      <c r="B41" s="44"/>
      <c r="C41" s="2"/>
      <c r="D41" s="1"/>
      <c r="E41" s="2"/>
      <c r="F41" s="2"/>
      <c r="G41" s="2"/>
      <c r="H41" s="2"/>
      <c r="I41" s="1"/>
    </row>
    <row r="42" spans="2:9" ht="23.25" customHeight="1" x14ac:dyDescent="0.2">
      <c r="B42" s="44">
        <v>51</v>
      </c>
      <c r="C42" s="2" t="s">
        <v>62</v>
      </c>
      <c r="D42" s="1">
        <v>1993</v>
      </c>
      <c r="E42" s="2">
        <v>6214</v>
      </c>
      <c r="F42" s="2">
        <v>24204</v>
      </c>
      <c r="G42" s="2">
        <v>2180</v>
      </c>
      <c r="H42" s="2">
        <v>0</v>
      </c>
      <c r="I42" s="1">
        <v>221181</v>
      </c>
    </row>
    <row r="43" spans="2:9" ht="23.25" customHeight="1" x14ac:dyDescent="0.2">
      <c r="B43" s="44">
        <v>53</v>
      </c>
      <c r="C43" s="2" t="s">
        <v>120</v>
      </c>
      <c r="D43" s="9">
        <v>1320</v>
      </c>
      <c r="E43" s="11">
        <v>2008</v>
      </c>
      <c r="F43" s="11">
        <v>2548</v>
      </c>
      <c r="G43" s="11">
        <v>0</v>
      </c>
      <c r="H43" s="11">
        <v>0</v>
      </c>
      <c r="I43" s="9">
        <v>112355</v>
      </c>
    </row>
    <row r="44" spans="2:9" ht="23.25" customHeight="1" x14ac:dyDescent="0.2">
      <c r="B44" s="44">
        <v>55</v>
      </c>
      <c r="C44" s="2" t="s">
        <v>63</v>
      </c>
      <c r="D44" s="9">
        <v>959</v>
      </c>
      <c r="E44" s="11">
        <v>1800</v>
      </c>
      <c r="F44" s="11">
        <v>4204</v>
      </c>
      <c r="G44" s="11">
        <v>0</v>
      </c>
      <c r="H44" s="11">
        <v>1943</v>
      </c>
      <c r="I44" s="9">
        <v>63107</v>
      </c>
    </row>
    <row r="45" spans="2:9" ht="23.25" customHeight="1" x14ac:dyDescent="0.2">
      <c r="B45" s="44">
        <v>57</v>
      </c>
      <c r="C45" s="2" t="s">
        <v>150</v>
      </c>
      <c r="D45" s="9">
        <v>1987</v>
      </c>
      <c r="E45" s="11">
        <v>3828</v>
      </c>
      <c r="F45" s="11">
        <v>13402</v>
      </c>
      <c r="G45" s="11">
        <v>489</v>
      </c>
      <c r="H45" s="11">
        <v>1641</v>
      </c>
      <c r="I45" s="9">
        <v>254949</v>
      </c>
    </row>
    <row r="46" spans="2:9" ht="23.25" customHeight="1" x14ac:dyDescent="0.2">
      <c r="B46" s="44"/>
      <c r="C46" s="2"/>
      <c r="D46" s="9"/>
      <c r="E46" s="11"/>
      <c r="F46" s="11"/>
      <c r="G46" s="11"/>
      <c r="H46" s="11"/>
      <c r="I46" s="9"/>
    </row>
    <row r="47" spans="2:9" ht="23.25" customHeight="1" x14ac:dyDescent="0.2">
      <c r="B47" s="44">
        <v>59</v>
      </c>
      <c r="C47" s="60" t="s">
        <v>151</v>
      </c>
      <c r="D47" s="9">
        <v>3639</v>
      </c>
      <c r="E47" s="11">
        <v>7371</v>
      </c>
      <c r="F47" s="11">
        <v>6483</v>
      </c>
      <c r="G47" s="11">
        <v>0</v>
      </c>
      <c r="H47" s="11">
        <v>1260</v>
      </c>
      <c r="I47" s="9">
        <v>131279</v>
      </c>
    </row>
    <row r="48" spans="2:9" ht="23.25" customHeight="1" x14ac:dyDescent="0.2">
      <c r="B48" s="44">
        <v>61</v>
      </c>
      <c r="C48" s="2" t="s">
        <v>64</v>
      </c>
      <c r="D48" s="9">
        <v>0</v>
      </c>
      <c r="E48" s="11">
        <v>0</v>
      </c>
      <c r="F48" s="11">
        <v>0</v>
      </c>
      <c r="G48" s="11">
        <v>0</v>
      </c>
      <c r="H48" s="11">
        <v>3623</v>
      </c>
      <c r="I48" s="9">
        <v>3623</v>
      </c>
    </row>
    <row r="49" spans="2:9" ht="23.25" customHeight="1" x14ac:dyDescent="0.2">
      <c r="B49" s="44">
        <v>63</v>
      </c>
      <c r="C49" s="2" t="s">
        <v>121</v>
      </c>
      <c r="D49" s="9">
        <v>0</v>
      </c>
      <c r="E49" s="11">
        <v>81</v>
      </c>
      <c r="F49" s="11">
        <v>133</v>
      </c>
      <c r="G49" s="11">
        <v>0</v>
      </c>
      <c r="H49" s="11">
        <v>266</v>
      </c>
      <c r="I49" s="9">
        <v>2429</v>
      </c>
    </row>
    <row r="50" spans="2:9" ht="23.25" customHeight="1" x14ac:dyDescent="0.2">
      <c r="B50" s="44">
        <v>64</v>
      </c>
      <c r="C50" s="2" t="s">
        <v>152</v>
      </c>
      <c r="D50" s="9">
        <v>1</v>
      </c>
      <c r="E50" s="11">
        <v>8</v>
      </c>
      <c r="F50" s="11">
        <v>22</v>
      </c>
      <c r="G50" s="11">
        <v>0</v>
      </c>
      <c r="H50" s="11">
        <v>0</v>
      </c>
      <c r="I50" s="9">
        <v>9390</v>
      </c>
    </row>
    <row r="51" spans="2:9" ht="23.25" customHeight="1" x14ac:dyDescent="0.2">
      <c r="B51" s="44"/>
      <c r="C51" s="2"/>
      <c r="D51" s="9"/>
      <c r="E51" s="11"/>
      <c r="F51" s="11"/>
      <c r="G51" s="11"/>
      <c r="H51" s="11"/>
      <c r="I51" s="9"/>
    </row>
    <row r="52" spans="2:9" ht="23.25" customHeight="1" x14ac:dyDescent="0.2">
      <c r="B52" s="61">
        <v>65</v>
      </c>
      <c r="C52" s="60" t="s">
        <v>396</v>
      </c>
      <c r="D52" s="9">
        <v>0</v>
      </c>
      <c r="E52" s="11">
        <v>492</v>
      </c>
      <c r="F52" s="11">
        <v>828</v>
      </c>
      <c r="G52" s="11">
        <v>0</v>
      </c>
      <c r="H52" s="11">
        <v>777</v>
      </c>
      <c r="I52" s="9">
        <v>8633</v>
      </c>
    </row>
    <row r="53" spans="2:9" ht="23.25" customHeight="1" x14ac:dyDescent="0.2">
      <c r="B53" s="44">
        <v>66</v>
      </c>
      <c r="C53" s="2" t="s">
        <v>122</v>
      </c>
      <c r="D53" s="9">
        <v>4060</v>
      </c>
      <c r="E53" s="11">
        <v>27252</v>
      </c>
      <c r="F53" s="11">
        <v>10972</v>
      </c>
      <c r="G53" s="11">
        <v>0</v>
      </c>
      <c r="H53" s="11">
        <v>826</v>
      </c>
      <c r="I53" s="9">
        <v>392121</v>
      </c>
    </row>
    <row r="54" spans="2:9" ht="23.25" customHeight="1" x14ac:dyDescent="0.2">
      <c r="B54" s="44">
        <v>67</v>
      </c>
      <c r="C54" s="2" t="s">
        <v>123</v>
      </c>
      <c r="D54" s="9">
        <v>134</v>
      </c>
      <c r="E54" s="11">
        <v>216</v>
      </c>
      <c r="F54" s="11">
        <v>4780</v>
      </c>
      <c r="G54" s="11">
        <v>0</v>
      </c>
      <c r="H54" s="11">
        <v>0</v>
      </c>
      <c r="I54" s="9">
        <v>15888</v>
      </c>
    </row>
    <row r="55" spans="2:9" ht="23.25" customHeight="1" x14ac:dyDescent="0.2">
      <c r="B55" s="44">
        <v>68</v>
      </c>
      <c r="C55" s="2" t="s">
        <v>65</v>
      </c>
      <c r="D55" s="9">
        <v>263</v>
      </c>
      <c r="E55" s="11">
        <v>371</v>
      </c>
      <c r="F55" s="11">
        <v>578</v>
      </c>
      <c r="G55" s="11">
        <v>0</v>
      </c>
      <c r="H55" s="11">
        <v>3</v>
      </c>
      <c r="I55" s="9">
        <v>9613</v>
      </c>
    </row>
    <row r="56" spans="2:9" ht="23.25" customHeight="1" x14ac:dyDescent="0.2">
      <c r="B56" s="44">
        <v>69</v>
      </c>
      <c r="C56" s="2" t="s">
        <v>66</v>
      </c>
      <c r="D56" s="9">
        <v>245</v>
      </c>
      <c r="E56" s="11">
        <v>772</v>
      </c>
      <c r="F56" s="11">
        <v>917</v>
      </c>
      <c r="G56" s="11">
        <v>3</v>
      </c>
      <c r="H56" s="11">
        <v>0</v>
      </c>
      <c r="I56" s="9">
        <v>31482</v>
      </c>
    </row>
    <row r="57" spans="2:9" ht="23.25" customHeight="1" x14ac:dyDescent="0.2">
      <c r="B57" s="68"/>
      <c r="C57" s="25"/>
      <c r="D57" s="9"/>
      <c r="E57" s="11"/>
      <c r="F57" s="11"/>
      <c r="G57" s="11"/>
      <c r="H57" s="11"/>
      <c r="I57" s="9"/>
    </row>
    <row r="58" spans="2:9" x14ac:dyDescent="0.2">
      <c r="B58" s="61"/>
      <c r="C58" s="2"/>
      <c r="D58" s="69"/>
      <c r="E58" s="70"/>
      <c r="F58" s="70"/>
      <c r="G58" s="70"/>
      <c r="H58" s="70"/>
      <c r="I58" s="69"/>
    </row>
    <row r="59" spans="2:9" x14ac:dyDescent="0.2">
      <c r="B59" s="44">
        <v>70</v>
      </c>
      <c r="C59" s="2" t="s">
        <v>67</v>
      </c>
      <c r="D59" s="9">
        <v>20838</v>
      </c>
      <c r="E59" s="11">
        <v>88403</v>
      </c>
      <c r="F59" s="11">
        <v>149548</v>
      </c>
      <c r="G59" s="11">
        <v>9612</v>
      </c>
      <c r="H59" s="11">
        <v>24154</v>
      </c>
      <c r="I59" s="9">
        <v>3647382</v>
      </c>
    </row>
    <row r="60" spans="2:9" x14ac:dyDescent="0.2">
      <c r="B60" s="71"/>
      <c r="C60" s="25"/>
      <c r="D60" s="27"/>
      <c r="E60" s="25"/>
      <c r="F60" s="25"/>
      <c r="G60" s="25"/>
      <c r="H60" s="25"/>
      <c r="I60" s="27"/>
    </row>
    <row r="61" spans="2:9" x14ac:dyDescent="0.2">
      <c r="B61" s="44"/>
      <c r="C61" s="2"/>
      <c r="D61" s="9"/>
      <c r="E61" s="11"/>
      <c r="F61" s="11"/>
      <c r="G61" s="11"/>
      <c r="H61" s="11"/>
      <c r="I61" s="9"/>
    </row>
    <row r="62" spans="2:9" x14ac:dyDescent="0.2">
      <c r="B62" s="44">
        <v>71</v>
      </c>
      <c r="C62" s="2" t="s">
        <v>440</v>
      </c>
      <c r="D62" s="9">
        <v>1927</v>
      </c>
      <c r="E62" s="11">
        <v>3411</v>
      </c>
      <c r="F62" s="11">
        <v>6797</v>
      </c>
      <c r="G62" s="11">
        <v>0</v>
      </c>
      <c r="H62" s="11">
        <v>0</v>
      </c>
      <c r="I62" s="9">
        <v>108521</v>
      </c>
    </row>
    <row r="63" spans="2:9" x14ac:dyDescent="0.2">
      <c r="B63" s="44">
        <v>91</v>
      </c>
      <c r="C63" s="2" t="s">
        <v>441</v>
      </c>
      <c r="D63" s="9">
        <v>25693</v>
      </c>
      <c r="E63" s="11">
        <v>80500</v>
      </c>
      <c r="F63" s="11">
        <v>83780</v>
      </c>
      <c r="G63" s="11">
        <v>0</v>
      </c>
      <c r="H63" s="11">
        <v>0</v>
      </c>
      <c r="I63" s="9">
        <v>1638410</v>
      </c>
    </row>
    <row r="64" spans="2:9" x14ac:dyDescent="0.2">
      <c r="B64" s="44">
        <v>92</v>
      </c>
      <c r="C64" s="2" t="s">
        <v>442</v>
      </c>
      <c r="D64" s="9">
        <v>-376</v>
      </c>
      <c r="E64" s="11">
        <v>17724</v>
      </c>
      <c r="F64" s="11">
        <v>29028</v>
      </c>
      <c r="G64" s="11">
        <v>0</v>
      </c>
      <c r="H64" s="11">
        <v>0</v>
      </c>
      <c r="I64" s="9">
        <v>811259</v>
      </c>
    </row>
    <row r="65" spans="1:9" x14ac:dyDescent="0.2">
      <c r="B65" s="44">
        <v>93</v>
      </c>
      <c r="C65" s="2" t="s">
        <v>443</v>
      </c>
      <c r="D65" s="9">
        <v>3178</v>
      </c>
      <c r="E65" s="11">
        <v>23144</v>
      </c>
      <c r="F65" s="11">
        <v>30651</v>
      </c>
      <c r="G65" s="11">
        <v>0</v>
      </c>
      <c r="H65" s="11">
        <v>0</v>
      </c>
      <c r="I65" s="9">
        <v>902625</v>
      </c>
    </row>
    <row r="66" spans="1:9" x14ac:dyDescent="0.2">
      <c r="B66" s="44">
        <v>94</v>
      </c>
      <c r="C66" s="2" t="s">
        <v>138</v>
      </c>
      <c r="D66" s="9">
        <v>1774</v>
      </c>
      <c r="E66" s="11">
        <v>10010</v>
      </c>
      <c r="F66" s="11">
        <v>14337</v>
      </c>
      <c r="G66" s="11">
        <v>0</v>
      </c>
      <c r="H66" s="11">
        <v>0</v>
      </c>
      <c r="I66" s="9">
        <v>266570</v>
      </c>
    </row>
    <row r="67" spans="1:9" x14ac:dyDescent="0.2">
      <c r="B67" s="44">
        <v>95</v>
      </c>
      <c r="C67" s="2" t="s">
        <v>449</v>
      </c>
      <c r="D67" s="9">
        <v>-1224</v>
      </c>
      <c r="E67" s="11">
        <v>-9</v>
      </c>
      <c r="F67" s="11">
        <v>-2</v>
      </c>
      <c r="G67" s="11">
        <v>0</v>
      </c>
      <c r="H67" s="11">
        <v>0</v>
      </c>
      <c r="I67" s="9">
        <v>-19125</v>
      </c>
    </row>
    <row r="68" spans="1:9" x14ac:dyDescent="0.2">
      <c r="B68" s="68"/>
      <c r="C68" s="25"/>
      <c r="D68" s="9"/>
      <c r="E68" s="11"/>
      <c r="F68" s="11"/>
      <c r="G68" s="11"/>
      <c r="H68" s="11"/>
      <c r="I68" s="9"/>
    </row>
    <row r="69" spans="1:9" x14ac:dyDescent="0.2">
      <c r="B69" s="61"/>
      <c r="C69" s="2"/>
      <c r="D69" s="69"/>
      <c r="E69" s="70"/>
      <c r="F69" s="70"/>
      <c r="G69" s="70"/>
      <c r="H69" s="70"/>
      <c r="I69" s="69"/>
    </row>
    <row r="70" spans="1:9" x14ac:dyDescent="0.2">
      <c r="A70" s="38"/>
      <c r="B70" s="44">
        <v>96</v>
      </c>
      <c r="C70" s="2" t="s">
        <v>444</v>
      </c>
      <c r="D70" s="1">
        <v>30972</v>
      </c>
      <c r="E70" s="2">
        <v>134780</v>
      </c>
      <c r="F70" s="2">
        <v>164591</v>
      </c>
      <c r="G70" s="2">
        <v>0</v>
      </c>
      <c r="H70" s="2">
        <v>0</v>
      </c>
      <c r="I70" s="1">
        <v>3708260</v>
      </c>
    </row>
    <row r="71" spans="1:9" x14ac:dyDescent="0.2">
      <c r="A71" s="38"/>
      <c r="B71" s="71"/>
      <c r="C71" s="25"/>
      <c r="D71" s="16"/>
      <c r="E71" s="17"/>
      <c r="F71" s="17"/>
      <c r="G71" s="17"/>
      <c r="H71" s="17"/>
      <c r="I71" s="16"/>
    </row>
    <row r="72" spans="1:9" x14ac:dyDescent="0.2">
      <c r="B72" s="44"/>
      <c r="C72" s="2"/>
      <c r="D72" s="57"/>
      <c r="E72" s="44"/>
      <c r="F72" s="2"/>
      <c r="G72" s="2"/>
      <c r="H72" s="2"/>
      <c r="I72" s="1"/>
    </row>
    <row r="73" spans="1:9" x14ac:dyDescent="0.2">
      <c r="B73" s="44">
        <v>97</v>
      </c>
      <c r="C73" s="2" t="s">
        <v>445</v>
      </c>
      <c r="D73" s="1">
        <v>51810</v>
      </c>
      <c r="E73" s="2">
        <v>223183</v>
      </c>
      <c r="F73" s="2">
        <v>314139</v>
      </c>
      <c r="G73" s="2">
        <v>9612</v>
      </c>
      <c r="H73" s="2">
        <v>24154</v>
      </c>
      <c r="I73" s="1">
        <v>7355642</v>
      </c>
    </row>
    <row r="74" spans="1:9" ht="18" thickBot="1" x14ac:dyDescent="0.2">
      <c r="B74" s="14"/>
      <c r="C74" s="14"/>
      <c r="D74" s="13"/>
      <c r="E74" s="14"/>
      <c r="F74" s="14"/>
      <c r="G74" s="14"/>
      <c r="H74" s="14"/>
      <c r="I74" s="13"/>
    </row>
    <row r="75" spans="1:9" x14ac:dyDescent="0.2">
      <c r="D75" s="38" t="s">
        <v>99</v>
      </c>
    </row>
  </sheetData>
  <mergeCells count="1">
    <mergeCell ref="B6:I6"/>
  </mergeCells>
  <phoneticPr fontId="2"/>
  <pageMargins left="0.59055118110236227" right="0.59055118110236227" top="0.98425196850393704" bottom="0.59055118110236227" header="0.51181102362204722" footer="0.51181102362204722"/>
  <pageSetup paperSize="9" scale="52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4"/>
  <sheetViews>
    <sheetView view="pageBreakPreview" zoomScale="75" zoomScaleNormal="75" workbookViewId="0">
      <selection activeCell="A40" sqref="A1:XFD1048576"/>
    </sheetView>
  </sheetViews>
  <sheetFormatPr defaultColWidth="13.375" defaultRowHeight="17.25" x14ac:dyDescent="0.15"/>
  <cols>
    <col min="1" max="1" width="13.375" style="7"/>
    <col min="2" max="2" width="5.125" style="7" customWidth="1"/>
    <col min="3" max="3" width="28.75" style="7" customWidth="1"/>
    <col min="4" max="4" width="12.625" style="7" customWidth="1"/>
    <col min="5" max="5" width="14.125" style="7" customWidth="1"/>
    <col min="6" max="9" width="12.625" style="7" customWidth="1"/>
    <col min="10" max="11" width="14.125" style="7" customWidth="1"/>
    <col min="12" max="12" width="13.375" style="101"/>
    <col min="13" max="20" width="13.375" style="7"/>
    <col min="21" max="16384" width="13.375" style="378"/>
  </cols>
  <sheetData>
    <row r="1" spans="1:11" x14ac:dyDescent="0.2">
      <c r="A1" s="38"/>
    </row>
    <row r="6" spans="1:11" x14ac:dyDescent="0.2">
      <c r="B6" s="407" t="s">
        <v>706</v>
      </c>
      <c r="C6" s="407"/>
      <c r="D6" s="407"/>
      <c r="E6" s="407"/>
      <c r="F6" s="407"/>
      <c r="G6" s="407"/>
      <c r="H6" s="407"/>
      <c r="I6" s="407"/>
      <c r="J6" s="407"/>
      <c r="K6" s="407"/>
    </row>
    <row r="7" spans="1:11" ht="18" thickBot="1" x14ac:dyDescent="0.25">
      <c r="B7" s="14"/>
      <c r="C7" s="14"/>
      <c r="D7" s="54"/>
      <c r="E7" s="14"/>
      <c r="F7" s="14"/>
      <c r="G7" s="14"/>
      <c r="H7" s="14"/>
      <c r="I7" s="14"/>
      <c r="J7" s="14"/>
      <c r="K7" s="39" t="s">
        <v>306</v>
      </c>
    </row>
    <row r="8" spans="1:11" x14ac:dyDescent="0.2">
      <c r="B8" s="40"/>
      <c r="C8" s="40"/>
      <c r="D8" s="41"/>
      <c r="E8" s="41"/>
      <c r="F8" s="41"/>
      <c r="G8" s="41"/>
      <c r="H8" s="40"/>
      <c r="I8" s="41"/>
      <c r="J8" s="55" t="s">
        <v>76</v>
      </c>
      <c r="K8" s="55" t="s">
        <v>76</v>
      </c>
    </row>
    <row r="9" spans="1:11" x14ac:dyDescent="0.2">
      <c r="B9" s="2"/>
      <c r="C9" s="2"/>
      <c r="D9" s="56" t="s">
        <v>71</v>
      </c>
      <c r="E9" s="56" t="s">
        <v>72</v>
      </c>
      <c r="F9" s="56" t="s">
        <v>77</v>
      </c>
      <c r="G9" s="408" t="s">
        <v>309</v>
      </c>
      <c r="H9" s="409"/>
      <c r="I9" s="43" t="s">
        <v>308</v>
      </c>
      <c r="J9" s="56" t="s">
        <v>78</v>
      </c>
      <c r="K9" s="57" t="s">
        <v>79</v>
      </c>
    </row>
    <row r="10" spans="1:11" x14ac:dyDescent="0.2">
      <c r="B10" s="25"/>
      <c r="C10" s="25"/>
      <c r="D10" s="58" t="s">
        <v>74</v>
      </c>
      <c r="E10" s="58" t="s">
        <v>75</v>
      </c>
      <c r="F10" s="58" t="s">
        <v>81</v>
      </c>
      <c r="G10" s="381" t="s">
        <v>82</v>
      </c>
      <c r="H10" s="381" t="s">
        <v>83</v>
      </c>
      <c r="I10" s="381" t="s">
        <v>84</v>
      </c>
      <c r="J10" s="58" t="s">
        <v>383</v>
      </c>
      <c r="K10" s="59" t="s">
        <v>384</v>
      </c>
    </row>
    <row r="11" spans="1:11" ht="22.5" customHeight="1" x14ac:dyDescent="0.15">
      <c r="B11" s="2"/>
      <c r="C11" s="2"/>
      <c r="D11" s="1"/>
      <c r="E11" s="26"/>
      <c r="F11" s="2"/>
      <c r="G11" s="2"/>
      <c r="H11" s="2"/>
      <c r="I11" s="2"/>
      <c r="J11" s="1"/>
      <c r="K11" s="1"/>
    </row>
    <row r="12" spans="1:11" ht="22.5" customHeight="1" x14ac:dyDescent="0.2">
      <c r="B12" s="44" t="s">
        <v>53</v>
      </c>
      <c r="C12" s="44" t="s">
        <v>395</v>
      </c>
      <c r="D12" s="9">
        <v>490</v>
      </c>
      <c r="E12" s="11">
        <v>25087</v>
      </c>
      <c r="F12" s="11">
        <v>0</v>
      </c>
      <c r="G12" s="11">
        <v>0</v>
      </c>
      <c r="H12" s="11">
        <v>2952</v>
      </c>
      <c r="I12" s="11">
        <v>2066</v>
      </c>
      <c r="J12" s="3">
        <v>30595</v>
      </c>
      <c r="K12" s="3">
        <v>91446</v>
      </c>
    </row>
    <row r="13" spans="1:11" ht="22.5" customHeight="1" x14ac:dyDescent="0.2">
      <c r="B13" s="44" t="s">
        <v>54</v>
      </c>
      <c r="C13" s="44" t="s">
        <v>48</v>
      </c>
      <c r="D13" s="9">
        <v>-39</v>
      </c>
      <c r="E13" s="11">
        <v>-39</v>
      </c>
      <c r="F13" s="11">
        <v>0</v>
      </c>
      <c r="G13" s="11">
        <v>0</v>
      </c>
      <c r="H13" s="11">
        <v>-39</v>
      </c>
      <c r="I13" s="11">
        <v>-14907</v>
      </c>
      <c r="J13" s="3">
        <v>-15024</v>
      </c>
      <c r="K13" s="3">
        <v>565664</v>
      </c>
    </row>
    <row r="14" spans="1:11" ht="22.5" customHeight="1" x14ac:dyDescent="0.2">
      <c r="B14" s="44">
        <v>11</v>
      </c>
      <c r="C14" s="44" t="s">
        <v>140</v>
      </c>
      <c r="D14" s="9">
        <v>6289</v>
      </c>
      <c r="E14" s="11">
        <v>199919</v>
      </c>
      <c r="F14" s="11">
        <v>0</v>
      </c>
      <c r="G14" s="11">
        <v>0</v>
      </c>
      <c r="H14" s="11">
        <v>0</v>
      </c>
      <c r="I14" s="11">
        <v>1523</v>
      </c>
      <c r="J14" s="3">
        <v>207731</v>
      </c>
      <c r="K14" s="3">
        <v>302802</v>
      </c>
    </row>
    <row r="15" spans="1:11" ht="22.5" customHeight="1" x14ac:dyDescent="0.2">
      <c r="B15" s="44">
        <v>15</v>
      </c>
      <c r="C15" s="44" t="s">
        <v>49</v>
      </c>
      <c r="D15" s="9">
        <v>797</v>
      </c>
      <c r="E15" s="11">
        <v>30621</v>
      </c>
      <c r="F15" s="11">
        <v>0</v>
      </c>
      <c r="G15" s="11">
        <v>5</v>
      </c>
      <c r="H15" s="11">
        <v>1227</v>
      </c>
      <c r="I15" s="11">
        <v>763</v>
      </c>
      <c r="J15" s="3">
        <v>33413</v>
      </c>
      <c r="K15" s="3">
        <v>63689</v>
      </c>
    </row>
    <row r="16" spans="1:11" ht="22.5" customHeight="1" x14ac:dyDescent="0.2">
      <c r="B16" s="44"/>
      <c r="C16" s="44"/>
      <c r="D16" s="9"/>
      <c r="E16" s="11"/>
      <c r="F16" s="11"/>
      <c r="G16" s="11"/>
      <c r="H16" s="11"/>
      <c r="I16" s="11"/>
      <c r="J16" s="3"/>
      <c r="K16" s="3"/>
    </row>
    <row r="17" spans="2:11" ht="22.5" customHeight="1" x14ac:dyDescent="0.2">
      <c r="B17" s="44">
        <v>16</v>
      </c>
      <c r="C17" s="44" t="s">
        <v>141</v>
      </c>
      <c r="D17" s="9">
        <v>519</v>
      </c>
      <c r="E17" s="11">
        <v>2045</v>
      </c>
      <c r="F17" s="11">
        <v>32</v>
      </c>
      <c r="G17" s="11">
        <v>162</v>
      </c>
      <c r="H17" s="11">
        <v>4185</v>
      </c>
      <c r="I17" s="11">
        <v>-1049</v>
      </c>
      <c r="J17" s="3">
        <v>5894</v>
      </c>
      <c r="K17" s="3">
        <v>87665</v>
      </c>
    </row>
    <row r="18" spans="2:11" ht="22.5" customHeight="1" x14ac:dyDescent="0.2">
      <c r="B18" s="44">
        <v>20</v>
      </c>
      <c r="C18" s="44" t="s">
        <v>50</v>
      </c>
      <c r="D18" s="9">
        <v>1249</v>
      </c>
      <c r="E18" s="11">
        <v>17124</v>
      </c>
      <c r="F18" s="11">
        <v>0</v>
      </c>
      <c r="G18" s="11">
        <v>0</v>
      </c>
      <c r="H18" s="11">
        <v>0</v>
      </c>
      <c r="I18" s="11">
        <v>-1991</v>
      </c>
      <c r="J18" s="3">
        <v>16382</v>
      </c>
      <c r="K18" s="3">
        <v>284467</v>
      </c>
    </row>
    <row r="19" spans="2:11" ht="22.5" customHeight="1" x14ac:dyDescent="0.2">
      <c r="B19" s="44">
        <v>21</v>
      </c>
      <c r="C19" s="44" t="s">
        <v>142</v>
      </c>
      <c r="D19" s="1">
        <v>115</v>
      </c>
      <c r="E19" s="2">
        <v>43353</v>
      </c>
      <c r="F19" s="2">
        <v>0</v>
      </c>
      <c r="G19" s="2">
        <v>0</v>
      </c>
      <c r="H19" s="2">
        <v>0</v>
      </c>
      <c r="I19" s="2">
        <v>-40537</v>
      </c>
      <c r="J19" s="1">
        <v>2931</v>
      </c>
      <c r="K19" s="1">
        <v>182020</v>
      </c>
    </row>
    <row r="20" spans="2:11" ht="22.5" customHeight="1" x14ac:dyDescent="0.2">
      <c r="B20" s="44">
        <v>22</v>
      </c>
      <c r="C20" s="44" t="s">
        <v>397</v>
      </c>
      <c r="D20" s="9">
        <v>183</v>
      </c>
      <c r="E20" s="11">
        <v>6208</v>
      </c>
      <c r="F20" s="11">
        <v>31</v>
      </c>
      <c r="G20" s="11">
        <v>0</v>
      </c>
      <c r="H20" s="11">
        <v>-4</v>
      </c>
      <c r="I20" s="11">
        <v>-1051</v>
      </c>
      <c r="J20" s="3">
        <v>5367</v>
      </c>
      <c r="K20" s="3">
        <v>74799</v>
      </c>
    </row>
    <row r="21" spans="2:11" ht="22.5" customHeight="1" x14ac:dyDescent="0.2">
      <c r="B21" s="44"/>
      <c r="C21" s="44"/>
      <c r="D21" s="9"/>
      <c r="E21" s="11"/>
      <c r="F21" s="11"/>
      <c r="G21" s="11"/>
      <c r="H21" s="11"/>
      <c r="I21" s="11"/>
      <c r="J21" s="3"/>
      <c r="K21" s="3"/>
    </row>
    <row r="22" spans="2:11" ht="22.5" customHeight="1" x14ac:dyDescent="0.2">
      <c r="B22" s="44">
        <v>25</v>
      </c>
      <c r="C22" s="44" t="s">
        <v>143</v>
      </c>
      <c r="D22" s="9">
        <v>85</v>
      </c>
      <c r="E22" s="11">
        <v>945</v>
      </c>
      <c r="F22" s="11">
        <v>0</v>
      </c>
      <c r="G22" s="11">
        <v>0</v>
      </c>
      <c r="H22" s="11">
        <v>0</v>
      </c>
      <c r="I22" s="11">
        <v>-156</v>
      </c>
      <c r="J22" s="3">
        <v>874</v>
      </c>
      <c r="K22" s="3">
        <v>48989</v>
      </c>
    </row>
    <row r="23" spans="2:11" ht="22.5" customHeight="1" x14ac:dyDescent="0.2">
      <c r="B23" s="44">
        <v>26</v>
      </c>
      <c r="C23" s="44" t="s">
        <v>55</v>
      </c>
      <c r="D23" s="9">
        <v>0</v>
      </c>
      <c r="E23" s="11">
        <v>-150</v>
      </c>
      <c r="F23" s="11">
        <v>0</v>
      </c>
      <c r="G23" s="11">
        <v>-147</v>
      </c>
      <c r="H23" s="11">
        <v>-583</v>
      </c>
      <c r="I23" s="11">
        <v>-7698</v>
      </c>
      <c r="J23" s="3">
        <v>-8578</v>
      </c>
      <c r="K23" s="3">
        <v>494807</v>
      </c>
    </row>
    <row r="24" spans="2:11" ht="22.5" customHeight="1" x14ac:dyDescent="0.2">
      <c r="B24" s="44">
        <v>27</v>
      </c>
      <c r="C24" s="44" t="s">
        <v>56</v>
      </c>
      <c r="D24" s="9">
        <v>9</v>
      </c>
      <c r="E24" s="11">
        <v>1141</v>
      </c>
      <c r="F24" s="11">
        <v>0</v>
      </c>
      <c r="G24" s="11">
        <v>0</v>
      </c>
      <c r="H24" s="11">
        <v>-641</v>
      </c>
      <c r="I24" s="11">
        <v>-363</v>
      </c>
      <c r="J24" s="3">
        <v>146</v>
      </c>
      <c r="K24" s="3">
        <v>31427</v>
      </c>
    </row>
    <row r="25" spans="2:11" ht="22.5" customHeight="1" x14ac:dyDescent="0.2">
      <c r="B25" s="44">
        <v>28</v>
      </c>
      <c r="C25" s="44" t="s">
        <v>57</v>
      </c>
      <c r="D25" s="9">
        <v>218</v>
      </c>
      <c r="E25" s="11">
        <v>1967</v>
      </c>
      <c r="F25" s="11">
        <v>2</v>
      </c>
      <c r="G25" s="11">
        <v>365</v>
      </c>
      <c r="H25" s="11">
        <v>5010</v>
      </c>
      <c r="I25" s="11">
        <v>-1127</v>
      </c>
      <c r="J25" s="3">
        <v>6435</v>
      </c>
      <c r="K25" s="3">
        <v>75185</v>
      </c>
    </row>
    <row r="26" spans="2:11" ht="22.5" customHeight="1" x14ac:dyDescent="0.2">
      <c r="B26" s="44"/>
      <c r="C26" s="44"/>
      <c r="D26" s="9"/>
      <c r="E26" s="11"/>
      <c r="F26" s="11"/>
      <c r="G26" s="11"/>
      <c r="H26" s="11"/>
      <c r="I26" s="11"/>
      <c r="J26" s="3"/>
      <c r="K26" s="3"/>
    </row>
    <row r="27" spans="2:11" ht="22.5" customHeight="1" x14ac:dyDescent="0.2">
      <c r="B27" s="45" t="s">
        <v>446</v>
      </c>
      <c r="C27" s="44" t="s">
        <v>144</v>
      </c>
      <c r="D27" s="9">
        <v>0</v>
      </c>
      <c r="E27" s="11">
        <v>95</v>
      </c>
      <c r="F27" s="11">
        <v>0</v>
      </c>
      <c r="G27" s="11">
        <v>2709</v>
      </c>
      <c r="H27" s="11">
        <v>36982</v>
      </c>
      <c r="I27" s="11">
        <v>2196</v>
      </c>
      <c r="J27" s="3">
        <v>41982</v>
      </c>
      <c r="K27" s="3">
        <v>74282</v>
      </c>
    </row>
    <row r="28" spans="2:11" ht="22.5" customHeight="1" x14ac:dyDescent="0.2">
      <c r="B28" s="44">
        <v>30</v>
      </c>
      <c r="C28" s="2" t="s">
        <v>145</v>
      </c>
      <c r="D28" s="1">
        <v>0</v>
      </c>
      <c r="E28" s="2">
        <v>55</v>
      </c>
      <c r="F28" s="2">
        <v>0</v>
      </c>
      <c r="G28" s="2">
        <v>441</v>
      </c>
      <c r="H28" s="2">
        <v>41172</v>
      </c>
      <c r="I28" s="2">
        <v>-1134</v>
      </c>
      <c r="J28" s="1">
        <v>40534</v>
      </c>
      <c r="K28" s="1">
        <v>58658</v>
      </c>
    </row>
    <row r="29" spans="2:11" ht="22.5" customHeight="1" x14ac:dyDescent="0.2">
      <c r="B29" s="44">
        <v>31</v>
      </c>
      <c r="C29" s="2" t="s">
        <v>146</v>
      </c>
      <c r="D29" s="1">
        <v>16</v>
      </c>
      <c r="E29" s="2">
        <v>804</v>
      </c>
      <c r="F29" s="2">
        <v>0</v>
      </c>
      <c r="G29" s="2">
        <v>3153</v>
      </c>
      <c r="H29" s="2">
        <v>15079</v>
      </c>
      <c r="I29" s="2">
        <v>-16</v>
      </c>
      <c r="J29" s="1">
        <v>19036</v>
      </c>
      <c r="K29" s="1">
        <v>29324</v>
      </c>
    </row>
    <row r="30" spans="2:11" ht="22.5" customHeight="1" x14ac:dyDescent="0.2">
      <c r="B30" s="44">
        <v>32</v>
      </c>
      <c r="C30" s="2" t="s">
        <v>147</v>
      </c>
      <c r="D30" s="9">
        <v>4</v>
      </c>
      <c r="E30" s="11">
        <v>982</v>
      </c>
      <c r="F30" s="11">
        <v>0</v>
      </c>
      <c r="G30" s="11">
        <v>0</v>
      </c>
      <c r="H30" s="11">
        <v>0</v>
      </c>
      <c r="I30" s="11">
        <v>451</v>
      </c>
      <c r="J30" s="3">
        <v>1437</v>
      </c>
      <c r="K30" s="3">
        <v>16391</v>
      </c>
    </row>
    <row r="31" spans="2:11" ht="22.5" customHeight="1" x14ac:dyDescent="0.2">
      <c r="B31" s="44"/>
      <c r="C31" s="2"/>
      <c r="D31" s="9"/>
      <c r="E31" s="11"/>
      <c r="F31" s="11"/>
      <c r="G31" s="11"/>
      <c r="H31" s="11"/>
      <c r="I31" s="11"/>
      <c r="J31" s="3"/>
      <c r="K31" s="3"/>
    </row>
    <row r="32" spans="2:11" ht="22.5" customHeight="1" x14ac:dyDescent="0.2">
      <c r="B32" s="44">
        <v>33</v>
      </c>
      <c r="C32" s="2" t="s">
        <v>58</v>
      </c>
      <c r="D32" s="9">
        <v>478</v>
      </c>
      <c r="E32" s="11">
        <v>22336</v>
      </c>
      <c r="F32" s="11">
        <v>0</v>
      </c>
      <c r="G32" s="11">
        <v>6314</v>
      </c>
      <c r="H32" s="11">
        <v>42746</v>
      </c>
      <c r="I32" s="11">
        <v>194</v>
      </c>
      <c r="J32" s="3">
        <v>72068</v>
      </c>
      <c r="K32" s="3">
        <v>91050</v>
      </c>
    </row>
    <row r="33" spans="2:11" ht="22.5" customHeight="1" x14ac:dyDescent="0.2">
      <c r="B33" s="44">
        <v>34</v>
      </c>
      <c r="C33" s="2" t="s">
        <v>398</v>
      </c>
      <c r="D33" s="9">
        <v>269</v>
      </c>
      <c r="E33" s="11">
        <v>23301</v>
      </c>
      <c r="F33" s="11">
        <v>0</v>
      </c>
      <c r="G33" s="11">
        <v>16234</v>
      </c>
      <c r="H33" s="11">
        <v>13608</v>
      </c>
      <c r="I33" s="11">
        <v>169</v>
      </c>
      <c r="J33" s="3">
        <v>53581</v>
      </c>
      <c r="K33" s="3">
        <v>55576</v>
      </c>
    </row>
    <row r="34" spans="2:11" ht="22.5" customHeight="1" x14ac:dyDescent="0.2">
      <c r="B34" s="44">
        <v>35</v>
      </c>
      <c r="C34" s="2" t="s">
        <v>59</v>
      </c>
      <c r="D34" s="9">
        <v>0</v>
      </c>
      <c r="E34" s="11">
        <v>44606</v>
      </c>
      <c r="F34" s="11">
        <v>0</v>
      </c>
      <c r="G34" s="11">
        <v>5816</v>
      </c>
      <c r="H34" s="11">
        <v>26759</v>
      </c>
      <c r="I34" s="11">
        <v>743</v>
      </c>
      <c r="J34" s="3">
        <v>77924</v>
      </c>
      <c r="K34" s="3">
        <v>100667</v>
      </c>
    </row>
    <row r="35" spans="2:11" ht="22.5" customHeight="1" x14ac:dyDescent="0.2">
      <c r="B35" s="44">
        <v>39</v>
      </c>
      <c r="C35" s="2" t="s">
        <v>60</v>
      </c>
      <c r="D35" s="9">
        <v>1585</v>
      </c>
      <c r="E35" s="11">
        <v>19281</v>
      </c>
      <c r="F35" s="11">
        <v>0</v>
      </c>
      <c r="G35" s="11">
        <v>5089</v>
      </c>
      <c r="H35" s="11">
        <v>10685</v>
      </c>
      <c r="I35" s="11">
        <v>-323</v>
      </c>
      <c r="J35" s="3">
        <v>36317</v>
      </c>
      <c r="K35" s="3">
        <v>79985</v>
      </c>
    </row>
    <row r="36" spans="2:11" ht="22.5" customHeight="1" x14ac:dyDescent="0.2">
      <c r="B36" s="44"/>
      <c r="C36" s="2"/>
      <c r="D36" s="9"/>
      <c r="E36" s="11"/>
      <c r="F36" s="11"/>
      <c r="G36" s="11"/>
      <c r="H36" s="11"/>
      <c r="I36" s="11"/>
      <c r="J36" s="3"/>
      <c r="K36" s="3"/>
    </row>
    <row r="37" spans="2:11" ht="22.5" customHeight="1" x14ac:dyDescent="0.2">
      <c r="B37" s="44">
        <v>41</v>
      </c>
      <c r="C37" s="2" t="s">
        <v>61</v>
      </c>
      <c r="D37" s="9">
        <v>0</v>
      </c>
      <c r="E37" s="11">
        <v>0</v>
      </c>
      <c r="F37" s="11">
        <v>0</v>
      </c>
      <c r="G37" s="11">
        <v>285054</v>
      </c>
      <c r="H37" s="11">
        <v>211053</v>
      </c>
      <c r="I37" s="11">
        <v>0</v>
      </c>
      <c r="J37" s="3">
        <v>496107</v>
      </c>
      <c r="K37" s="3">
        <v>521866</v>
      </c>
    </row>
    <row r="38" spans="2:11" ht="22.5" customHeight="1" x14ac:dyDescent="0.2">
      <c r="B38" s="44">
        <v>46</v>
      </c>
      <c r="C38" s="2" t="s">
        <v>119</v>
      </c>
      <c r="D38" s="1">
        <v>49</v>
      </c>
      <c r="E38" s="2">
        <v>53199</v>
      </c>
      <c r="F38" s="2">
        <v>0</v>
      </c>
      <c r="G38" s="2">
        <v>0</v>
      </c>
      <c r="H38" s="2">
        <v>0</v>
      </c>
      <c r="I38" s="2">
        <v>0</v>
      </c>
      <c r="J38" s="1">
        <v>53248</v>
      </c>
      <c r="K38" s="1">
        <v>191125</v>
      </c>
    </row>
    <row r="39" spans="2:11" ht="22.5" customHeight="1" x14ac:dyDescent="0.2">
      <c r="B39" s="44">
        <v>47</v>
      </c>
      <c r="C39" s="2" t="s">
        <v>148</v>
      </c>
      <c r="D39" s="9">
        <v>19</v>
      </c>
      <c r="E39" s="11">
        <v>31248</v>
      </c>
      <c r="F39" s="11">
        <v>-10598</v>
      </c>
      <c r="G39" s="11">
        <v>0</v>
      </c>
      <c r="H39" s="11">
        <v>0</v>
      </c>
      <c r="I39" s="11">
        <v>0</v>
      </c>
      <c r="J39" s="3">
        <v>20669</v>
      </c>
      <c r="K39" s="3">
        <v>41172</v>
      </c>
    </row>
    <row r="40" spans="2:11" ht="22.5" customHeight="1" x14ac:dyDescent="0.2">
      <c r="B40" s="44">
        <v>48</v>
      </c>
      <c r="C40" s="2" t="s">
        <v>149</v>
      </c>
      <c r="D40" s="9">
        <v>0</v>
      </c>
      <c r="E40" s="11">
        <v>1590</v>
      </c>
      <c r="F40" s="11">
        <v>26360</v>
      </c>
      <c r="G40" s="11">
        <v>0</v>
      </c>
      <c r="H40" s="11">
        <v>0</v>
      </c>
      <c r="I40" s="11">
        <v>0</v>
      </c>
      <c r="J40" s="3">
        <v>27950</v>
      </c>
      <c r="K40" s="3">
        <v>55295</v>
      </c>
    </row>
    <row r="41" spans="2:11" ht="22.5" customHeight="1" x14ac:dyDescent="0.2">
      <c r="B41" s="44"/>
      <c r="C41" s="2"/>
      <c r="D41" s="9"/>
      <c r="E41" s="11"/>
      <c r="F41" s="11"/>
      <c r="G41" s="11"/>
      <c r="H41" s="11"/>
      <c r="I41" s="11"/>
      <c r="J41" s="3"/>
      <c r="K41" s="3"/>
    </row>
    <row r="42" spans="2:11" ht="22.5" customHeight="1" x14ac:dyDescent="0.2">
      <c r="B42" s="44">
        <v>51</v>
      </c>
      <c r="C42" s="2" t="s">
        <v>62</v>
      </c>
      <c r="D42" s="9">
        <v>11990</v>
      </c>
      <c r="E42" s="11">
        <v>344069</v>
      </c>
      <c r="F42" s="11">
        <v>367</v>
      </c>
      <c r="G42" s="11">
        <v>7425</v>
      </c>
      <c r="H42" s="11">
        <v>38202</v>
      </c>
      <c r="I42" s="11">
        <v>488</v>
      </c>
      <c r="J42" s="3">
        <v>402541</v>
      </c>
      <c r="K42" s="3">
        <v>623722</v>
      </c>
    </row>
    <row r="43" spans="2:11" ht="22.5" customHeight="1" x14ac:dyDescent="0.2">
      <c r="B43" s="44">
        <v>53</v>
      </c>
      <c r="C43" s="2" t="s">
        <v>120</v>
      </c>
      <c r="D43" s="9">
        <v>2</v>
      </c>
      <c r="E43" s="11">
        <v>117744</v>
      </c>
      <c r="F43" s="11">
        <v>0</v>
      </c>
      <c r="G43" s="11">
        <v>0</v>
      </c>
      <c r="H43" s="11">
        <v>0</v>
      </c>
      <c r="I43" s="11">
        <v>0</v>
      </c>
      <c r="J43" s="3">
        <v>117746</v>
      </c>
      <c r="K43" s="3">
        <v>230101</v>
      </c>
    </row>
    <row r="44" spans="2:11" ht="22.5" customHeight="1" x14ac:dyDescent="0.2">
      <c r="B44" s="44">
        <v>55</v>
      </c>
      <c r="C44" s="2" t="s">
        <v>63</v>
      </c>
      <c r="D44" s="9">
        <v>0</v>
      </c>
      <c r="E44" s="11">
        <v>402806</v>
      </c>
      <c r="F44" s="11">
        <v>786</v>
      </c>
      <c r="G44" s="11">
        <v>0</v>
      </c>
      <c r="H44" s="11">
        <v>3638</v>
      </c>
      <c r="I44" s="11">
        <v>0</v>
      </c>
      <c r="J44" s="3">
        <v>407230</v>
      </c>
      <c r="K44" s="3">
        <v>470337</v>
      </c>
    </row>
    <row r="45" spans="2:11" ht="22.5" customHeight="1" x14ac:dyDescent="0.2">
      <c r="B45" s="44">
        <v>57</v>
      </c>
      <c r="C45" s="2" t="s">
        <v>150</v>
      </c>
      <c r="D45" s="9">
        <v>3000</v>
      </c>
      <c r="E45" s="11">
        <v>94265</v>
      </c>
      <c r="F45" s="11">
        <v>753</v>
      </c>
      <c r="G45" s="11">
        <v>1128</v>
      </c>
      <c r="H45" s="11">
        <v>4786</v>
      </c>
      <c r="I45" s="11">
        <v>-334</v>
      </c>
      <c r="J45" s="3">
        <v>103598</v>
      </c>
      <c r="K45" s="3">
        <v>358547</v>
      </c>
    </row>
    <row r="46" spans="2:11" ht="22.5" customHeight="1" x14ac:dyDescent="0.2">
      <c r="B46" s="44"/>
      <c r="C46" s="2"/>
      <c r="D46" s="9"/>
      <c r="E46" s="11"/>
      <c r="F46" s="11"/>
      <c r="G46" s="11"/>
      <c r="H46" s="11"/>
      <c r="I46" s="11"/>
      <c r="J46" s="3"/>
      <c r="K46" s="3"/>
    </row>
    <row r="47" spans="2:11" ht="22.5" customHeight="1" x14ac:dyDescent="0.2">
      <c r="B47" s="44">
        <v>59</v>
      </c>
      <c r="C47" s="60" t="s">
        <v>151</v>
      </c>
      <c r="D47" s="1">
        <v>1303</v>
      </c>
      <c r="E47" s="2">
        <v>96804</v>
      </c>
      <c r="F47" s="2">
        <v>311</v>
      </c>
      <c r="G47" s="2">
        <v>15782</v>
      </c>
      <c r="H47" s="2">
        <v>27826</v>
      </c>
      <c r="I47" s="2">
        <v>-196</v>
      </c>
      <c r="J47" s="1">
        <v>141830</v>
      </c>
      <c r="K47" s="1">
        <v>273109</v>
      </c>
    </row>
    <row r="48" spans="2:11" ht="22.5" customHeight="1" x14ac:dyDescent="0.2">
      <c r="B48" s="44">
        <v>61</v>
      </c>
      <c r="C48" s="2" t="s">
        <v>64</v>
      </c>
      <c r="D48" s="1">
        <v>0</v>
      </c>
      <c r="E48" s="2">
        <v>8938</v>
      </c>
      <c r="F48" s="2">
        <v>228993</v>
      </c>
      <c r="G48" s="2">
        <v>0</v>
      </c>
      <c r="H48" s="2">
        <v>0</v>
      </c>
      <c r="I48" s="2">
        <v>0</v>
      </c>
      <c r="J48" s="1">
        <v>237931</v>
      </c>
      <c r="K48" s="1">
        <v>241554</v>
      </c>
    </row>
    <row r="49" spans="1:11" ht="22.5" customHeight="1" x14ac:dyDescent="0.2">
      <c r="B49" s="44">
        <v>63</v>
      </c>
      <c r="C49" s="2" t="s">
        <v>121</v>
      </c>
      <c r="D49" s="1">
        <v>0</v>
      </c>
      <c r="E49" s="2">
        <v>39747</v>
      </c>
      <c r="F49" s="2">
        <v>151397</v>
      </c>
      <c r="G49" s="2">
        <v>18594</v>
      </c>
      <c r="H49" s="2">
        <v>78819</v>
      </c>
      <c r="I49" s="2">
        <v>0</v>
      </c>
      <c r="J49" s="1">
        <v>288557</v>
      </c>
      <c r="K49" s="1">
        <v>290986</v>
      </c>
    </row>
    <row r="50" spans="1:11" ht="22.5" customHeight="1" x14ac:dyDescent="0.2">
      <c r="B50" s="44">
        <v>64</v>
      </c>
      <c r="C50" s="2" t="s">
        <v>152</v>
      </c>
      <c r="D50" s="9">
        <v>5773</v>
      </c>
      <c r="E50" s="11">
        <v>113494</v>
      </c>
      <c r="F50" s="11">
        <v>461599</v>
      </c>
      <c r="G50" s="11">
        <v>0</v>
      </c>
      <c r="H50" s="11">
        <v>0</v>
      </c>
      <c r="I50" s="11">
        <v>0</v>
      </c>
      <c r="J50" s="3">
        <v>580866</v>
      </c>
      <c r="K50" s="3">
        <v>590256</v>
      </c>
    </row>
    <row r="51" spans="1:11" ht="22.5" customHeight="1" x14ac:dyDescent="0.2">
      <c r="B51" s="44"/>
      <c r="C51" s="2"/>
      <c r="D51" s="9"/>
      <c r="E51" s="11"/>
      <c r="F51" s="11"/>
      <c r="G51" s="11"/>
      <c r="H51" s="11"/>
      <c r="I51" s="11"/>
      <c r="J51" s="3"/>
      <c r="K51" s="3"/>
    </row>
    <row r="52" spans="1:11" ht="22.5" customHeight="1" x14ac:dyDescent="0.2">
      <c r="B52" s="61">
        <v>65</v>
      </c>
      <c r="C52" s="60" t="s">
        <v>396</v>
      </c>
      <c r="D52" s="9">
        <v>0</v>
      </c>
      <c r="E52" s="11">
        <v>26076</v>
      </c>
      <c r="F52" s="11">
        <v>0</v>
      </c>
      <c r="G52" s="11">
        <v>0</v>
      </c>
      <c r="H52" s="11">
        <v>0</v>
      </c>
      <c r="I52" s="11">
        <v>0</v>
      </c>
      <c r="J52" s="3">
        <v>26076</v>
      </c>
      <c r="K52" s="3">
        <v>34709</v>
      </c>
    </row>
    <row r="53" spans="1:11" ht="22.5" customHeight="1" x14ac:dyDescent="0.2">
      <c r="B53" s="44">
        <v>66</v>
      </c>
      <c r="C53" s="2" t="s">
        <v>122</v>
      </c>
      <c r="D53" s="9">
        <v>580</v>
      </c>
      <c r="E53" s="11">
        <v>37289</v>
      </c>
      <c r="F53" s="11">
        <v>0</v>
      </c>
      <c r="G53" s="11">
        <v>1724</v>
      </c>
      <c r="H53" s="11">
        <v>16884</v>
      </c>
      <c r="I53" s="11">
        <v>0</v>
      </c>
      <c r="J53" s="3">
        <v>56477</v>
      </c>
      <c r="K53" s="3">
        <v>448598</v>
      </c>
    </row>
    <row r="54" spans="1:11" ht="22.5" customHeight="1" x14ac:dyDescent="0.2">
      <c r="B54" s="44">
        <v>67</v>
      </c>
      <c r="C54" s="2" t="s">
        <v>123</v>
      </c>
      <c r="D54" s="9">
        <v>73538</v>
      </c>
      <c r="E54" s="11">
        <v>235742</v>
      </c>
      <c r="F54" s="11">
        <v>0</v>
      </c>
      <c r="G54" s="11">
        <v>0</v>
      </c>
      <c r="H54" s="11">
        <v>0</v>
      </c>
      <c r="I54" s="11">
        <v>0</v>
      </c>
      <c r="J54" s="3">
        <v>309280</v>
      </c>
      <c r="K54" s="3">
        <v>325168</v>
      </c>
    </row>
    <row r="55" spans="1:11" ht="22.5" customHeight="1" x14ac:dyDescent="0.2">
      <c r="B55" s="44">
        <v>68</v>
      </c>
      <c r="C55" s="2" t="s">
        <v>65</v>
      </c>
      <c r="D55" s="9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3">
        <v>0</v>
      </c>
      <c r="K55" s="3">
        <v>9613</v>
      </c>
    </row>
    <row r="56" spans="1:11" ht="22.5" customHeight="1" x14ac:dyDescent="0.2">
      <c r="B56" s="44">
        <v>69</v>
      </c>
      <c r="C56" s="2" t="s">
        <v>66</v>
      </c>
      <c r="D56" s="9">
        <v>0</v>
      </c>
      <c r="E56" s="11">
        <v>68</v>
      </c>
      <c r="F56" s="11">
        <v>0</v>
      </c>
      <c r="G56" s="11">
        <v>0</v>
      </c>
      <c r="H56" s="11">
        <v>0</v>
      </c>
      <c r="I56" s="11">
        <v>0</v>
      </c>
      <c r="J56" s="3">
        <v>68</v>
      </c>
      <c r="K56" s="3">
        <v>31550</v>
      </c>
    </row>
    <row r="57" spans="1:11" ht="22.5" customHeight="1" x14ac:dyDescent="0.15">
      <c r="B57" s="25"/>
      <c r="C57" s="48"/>
      <c r="D57" s="16"/>
      <c r="E57" s="17"/>
      <c r="F57" s="17"/>
      <c r="G57" s="17"/>
      <c r="H57" s="17"/>
      <c r="I57" s="17"/>
      <c r="J57" s="15"/>
      <c r="K57" s="15"/>
    </row>
    <row r="58" spans="1:11" x14ac:dyDescent="0.15">
      <c r="B58" s="2"/>
      <c r="C58" s="50"/>
      <c r="D58" s="9"/>
      <c r="E58" s="11"/>
      <c r="F58" s="11"/>
      <c r="G58" s="11"/>
      <c r="H58" s="11"/>
      <c r="I58" s="11"/>
      <c r="J58" s="3"/>
      <c r="K58" s="3"/>
    </row>
    <row r="59" spans="1:11" x14ac:dyDescent="0.2">
      <c r="A59" s="38"/>
      <c r="B59" s="2">
        <v>70</v>
      </c>
      <c r="C59" s="34" t="s">
        <v>67</v>
      </c>
      <c r="D59" s="9">
        <v>108521</v>
      </c>
      <c r="E59" s="11">
        <v>2042760</v>
      </c>
      <c r="F59" s="11">
        <v>860033</v>
      </c>
      <c r="G59" s="11">
        <v>369848</v>
      </c>
      <c r="H59" s="11">
        <v>580346</v>
      </c>
      <c r="I59" s="11">
        <v>-62289</v>
      </c>
      <c r="J59" s="3">
        <v>3899219</v>
      </c>
      <c r="K59" s="3">
        <v>7546601</v>
      </c>
    </row>
    <row r="60" spans="1:11" ht="18" thickBot="1" x14ac:dyDescent="0.25">
      <c r="A60" s="38"/>
      <c r="B60" s="14"/>
      <c r="C60" s="52"/>
      <c r="D60" s="53"/>
      <c r="E60" s="62"/>
      <c r="F60" s="62"/>
      <c r="G60" s="62"/>
      <c r="H60" s="62"/>
      <c r="I60" s="62"/>
      <c r="J60" s="18"/>
      <c r="K60" s="18"/>
    </row>
    <row r="61" spans="1:11" x14ac:dyDescent="0.15">
      <c r="C61" s="2"/>
      <c r="D61" s="11" t="s">
        <v>99</v>
      </c>
      <c r="E61" s="10"/>
    </row>
    <row r="62" spans="1:11" x14ac:dyDescent="0.15">
      <c r="C62" s="2"/>
      <c r="D62" s="2"/>
    </row>
    <row r="63" spans="1:11" x14ac:dyDescent="0.15">
      <c r="C63" s="2"/>
      <c r="D63" s="11"/>
      <c r="E63" s="10"/>
    </row>
    <row r="64" spans="1:11" x14ac:dyDescent="0.15">
      <c r="C64" s="2"/>
      <c r="D64" s="11"/>
      <c r="E64" s="10"/>
    </row>
    <row r="65" spans="4:5" x14ac:dyDescent="0.15">
      <c r="D65" s="11"/>
      <c r="E65" s="11"/>
    </row>
    <row r="66" spans="4:5" x14ac:dyDescent="0.15">
      <c r="D66" s="2"/>
    </row>
    <row r="67" spans="4:5" x14ac:dyDescent="0.15">
      <c r="D67" s="2"/>
      <c r="E67" s="2"/>
    </row>
    <row r="68" spans="4:5" x14ac:dyDescent="0.15">
      <c r="D68" s="2"/>
      <c r="E68" s="2"/>
    </row>
    <row r="69" spans="4:5" x14ac:dyDescent="0.15">
      <c r="D69" s="2"/>
      <c r="E69" s="2"/>
    </row>
    <row r="70" spans="4:5" x14ac:dyDescent="0.15">
      <c r="D70" s="2"/>
      <c r="E70" s="2"/>
    </row>
    <row r="71" spans="4:5" x14ac:dyDescent="0.15">
      <c r="D71" s="2"/>
      <c r="E71" s="2"/>
    </row>
    <row r="72" spans="4:5" x14ac:dyDescent="0.15">
      <c r="D72" s="2"/>
      <c r="E72" s="2"/>
    </row>
    <row r="73" spans="4:5" x14ac:dyDescent="0.15">
      <c r="D73" s="2"/>
      <c r="E73" s="2"/>
    </row>
    <row r="74" spans="4:5" x14ac:dyDescent="0.15">
      <c r="D74" s="2"/>
      <c r="E74" s="2"/>
    </row>
  </sheetData>
  <mergeCells count="2">
    <mergeCell ref="B6:K6"/>
    <mergeCell ref="G9:H9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61"/>
  <sheetViews>
    <sheetView tabSelected="1" view="pageBreakPreview" zoomScale="75" zoomScaleNormal="75" workbookViewId="0">
      <selection activeCell="K29" sqref="K29"/>
    </sheetView>
  </sheetViews>
  <sheetFormatPr defaultColWidth="13.375" defaultRowHeight="17.25" x14ac:dyDescent="0.15"/>
  <cols>
    <col min="1" max="1" width="13.375" style="7"/>
    <col min="2" max="2" width="5.125" style="7" customWidth="1"/>
    <col min="3" max="3" width="30.5" style="7" customWidth="1"/>
    <col min="4" max="5" width="15" style="7" customWidth="1"/>
    <col min="6" max="6" width="17.625" style="7" customWidth="1"/>
    <col min="7" max="7" width="15.75" style="7" customWidth="1"/>
    <col min="8" max="10" width="15" style="7" customWidth="1"/>
    <col min="11" max="11" width="14.625" style="7" bestFit="1" customWidth="1"/>
    <col min="12" max="20" width="13.375" style="7"/>
    <col min="21" max="16384" width="13.375" style="378"/>
  </cols>
  <sheetData>
    <row r="1" spans="1:12" x14ac:dyDescent="0.2">
      <c r="A1" s="38"/>
    </row>
    <row r="6" spans="1:12" x14ac:dyDescent="0.2">
      <c r="B6" s="407" t="s">
        <v>706</v>
      </c>
      <c r="C6" s="407"/>
      <c r="D6" s="407"/>
      <c r="E6" s="407"/>
      <c r="F6" s="407"/>
      <c r="G6" s="407"/>
      <c r="H6" s="407"/>
      <c r="I6" s="407"/>
      <c r="J6" s="407"/>
      <c r="K6" s="2"/>
    </row>
    <row r="7" spans="1:12" ht="18" thickBot="1" x14ac:dyDescent="0.25">
      <c r="B7" s="14"/>
      <c r="C7" s="14"/>
      <c r="D7" s="14"/>
      <c r="E7" s="14"/>
      <c r="F7" s="14"/>
      <c r="G7" s="14"/>
      <c r="H7" s="14"/>
      <c r="I7" s="14"/>
      <c r="J7" s="39" t="s">
        <v>85</v>
      </c>
      <c r="K7" s="2"/>
      <c r="L7" s="2"/>
    </row>
    <row r="8" spans="1:12" x14ac:dyDescent="0.2">
      <c r="B8" s="40"/>
      <c r="C8" s="40"/>
      <c r="D8" s="41"/>
      <c r="E8" s="41"/>
      <c r="F8" s="41"/>
      <c r="G8" s="108" t="s">
        <v>450</v>
      </c>
      <c r="H8" s="42" t="s">
        <v>328</v>
      </c>
      <c r="I8" s="41"/>
      <c r="J8" s="42" t="s">
        <v>86</v>
      </c>
      <c r="K8" s="2"/>
      <c r="L8" s="2"/>
    </row>
    <row r="9" spans="1:12" x14ac:dyDescent="0.2">
      <c r="B9" s="2"/>
      <c r="C9" s="2"/>
      <c r="D9" s="43" t="s">
        <v>80</v>
      </c>
      <c r="E9" s="43" t="s">
        <v>329</v>
      </c>
      <c r="F9" s="43" t="s">
        <v>330</v>
      </c>
      <c r="G9" s="43" t="s">
        <v>87</v>
      </c>
      <c r="H9" s="43" t="s">
        <v>88</v>
      </c>
      <c r="I9" s="43" t="s">
        <v>68</v>
      </c>
      <c r="J9" s="43" t="s">
        <v>89</v>
      </c>
      <c r="K9" s="2"/>
      <c r="L9" s="2"/>
    </row>
    <row r="10" spans="1:12" x14ac:dyDescent="0.2">
      <c r="B10" s="25"/>
      <c r="C10" s="25"/>
      <c r="D10" s="381" t="s">
        <v>385</v>
      </c>
      <c r="E10" s="381" t="s">
        <v>386</v>
      </c>
      <c r="F10" s="381" t="s">
        <v>387</v>
      </c>
      <c r="G10" s="381" t="s">
        <v>388</v>
      </c>
      <c r="H10" s="381" t="s">
        <v>391</v>
      </c>
      <c r="I10" s="381" t="s">
        <v>389</v>
      </c>
      <c r="J10" s="381" t="s">
        <v>390</v>
      </c>
      <c r="K10" s="2"/>
      <c r="L10" s="2"/>
    </row>
    <row r="11" spans="1:12" ht="22.5" customHeight="1" x14ac:dyDescent="0.15">
      <c r="B11" s="2"/>
      <c r="C11" s="2"/>
      <c r="D11" s="1"/>
      <c r="E11" s="1"/>
      <c r="F11" s="1"/>
      <c r="G11" s="1"/>
      <c r="H11" s="1"/>
      <c r="I11" s="1"/>
      <c r="J11" s="1"/>
      <c r="L11" s="2"/>
    </row>
    <row r="12" spans="1:12" ht="22.5" customHeight="1" x14ac:dyDescent="0.2">
      <c r="B12" s="44" t="s">
        <v>53</v>
      </c>
      <c r="C12" s="44" t="s">
        <v>395</v>
      </c>
      <c r="D12" s="9">
        <v>104718</v>
      </c>
      <c r="E12" s="3">
        <v>135313</v>
      </c>
      <c r="F12" s="3">
        <v>196164</v>
      </c>
      <c r="G12" s="9">
        <v>-53219</v>
      </c>
      <c r="H12" s="3">
        <v>82094</v>
      </c>
      <c r="I12" s="3">
        <v>142945</v>
      </c>
      <c r="J12" s="3">
        <v>81604</v>
      </c>
      <c r="K12" s="10"/>
      <c r="L12" s="2"/>
    </row>
    <row r="13" spans="1:12" ht="22.5" customHeight="1" x14ac:dyDescent="0.2">
      <c r="B13" s="44" t="s">
        <v>54</v>
      </c>
      <c r="C13" s="44" t="s">
        <v>48</v>
      </c>
      <c r="D13" s="9">
        <v>1926</v>
      </c>
      <c r="E13" s="3">
        <v>-13098</v>
      </c>
      <c r="F13" s="3">
        <v>567590</v>
      </c>
      <c r="G13" s="9">
        <v>-564219</v>
      </c>
      <c r="H13" s="3">
        <v>-577317</v>
      </c>
      <c r="I13" s="3">
        <v>3371</v>
      </c>
      <c r="J13" s="3">
        <v>-577278</v>
      </c>
      <c r="K13" s="10"/>
      <c r="L13" s="2"/>
    </row>
    <row r="14" spans="1:12" ht="22.5" customHeight="1" x14ac:dyDescent="0.2">
      <c r="B14" s="44">
        <v>11</v>
      </c>
      <c r="C14" s="44" t="s">
        <v>140</v>
      </c>
      <c r="D14" s="9">
        <v>139892</v>
      </c>
      <c r="E14" s="3">
        <v>347623</v>
      </c>
      <c r="F14" s="3">
        <v>442694</v>
      </c>
      <c r="G14" s="9">
        <v>-240843</v>
      </c>
      <c r="H14" s="3">
        <v>106780</v>
      </c>
      <c r="I14" s="3">
        <v>201851</v>
      </c>
      <c r="J14" s="3">
        <v>100491</v>
      </c>
      <c r="K14" s="10"/>
      <c r="L14" s="2"/>
    </row>
    <row r="15" spans="1:12" ht="22.5" customHeight="1" x14ac:dyDescent="0.2">
      <c r="B15" s="44">
        <v>15</v>
      </c>
      <c r="C15" s="44" t="s">
        <v>49</v>
      </c>
      <c r="D15" s="9">
        <v>60092</v>
      </c>
      <c r="E15" s="3">
        <v>93505</v>
      </c>
      <c r="F15" s="3">
        <v>123781</v>
      </c>
      <c r="G15" s="9">
        <v>-58508</v>
      </c>
      <c r="H15" s="3">
        <v>34997</v>
      </c>
      <c r="I15" s="3">
        <v>65273</v>
      </c>
      <c r="J15" s="3">
        <v>34200</v>
      </c>
      <c r="K15" s="10"/>
      <c r="L15" s="2"/>
    </row>
    <row r="16" spans="1:12" ht="22.5" customHeight="1" x14ac:dyDescent="0.2">
      <c r="B16" s="44"/>
      <c r="C16" s="44"/>
      <c r="D16" s="9"/>
      <c r="E16" s="3"/>
      <c r="F16" s="3"/>
      <c r="G16" s="9"/>
      <c r="H16" s="3"/>
      <c r="I16" s="3"/>
      <c r="J16" s="3"/>
      <c r="K16" s="10"/>
      <c r="L16" s="2"/>
    </row>
    <row r="17" spans="2:12" ht="22.5" customHeight="1" x14ac:dyDescent="0.2">
      <c r="B17" s="44">
        <v>16</v>
      </c>
      <c r="C17" s="44" t="s">
        <v>141</v>
      </c>
      <c r="D17" s="9">
        <v>57008</v>
      </c>
      <c r="E17" s="3">
        <v>62902</v>
      </c>
      <c r="F17" s="3">
        <v>144673</v>
      </c>
      <c r="G17" s="9">
        <v>-62410</v>
      </c>
      <c r="H17" s="3">
        <v>492</v>
      </c>
      <c r="I17" s="3">
        <v>82263</v>
      </c>
      <c r="J17" s="3">
        <v>-27</v>
      </c>
      <c r="K17" s="10"/>
      <c r="L17" s="2"/>
    </row>
    <row r="18" spans="2:12" ht="22.5" customHeight="1" x14ac:dyDescent="0.2">
      <c r="B18" s="44">
        <v>20</v>
      </c>
      <c r="C18" s="44" t="s">
        <v>50</v>
      </c>
      <c r="D18" s="9">
        <v>427337</v>
      </c>
      <c r="E18" s="3">
        <v>443719</v>
      </c>
      <c r="F18" s="3">
        <v>711804</v>
      </c>
      <c r="G18" s="9">
        <v>-222212</v>
      </c>
      <c r="H18" s="3">
        <v>221507</v>
      </c>
      <c r="I18" s="3">
        <v>489592</v>
      </c>
      <c r="J18" s="3">
        <v>220258</v>
      </c>
      <c r="K18" s="10"/>
      <c r="L18" s="2"/>
    </row>
    <row r="19" spans="2:12" ht="22.5" customHeight="1" x14ac:dyDescent="0.2">
      <c r="B19" s="44">
        <v>21</v>
      </c>
      <c r="C19" s="44" t="s">
        <v>142</v>
      </c>
      <c r="D19" s="1">
        <v>540891</v>
      </c>
      <c r="E19" s="1">
        <v>543822</v>
      </c>
      <c r="F19" s="1">
        <v>722911</v>
      </c>
      <c r="G19" s="1">
        <v>-109671</v>
      </c>
      <c r="H19" s="3">
        <v>434151</v>
      </c>
      <c r="I19" s="1">
        <v>613240</v>
      </c>
      <c r="J19" s="1">
        <v>434036</v>
      </c>
      <c r="K19" s="10"/>
      <c r="L19" s="2"/>
    </row>
    <row r="20" spans="2:12" ht="22.5" customHeight="1" x14ac:dyDescent="0.2">
      <c r="B20" s="44">
        <v>22</v>
      </c>
      <c r="C20" s="44" t="s">
        <v>397</v>
      </c>
      <c r="D20" s="9">
        <v>58331</v>
      </c>
      <c r="E20" s="3">
        <v>63698</v>
      </c>
      <c r="F20" s="3">
        <v>133130</v>
      </c>
      <c r="G20" s="9">
        <v>-65950</v>
      </c>
      <c r="H20" s="3">
        <v>-2252</v>
      </c>
      <c r="I20" s="3">
        <v>67180</v>
      </c>
      <c r="J20" s="3">
        <v>-2435</v>
      </c>
      <c r="K20" s="10"/>
      <c r="L20" s="2"/>
    </row>
    <row r="21" spans="2:12" ht="22.5" customHeight="1" x14ac:dyDescent="0.2">
      <c r="B21" s="44"/>
      <c r="C21" s="44"/>
      <c r="D21" s="9"/>
      <c r="E21" s="3"/>
      <c r="F21" s="3"/>
      <c r="G21" s="9"/>
      <c r="H21" s="3"/>
      <c r="I21" s="3"/>
      <c r="J21" s="3"/>
      <c r="K21" s="10"/>
      <c r="L21" s="2"/>
    </row>
    <row r="22" spans="2:12" ht="22.5" customHeight="1" x14ac:dyDescent="0.2">
      <c r="B22" s="44">
        <v>25</v>
      </c>
      <c r="C22" s="44" t="s">
        <v>143</v>
      </c>
      <c r="D22" s="9">
        <v>23976</v>
      </c>
      <c r="E22" s="3">
        <v>24850</v>
      </c>
      <c r="F22" s="3">
        <v>72965</v>
      </c>
      <c r="G22" s="9">
        <v>-29432</v>
      </c>
      <c r="H22" s="3">
        <v>-4582</v>
      </c>
      <c r="I22" s="3">
        <v>43533</v>
      </c>
      <c r="J22" s="3">
        <v>-4667</v>
      </c>
      <c r="K22" s="10"/>
      <c r="L22" s="2"/>
    </row>
    <row r="23" spans="2:12" ht="22.5" customHeight="1" x14ac:dyDescent="0.2">
      <c r="B23" s="44">
        <v>26</v>
      </c>
      <c r="C23" s="44" t="s">
        <v>55</v>
      </c>
      <c r="D23" s="9">
        <v>409050</v>
      </c>
      <c r="E23" s="3">
        <v>400472</v>
      </c>
      <c r="F23" s="3">
        <v>903857</v>
      </c>
      <c r="G23" s="9">
        <v>-75021</v>
      </c>
      <c r="H23" s="3">
        <v>325451</v>
      </c>
      <c r="I23" s="3">
        <v>828836</v>
      </c>
      <c r="J23" s="3">
        <v>325451</v>
      </c>
      <c r="K23" s="10"/>
      <c r="L23" s="2"/>
    </row>
    <row r="24" spans="2:12" ht="22.5" customHeight="1" x14ac:dyDescent="0.2">
      <c r="B24" s="44">
        <v>27</v>
      </c>
      <c r="C24" s="44" t="s">
        <v>56</v>
      </c>
      <c r="D24" s="9">
        <v>14792</v>
      </c>
      <c r="E24" s="3">
        <v>14938</v>
      </c>
      <c r="F24" s="3">
        <v>46219</v>
      </c>
      <c r="G24" s="9">
        <v>-31025</v>
      </c>
      <c r="H24" s="3">
        <v>-16087</v>
      </c>
      <c r="I24" s="3">
        <v>15194</v>
      </c>
      <c r="J24" s="3">
        <v>-16096</v>
      </c>
      <c r="K24" s="10"/>
      <c r="L24" s="2"/>
    </row>
    <row r="25" spans="2:12" ht="22.5" customHeight="1" x14ac:dyDescent="0.2">
      <c r="B25" s="44">
        <v>28</v>
      </c>
      <c r="C25" s="44" t="s">
        <v>57</v>
      </c>
      <c r="D25" s="9">
        <v>60226</v>
      </c>
      <c r="E25" s="3">
        <v>66661</v>
      </c>
      <c r="F25" s="3">
        <v>135411</v>
      </c>
      <c r="G25" s="9">
        <v>-64707</v>
      </c>
      <c r="H25" s="3">
        <v>1954</v>
      </c>
      <c r="I25" s="3">
        <v>70704</v>
      </c>
      <c r="J25" s="3">
        <v>1736</v>
      </c>
      <c r="K25" s="10"/>
      <c r="L25" s="2"/>
    </row>
    <row r="26" spans="2:12" ht="22.5" customHeight="1" x14ac:dyDescent="0.2">
      <c r="B26" s="44"/>
      <c r="C26" s="44"/>
      <c r="D26" s="9"/>
      <c r="E26" s="3"/>
      <c r="F26" s="3"/>
      <c r="G26" s="9"/>
      <c r="H26" s="3"/>
      <c r="I26" s="3"/>
      <c r="J26" s="3"/>
      <c r="K26" s="10"/>
      <c r="L26" s="2"/>
    </row>
    <row r="27" spans="2:12" ht="22.5" customHeight="1" x14ac:dyDescent="0.2">
      <c r="B27" s="45" t="s">
        <v>446</v>
      </c>
      <c r="C27" s="44" t="s">
        <v>144</v>
      </c>
      <c r="D27" s="9">
        <v>232335</v>
      </c>
      <c r="E27" s="3">
        <v>274317</v>
      </c>
      <c r="F27" s="3">
        <v>306617</v>
      </c>
      <c r="G27" s="9">
        <v>-56140</v>
      </c>
      <c r="H27" s="3">
        <v>218177</v>
      </c>
      <c r="I27" s="3">
        <v>250477</v>
      </c>
      <c r="J27" s="3">
        <v>218177</v>
      </c>
      <c r="K27" s="10"/>
      <c r="L27" s="2"/>
    </row>
    <row r="28" spans="2:12" ht="22.5" customHeight="1" x14ac:dyDescent="0.2">
      <c r="B28" s="44">
        <v>30</v>
      </c>
      <c r="C28" s="44" t="s">
        <v>145</v>
      </c>
      <c r="D28" s="1">
        <v>95520</v>
      </c>
      <c r="E28" s="1">
        <v>136054</v>
      </c>
      <c r="F28" s="1">
        <v>154178</v>
      </c>
      <c r="G28" s="1">
        <v>-49846</v>
      </c>
      <c r="H28" s="3">
        <v>86208</v>
      </c>
      <c r="I28" s="1">
        <v>104332</v>
      </c>
      <c r="J28" s="1">
        <v>86208</v>
      </c>
      <c r="K28" s="10"/>
      <c r="L28" s="2"/>
    </row>
    <row r="29" spans="2:12" ht="22.5" customHeight="1" x14ac:dyDescent="0.2">
      <c r="B29" s="44">
        <v>31</v>
      </c>
      <c r="C29" s="44" t="s">
        <v>146</v>
      </c>
      <c r="D29" s="1">
        <v>10125</v>
      </c>
      <c r="E29" s="1">
        <v>29161</v>
      </c>
      <c r="F29" s="1">
        <v>39449</v>
      </c>
      <c r="G29" s="1">
        <v>-26482</v>
      </c>
      <c r="H29" s="3">
        <v>2679</v>
      </c>
      <c r="I29" s="1">
        <v>12967</v>
      </c>
      <c r="J29" s="1">
        <v>2663</v>
      </c>
      <c r="K29" s="10"/>
      <c r="L29" s="2"/>
    </row>
    <row r="30" spans="2:12" ht="22.5" customHeight="1" x14ac:dyDescent="0.2">
      <c r="B30" s="44">
        <v>32</v>
      </c>
      <c r="C30" s="44" t="s">
        <v>147</v>
      </c>
      <c r="D30" s="9">
        <v>11895</v>
      </c>
      <c r="E30" s="3">
        <v>13332</v>
      </c>
      <c r="F30" s="3">
        <v>28286</v>
      </c>
      <c r="G30" s="9">
        <v>-14493</v>
      </c>
      <c r="H30" s="3">
        <v>-1161</v>
      </c>
      <c r="I30" s="3">
        <v>13793</v>
      </c>
      <c r="J30" s="3">
        <v>-1165</v>
      </c>
      <c r="K30" s="10"/>
      <c r="L30" s="2"/>
    </row>
    <row r="31" spans="2:12" ht="22.5" customHeight="1" x14ac:dyDescent="0.2">
      <c r="B31" s="44"/>
      <c r="C31" s="44"/>
      <c r="D31" s="9"/>
      <c r="E31" s="3"/>
      <c r="F31" s="3"/>
      <c r="G31" s="9"/>
      <c r="H31" s="3"/>
      <c r="I31" s="3"/>
      <c r="J31" s="3"/>
      <c r="K31" s="10"/>
      <c r="L31" s="2"/>
    </row>
    <row r="32" spans="2:12" ht="22.5" customHeight="1" x14ac:dyDescent="0.2">
      <c r="B32" s="44">
        <v>33</v>
      </c>
      <c r="C32" s="44" t="s">
        <v>58</v>
      </c>
      <c r="D32" s="9">
        <v>10277</v>
      </c>
      <c r="E32" s="3">
        <v>82345</v>
      </c>
      <c r="F32" s="3">
        <v>101327</v>
      </c>
      <c r="G32" s="9">
        <v>-83442</v>
      </c>
      <c r="H32" s="3">
        <v>-1097</v>
      </c>
      <c r="I32" s="3">
        <v>17885</v>
      </c>
      <c r="J32" s="3">
        <v>-1575</v>
      </c>
      <c r="K32" s="10"/>
      <c r="L32" s="2"/>
    </row>
    <row r="33" spans="2:12" ht="22.5" customHeight="1" x14ac:dyDescent="0.2">
      <c r="B33" s="44">
        <v>34</v>
      </c>
      <c r="C33" s="44" t="s">
        <v>398</v>
      </c>
      <c r="D33" s="9">
        <v>1945</v>
      </c>
      <c r="E33" s="3">
        <v>55526</v>
      </c>
      <c r="F33" s="3">
        <v>57521</v>
      </c>
      <c r="G33" s="9">
        <v>-55440</v>
      </c>
      <c r="H33" s="3">
        <v>86</v>
      </c>
      <c r="I33" s="3">
        <v>2081</v>
      </c>
      <c r="J33" s="3">
        <v>-183</v>
      </c>
      <c r="K33" s="10"/>
      <c r="L33" s="2"/>
    </row>
    <row r="34" spans="2:12" ht="22.5" customHeight="1" x14ac:dyDescent="0.2">
      <c r="B34" s="44">
        <v>35</v>
      </c>
      <c r="C34" s="44" t="s">
        <v>59</v>
      </c>
      <c r="D34" s="9">
        <v>10269</v>
      </c>
      <c r="E34" s="3">
        <v>88193</v>
      </c>
      <c r="F34" s="3">
        <v>110936</v>
      </c>
      <c r="G34" s="9">
        <v>-96033</v>
      </c>
      <c r="H34" s="3">
        <v>-7840</v>
      </c>
      <c r="I34" s="3">
        <v>14903</v>
      </c>
      <c r="J34" s="3">
        <v>-7840</v>
      </c>
      <c r="K34" s="10"/>
      <c r="L34" s="2"/>
    </row>
    <row r="35" spans="2:12" ht="22.5" customHeight="1" x14ac:dyDescent="0.2">
      <c r="B35" s="44">
        <v>39</v>
      </c>
      <c r="C35" s="44" t="s">
        <v>60</v>
      </c>
      <c r="D35" s="9">
        <v>20495</v>
      </c>
      <c r="E35" s="3">
        <v>56812</v>
      </c>
      <c r="F35" s="3">
        <v>100480</v>
      </c>
      <c r="G35" s="9">
        <v>-58540</v>
      </c>
      <c r="H35" s="3">
        <v>-1728</v>
      </c>
      <c r="I35" s="3">
        <v>41940</v>
      </c>
      <c r="J35" s="3">
        <v>-3313</v>
      </c>
      <c r="K35" s="10"/>
      <c r="L35" s="2"/>
    </row>
    <row r="36" spans="2:12" ht="22.5" customHeight="1" x14ac:dyDescent="0.2">
      <c r="B36" s="44"/>
      <c r="C36" s="44"/>
      <c r="D36" s="9"/>
      <c r="E36" s="3"/>
      <c r="F36" s="3"/>
      <c r="G36" s="9"/>
      <c r="H36" s="3"/>
      <c r="I36" s="3"/>
      <c r="J36" s="3"/>
      <c r="K36" s="10"/>
      <c r="L36" s="2"/>
    </row>
    <row r="37" spans="2:12" ht="22.5" customHeight="1" x14ac:dyDescent="0.2">
      <c r="B37" s="44">
        <v>41</v>
      </c>
      <c r="C37" s="44" t="s">
        <v>61</v>
      </c>
      <c r="D37" s="9">
        <v>0</v>
      </c>
      <c r="E37" s="3">
        <v>496107</v>
      </c>
      <c r="F37" s="3">
        <v>521866</v>
      </c>
      <c r="G37" s="9">
        <v>0</v>
      </c>
      <c r="H37" s="3">
        <v>496107</v>
      </c>
      <c r="I37" s="3">
        <v>521866</v>
      </c>
      <c r="J37" s="3">
        <v>496107</v>
      </c>
      <c r="K37" s="10"/>
      <c r="L37" s="2"/>
    </row>
    <row r="38" spans="2:12" ht="22.5" customHeight="1" x14ac:dyDescent="0.2">
      <c r="B38" s="44">
        <v>46</v>
      </c>
      <c r="C38" s="44" t="s">
        <v>119</v>
      </c>
      <c r="D38" s="1">
        <v>55202</v>
      </c>
      <c r="E38" s="1">
        <v>108450</v>
      </c>
      <c r="F38" s="1">
        <v>246327</v>
      </c>
      <c r="G38" s="1">
        <v>-19562</v>
      </c>
      <c r="H38" s="3">
        <v>88888</v>
      </c>
      <c r="I38" s="1">
        <v>226765</v>
      </c>
      <c r="J38" s="1">
        <v>88839</v>
      </c>
      <c r="K38" s="10"/>
      <c r="L38" s="2"/>
    </row>
    <row r="39" spans="2:12" ht="22.5" customHeight="1" x14ac:dyDescent="0.2">
      <c r="B39" s="44">
        <v>47</v>
      </c>
      <c r="C39" s="44" t="s">
        <v>148</v>
      </c>
      <c r="D39" s="9">
        <v>0</v>
      </c>
      <c r="E39" s="3">
        <v>20669</v>
      </c>
      <c r="F39" s="3">
        <v>41172</v>
      </c>
      <c r="G39" s="9">
        <v>0</v>
      </c>
      <c r="H39" s="3">
        <v>20669</v>
      </c>
      <c r="I39" s="3">
        <v>41172</v>
      </c>
      <c r="J39" s="3">
        <v>20650</v>
      </c>
      <c r="K39" s="10"/>
      <c r="L39" s="2"/>
    </row>
    <row r="40" spans="2:12" ht="22.5" customHeight="1" x14ac:dyDescent="0.2">
      <c r="B40" s="44">
        <v>48</v>
      </c>
      <c r="C40" s="44" t="s">
        <v>149</v>
      </c>
      <c r="D40" s="9">
        <v>0</v>
      </c>
      <c r="E40" s="3">
        <v>27950</v>
      </c>
      <c r="F40" s="3">
        <v>55295</v>
      </c>
      <c r="G40" s="9">
        <v>-1848</v>
      </c>
      <c r="H40" s="3">
        <v>26102</v>
      </c>
      <c r="I40" s="3">
        <v>53447</v>
      </c>
      <c r="J40" s="3">
        <v>26102</v>
      </c>
      <c r="K40" s="10"/>
      <c r="L40" s="2"/>
    </row>
    <row r="41" spans="2:12" ht="22.5" customHeight="1" x14ac:dyDescent="0.2">
      <c r="B41" s="44"/>
      <c r="C41" s="44"/>
      <c r="D41" s="9"/>
      <c r="E41" s="3"/>
      <c r="F41" s="3"/>
      <c r="G41" s="9"/>
      <c r="H41" s="3"/>
      <c r="I41" s="3"/>
      <c r="J41" s="3"/>
      <c r="K41" s="10"/>
      <c r="L41" s="2"/>
    </row>
    <row r="42" spans="2:12" ht="22.5" customHeight="1" x14ac:dyDescent="0.2">
      <c r="B42" s="44">
        <v>51</v>
      </c>
      <c r="C42" s="44" t="s">
        <v>62</v>
      </c>
      <c r="D42" s="9">
        <v>157399</v>
      </c>
      <c r="E42" s="3">
        <v>559940</v>
      </c>
      <c r="F42" s="3">
        <v>781121</v>
      </c>
      <c r="G42" s="9">
        <v>-256487</v>
      </c>
      <c r="H42" s="3">
        <v>303453</v>
      </c>
      <c r="I42" s="3">
        <v>524634</v>
      </c>
      <c r="J42" s="3">
        <v>291463</v>
      </c>
      <c r="K42" s="10"/>
      <c r="L42" s="2"/>
    </row>
    <row r="43" spans="2:12" ht="22.5" customHeight="1" x14ac:dyDescent="0.2">
      <c r="B43" s="44">
        <v>53</v>
      </c>
      <c r="C43" s="44" t="s">
        <v>120</v>
      </c>
      <c r="D43" s="9">
        <v>1646</v>
      </c>
      <c r="E43" s="3">
        <v>119392</v>
      </c>
      <c r="F43" s="3">
        <v>231747</v>
      </c>
      <c r="G43" s="9">
        <v>-34051</v>
      </c>
      <c r="H43" s="3">
        <v>85341</v>
      </c>
      <c r="I43" s="3">
        <v>197696</v>
      </c>
      <c r="J43" s="3">
        <v>85339</v>
      </c>
      <c r="K43" s="10"/>
      <c r="L43" s="2"/>
    </row>
    <row r="44" spans="2:12" ht="22.5" customHeight="1" x14ac:dyDescent="0.2">
      <c r="B44" s="44">
        <v>55</v>
      </c>
      <c r="C44" s="44" t="s">
        <v>63</v>
      </c>
      <c r="D44" s="9">
        <v>6496</v>
      </c>
      <c r="E44" s="3">
        <v>413726</v>
      </c>
      <c r="F44" s="3">
        <v>476833</v>
      </c>
      <c r="G44" s="9">
        <v>-7293</v>
      </c>
      <c r="H44" s="3">
        <v>406433</v>
      </c>
      <c r="I44" s="3">
        <v>469540</v>
      </c>
      <c r="J44" s="3">
        <v>406433</v>
      </c>
      <c r="K44" s="10"/>
      <c r="L44" s="2"/>
    </row>
    <row r="45" spans="2:12" ht="22.5" customHeight="1" x14ac:dyDescent="0.2">
      <c r="B45" s="44">
        <v>57</v>
      </c>
      <c r="C45" s="44" t="s">
        <v>150</v>
      </c>
      <c r="D45" s="9">
        <v>105874</v>
      </c>
      <c r="E45" s="3">
        <v>209472</v>
      </c>
      <c r="F45" s="3">
        <v>464421</v>
      </c>
      <c r="G45" s="9">
        <v>-134906</v>
      </c>
      <c r="H45" s="3">
        <v>74566</v>
      </c>
      <c r="I45" s="3">
        <v>329515</v>
      </c>
      <c r="J45" s="3">
        <v>71566</v>
      </c>
      <c r="K45" s="10"/>
      <c r="L45" s="2"/>
    </row>
    <row r="46" spans="2:12" ht="22.5" customHeight="1" x14ac:dyDescent="0.2">
      <c r="B46" s="44"/>
      <c r="C46" s="44"/>
      <c r="D46" s="9"/>
      <c r="E46" s="3"/>
      <c r="F46" s="3"/>
      <c r="G46" s="9"/>
      <c r="H46" s="3"/>
      <c r="I46" s="3"/>
      <c r="J46" s="3"/>
      <c r="K46" s="10"/>
      <c r="L46" s="2"/>
    </row>
    <row r="47" spans="2:12" ht="22.5" customHeight="1" x14ac:dyDescent="0.2">
      <c r="B47" s="44">
        <v>59</v>
      </c>
      <c r="C47" s="44" t="s">
        <v>151</v>
      </c>
      <c r="D47" s="1">
        <v>18232</v>
      </c>
      <c r="E47" s="1">
        <v>160062</v>
      </c>
      <c r="F47" s="1">
        <v>291341</v>
      </c>
      <c r="G47" s="1">
        <v>-133251</v>
      </c>
      <c r="H47" s="3">
        <v>26811</v>
      </c>
      <c r="I47" s="1">
        <v>158090</v>
      </c>
      <c r="J47" s="1">
        <v>25508</v>
      </c>
      <c r="K47" s="10"/>
      <c r="L47" s="2"/>
    </row>
    <row r="48" spans="2:12" ht="22.5" customHeight="1" x14ac:dyDescent="0.2">
      <c r="B48" s="44">
        <v>61</v>
      </c>
      <c r="C48" s="44" t="s">
        <v>64</v>
      </c>
      <c r="D48" s="1">
        <v>0</v>
      </c>
      <c r="E48" s="1">
        <v>237931</v>
      </c>
      <c r="F48" s="1">
        <v>241554</v>
      </c>
      <c r="G48" s="1">
        <v>0</v>
      </c>
      <c r="H48" s="3">
        <v>237931</v>
      </c>
      <c r="I48" s="1">
        <v>241554</v>
      </c>
      <c r="J48" s="1">
        <v>237931</v>
      </c>
      <c r="K48" s="10"/>
      <c r="L48" s="2"/>
    </row>
    <row r="49" spans="1:12" ht="22.5" customHeight="1" x14ac:dyDescent="0.2">
      <c r="B49" s="44">
        <v>63</v>
      </c>
      <c r="C49" s="44" t="s">
        <v>121</v>
      </c>
      <c r="D49" s="1">
        <v>25206</v>
      </c>
      <c r="E49" s="1">
        <v>313763</v>
      </c>
      <c r="F49" s="1">
        <v>316192</v>
      </c>
      <c r="G49" s="1">
        <v>-20322</v>
      </c>
      <c r="H49" s="3">
        <v>293441</v>
      </c>
      <c r="I49" s="1">
        <v>295870</v>
      </c>
      <c r="J49" s="1">
        <v>293441</v>
      </c>
      <c r="K49" s="10"/>
      <c r="L49" s="2"/>
    </row>
    <row r="50" spans="1:12" ht="22.5" customHeight="1" x14ac:dyDescent="0.2">
      <c r="B50" s="44">
        <v>64</v>
      </c>
      <c r="C50" s="44" t="s">
        <v>152</v>
      </c>
      <c r="D50" s="9">
        <v>0</v>
      </c>
      <c r="E50" s="3">
        <v>580866</v>
      </c>
      <c r="F50" s="3">
        <v>590256</v>
      </c>
      <c r="G50" s="9">
        <v>-21</v>
      </c>
      <c r="H50" s="3">
        <v>580845</v>
      </c>
      <c r="I50" s="3">
        <v>590235</v>
      </c>
      <c r="J50" s="3">
        <v>575072</v>
      </c>
      <c r="K50" s="10"/>
      <c r="L50" s="2"/>
    </row>
    <row r="51" spans="1:12" ht="22.5" customHeight="1" x14ac:dyDescent="0.2">
      <c r="B51" s="44"/>
      <c r="C51" s="44"/>
      <c r="D51" s="9"/>
      <c r="E51" s="3"/>
      <c r="F51" s="3"/>
      <c r="G51" s="9"/>
      <c r="H51" s="3"/>
      <c r="I51" s="3"/>
      <c r="J51" s="3"/>
      <c r="K51" s="10"/>
      <c r="L51" s="2"/>
    </row>
    <row r="52" spans="1:12" ht="22.5" customHeight="1" x14ac:dyDescent="0.2">
      <c r="B52" s="44">
        <v>65</v>
      </c>
      <c r="C52" s="46" t="s">
        <v>396</v>
      </c>
      <c r="D52" s="9">
        <v>17928</v>
      </c>
      <c r="E52" s="3">
        <v>44004</v>
      </c>
      <c r="F52" s="3">
        <v>52637</v>
      </c>
      <c r="G52" s="9">
        <v>-827</v>
      </c>
      <c r="H52" s="3">
        <v>43177</v>
      </c>
      <c r="I52" s="3">
        <v>51810</v>
      </c>
      <c r="J52" s="3">
        <v>43177</v>
      </c>
      <c r="K52" s="10"/>
      <c r="L52" s="2"/>
    </row>
    <row r="53" spans="1:12" ht="22.5" customHeight="1" x14ac:dyDescent="0.2">
      <c r="B53" s="44">
        <v>66</v>
      </c>
      <c r="C53" s="44" t="s">
        <v>122</v>
      </c>
      <c r="D53" s="9">
        <v>1673</v>
      </c>
      <c r="E53" s="3">
        <v>58150</v>
      </c>
      <c r="F53" s="3">
        <v>450271</v>
      </c>
      <c r="G53" s="9">
        <v>-227088</v>
      </c>
      <c r="H53" s="3">
        <v>-168938</v>
      </c>
      <c r="I53" s="3">
        <v>223183</v>
      </c>
      <c r="J53" s="3">
        <v>-169518</v>
      </c>
      <c r="K53" s="10"/>
      <c r="L53" s="2"/>
    </row>
    <row r="54" spans="1:12" ht="22.5" customHeight="1" x14ac:dyDescent="0.2">
      <c r="B54" s="44">
        <v>67</v>
      </c>
      <c r="C54" s="44" t="s">
        <v>123</v>
      </c>
      <c r="D54" s="9">
        <v>68575</v>
      </c>
      <c r="E54" s="3">
        <v>377855</v>
      </c>
      <c r="F54" s="3">
        <v>393743</v>
      </c>
      <c r="G54" s="9">
        <v>-79604</v>
      </c>
      <c r="H54" s="3">
        <v>298251</v>
      </c>
      <c r="I54" s="3">
        <v>314139</v>
      </c>
      <c r="J54" s="3">
        <v>224713</v>
      </c>
      <c r="K54" s="10"/>
      <c r="L54" s="2"/>
    </row>
    <row r="55" spans="1:12" ht="22.5" customHeight="1" x14ac:dyDescent="0.2">
      <c r="B55" s="44">
        <v>68</v>
      </c>
      <c r="C55" s="47" t="s">
        <v>65</v>
      </c>
      <c r="D55" s="9">
        <v>0</v>
      </c>
      <c r="E55" s="3">
        <v>0</v>
      </c>
      <c r="F55" s="3">
        <v>9613</v>
      </c>
      <c r="G55" s="9">
        <v>-1</v>
      </c>
      <c r="H55" s="3">
        <v>-1</v>
      </c>
      <c r="I55" s="3">
        <v>9612</v>
      </c>
      <c r="J55" s="3">
        <v>-1</v>
      </c>
      <c r="K55" s="10"/>
      <c r="L55" s="2"/>
    </row>
    <row r="56" spans="1:12" ht="22.5" customHeight="1" x14ac:dyDescent="0.2">
      <c r="B56" s="44">
        <v>69</v>
      </c>
      <c r="C56" s="44" t="s">
        <v>66</v>
      </c>
      <c r="D56" s="9">
        <v>0</v>
      </c>
      <c r="E56" s="3">
        <v>68</v>
      </c>
      <c r="F56" s="3">
        <v>31550</v>
      </c>
      <c r="G56" s="9">
        <v>-7396</v>
      </c>
      <c r="H56" s="3">
        <v>-7328</v>
      </c>
      <c r="I56" s="3">
        <v>24154</v>
      </c>
      <c r="J56" s="3">
        <v>-7328</v>
      </c>
      <c r="K56" s="10"/>
      <c r="L56" s="2"/>
    </row>
    <row r="57" spans="1:12" ht="22.5" customHeight="1" x14ac:dyDescent="0.15">
      <c r="B57" s="25"/>
      <c r="C57" s="48"/>
      <c r="D57" s="16"/>
      <c r="E57" s="15"/>
      <c r="F57" s="15"/>
      <c r="G57" s="16"/>
      <c r="H57" s="15"/>
      <c r="I57" s="15"/>
      <c r="J57" s="15"/>
      <c r="K57" s="49"/>
      <c r="L57" s="2"/>
    </row>
    <row r="58" spans="1:12" x14ac:dyDescent="0.15">
      <c r="B58" s="2"/>
      <c r="C58" s="50"/>
      <c r="D58" s="9"/>
      <c r="E58" s="3"/>
      <c r="F58" s="3"/>
      <c r="G58" s="9"/>
      <c r="H58" s="3"/>
      <c r="I58" s="3"/>
      <c r="J58" s="3"/>
      <c r="K58" s="51"/>
      <c r="L58" s="2"/>
    </row>
    <row r="59" spans="1:12" x14ac:dyDescent="0.2">
      <c r="A59" s="38"/>
      <c r="B59" s="2">
        <v>70</v>
      </c>
      <c r="C59" s="34" t="s">
        <v>67</v>
      </c>
      <c r="D59" s="9">
        <v>2749331</v>
      </c>
      <c r="E59" s="3">
        <v>6648550</v>
      </c>
      <c r="F59" s="3">
        <v>10295932</v>
      </c>
      <c r="G59" s="9">
        <v>-2940290</v>
      </c>
      <c r="H59" s="3">
        <v>3708260</v>
      </c>
      <c r="I59" s="3">
        <v>7355642</v>
      </c>
      <c r="J59" s="3">
        <v>3599739</v>
      </c>
      <c r="L59" s="2"/>
    </row>
    <row r="60" spans="1:12" ht="18" thickBot="1" x14ac:dyDescent="0.2">
      <c r="B60" s="14"/>
      <c r="C60" s="52"/>
      <c r="D60" s="53"/>
      <c r="E60" s="18"/>
      <c r="F60" s="18"/>
      <c r="G60" s="53"/>
      <c r="H60" s="18"/>
      <c r="I60" s="18"/>
      <c r="J60" s="18"/>
      <c r="L60" s="2"/>
    </row>
    <row r="61" spans="1:12" x14ac:dyDescent="0.15">
      <c r="D61" s="7" t="s">
        <v>99</v>
      </c>
    </row>
  </sheetData>
  <mergeCells count="1">
    <mergeCell ref="B6:J6"/>
  </mergeCells>
  <phoneticPr fontId="2"/>
  <pageMargins left="0.59055118110236227" right="0.59055118110236227" top="0.98425196850393704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4"/>
  <sheetViews>
    <sheetView view="pageBreakPreview" zoomScale="75" zoomScaleNormal="75" workbookViewId="0">
      <selection activeCell="N18" sqref="N18"/>
    </sheetView>
  </sheetViews>
  <sheetFormatPr defaultColWidth="15.875" defaultRowHeight="17.25" customHeight="1" x14ac:dyDescent="0.15"/>
  <cols>
    <col min="1" max="1" width="13.375" style="99" customWidth="1"/>
    <col min="2" max="2" width="31.25" style="99" customWidth="1"/>
    <col min="3" max="3" width="15.625" style="99" customWidth="1"/>
    <col min="4" max="8" width="16.625" style="99" customWidth="1"/>
    <col min="9" max="20" width="15.875" style="99"/>
    <col min="21" max="16384" width="15.875" style="382"/>
  </cols>
  <sheetData>
    <row r="1" spans="1:20" ht="17.25" customHeight="1" x14ac:dyDescent="0.15">
      <c r="A1" s="98"/>
    </row>
    <row r="2" spans="1:20" ht="17.25" customHeight="1" x14ac:dyDescent="0.15">
      <c r="A2" s="98"/>
    </row>
    <row r="5" spans="1:20" ht="17.25" customHeight="1" x14ac:dyDescent="0.15">
      <c r="N5" s="382"/>
      <c r="O5" s="382"/>
      <c r="P5" s="382"/>
      <c r="Q5" s="382"/>
      <c r="R5" s="382"/>
      <c r="S5" s="382"/>
      <c r="T5" s="382"/>
    </row>
    <row r="6" spans="1:20" ht="17.25" customHeight="1" x14ac:dyDescent="0.2">
      <c r="B6" s="386" t="s">
        <v>312</v>
      </c>
      <c r="C6" s="386"/>
      <c r="D6" s="386"/>
      <c r="E6" s="386"/>
      <c r="F6" s="386"/>
      <c r="G6" s="386"/>
      <c r="H6" s="386"/>
      <c r="N6" s="382"/>
      <c r="O6" s="382"/>
      <c r="P6" s="382"/>
      <c r="Q6" s="382"/>
      <c r="R6" s="382"/>
      <c r="S6" s="382"/>
      <c r="T6" s="382"/>
    </row>
    <row r="7" spans="1:20" ht="17.25" customHeight="1" thickBot="1" x14ac:dyDescent="0.25">
      <c r="B7" s="93"/>
      <c r="C7" s="93"/>
      <c r="D7" s="97" t="s">
        <v>527</v>
      </c>
      <c r="E7" s="93"/>
      <c r="F7" s="93"/>
      <c r="G7" s="93"/>
      <c r="H7" s="29" t="s">
        <v>12</v>
      </c>
      <c r="N7" s="382"/>
      <c r="O7" s="382"/>
      <c r="P7" s="382"/>
      <c r="Q7" s="382"/>
      <c r="R7" s="382"/>
      <c r="S7" s="382"/>
      <c r="T7" s="382"/>
    </row>
    <row r="8" spans="1:20" ht="17.25" customHeight="1" x14ac:dyDescent="0.2">
      <c r="B8" s="94"/>
      <c r="C8" s="94"/>
      <c r="D8" s="112" t="s">
        <v>381</v>
      </c>
      <c r="E8" s="113" t="s">
        <v>451</v>
      </c>
      <c r="F8" s="113" t="s">
        <v>458</v>
      </c>
      <c r="G8" s="113" t="s">
        <v>536</v>
      </c>
      <c r="H8" s="113" t="s">
        <v>561</v>
      </c>
      <c r="N8" s="382"/>
      <c r="O8" s="382"/>
      <c r="P8" s="382"/>
      <c r="Q8" s="382"/>
      <c r="R8" s="382"/>
      <c r="S8" s="382"/>
      <c r="T8" s="382"/>
    </row>
    <row r="9" spans="1:20" ht="17.25" customHeight="1" x14ac:dyDescent="0.2">
      <c r="B9" s="121" t="s">
        <v>10</v>
      </c>
      <c r="C9" s="349"/>
      <c r="D9" s="116">
        <v>2017</v>
      </c>
      <c r="E9" s="116">
        <v>2018</v>
      </c>
      <c r="F9" s="116">
        <v>2019</v>
      </c>
      <c r="G9" s="116">
        <v>2020</v>
      </c>
      <c r="H9" s="116" t="s">
        <v>549</v>
      </c>
      <c r="N9" s="382"/>
      <c r="O9" s="382"/>
      <c r="P9" s="382"/>
      <c r="Q9" s="382"/>
      <c r="R9" s="382"/>
      <c r="S9" s="382"/>
      <c r="T9" s="382"/>
    </row>
    <row r="10" spans="1:20" ht="17.25" customHeight="1" x14ac:dyDescent="0.15">
      <c r="B10" s="5"/>
      <c r="C10" s="137"/>
      <c r="D10" s="2"/>
      <c r="E10" s="2"/>
      <c r="F10" s="7"/>
      <c r="G10" s="7"/>
      <c r="H10" s="7"/>
      <c r="N10" s="382"/>
      <c r="O10" s="382"/>
      <c r="P10" s="382"/>
      <c r="Q10" s="382"/>
      <c r="R10" s="382"/>
      <c r="S10" s="382"/>
      <c r="T10" s="382"/>
    </row>
    <row r="11" spans="1:20" ht="17.25" customHeight="1" x14ac:dyDescent="0.2">
      <c r="B11" s="8" t="s">
        <v>562</v>
      </c>
      <c r="C11" s="354"/>
      <c r="D11" s="4">
        <v>12048</v>
      </c>
      <c r="E11" s="4">
        <v>8284</v>
      </c>
      <c r="F11" s="139">
        <v>7245</v>
      </c>
      <c r="G11" s="139">
        <v>8102</v>
      </c>
      <c r="H11" s="139">
        <v>8080</v>
      </c>
      <c r="N11" s="382"/>
      <c r="O11" s="382"/>
      <c r="P11" s="382"/>
      <c r="Q11" s="382"/>
      <c r="R11" s="382"/>
      <c r="S11" s="382"/>
      <c r="T11" s="382"/>
    </row>
    <row r="12" spans="1:20" ht="17.25" customHeight="1" x14ac:dyDescent="0.2">
      <c r="B12" s="8" t="s">
        <v>569</v>
      </c>
      <c r="C12" s="354"/>
      <c r="D12" s="4">
        <v>7305</v>
      </c>
      <c r="E12" s="4">
        <v>3282</v>
      </c>
      <c r="F12" s="139">
        <v>2076</v>
      </c>
      <c r="G12" s="139">
        <v>2839</v>
      </c>
      <c r="H12" s="139">
        <v>2246</v>
      </c>
      <c r="N12" s="382"/>
      <c r="O12" s="382"/>
      <c r="P12" s="382"/>
      <c r="Q12" s="382"/>
      <c r="R12" s="382"/>
      <c r="S12" s="382"/>
      <c r="T12" s="382"/>
    </row>
    <row r="13" spans="1:20" ht="17.25" customHeight="1" x14ac:dyDescent="0.2">
      <c r="B13" s="8" t="s">
        <v>576</v>
      </c>
      <c r="C13" s="354"/>
      <c r="D13" s="4">
        <v>4743</v>
      </c>
      <c r="E13" s="4">
        <v>5001</v>
      </c>
      <c r="F13" s="139">
        <v>5169</v>
      </c>
      <c r="G13" s="139">
        <v>5263</v>
      </c>
      <c r="H13" s="139">
        <v>5834</v>
      </c>
      <c r="N13" s="382"/>
      <c r="O13" s="382"/>
      <c r="P13" s="382"/>
      <c r="Q13" s="382"/>
      <c r="R13" s="382"/>
      <c r="S13" s="382"/>
      <c r="T13" s="382"/>
    </row>
    <row r="14" spans="1:20" ht="17.25" customHeight="1" x14ac:dyDescent="0.2">
      <c r="B14" s="8"/>
      <c r="C14" s="354"/>
      <c r="N14" s="382"/>
      <c r="O14" s="382"/>
      <c r="P14" s="382"/>
      <c r="Q14" s="382"/>
      <c r="R14" s="382"/>
      <c r="S14" s="382"/>
      <c r="T14" s="382"/>
    </row>
    <row r="15" spans="1:20" ht="17.25" customHeight="1" x14ac:dyDescent="0.2">
      <c r="B15" s="8" t="s">
        <v>222</v>
      </c>
      <c r="C15" s="354"/>
      <c r="D15" s="4">
        <v>171640</v>
      </c>
      <c r="E15" s="4">
        <v>170134</v>
      </c>
      <c r="F15" s="139">
        <v>172195</v>
      </c>
      <c r="G15" s="139">
        <v>172722</v>
      </c>
      <c r="H15" s="139">
        <v>189073</v>
      </c>
      <c r="N15" s="382"/>
      <c r="O15" s="382"/>
      <c r="P15" s="382"/>
      <c r="Q15" s="382"/>
      <c r="R15" s="382"/>
      <c r="S15" s="382"/>
      <c r="T15" s="382"/>
    </row>
    <row r="16" spans="1:20" ht="17.25" customHeight="1" x14ac:dyDescent="0.2">
      <c r="B16" s="8" t="s">
        <v>202</v>
      </c>
      <c r="C16" s="354"/>
      <c r="D16" s="4">
        <v>45337</v>
      </c>
      <c r="E16" s="4">
        <v>46586</v>
      </c>
      <c r="F16" s="139">
        <v>45183</v>
      </c>
      <c r="G16" s="139">
        <v>44461</v>
      </c>
      <c r="H16" s="139">
        <v>44077</v>
      </c>
      <c r="N16" s="382"/>
      <c r="O16" s="382"/>
      <c r="P16" s="382"/>
      <c r="Q16" s="382"/>
      <c r="R16" s="382"/>
      <c r="S16" s="382"/>
      <c r="T16" s="382"/>
    </row>
    <row r="17" spans="2:20" ht="17.25" customHeight="1" x14ac:dyDescent="0.2">
      <c r="B17" s="8" t="s">
        <v>203</v>
      </c>
      <c r="C17" s="354"/>
      <c r="D17" s="4">
        <v>19863</v>
      </c>
      <c r="E17" s="4">
        <v>19491</v>
      </c>
      <c r="F17" s="139">
        <v>18698</v>
      </c>
      <c r="G17" s="139">
        <v>18019</v>
      </c>
      <c r="H17" s="139">
        <v>16052</v>
      </c>
      <c r="N17" s="382"/>
      <c r="O17" s="382"/>
      <c r="P17" s="382"/>
      <c r="Q17" s="382"/>
      <c r="R17" s="382"/>
      <c r="S17" s="382"/>
      <c r="T17" s="382"/>
    </row>
    <row r="18" spans="2:20" ht="17.25" customHeight="1" x14ac:dyDescent="0.2">
      <c r="B18" s="8" t="s">
        <v>204</v>
      </c>
      <c r="C18" s="354"/>
      <c r="D18" s="4">
        <v>106440</v>
      </c>
      <c r="E18" s="4">
        <v>104057</v>
      </c>
      <c r="F18" s="139">
        <v>108314</v>
      </c>
      <c r="G18" s="139">
        <v>110242</v>
      </c>
      <c r="H18" s="139">
        <v>128944</v>
      </c>
      <c r="N18" s="382"/>
      <c r="O18" s="382"/>
      <c r="P18" s="382"/>
      <c r="Q18" s="382"/>
      <c r="R18" s="382"/>
      <c r="S18" s="382"/>
      <c r="T18" s="382"/>
    </row>
    <row r="19" spans="2:20" ht="17.25" customHeight="1" x14ac:dyDescent="0.2">
      <c r="B19" s="8"/>
      <c r="C19" s="354"/>
      <c r="N19" s="382"/>
      <c r="O19" s="382"/>
      <c r="P19" s="382"/>
      <c r="Q19" s="382"/>
      <c r="R19" s="382"/>
      <c r="S19" s="382"/>
      <c r="T19" s="382"/>
    </row>
    <row r="20" spans="2:20" ht="17.25" customHeight="1" x14ac:dyDescent="0.2">
      <c r="B20" s="8" t="s">
        <v>313</v>
      </c>
      <c r="C20" s="354"/>
      <c r="D20" s="4">
        <v>33737</v>
      </c>
      <c r="E20" s="4">
        <v>30911</v>
      </c>
      <c r="F20" s="139">
        <v>31576</v>
      </c>
      <c r="G20" s="139">
        <v>221994</v>
      </c>
      <c r="H20" s="139">
        <v>81943</v>
      </c>
      <c r="N20" s="382"/>
      <c r="O20" s="382"/>
      <c r="P20" s="382"/>
      <c r="Q20" s="382"/>
      <c r="R20" s="382"/>
      <c r="S20" s="382"/>
      <c r="T20" s="382"/>
    </row>
    <row r="21" spans="2:20" ht="17.25" customHeight="1" x14ac:dyDescent="0.2">
      <c r="B21" s="8" t="s">
        <v>183</v>
      </c>
      <c r="C21" s="354"/>
      <c r="D21" s="4">
        <v>144</v>
      </c>
      <c r="E21" s="4">
        <v>331</v>
      </c>
      <c r="F21" s="139">
        <v>184</v>
      </c>
      <c r="G21" s="139">
        <v>130</v>
      </c>
      <c r="H21" s="139">
        <v>116</v>
      </c>
      <c r="N21" s="382"/>
      <c r="O21" s="382"/>
      <c r="P21" s="382"/>
      <c r="Q21" s="382"/>
      <c r="R21" s="382"/>
      <c r="S21" s="382"/>
      <c r="T21" s="382"/>
    </row>
    <row r="22" spans="2:20" ht="17.25" customHeight="1" x14ac:dyDescent="0.2">
      <c r="B22" s="8"/>
      <c r="C22" s="354"/>
      <c r="N22" s="382"/>
      <c r="O22" s="382"/>
      <c r="P22" s="382"/>
      <c r="Q22" s="382"/>
      <c r="R22" s="382"/>
      <c r="S22" s="382"/>
      <c r="T22" s="382"/>
    </row>
    <row r="23" spans="2:20" ht="17.25" customHeight="1" x14ac:dyDescent="0.2">
      <c r="B23" s="8" t="s">
        <v>314</v>
      </c>
      <c r="C23" s="354"/>
      <c r="D23" s="2">
        <v>730446</v>
      </c>
      <c r="E23" s="2">
        <v>733109</v>
      </c>
      <c r="F23" s="7">
        <v>739936</v>
      </c>
      <c r="G23" s="7">
        <v>746139</v>
      </c>
      <c r="H23" s="7">
        <v>750279</v>
      </c>
      <c r="N23" s="382"/>
      <c r="O23" s="382"/>
      <c r="P23" s="382"/>
      <c r="Q23" s="382"/>
      <c r="R23" s="382"/>
      <c r="S23" s="382"/>
      <c r="T23" s="382"/>
    </row>
    <row r="24" spans="2:20" ht="17.25" customHeight="1" x14ac:dyDescent="0.2">
      <c r="B24" s="8"/>
      <c r="C24" s="354"/>
      <c r="N24" s="382"/>
      <c r="O24" s="382"/>
      <c r="P24" s="382"/>
      <c r="Q24" s="382"/>
      <c r="R24" s="382"/>
      <c r="S24" s="382"/>
      <c r="T24" s="382"/>
    </row>
    <row r="25" spans="2:20" ht="17.25" customHeight="1" x14ac:dyDescent="0.2">
      <c r="B25" s="24" t="s">
        <v>565</v>
      </c>
      <c r="C25" s="354"/>
      <c r="D25" s="2">
        <v>-174675</v>
      </c>
      <c r="E25" s="2">
        <v>-203510</v>
      </c>
      <c r="F25" s="7">
        <v>-201422</v>
      </c>
      <c r="G25" s="7">
        <v>-304801</v>
      </c>
      <c r="H25" s="7">
        <v>-225799</v>
      </c>
      <c r="N25" s="382"/>
      <c r="O25" s="382"/>
      <c r="P25" s="382"/>
      <c r="Q25" s="382"/>
      <c r="R25" s="382"/>
      <c r="S25" s="382"/>
      <c r="T25" s="382"/>
    </row>
    <row r="26" spans="2:20" ht="17.25" customHeight="1" x14ac:dyDescent="0.2">
      <c r="B26" s="121"/>
      <c r="C26" s="355"/>
      <c r="D26" s="130"/>
      <c r="E26" s="130"/>
      <c r="F26" s="130"/>
      <c r="G26" s="130"/>
      <c r="H26" s="130"/>
      <c r="N26" s="382"/>
      <c r="O26" s="382"/>
      <c r="P26" s="382"/>
      <c r="Q26" s="382"/>
      <c r="R26" s="382"/>
      <c r="S26" s="382"/>
      <c r="T26" s="382"/>
    </row>
    <row r="27" spans="2:20" ht="17.25" customHeight="1" x14ac:dyDescent="0.2">
      <c r="B27" s="338" t="s">
        <v>577</v>
      </c>
      <c r="C27" s="352"/>
      <c r="D27" s="265">
        <v>773196</v>
      </c>
      <c r="E27" s="265">
        <v>738928</v>
      </c>
      <c r="F27" s="265">
        <v>749530</v>
      </c>
      <c r="G27" s="265">
        <v>844156</v>
      </c>
      <c r="H27" s="265">
        <v>803576</v>
      </c>
      <c r="N27" s="382"/>
      <c r="O27" s="382"/>
      <c r="P27" s="382"/>
      <c r="Q27" s="382"/>
      <c r="R27" s="382"/>
      <c r="S27" s="382"/>
      <c r="T27" s="382"/>
    </row>
    <row r="28" spans="2:20" ht="17.25" customHeight="1" thickBot="1" x14ac:dyDescent="0.25">
      <c r="B28" s="124" t="s">
        <v>125</v>
      </c>
      <c r="C28" s="353"/>
      <c r="D28" s="356">
        <v>17474</v>
      </c>
      <c r="E28" s="356">
        <v>14028</v>
      </c>
      <c r="F28" s="356">
        <v>11738</v>
      </c>
      <c r="G28" s="132">
        <v>9610</v>
      </c>
      <c r="H28" s="132">
        <v>8241</v>
      </c>
      <c r="N28" s="382"/>
      <c r="O28" s="382"/>
      <c r="P28" s="382"/>
      <c r="Q28" s="382"/>
      <c r="R28" s="382"/>
      <c r="S28" s="382"/>
      <c r="T28" s="382"/>
    </row>
    <row r="29" spans="2:20" ht="17.25" customHeight="1" x14ac:dyDescent="0.15">
      <c r="B29" s="5"/>
      <c r="C29" s="354"/>
      <c r="D29" s="2"/>
      <c r="E29" s="2"/>
      <c r="F29" s="7"/>
      <c r="G29" s="4"/>
      <c r="H29" s="4"/>
      <c r="N29" s="382"/>
      <c r="O29" s="382"/>
      <c r="P29" s="382"/>
      <c r="Q29" s="382"/>
      <c r="R29" s="382"/>
      <c r="S29" s="382"/>
      <c r="T29" s="382"/>
    </row>
    <row r="30" spans="2:20" ht="17.25" customHeight="1" x14ac:dyDescent="0.2">
      <c r="B30" s="8" t="s">
        <v>545</v>
      </c>
      <c r="C30" s="354"/>
      <c r="D30" s="4">
        <v>86338</v>
      </c>
      <c r="E30" s="4">
        <v>85315</v>
      </c>
      <c r="F30" s="139">
        <v>86588</v>
      </c>
      <c r="G30" s="4">
        <v>80733</v>
      </c>
      <c r="H30" s="4">
        <v>80468</v>
      </c>
      <c r="N30" s="382"/>
      <c r="O30" s="382"/>
      <c r="P30" s="382"/>
      <c r="Q30" s="382"/>
      <c r="R30" s="382"/>
      <c r="S30" s="382"/>
      <c r="T30" s="382"/>
    </row>
    <row r="31" spans="2:20" ht="17.25" customHeight="1" x14ac:dyDescent="0.2">
      <c r="B31" s="8"/>
      <c r="C31" s="354"/>
      <c r="D31" s="4"/>
      <c r="E31" s="4"/>
      <c r="F31" s="139"/>
      <c r="G31" s="4"/>
      <c r="H31" s="4"/>
      <c r="N31" s="382"/>
      <c r="O31" s="382"/>
      <c r="P31" s="382"/>
      <c r="Q31" s="382"/>
      <c r="R31" s="382"/>
      <c r="S31" s="382"/>
      <c r="T31" s="382"/>
    </row>
    <row r="32" spans="2:20" ht="17.25" customHeight="1" x14ac:dyDescent="0.2">
      <c r="B32" s="8" t="s">
        <v>528</v>
      </c>
      <c r="C32" s="354"/>
      <c r="D32" s="4">
        <v>7908</v>
      </c>
      <c r="E32" s="4">
        <v>7150</v>
      </c>
      <c r="F32" s="139">
        <v>7177</v>
      </c>
      <c r="G32" s="139">
        <v>7290</v>
      </c>
      <c r="H32" s="139">
        <v>8991</v>
      </c>
      <c r="N32" s="382"/>
      <c r="O32" s="382"/>
      <c r="P32" s="382"/>
      <c r="Q32" s="382"/>
      <c r="R32" s="382"/>
      <c r="S32" s="382"/>
      <c r="T32" s="382"/>
    </row>
    <row r="33" spans="2:20" ht="17.25" customHeight="1" x14ac:dyDescent="0.2">
      <c r="B33" s="8"/>
      <c r="C33" s="354"/>
      <c r="D33" s="4"/>
      <c r="E33" s="4"/>
      <c r="F33" s="139"/>
      <c r="G33" s="4"/>
      <c r="H33" s="4"/>
      <c r="N33" s="382"/>
      <c r="O33" s="382"/>
      <c r="P33" s="382"/>
      <c r="Q33" s="382"/>
      <c r="R33" s="382"/>
      <c r="S33" s="382"/>
      <c r="T33" s="382"/>
    </row>
    <row r="34" spans="2:20" ht="17.25" customHeight="1" x14ac:dyDescent="0.2">
      <c r="B34" s="8" t="s">
        <v>575</v>
      </c>
      <c r="C34" s="354"/>
      <c r="D34" s="4">
        <v>8872</v>
      </c>
      <c r="E34" s="4">
        <v>10302</v>
      </c>
      <c r="F34" s="139">
        <v>12502</v>
      </c>
      <c r="G34" s="4">
        <v>9729</v>
      </c>
      <c r="H34" s="4">
        <v>8885</v>
      </c>
      <c r="N34" s="382"/>
      <c r="O34" s="382"/>
      <c r="P34" s="382"/>
      <c r="Q34" s="382"/>
      <c r="R34" s="382"/>
      <c r="S34" s="382"/>
      <c r="T34" s="382"/>
    </row>
    <row r="35" spans="2:20" ht="17.25" customHeight="1" x14ac:dyDescent="0.2">
      <c r="B35" s="8" t="s">
        <v>569</v>
      </c>
      <c r="C35" s="354"/>
      <c r="D35" s="4">
        <v>3793</v>
      </c>
      <c r="E35" s="4">
        <v>5171</v>
      </c>
      <c r="F35" s="139">
        <v>7338</v>
      </c>
      <c r="G35" s="4">
        <v>4652</v>
      </c>
      <c r="H35" s="4">
        <v>3987</v>
      </c>
      <c r="N35" s="382"/>
      <c r="O35" s="382"/>
      <c r="P35" s="382"/>
      <c r="Q35" s="382"/>
      <c r="R35" s="382"/>
      <c r="S35" s="382"/>
      <c r="T35" s="382"/>
    </row>
    <row r="36" spans="2:20" ht="17.25" customHeight="1" x14ac:dyDescent="0.2">
      <c r="B36" s="8" t="s">
        <v>184</v>
      </c>
      <c r="C36" s="354"/>
      <c r="D36" s="4">
        <v>4948</v>
      </c>
      <c r="E36" s="4">
        <v>4977</v>
      </c>
      <c r="F36" s="139">
        <v>5027</v>
      </c>
      <c r="G36" s="4">
        <v>4944</v>
      </c>
      <c r="H36" s="4">
        <v>4773</v>
      </c>
      <c r="N36" s="382"/>
      <c r="O36" s="382"/>
      <c r="P36" s="382"/>
      <c r="Q36" s="382"/>
      <c r="R36" s="382"/>
      <c r="S36" s="382"/>
      <c r="T36" s="382"/>
    </row>
    <row r="37" spans="2:20" ht="17.25" customHeight="1" x14ac:dyDescent="0.2">
      <c r="B37" s="8" t="s">
        <v>205</v>
      </c>
      <c r="C37" s="354"/>
      <c r="D37" s="4">
        <v>10</v>
      </c>
      <c r="E37" s="4">
        <v>14</v>
      </c>
      <c r="F37" s="139">
        <v>14</v>
      </c>
      <c r="G37" s="4">
        <v>10</v>
      </c>
      <c r="H37" s="4">
        <v>11</v>
      </c>
      <c r="N37" s="382"/>
      <c r="O37" s="382"/>
      <c r="P37" s="382"/>
      <c r="Q37" s="382"/>
      <c r="R37" s="382"/>
      <c r="S37" s="382"/>
      <c r="T37" s="382"/>
    </row>
    <row r="38" spans="2:20" ht="17.25" customHeight="1" x14ac:dyDescent="0.2">
      <c r="B38" s="8" t="s">
        <v>570</v>
      </c>
      <c r="C38" s="354"/>
      <c r="D38" s="357">
        <v>121</v>
      </c>
      <c r="E38" s="358">
        <v>140</v>
      </c>
      <c r="F38" s="359">
        <v>123</v>
      </c>
      <c r="G38" s="358">
        <v>123</v>
      </c>
      <c r="H38" s="358">
        <v>115</v>
      </c>
      <c r="N38" s="382"/>
      <c r="O38" s="382"/>
      <c r="P38" s="382"/>
      <c r="Q38" s="382"/>
      <c r="R38" s="382"/>
      <c r="S38" s="382"/>
      <c r="T38" s="382"/>
    </row>
    <row r="39" spans="2:20" ht="17.25" customHeight="1" x14ac:dyDescent="0.2">
      <c r="B39" s="8"/>
      <c r="C39" s="354"/>
      <c r="D39" s="4"/>
      <c r="E39" s="4"/>
      <c r="F39" s="139"/>
      <c r="G39" s="4"/>
      <c r="H39" s="4"/>
      <c r="N39" s="382"/>
      <c r="O39" s="382"/>
      <c r="P39" s="382"/>
      <c r="Q39" s="382"/>
      <c r="R39" s="382"/>
      <c r="S39" s="382"/>
      <c r="T39" s="382"/>
    </row>
    <row r="40" spans="2:20" ht="17.25" customHeight="1" x14ac:dyDescent="0.2">
      <c r="B40" s="8" t="s">
        <v>546</v>
      </c>
      <c r="C40" s="354"/>
      <c r="D40" s="4">
        <v>113009</v>
      </c>
      <c r="E40" s="4">
        <v>113972</v>
      </c>
      <c r="F40" s="139">
        <v>115156</v>
      </c>
      <c r="G40" s="4">
        <v>111651</v>
      </c>
      <c r="H40" s="4">
        <v>114374</v>
      </c>
      <c r="N40" s="382"/>
      <c r="O40" s="382"/>
      <c r="P40" s="382"/>
      <c r="Q40" s="382"/>
      <c r="R40" s="382"/>
      <c r="S40" s="382"/>
      <c r="T40" s="382"/>
    </row>
    <row r="41" spans="2:20" ht="17.25" customHeight="1" x14ac:dyDescent="0.2">
      <c r="B41" s="8"/>
      <c r="C41" s="354"/>
      <c r="D41" s="4"/>
      <c r="E41" s="4"/>
      <c r="F41" s="139"/>
      <c r="G41" s="4"/>
      <c r="H41" s="4"/>
      <c r="N41" s="382"/>
      <c r="O41" s="382"/>
      <c r="P41" s="382"/>
      <c r="Q41" s="382"/>
      <c r="R41" s="382"/>
      <c r="S41" s="382"/>
      <c r="T41" s="382"/>
    </row>
    <row r="42" spans="2:20" ht="17.25" customHeight="1" x14ac:dyDescent="0.2">
      <c r="B42" s="8" t="s">
        <v>315</v>
      </c>
      <c r="C42" s="354"/>
      <c r="D42" s="4">
        <v>143224</v>
      </c>
      <c r="E42" s="4">
        <v>142877</v>
      </c>
      <c r="F42" s="139">
        <v>143241</v>
      </c>
      <c r="G42" s="4">
        <v>143813</v>
      </c>
      <c r="H42" s="4">
        <v>140876</v>
      </c>
      <c r="N42" s="382"/>
      <c r="O42" s="382"/>
      <c r="P42" s="382"/>
      <c r="Q42" s="382"/>
      <c r="R42" s="382"/>
      <c r="S42" s="382"/>
      <c r="T42" s="382"/>
    </row>
    <row r="43" spans="2:20" ht="17.25" customHeight="1" x14ac:dyDescent="0.2">
      <c r="B43" s="8" t="s">
        <v>196</v>
      </c>
      <c r="C43" s="354"/>
      <c r="D43" s="2">
        <v>35287</v>
      </c>
      <c r="E43" s="2">
        <v>35560</v>
      </c>
      <c r="F43" s="7">
        <v>36305</v>
      </c>
      <c r="G43" s="4">
        <v>36613</v>
      </c>
      <c r="H43" s="4">
        <v>36802</v>
      </c>
      <c r="N43" s="382"/>
      <c r="O43" s="382"/>
      <c r="P43" s="382"/>
      <c r="Q43" s="382"/>
      <c r="R43" s="382"/>
      <c r="S43" s="382"/>
      <c r="T43" s="382"/>
    </row>
    <row r="44" spans="2:20" ht="17.25" customHeight="1" x14ac:dyDescent="0.2">
      <c r="B44" s="8" t="s">
        <v>197</v>
      </c>
      <c r="C44" s="354"/>
      <c r="D44" s="4">
        <v>19863</v>
      </c>
      <c r="E44" s="4">
        <v>19491</v>
      </c>
      <c r="F44" s="139">
        <v>18698</v>
      </c>
      <c r="G44" s="4">
        <v>18019</v>
      </c>
      <c r="H44" s="4">
        <v>16052</v>
      </c>
      <c r="N44" s="382"/>
      <c r="O44" s="382"/>
      <c r="P44" s="382"/>
      <c r="Q44" s="382"/>
      <c r="R44" s="382"/>
      <c r="S44" s="382"/>
      <c r="T44" s="382"/>
    </row>
    <row r="45" spans="2:20" ht="17.25" customHeight="1" x14ac:dyDescent="0.2">
      <c r="B45" s="8" t="s">
        <v>198</v>
      </c>
      <c r="C45" s="354"/>
      <c r="D45" s="4">
        <v>88075</v>
      </c>
      <c r="E45" s="4">
        <v>87826</v>
      </c>
      <c r="F45" s="139">
        <v>88237</v>
      </c>
      <c r="G45" s="4">
        <v>89181</v>
      </c>
      <c r="H45" s="4">
        <v>88021</v>
      </c>
      <c r="N45" s="382"/>
      <c r="O45" s="382"/>
      <c r="P45" s="382"/>
      <c r="Q45" s="382"/>
      <c r="R45" s="382"/>
      <c r="S45" s="382"/>
      <c r="T45" s="382"/>
    </row>
    <row r="46" spans="2:20" ht="17.25" customHeight="1" x14ac:dyDescent="0.2">
      <c r="B46" s="8"/>
      <c r="C46" s="354"/>
      <c r="D46" s="4"/>
      <c r="E46" s="4"/>
      <c r="F46" s="139"/>
      <c r="G46" s="4"/>
      <c r="H46" s="4"/>
      <c r="N46" s="382"/>
      <c r="O46" s="382"/>
      <c r="P46" s="382"/>
      <c r="Q46" s="382"/>
      <c r="R46" s="382"/>
      <c r="S46" s="382"/>
      <c r="T46" s="382"/>
    </row>
    <row r="47" spans="2:20" ht="17.25" customHeight="1" x14ac:dyDescent="0.2">
      <c r="B47" s="8" t="s">
        <v>206</v>
      </c>
      <c r="C47" s="354"/>
      <c r="D47" s="4">
        <v>429662</v>
      </c>
      <c r="E47" s="4">
        <v>393612</v>
      </c>
      <c r="F47" s="139">
        <v>399221</v>
      </c>
      <c r="G47" s="4">
        <v>505519</v>
      </c>
      <c r="H47" s="4">
        <v>467964</v>
      </c>
      <c r="N47" s="382"/>
      <c r="O47" s="382"/>
      <c r="P47" s="382"/>
      <c r="Q47" s="382"/>
      <c r="R47" s="382"/>
      <c r="S47" s="382"/>
      <c r="T47" s="382"/>
    </row>
    <row r="48" spans="2:20" ht="17.25" customHeight="1" x14ac:dyDescent="0.2">
      <c r="B48" s="8" t="s">
        <v>207</v>
      </c>
      <c r="C48" s="354"/>
      <c r="D48" s="4">
        <v>103</v>
      </c>
      <c r="E48" s="4">
        <v>138</v>
      </c>
      <c r="F48" s="4">
        <v>113</v>
      </c>
      <c r="G48" s="4">
        <v>94</v>
      </c>
      <c r="H48" s="4">
        <v>92</v>
      </c>
      <c r="N48" s="382"/>
      <c r="O48" s="382"/>
      <c r="P48" s="382"/>
      <c r="Q48" s="382"/>
      <c r="R48" s="382"/>
      <c r="S48" s="382"/>
      <c r="T48" s="382"/>
    </row>
    <row r="49" spans="2:20" ht="17.25" customHeight="1" x14ac:dyDescent="0.2">
      <c r="B49" s="121"/>
      <c r="C49" s="355"/>
      <c r="D49" s="25"/>
      <c r="E49" s="25"/>
      <c r="F49" s="25"/>
      <c r="G49" s="130"/>
      <c r="H49" s="130"/>
      <c r="N49" s="382"/>
      <c r="O49" s="382"/>
      <c r="P49" s="382"/>
      <c r="Q49" s="382"/>
      <c r="R49" s="382"/>
      <c r="S49" s="382"/>
      <c r="T49" s="382"/>
    </row>
    <row r="50" spans="2:20" ht="17.25" customHeight="1" x14ac:dyDescent="0.2">
      <c r="B50" s="338" t="s">
        <v>578</v>
      </c>
      <c r="C50" s="352"/>
      <c r="D50" s="360">
        <v>773196</v>
      </c>
      <c r="E50" s="360">
        <v>738928</v>
      </c>
      <c r="F50" s="360">
        <v>749530</v>
      </c>
      <c r="G50" s="265">
        <v>844156</v>
      </c>
      <c r="H50" s="265">
        <v>803576</v>
      </c>
      <c r="N50" s="382"/>
      <c r="O50" s="382"/>
      <c r="P50" s="382"/>
      <c r="Q50" s="382"/>
      <c r="R50" s="382"/>
      <c r="S50" s="382"/>
      <c r="T50" s="382"/>
    </row>
    <row r="51" spans="2:20" ht="17.25" customHeight="1" thickBot="1" x14ac:dyDescent="0.25">
      <c r="B51" s="124" t="s">
        <v>126</v>
      </c>
      <c r="C51" s="361"/>
      <c r="D51" s="132">
        <v>3392</v>
      </c>
      <c r="E51" s="132">
        <v>4649</v>
      </c>
      <c r="F51" s="132">
        <v>6775</v>
      </c>
      <c r="G51" s="132">
        <v>4202</v>
      </c>
      <c r="H51" s="132">
        <v>3535</v>
      </c>
      <c r="N51" s="382"/>
      <c r="O51" s="382"/>
      <c r="P51" s="382"/>
      <c r="Q51" s="382"/>
      <c r="R51" s="382"/>
      <c r="S51" s="382"/>
      <c r="T51" s="382"/>
    </row>
    <row r="52" spans="2:20" ht="17.25" customHeight="1" x14ac:dyDescent="0.2">
      <c r="B52" s="94"/>
      <c r="D52" s="19" t="str">
        <f>'[1]Ｄ02A-D02B'!D79</f>
        <v>資料：県調査統計課「令和３年度　和歌山県県民経済計算」</v>
      </c>
      <c r="N52" s="382"/>
      <c r="O52" s="382"/>
      <c r="P52" s="382"/>
      <c r="Q52" s="382"/>
      <c r="R52" s="382"/>
      <c r="S52" s="382"/>
      <c r="T52" s="382"/>
    </row>
    <row r="53" spans="2:20" ht="17.25" customHeight="1" x14ac:dyDescent="0.2">
      <c r="B53" s="101"/>
      <c r="C53" s="33"/>
      <c r="D53" s="101"/>
      <c r="E53" s="101"/>
      <c r="F53" s="101"/>
      <c r="G53" s="101"/>
      <c r="H53" s="101"/>
    </row>
    <row r="54" spans="2:20" ht="17.25" customHeight="1" x14ac:dyDescent="0.15">
      <c r="B54" s="101"/>
      <c r="C54" s="101"/>
      <c r="D54" s="101"/>
      <c r="E54" s="101"/>
      <c r="F54" s="101"/>
      <c r="G54" s="101"/>
      <c r="H54" s="103"/>
    </row>
    <row r="55" spans="2:20" ht="17.25" customHeight="1" x14ac:dyDescent="0.15">
      <c r="B55" s="101"/>
      <c r="C55" s="101"/>
      <c r="D55" s="104"/>
      <c r="E55" s="104"/>
      <c r="F55" s="104"/>
      <c r="G55" s="104"/>
      <c r="H55" s="104"/>
    </row>
    <row r="56" spans="2:20" ht="17.25" customHeight="1" x14ac:dyDescent="0.15">
      <c r="B56" s="101"/>
      <c r="C56" s="101"/>
      <c r="D56" s="104"/>
      <c r="E56" s="104"/>
      <c r="F56" s="105"/>
      <c r="G56" s="105"/>
      <c r="H56" s="105"/>
    </row>
    <row r="57" spans="2:20" ht="17.25" customHeight="1" x14ac:dyDescent="0.15">
      <c r="B57" s="101"/>
      <c r="C57" s="101"/>
      <c r="D57" s="101"/>
      <c r="E57" s="101"/>
      <c r="F57" s="101"/>
      <c r="G57" s="101"/>
      <c r="H57" s="101"/>
    </row>
    <row r="58" spans="2:20" ht="17.25" customHeight="1" x14ac:dyDescent="0.15">
      <c r="B58" s="103"/>
      <c r="C58" s="101"/>
      <c r="D58" s="106"/>
      <c r="E58" s="106"/>
      <c r="F58" s="106"/>
      <c r="G58" s="106"/>
      <c r="H58" s="106"/>
    </row>
    <row r="59" spans="2:20" ht="17.25" customHeight="1" x14ac:dyDescent="0.15">
      <c r="B59" s="103"/>
      <c r="C59" s="101"/>
      <c r="D59" s="107"/>
      <c r="E59" s="107"/>
      <c r="F59" s="107"/>
      <c r="G59" s="107"/>
      <c r="H59" s="107"/>
    </row>
    <row r="60" spans="2:20" ht="17.25" customHeight="1" x14ac:dyDescent="0.15">
      <c r="B60" s="103"/>
      <c r="C60" s="101"/>
      <c r="D60" s="107"/>
      <c r="E60" s="107"/>
      <c r="F60" s="107"/>
      <c r="G60" s="107"/>
      <c r="H60" s="107"/>
    </row>
    <row r="61" spans="2:20" ht="17.25" customHeight="1" x14ac:dyDescent="0.15">
      <c r="B61" s="103"/>
      <c r="C61" s="101"/>
      <c r="D61" s="107"/>
      <c r="E61" s="107"/>
      <c r="F61" s="107"/>
      <c r="G61" s="107"/>
      <c r="H61" s="107"/>
    </row>
    <row r="62" spans="2:20" ht="17.25" customHeight="1" x14ac:dyDescent="0.15">
      <c r="B62" s="103"/>
      <c r="C62" s="101"/>
      <c r="D62" s="107"/>
      <c r="E62" s="107"/>
      <c r="F62" s="107"/>
      <c r="G62" s="107"/>
      <c r="H62" s="107"/>
    </row>
    <row r="63" spans="2:20" ht="17.25" customHeight="1" x14ac:dyDescent="0.15">
      <c r="B63" s="103"/>
      <c r="C63" s="101"/>
      <c r="D63" s="107"/>
      <c r="E63" s="107"/>
      <c r="F63" s="107"/>
      <c r="G63" s="107"/>
      <c r="H63" s="107"/>
    </row>
    <row r="64" spans="2:20" ht="17.25" customHeight="1" x14ac:dyDescent="0.15">
      <c r="B64" s="103"/>
      <c r="C64" s="101"/>
      <c r="D64" s="107"/>
      <c r="E64" s="107"/>
      <c r="F64" s="107"/>
      <c r="G64" s="107"/>
      <c r="H64" s="107"/>
    </row>
    <row r="65" spans="1:8" ht="17.25" customHeight="1" x14ac:dyDescent="0.15">
      <c r="B65" s="103"/>
      <c r="C65" s="101"/>
      <c r="D65" s="107"/>
      <c r="E65" s="107"/>
      <c r="F65" s="107"/>
      <c r="G65" s="107"/>
      <c r="H65" s="107"/>
    </row>
    <row r="66" spans="1:8" ht="17.25" customHeight="1" x14ac:dyDescent="0.15">
      <c r="B66" s="103"/>
      <c r="C66" s="101"/>
      <c r="D66" s="101"/>
      <c r="E66" s="101"/>
      <c r="F66" s="101"/>
      <c r="G66" s="101"/>
      <c r="H66" s="101"/>
    </row>
    <row r="67" spans="1:8" ht="17.25" customHeight="1" x14ac:dyDescent="0.15">
      <c r="B67" s="103"/>
      <c r="C67" s="101"/>
      <c r="D67" s="101"/>
      <c r="E67" s="101"/>
      <c r="F67" s="101"/>
      <c r="G67" s="101"/>
      <c r="H67" s="101"/>
    </row>
    <row r="68" spans="1:8" ht="17.25" customHeight="1" x14ac:dyDescent="0.15">
      <c r="B68" s="103"/>
      <c r="C68" s="101"/>
      <c r="D68" s="101"/>
      <c r="E68" s="101"/>
      <c r="F68" s="101"/>
      <c r="G68" s="101"/>
      <c r="H68" s="101"/>
    </row>
    <row r="69" spans="1:8" ht="17.25" customHeight="1" x14ac:dyDescent="0.15">
      <c r="B69" s="103"/>
      <c r="C69" s="101"/>
      <c r="D69" s="107"/>
      <c r="E69" s="107"/>
      <c r="F69" s="107"/>
      <c r="G69" s="107"/>
      <c r="H69" s="107"/>
    </row>
    <row r="70" spans="1:8" ht="17.25" customHeight="1" x14ac:dyDescent="0.15">
      <c r="A70" s="98"/>
      <c r="C70" s="21"/>
    </row>
    <row r="71" spans="1:8" ht="17.25" customHeight="1" x14ac:dyDescent="0.15">
      <c r="A71" s="98"/>
    </row>
    <row r="73" spans="1:8" ht="17.25" customHeight="1" x14ac:dyDescent="0.15">
      <c r="A73" s="21"/>
      <c r="C73" s="21"/>
    </row>
    <row r="74" spans="1:8" ht="17.25" customHeight="1" x14ac:dyDescent="0.15">
      <c r="A74" s="21"/>
      <c r="C74" s="21"/>
    </row>
  </sheetData>
  <mergeCells count="1">
    <mergeCell ref="B6:H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86"/>
  <sheetViews>
    <sheetView view="pageBreakPreview" zoomScale="75" zoomScaleNormal="75" workbookViewId="0">
      <selection activeCell="N24" sqref="N24"/>
    </sheetView>
  </sheetViews>
  <sheetFormatPr defaultColWidth="15.875" defaultRowHeight="18" customHeight="1" x14ac:dyDescent="0.15"/>
  <cols>
    <col min="1" max="1" width="13.375" style="99" customWidth="1"/>
    <col min="2" max="2" width="31.25" style="99" customWidth="1"/>
    <col min="3" max="3" width="15.625" style="99" customWidth="1"/>
    <col min="4" max="8" width="16.625" style="99" customWidth="1"/>
    <col min="9" max="9" width="6.875" style="101" customWidth="1"/>
    <col min="10" max="10" width="15.875" style="99"/>
    <col min="11" max="11" width="30.5" style="99" customWidth="1"/>
    <col min="12" max="20" width="15.875" style="99"/>
    <col min="21" max="16384" width="15.875" style="382"/>
  </cols>
  <sheetData>
    <row r="1" spans="1:20" ht="18" customHeight="1" x14ac:dyDescent="0.15">
      <c r="A1" s="98"/>
    </row>
    <row r="5" spans="1:20" ht="18" customHeight="1" x14ac:dyDescent="0.15">
      <c r="N5" s="382"/>
      <c r="O5" s="382"/>
      <c r="P5" s="382"/>
      <c r="Q5" s="382"/>
      <c r="R5" s="382"/>
      <c r="S5" s="382"/>
      <c r="T5" s="382"/>
    </row>
    <row r="6" spans="1:20" ht="18" customHeight="1" x14ac:dyDescent="0.2">
      <c r="B6" s="386" t="s">
        <v>312</v>
      </c>
      <c r="C6" s="386"/>
      <c r="D6" s="386"/>
      <c r="E6" s="386"/>
      <c r="F6" s="386"/>
      <c r="G6" s="386"/>
      <c r="H6" s="386"/>
      <c r="N6" s="382"/>
      <c r="O6" s="382"/>
      <c r="P6" s="382"/>
      <c r="Q6" s="382"/>
      <c r="R6" s="382"/>
      <c r="S6" s="382"/>
      <c r="T6" s="382"/>
    </row>
    <row r="7" spans="1:20" ht="18" customHeight="1" thickBot="1" x14ac:dyDescent="0.25">
      <c r="B7" s="100"/>
      <c r="C7" s="100"/>
      <c r="D7" s="20" t="s">
        <v>13</v>
      </c>
      <c r="E7" s="100"/>
      <c r="F7" s="100"/>
      <c r="G7" s="100"/>
      <c r="H7" s="29" t="s">
        <v>12</v>
      </c>
      <c r="N7" s="382"/>
      <c r="O7" s="382"/>
      <c r="P7" s="382"/>
      <c r="Q7" s="382"/>
      <c r="R7" s="382"/>
      <c r="S7" s="382"/>
      <c r="T7" s="382"/>
    </row>
    <row r="8" spans="1:20" ht="18" customHeight="1" x14ac:dyDescent="0.2">
      <c r="A8" s="21"/>
      <c r="B8" s="94"/>
      <c r="C8" s="336"/>
      <c r="D8" s="112" t="s">
        <v>381</v>
      </c>
      <c r="E8" s="113" t="s">
        <v>451</v>
      </c>
      <c r="F8" s="113" t="s">
        <v>458</v>
      </c>
      <c r="G8" s="113" t="s">
        <v>536</v>
      </c>
      <c r="H8" s="113" t="s">
        <v>561</v>
      </c>
      <c r="N8" s="382"/>
      <c r="O8" s="382"/>
      <c r="P8" s="382"/>
      <c r="Q8" s="382"/>
      <c r="R8" s="382"/>
      <c r="S8" s="382"/>
      <c r="T8" s="382"/>
    </row>
    <row r="9" spans="1:20" ht="18" customHeight="1" x14ac:dyDescent="0.2">
      <c r="A9" s="21"/>
      <c r="B9" s="121" t="s">
        <v>10</v>
      </c>
      <c r="C9" s="337"/>
      <c r="D9" s="116">
        <v>2017</v>
      </c>
      <c r="E9" s="116">
        <v>2018</v>
      </c>
      <c r="F9" s="116">
        <v>2019</v>
      </c>
      <c r="G9" s="116">
        <v>2020</v>
      </c>
      <c r="H9" s="116" t="s">
        <v>549</v>
      </c>
      <c r="N9" s="382"/>
      <c r="O9" s="382"/>
      <c r="P9" s="382"/>
      <c r="Q9" s="382"/>
      <c r="R9" s="382"/>
      <c r="S9" s="382"/>
      <c r="T9" s="382"/>
    </row>
    <row r="10" spans="1:20" ht="18" customHeight="1" x14ac:dyDescent="0.15">
      <c r="A10" s="21"/>
      <c r="B10" s="5"/>
      <c r="C10" s="336"/>
      <c r="D10" s="1"/>
      <c r="E10" s="2"/>
      <c r="F10" s="2"/>
      <c r="G10" s="7"/>
      <c r="H10" s="7"/>
      <c r="N10" s="382"/>
      <c r="O10" s="382"/>
      <c r="P10" s="382"/>
      <c r="Q10" s="382"/>
      <c r="R10" s="382"/>
      <c r="S10" s="382"/>
      <c r="T10" s="382"/>
    </row>
    <row r="11" spans="1:20" ht="18" customHeight="1" x14ac:dyDescent="0.2">
      <c r="A11" s="21"/>
      <c r="B11" s="8" t="s">
        <v>562</v>
      </c>
      <c r="C11" s="336"/>
      <c r="D11" s="3">
        <v>9646</v>
      </c>
      <c r="E11" s="4">
        <v>12041</v>
      </c>
      <c r="F11" s="4">
        <v>9408</v>
      </c>
      <c r="G11" s="139">
        <v>7737</v>
      </c>
      <c r="H11" s="139">
        <v>7462</v>
      </c>
      <c r="N11" s="382"/>
      <c r="O11" s="382"/>
      <c r="P11" s="382"/>
      <c r="Q11" s="382"/>
      <c r="R11" s="382"/>
      <c r="S11" s="382"/>
      <c r="T11" s="382"/>
    </row>
    <row r="12" spans="1:20" ht="18" customHeight="1" x14ac:dyDescent="0.2">
      <c r="A12" s="21"/>
      <c r="B12" s="8" t="s">
        <v>316</v>
      </c>
      <c r="C12" s="336"/>
      <c r="D12" s="3">
        <v>2711</v>
      </c>
      <c r="E12" s="4">
        <v>2467</v>
      </c>
      <c r="F12" s="4">
        <v>2413</v>
      </c>
      <c r="G12" s="139">
        <v>2039</v>
      </c>
      <c r="H12" s="139">
        <v>2123</v>
      </c>
      <c r="N12" s="382"/>
      <c r="O12" s="382"/>
      <c r="P12" s="382"/>
      <c r="Q12" s="382"/>
      <c r="R12" s="382"/>
      <c r="S12" s="382"/>
      <c r="T12" s="382"/>
    </row>
    <row r="13" spans="1:20" ht="18" customHeight="1" x14ac:dyDescent="0.2">
      <c r="A13" s="21"/>
      <c r="B13" s="8" t="s">
        <v>317</v>
      </c>
      <c r="C13" s="336"/>
      <c r="D13" s="3">
        <v>6774</v>
      </c>
      <c r="E13" s="4">
        <v>9419</v>
      </c>
      <c r="F13" s="4">
        <v>6848</v>
      </c>
      <c r="G13" s="139">
        <v>5563</v>
      </c>
      <c r="H13" s="139">
        <v>5204</v>
      </c>
      <c r="N13" s="382"/>
      <c r="O13" s="382"/>
      <c r="P13" s="382"/>
      <c r="Q13" s="382"/>
      <c r="R13" s="382"/>
      <c r="S13" s="382"/>
      <c r="T13" s="382"/>
    </row>
    <row r="14" spans="1:20" ht="18" customHeight="1" x14ac:dyDescent="0.2">
      <c r="A14" s="21"/>
      <c r="B14" s="8" t="s">
        <v>579</v>
      </c>
      <c r="C14" s="336"/>
      <c r="D14" s="3">
        <v>161</v>
      </c>
      <c r="E14" s="4">
        <v>155</v>
      </c>
      <c r="F14" s="4">
        <v>147</v>
      </c>
      <c r="G14" s="139">
        <v>134</v>
      </c>
      <c r="H14" s="139">
        <v>135</v>
      </c>
      <c r="N14" s="382"/>
      <c r="O14" s="382"/>
      <c r="P14" s="382"/>
      <c r="Q14" s="382"/>
      <c r="R14" s="382"/>
      <c r="S14" s="382"/>
      <c r="T14" s="382"/>
    </row>
    <row r="15" spans="1:20" ht="18" customHeight="1" x14ac:dyDescent="0.2">
      <c r="A15" s="21"/>
      <c r="B15" s="8" t="s">
        <v>180</v>
      </c>
      <c r="C15" s="336"/>
      <c r="D15" s="3">
        <v>143978</v>
      </c>
      <c r="E15" s="4">
        <v>145529</v>
      </c>
      <c r="F15" s="4">
        <v>146119</v>
      </c>
      <c r="G15" s="139">
        <v>146239</v>
      </c>
      <c r="H15" s="139">
        <v>150841</v>
      </c>
      <c r="N15" s="382"/>
      <c r="O15" s="382"/>
      <c r="P15" s="382"/>
      <c r="Q15" s="382"/>
      <c r="R15" s="382"/>
      <c r="S15" s="382"/>
      <c r="T15" s="382"/>
    </row>
    <row r="16" spans="1:20" ht="18" customHeight="1" x14ac:dyDescent="0.2">
      <c r="A16" s="21"/>
      <c r="B16" s="8" t="s">
        <v>208</v>
      </c>
      <c r="C16" s="336"/>
      <c r="D16" s="3">
        <v>499827</v>
      </c>
      <c r="E16" s="4">
        <v>504562</v>
      </c>
      <c r="F16" s="4">
        <v>509768</v>
      </c>
      <c r="G16" s="139">
        <v>509042</v>
      </c>
      <c r="H16" s="139">
        <v>507020</v>
      </c>
      <c r="N16" s="382"/>
      <c r="O16" s="382"/>
      <c r="P16" s="382"/>
      <c r="Q16" s="382"/>
      <c r="R16" s="382"/>
      <c r="S16" s="382"/>
      <c r="T16" s="382"/>
    </row>
    <row r="17" spans="1:20" ht="18" customHeight="1" x14ac:dyDescent="0.2">
      <c r="A17" s="21"/>
      <c r="B17" s="8" t="s">
        <v>196</v>
      </c>
      <c r="C17" s="336"/>
      <c r="D17" s="3">
        <v>227459</v>
      </c>
      <c r="E17" s="4">
        <v>230197</v>
      </c>
      <c r="F17" s="4">
        <v>237439</v>
      </c>
      <c r="G17" s="139">
        <v>236024</v>
      </c>
      <c r="H17" s="139">
        <v>237089</v>
      </c>
      <c r="N17" s="382"/>
      <c r="O17" s="382"/>
      <c r="P17" s="382"/>
      <c r="Q17" s="382"/>
      <c r="R17" s="382"/>
      <c r="S17" s="382"/>
      <c r="T17" s="382"/>
    </row>
    <row r="18" spans="1:20" ht="18" customHeight="1" x14ac:dyDescent="0.2">
      <c r="A18" s="21"/>
      <c r="B18" s="8" t="s">
        <v>318</v>
      </c>
      <c r="C18" s="336"/>
      <c r="D18" s="3">
        <v>24444</v>
      </c>
      <c r="E18" s="4">
        <v>24081</v>
      </c>
      <c r="F18" s="4">
        <v>19551</v>
      </c>
      <c r="G18" s="139">
        <v>20216</v>
      </c>
      <c r="H18" s="139">
        <v>16926</v>
      </c>
      <c r="N18" s="382"/>
      <c r="O18" s="382"/>
      <c r="P18" s="382"/>
      <c r="Q18" s="382"/>
      <c r="R18" s="382"/>
      <c r="S18" s="382"/>
      <c r="T18" s="382"/>
    </row>
    <row r="19" spans="1:20" ht="18" customHeight="1" x14ac:dyDescent="0.2">
      <c r="A19" s="21"/>
      <c r="B19" s="8" t="s">
        <v>319</v>
      </c>
      <c r="C19" s="336"/>
      <c r="D19" s="1">
        <v>243799</v>
      </c>
      <c r="E19" s="2">
        <v>246479</v>
      </c>
      <c r="F19" s="2">
        <v>249318</v>
      </c>
      <c r="G19" s="7">
        <v>249848</v>
      </c>
      <c r="H19" s="7">
        <v>250092</v>
      </c>
      <c r="N19" s="382"/>
      <c r="O19" s="382"/>
      <c r="P19" s="382"/>
      <c r="Q19" s="382"/>
      <c r="R19" s="382"/>
      <c r="S19" s="382"/>
      <c r="T19" s="382"/>
    </row>
    <row r="20" spans="1:20" ht="18" customHeight="1" x14ac:dyDescent="0.2">
      <c r="A20" s="21"/>
      <c r="B20" s="8" t="s">
        <v>199</v>
      </c>
      <c r="C20" s="336"/>
      <c r="D20" s="3">
        <v>6001</v>
      </c>
      <c r="E20" s="4">
        <v>5767</v>
      </c>
      <c r="F20" s="4">
        <v>5339</v>
      </c>
      <c r="G20" s="139">
        <v>4911</v>
      </c>
      <c r="H20" s="139">
        <v>4931</v>
      </c>
      <c r="N20" s="382"/>
      <c r="O20" s="382"/>
      <c r="P20" s="382"/>
      <c r="Q20" s="382"/>
      <c r="R20" s="382"/>
      <c r="S20" s="382"/>
      <c r="T20" s="382"/>
    </row>
    <row r="21" spans="1:20" ht="18" customHeight="1" x14ac:dyDescent="0.2">
      <c r="A21" s="21"/>
      <c r="B21" s="8" t="s">
        <v>200</v>
      </c>
      <c r="C21" s="336"/>
      <c r="D21" s="3">
        <v>1876</v>
      </c>
      <c r="E21" s="4">
        <v>1962</v>
      </c>
      <c r="F21" s="4">
        <v>1879</v>
      </c>
      <c r="G21" s="139">
        <v>1957</v>
      </c>
      <c r="H21" s="139">
        <v>2018</v>
      </c>
      <c r="N21" s="382"/>
      <c r="O21" s="382"/>
      <c r="P21" s="382"/>
      <c r="Q21" s="382"/>
      <c r="R21" s="382"/>
      <c r="S21" s="382"/>
      <c r="T21" s="382"/>
    </row>
    <row r="22" spans="1:20" ht="18" customHeight="1" x14ac:dyDescent="0.2">
      <c r="A22" s="21"/>
      <c r="B22" s="8" t="s">
        <v>320</v>
      </c>
      <c r="C22" s="336"/>
      <c r="D22" s="3">
        <v>77974</v>
      </c>
      <c r="E22" s="4">
        <v>101910</v>
      </c>
      <c r="F22" s="4">
        <v>67649</v>
      </c>
      <c r="G22" s="139">
        <v>58977</v>
      </c>
      <c r="H22" s="139">
        <v>62099</v>
      </c>
      <c r="N22" s="382"/>
      <c r="O22" s="382"/>
      <c r="P22" s="382"/>
      <c r="Q22" s="382"/>
      <c r="R22" s="382"/>
      <c r="S22" s="382"/>
      <c r="T22" s="382"/>
    </row>
    <row r="23" spans="1:20" ht="18" customHeight="1" x14ac:dyDescent="0.2">
      <c r="A23" s="21"/>
      <c r="B23" s="8" t="s">
        <v>183</v>
      </c>
      <c r="C23" s="336"/>
      <c r="D23" s="1">
        <v>22429</v>
      </c>
      <c r="E23" s="2">
        <v>50865</v>
      </c>
      <c r="F23" s="2">
        <v>27263</v>
      </c>
      <c r="G23" s="7">
        <v>18701</v>
      </c>
      <c r="H23" s="7">
        <v>16906</v>
      </c>
      <c r="N23" s="382"/>
      <c r="O23" s="382"/>
      <c r="P23" s="382"/>
      <c r="Q23" s="382"/>
      <c r="R23" s="382"/>
      <c r="S23" s="382"/>
      <c r="T23" s="382"/>
    </row>
    <row r="24" spans="1:20" ht="18" customHeight="1" x14ac:dyDescent="0.2">
      <c r="A24" s="21"/>
      <c r="B24" s="8" t="s">
        <v>321</v>
      </c>
      <c r="C24" s="336"/>
      <c r="D24" s="1">
        <v>1927718</v>
      </c>
      <c r="E24" s="2">
        <v>1915561</v>
      </c>
      <c r="F24" s="2">
        <v>1925653</v>
      </c>
      <c r="G24" s="7">
        <v>1832032</v>
      </c>
      <c r="H24" s="7">
        <v>1876090</v>
      </c>
      <c r="N24" s="382"/>
      <c r="O24" s="382"/>
      <c r="P24" s="382"/>
      <c r="Q24" s="382"/>
      <c r="R24" s="382"/>
      <c r="S24" s="382"/>
      <c r="T24" s="382"/>
    </row>
    <row r="25" spans="1:20" ht="18" customHeight="1" x14ac:dyDescent="0.2">
      <c r="A25" s="21"/>
      <c r="B25" s="121" t="s">
        <v>573</v>
      </c>
      <c r="C25" s="337"/>
      <c r="D25" s="15">
        <v>17120</v>
      </c>
      <c r="E25" s="130">
        <v>3092</v>
      </c>
      <c r="F25" s="130">
        <v>-27086</v>
      </c>
      <c r="G25" s="130">
        <v>182316</v>
      </c>
      <c r="H25" s="130">
        <v>84865</v>
      </c>
      <c r="N25" s="382"/>
      <c r="O25" s="382"/>
      <c r="P25" s="382"/>
      <c r="Q25" s="382"/>
      <c r="R25" s="382"/>
      <c r="S25" s="382"/>
      <c r="T25" s="382"/>
    </row>
    <row r="26" spans="1:20" ht="18" customHeight="1" x14ac:dyDescent="0.2">
      <c r="A26" s="21"/>
      <c r="B26" s="338" t="s">
        <v>577</v>
      </c>
      <c r="C26" s="339"/>
      <c r="D26" s="264">
        <v>2676263</v>
      </c>
      <c r="E26" s="265">
        <v>2682695</v>
      </c>
      <c r="F26" s="265">
        <v>2631510</v>
      </c>
      <c r="G26" s="265">
        <v>2736344</v>
      </c>
      <c r="H26" s="265">
        <v>2688377</v>
      </c>
      <c r="N26" s="382"/>
      <c r="O26" s="382"/>
      <c r="P26" s="382"/>
      <c r="Q26" s="382"/>
      <c r="R26" s="382"/>
      <c r="S26" s="382"/>
      <c r="T26" s="382"/>
    </row>
    <row r="27" spans="1:20" ht="18" customHeight="1" x14ac:dyDescent="0.2">
      <c r="A27" s="21"/>
      <c r="B27" s="8" t="s">
        <v>580</v>
      </c>
      <c r="C27" s="336"/>
      <c r="D27" s="3">
        <v>8616</v>
      </c>
      <c r="E27" s="4">
        <v>8756</v>
      </c>
      <c r="F27" s="4">
        <v>9455</v>
      </c>
      <c r="G27" s="139">
        <v>8729</v>
      </c>
      <c r="H27" s="139">
        <v>8381</v>
      </c>
      <c r="N27" s="382"/>
      <c r="O27" s="382"/>
      <c r="P27" s="382"/>
      <c r="Q27" s="382"/>
      <c r="R27" s="382"/>
      <c r="S27" s="382"/>
      <c r="T27" s="382"/>
    </row>
    <row r="28" spans="1:20" ht="18" customHeight="1" x14ac:dyDescent="0.2">
      <c r="A28" s="21"/>
      <c r="B28" s="8" t="s">
        <v>581</v>
      </c>
      <c r="C28" s="336"/>
      <c r="D28" s="3">
        <v>1951620</v>
      </c>
      <c r="E28" s="4">
        <v>1926873</v>
      </c>
      <c r="F28" s="4">
        <v>1907540</v>
      </c>
      <c r="G28" s="139">
        <v>2024288</v>
      </c>
      <c r="H28" s="139">
        <v>1971067</v>
      </c>
      <c r="N28" s="382"/>
      <c r="O28" s="382"/>
      <c r="P28" s="382"/>
      <c r="Q28" s="382"/>
      <c r="R28" s="382"/>
      <c r="S28" s="382"/>
      <c r="T28" s="382"/>
    </row>
    <row r="29" spans="1:20" ht="18" customHeight="1" thickBot="1" x14ac:dyDescent="0.25">
      <c r="A29" s="21"/>
      <c r="B29" s="8" t="s">
        <v>582</v>
      </c>
      <c r="C29" s="336"/>
      <c r="D29" s="340">
        <v>0.88025804997908497</v>
      </c>
      <c r="E29" s="341">
        <v>0.16116338593120663</v>
      </c>
      <c r="F29" s="341">
        <v>-1.4266818355153172</v>
      </c>
      <c r="G29" s="342">
        <v>9.0508582850827644</v>
      </c>
      <c r="H29" s="342">
        <v>4.3277390666069877</v>
      </c>
      <c r="N29" s="382"/>
      <c r="O29" s="382"/>
      <c r="P29" s="382"/>
      <c r="Q29" s="382"/>
      <c r="R29" s="382"/>
      <c r="S29" s="382"/>
      <c r="T29" s="382"/>
    </row>
    <row r="30" spans="1:20" ht="18" customHeight="1" x14ac:dyDescent="0.2">
      <c r="A30" s="21"/>
      <c r="B30" s="343"/>
      <c r="C30" s="344"/>
      <c r="D30" s="41"/>
      <c r="E30" s="40"/>
      <c r="F30" s="40"/>
      <c r="G30" s="40"/>
      <c r="H30" s="40"/>
      <c r="N30" s="382"/>
      <c r="O30" s="382"/>
      <c r="P30" s="382"/>
      <c r="Q30" s="382"/>
      <c r="R30" s="382"/>
      <c r="S30" s="382"/>
      <c r="T30" s="382"/>
    </row>
    <row r="31" spans="1:20" ht="18" customHeight="1" x14ac:dyDescent="0.2">
      <c r="A31" s="21"/>
      <c r="B31" s="8" t="s">
        <v>209</v>
      </c>
      <c r="C31" s="336"/>
      <c r="D31" s="3">
        <v>277117</v>
      </c>
      <c r="E31" s="4">
        <v>259755</v>
      </c>
      <c r="F31" s="4">
        <v>247077</v>
      </c>
      <c r="G31" s="139">
        <v>251574</v>
      </c>
      <c r="H31" s="139">
        <v>249696</v>
      </c>
      <c r="N31" s="382"/>
      <c r="O31" s="382"/>
      <c r="P31" s="382"/>
      <c r="Q31" s="382"/>
      <c r="R31" s="382"/>
      <c r="S31" s="382"/>
      <c r="T31" s="382"/>
    </row>
    <row r="32" spans="1:20" ht="18" customHeight="1" x14ac:dyDescent="0.2">
      <c r="A32" s="21"/>
      <c r="B32" s="8" t="s">
        <v>210</v>
      </c>
      <c r="C32" s="336"/>
      <c r="D32" s="3">
        <v>151956</v>
      </c>
      <c r="E32" s="4">
        <v>145397</v>
      </c>
      <c r="F32" s="4">
        <v>144761</v>
      </c>
      <c r="G32" s="139">
        <v>145191</v>
      </c>
      <c r="H32" s="139">
        <v>138830</v>
      </c>
      <c r="N32" s="382"/>
      <c r="O32" s="382"/>
      <c r="P32" s="382"/>
      <c r="Q32" s="382"/>
      <c r="R32" s="382"/>
      <c r="S32" s="382"/>
      <c r="T32" s="382"/>
    </row>
    <row r="33" spans="1:20" ht="18" customHeight="1" x14ac:dyDescent="0.2">
      <c r="A33" s="21"/>
      <c r="B33" s="8" t="s">
        <v>211</v>
      </c>
      <c r="C33" s="336"/>
      <c r="D33" s="3">
        <v>125161</v>
      </c>
      <c r="E33" s="4">
        <v>114358</v>
      </c>
      <c r="F33" s="4">
        <v>102316</v>
      </c>
      <c r="G33" s="139">
        <v>106383</v>
      </c>
      <c r="H33" s="139">
        <v>110866</v>
      </c>
      <c r="N33" s="382"/>
      <c r="O33" s="382"/>
      <c r="P33" s="382"/>
      <c r="Q33" s="382"/>
      <c r="R33" s="382"/>
      <c r="S33" s="382"/>
      <c r="T33" s="382"/>
    </row>
    <row r="34" spans="1:20" ht="18" customHeight="1" x14ac:dyDescent="0.2">
      <c r="A34" s="21"/>
      <c r="B34" s="8" t="s">
        <v>529</v>
      </c>
      <c r="C34" s="336"/>
      <c r="D34" s="3">
        <v>1547483</v>
      </c>
      <c r="E34" s="4">
        <v>1568260</v>
      </c>
      <c r="F34" s="4">
        <v>1546674</v>
      </c>
      <c r="G34" s="139">
        <v>1486988</v>
      </c>
      <c r="H34" s="139">
        <v>1564514</v>
      </c>
      <c r="N34" s="382"/>
      <c r="O34" s="382"/>
      <c r="P34" s="382"/>
      <c r="Q34" s="382"/>
      <c r="R34" s="382"/>
      <c r="S34" s="382"/>
      <c r="T34" s="382"/>
    </row>
    <row r="35" spans="1:20" ht="18" customHeight="1" x14ac:dyDescent="0.2">
      <c r="A35" s="21"/>
      <c r="B35" s="8" t="s">
        <v>212</v>
      </c>
      <c r="C35" s="336"/>
      <c r="D35" s="3">
        <v>1294909</v>
      </c>
      <c r="E35" s="4">
        <v>1313485</v>
      </c>
      <c r="F35" s="4">
        <v>1289605</v>
      </c>
      <c r="G35" s="139">
        <v>1230436</v>
      </c>
      <c r="H35" s="139">
        <v>1310226</v>
      </c>
      <c r="N35" s="382"/>
      <c r="O35" s="382"/>
      <c r="P35" s="382"/>
      <c r="Q35" s="382"/>
      <c r="R35" s="382"/>
      <c r="S35" s="382"/>
      <c r="T35" s="382"/>
    </row>
    <row r="36" spans="1:20" ht="18" customHeight="1" x14ac:dyDescent="0.2">
      <c r="A36" s="21"/>
      <c r="B36" s="8" t="s">
        <v>213</v>
      </c>
      <c r="C36" s="336"/>
      <c r="D36" s="3">
        <v>252574</v>
      </c>
      <c r="E36" s="4">
        <v>254775</v>
      </c>
      <c r="F36" s="4">
        <v>257069</v>
      </c>
      <c r="G36" s="139">
        <v>256552</v>
      </c>
      <c r="H36" s="139">
        <v>254288</v>
      </c>
      <c r="N36" s="382"/>
      <c r="O36" s="382"/>
      <c r="P36" s="382"/>
      <c r="Q36" s="382"/>
      <c r="R36" s="382"/>
      <c r="S36" s="382"/>
      <c r="T36" s="382"/>
    </row>
    <row r="37" spans="1:20" ht="18" customHeight="1" x14ac:dyDescent="0.2">
      <c r="A37" s="21"/>
      <c r="B37" s="8" t="s">
        <v>214</v>
      </c>
      <c r="C37" s="336"/>
      <c r="D37" s="3">
        <v>227459</v>
      </c>
      <c r="E37" s="4">
        <v>230296</v>
      </c>
      <c r="F37" s="4">
        <v>237439</v>
      </c>
      <c r="G37" s="139">
        <v>236024</v>
      </c>
      <c r="H37" s="139">
        <v>237089</v>
      </c>
      <c r="N37" s="382"/>
      <c r="O37" s="382"/>
      <c r="P37" s="382"/>
      <c r="Q37" s="382"/>
      <c r="R37" s="382"/>
      <c r="S37" s="382"/>
      <c r="T37" s="382"/>
    </row>
    <row r="38" spans="1:20" ht="18" customHeight="1" x14ac:dyDescent="0.2">
      <c r="A38" s="21"/>
      <c r="B38" s="8" t="s">
        <v>215</v>
      </c>
      <c r="C38" s="336"/>
      <c r="D38" s="3">
        <v>25115</v>
      </c>
      <c r="E38" s="4">
        <v>24479</v>
      </c>
      <c r="F38" s="4">
        <v>19630</v>
      </c>
      <c r="G38" s="139">
        <v>20528</v>
      </c>
      <c r="H38" s="139">
        <v>17199</v>
      </c>
      <c r="N38" s="382"/>
      <c r="O38" s="382"/>
      <c r="P38" s="382"/>
      <c r="Q38" s="382"/>
      <c r="R38" s="382"/>
      <c r="S38" s="382"/>
      <c r="T38" s="382"/>
    </row>
    <row r="39" spans="1:20" ht="18" customHeight="1" x14ac:dyDescent="0.2">
      <c r="A39" s="21"/>
      <c r="B39" s="8" t="s">
        <v>583</v>
      </c>
      <c r="C39" s="336"/>
      <c r="D39" s="3">
        <v>122124</v>
      </c>
      <c r="E39" s="4">
        <v>114072</v>
      </c>
      <c r="F39" s="4">
        <v>105337</v>
      </c>
      <c r="G39" s="139">
        <v>106867</v>
      </c>
      <c r="H39" s="139">
        <v>111695</v>
      </c>
      <c r="N39" s="382"/>
      <c r="O39" s="382"/>
      <c r="P39" s="382"/>
      <c r="Q39" s="382"/>
      <c r="R39" s="382"/>
      <c r="S39" s="382"/>
      <c r="T39" s="382"/>
    </row>
    <row r="40" spans="1:20" ht="18" customHeight="1" x14ac:dyDescent="0.2">
      <c r="A40" s="21"/>
      <c r="B40" s="8" t="s">
        <v>569</v>
      </c>
      <c r="C40" s="336"/>
      <c r="D40" s="3">
        <v>12919</v>
      </c>
      <c r="E40" s="4">
        <v>14560</v>
      </c>
      <c r="F40" s="4">
        <v>14564</v>
      </c>
      <c r="G40" s="139">
        <v>9082</v>
      </c>
      <c r="H40" s="139">
        <v>7958</v>
      </c>
      <c r="N40" s="382"/>
      <c r="O40" s="382"/>
      <c r="P40" s="382"/>
      <c r="Q40" s="382"/>
      <c r="R40" s="382"/>
      <c r="S40" s="382"/>
      <c r="T40" s="382"/>
    </row>
    <row r="41" spans="1:20" ht="18" customHeight="1" x14ac:dyDescent="0.2">
      <c r="A41" s="21"/>
      <c r="B41" s="8" t="s">
        <v>584</v>
      </c>
      <c r="C41" s="336"/>
      <c r="D41" s="3">
        <v>38257</v>
      </c>
      <c r="E41" s="4">
        <v>29620</v>
      </c>
      <c r="F41" s="4">
        <v>22042</v>
      </c>
      <c r="G41" s="139">
        <v>28661</v>
      </c>
      <c r="H41" s="139">
        <v>34319</v>
      </c>
      <c r="N41" s="382"/>
      <c r="O41" s="382"/>
      <c r="P41" s="382"/>
      <c r="Q41" s="382"/>
      <c r="R41" s="382"/>
      <c r="S41" s="382"/>
      <c r="T41" s="382"/>
    </row>
    <row r="42" spans="1:20" ht="18" customHeight="1" x14ac:dyDescent="0.2">
      <c r="A42" s="21"/>
      <c r="B42" s="8" t="s">
        <v>188</v>
      </c>
      <c r="C42" s="336"/>
      <c r="D42" s="3">
        <v>69118</v>
      </c>
      <c r="E42" s="4">
        <v>68100</v>
      </c>
      <c r="F42" s="4">
        <v>66961</v>
      </c>
      <c r="G42" s="139">
        <v>67421</v>
      </c>
      <c r="H42" s="139">
        <v>67649</v>
      </c>
      <c r="N42" s="382"/>
      <c r="O42" s="382"/>
      <c r="P42" s="382"/>
      <c r="Q42" s="382"/>
      <c r="R42" s="382"/>
      <c r="S42" s="382"/>
      <c r="T42" s="382"/>
    </row>
    <row r="43" spans="1:20" ht="18" customHeight="1" x14ac:dyDescent="0.2">
      <c r="A43" s="21"/>
      <c r="B43" s="8" t="s">
        <v>189</v>
      </c>
      <c r="C43" s="336"/>
      <c r="D43" s="3">
        <v>60732</v>
      </c>
      <c r="E43" s="4">
        <v>59937</v>
      </c>
      <c r="F43" s="4">
        <v>59436</v>
      </c>
      <c r="G43" s="139">
        <v>60309</v>
      </c>
      <c r="H43" s="139">
        <v>61390</v>
      </c>
      <c r="N43" s="382"/>
      <c r="O43" s="382"/>
      <c r="P43" s="382"/>
      <c r="Q43" s="382"/>
      <c r="R43" s="382"/>
      <c r="S43" s="382"/>
      <c r="T43" s="382"/>
    </row>
    <row r="44" spans="1:20" ht="18" customHeight="1" x14ac:dyDescent="0.2">
      <c r="A44" s="21"/>
      <c r="B44" s="8" t="s">
        <v>190</v>
      </c>
      <c r="C44" s="336"/>
      <c r="D44" s="3">
        <v>6001</v>
      </c>
      <c r="E44" s="4">
        <v>5767</v>
      </c>
      <c r="F44" s="4">
        <v>5339</v>
      </c>
      <c r="G44" s="139">
        <v>4911</v>
      </c>
      <c r="H44" s="139">
        <v>4931</v>
      </c>
      <c r="N44" s="382"/>
      <c r="O44" s="382"/>
      <c r="P44" s="382"/>
      <c r="Q44" s="382"/>
      <c r="R44" s="382"/>
      <c r="S44" s="382"/>
      <c r="T44" s="382"/>
    </row>
    <row r="45" spans="1:20" ht="18" customHeight="1" x14ac:dyDescent="0.2">
      <c r="A45" s="21"/>
      <c r="B45" s="8" t="s">
        <v>544</v>
      </c>
      <c r="C45" s="336"/>
      <c r="D45" s="345">
        <v>2386</v>
      </c>
      <c r="E45" s="4">
        <v>2396</v>
      </c>
      <c r="F45" s="4">
        <v>2186</v>
      </c>
      <c r="G45" s="139">
        <v>2201</v>
      </c>
      <c r="H45" s="139">
        <v>1328</v>
      </c>
      <c r="N45" s="382"/>
      <c r="O45" s="382"/>
      <c r="P45" s="382"/>
      <c r="Q45" s="382"/>
      <c r="R45" s="382"/>
      <c r="S45" s="382"/>
      <c r="T45" s="382"/>
    </row>
    <row r="46" spans="1:20" ht="18" customHeight="1" x14ac:dyDescent="0.2">
      <c r="A46" s="21"/>
      <c r="B46" s="8" t="s">
        <v>570</v>
      </c>
      <c r="C46" s="336"/>
      <c r="D46" s="3">
        <v>1830</v>
      </c>
      <c r="E46" s="4">
        <v>1792</v>
      </c>
      <c r="F46" s="4">
        <v>1770</v>
      </c>
      <c r="G46" s="139">
        <v>1703</v>
      </c>
      <c r="H46" s="139">
        <v>1769</v>
      </c>
      <c r="N46" s="382"/>
      <c r="O46" s="382"/>
      <c r="P46" s="382"/>
      <c r="Q46" s="382"/>
      <c r="R46" s="382"/>
      <c r="S46" s="382"/>
      <c r="T46" s="382"/>
    </row>
    <row r="47" spans="1:20" ht="18" customHeight="1" x14ac:dyDescent="0.2">
      <c r="A47" s="21"/>
      <c r="B47" s="8" t="s">
        <v>216</v>
      </c>
      <c r="C47" s="336"/>
      <c r="D47" s="3">
        <v>696617</v>
      </c>
      <c r="E47" s="4">
        <v>695653</v>
      </c>
      <c r="F47" s="4">
        <v>700013</v>
      </c>
      <c r="G47" s="139">
        <v>719032</v>
      </c>
      <c r="H47" s="139">
        <v>719204</v>
      </c>
      <c r="N47" s="382"/>
      <c r="O47" s="382"/>
      <c r="P47" s="382"/>
      <c r="Q47" s="382"/>
      <c r="R47" s="382"/>
      <c r="S47" s="382"/>
      <c r="T47" s="382"/>
    </row>
    <row r="48" spans="1:20" ht="18" customHeight="1" x14ac:dyDescent="0.2">
      <c r="A48" s="21"/>
      <c r="B48" s="8" t="s">
        <v>202</v>
      </c>
      <c r="C48" s="336"/>
      <c r="D48" s="3">
        <v>496850</v>
      </c>
      <c r="E48" s="4">
        <v>498271</v>
      </c>
      <c r="F48" s="4">
        <v>495688</v>
      </c>
      <c r="G48" s="139">
        <v>499726</v>
      </c>
      <c r="H48" s="139">
        <v>497698</v>
      </c>
      <c r="N48" s="382"/>
      <c r="O48" s="382"/>
      <c r="P48" s="382"/>
      <c r="Q48" s="382"/>
      <c r="R48" s="382"/>
      <c r="S48" s="382"/>
      <c r="T48" s="382"/>
    </row>
    <row r="49" spans="1:20" ht="18" customHeight="1" x14ac:dyDescent="0.2">
      <c r="A49" s="21"/>
      <c r="B49" s="8" t="s">
        <v>217</v>
      </c>
      <c r="C49" s="336"/>
      <c r="D49" s="3">
        <v>55097</v>
      </c>
      <c r="E49" s="4">
        <v>56138</v>
      </c>
      <c r="F49" s="4">
        <v>60438</v>
      </c>
      <c r="G49" s="139">
        <v>59851</v>
      </c>
      <c r="H49" s="139">
        <v>59262</v>
      </c>
      <c r="N49" s="382"/>
      <c r="O49" s="382"/>
      <c r="P49" s="382"/>
      <c r="Q49" s="382"/>
      <c r="R49" s="382"/>
      <c r="S49" s="382"/>
      <c r="T49" s="382"/>
    </row>
    <row r="50" spans="1:20" ht="18" customHeight="1" x14ac:dyDescent="0.2">
      <c r="A50" s="21"/>
      <c r="B50" s="8" t="s">
        <v>218</v>
      </c>
      <c r="C50" s="336"/>
      <c r="D50" s="3">
        <v>29102</v>
      </c>
      <c r="E50" s="4">
        <v>28664</v>
      </c>
      <c r="F50" s="4">
        <v>27797</v>
      </c>
      <c r="G50" s="139">
        <v>27398</v>
      </c>
      <c r="H50" s="139">
        <v>24266</v>
      </c>
      <c r="N50" s="382"/>
      <c r="O50" s="382"/>
      <c r="P50" s="382"/>
      <c r="Q50" s="382"/>
      <c r="R50" s="382"/>
      <c r="S50" s="382"/>
      <c r="T50" s="382"/>
    </row>
    <row r="51" spans="1:20" ht="18" customHeight="1" x14ac:dyDescent="0.2">
      <c r="A51" s="21"/>
      <c r="B51" s="8" t="s">
        <v>219</v>
      </c>
      <c r="C51" s="336"/>
      <c r="D51" s="3">
        <v>115568</v>
      </c>
      <c r="E51" s="4">
        <v>112580</v>
      </c>
      <c r="F51" s="4">
        <v>116090</v>
      </c>
      <c r="G51" s="139">
        <v>132057</v>
      </c>
      <c r="H51" s="139">
        <v>137977</v>
      </c>
      <c r="N51" s="382"/>
      <c r="O51" s="382"/>
      <c r="P51" s="382"/>
      <c r="Q51" s="382"/>
      <c r="R51" s="382"/>
      <c r="S51" s="382"/>
      <c r="T51" s="382"/>
    </row>
    <row r="52" spans="1:20" ht="18" customHeight="1" x14ac:dyDescent="0.2">
      <c r="A52" s="21"/>
      <c r="B52" s="8" t="s">
        <v>206</v>
      </c>
      <c r="C52" s="336"/>
      <c r="D52" s="1">
        <v>39704</v>
      </c>
      <c r="E52" s="2">
        <v>53175</v>
      </c>
      <c r="F52" s="2">
        <v>41383</v>
      </c>
      <c r="G52" s="2">
        <v>181822</v>
      </c>
      <c r="H52" s="2">
        <v>53381</v>
      </c>
      <c r="N52" s="382"/>
      <c r="O52" s="382"/>
      <c r="P52" s="382"/>
      <c r="Q52" s="382"/>
      <c r="R52" s="382"/>
      <c r="S52" s="382"/>
      <c r="T52" s="382"/>
    </row>
    <row r="53" spans="1:20" ht="18" customHeight="1" x14ac:dyDescent="0.2">
      <c r="A53" s="21"/>
      <c r="B53" s="24" t="s">
        <v>220</v>
      </c>
      <c r="C53" s="336"/>
      <c r="D53" s="1">
        <v>21422</v>
      </c>
      <c r="E53" s="2">
        <v>34326</v>
      </c>
      <c r="F53" s="2">
        <v>23814</v>
      </c>
      <c r="G53" s="2">
        <v>18489</v>
      </c>
      <c r="H53" s="2">
        <v>18130</v>
      </c>
      <c r="N53" s="382"/>
      <c r="O53" s="382"/>
      <c r="P53" s="382"/>
      <c r="Q53" s="382"/>
      <c r="R53" s="382"/>
      <c r="S53" s="382"/>
      <c r="T53" s="382"/>
    </row>
    <row r="54" spans="1:20" ht="18" customHeight="1" x14ac:dyDescent="0.2">
      <c r="A54" s="21"/>
      <c r="B54" s="121" t="s">
        <v>221</v>
      </c>
      <c r="C54" s="337"/>
      <c r="D54" s="15">
        <v>-6782</v>
      </c>
      <c r="E54" s="130">
        <v>-8220</v>
      </c>
      <c r="F54" s="130">
        <v>-8974</v>
      </c>
      <c r="G54" s="130">
        <v>-9940</v>
      </c>
      <c r="H54" s="130">
        <v>-10112</v>
      </c>
      <c r="N54" s="382"/>
      <c r="O54" s="382"/>
      <c r="P54" s="382"/>
      <c r="Q54" s="382"/>
      <c r="R54" s="382"/>
      <c r="S54" s="382"/>
      <c r="T54" s="382"/>
    </row>
    <row r="55" spans="1:20" ht="18" customHeight="1" x14ac:dyDescent="0.2">
      <c r="A55" s="21"/>
      <c r="B55" s="370" t="s">
        <v>571</v>
      </c>
      <c r="C55" s="346"/>
      <c r="D55" s="264">
        <v>2676263</v>
      </c>
      <c r="E55" s="265">
        <v>2682695</v>
      </c>
      <c r="F55" s="265">
        <v>2631510</v>
      </c>
      <c r="G55" s="265">
        <v>2736344</v>
      </c>
      <c r="H55" s="265">
        <v>2688377</v>
      </c>
      <c r="N55" s="382"/>
      <c r="O55" s="382"/>
      <c r="P55" s="382"/>
      <c r="Q55" s="382"/>
      <c r="R55" s="382"/>
      <c r="S55" s="382"/>
      <c r="T55" s="382"/>
    </row>
    <row r="56" spans="1:20" ht="18" customHeight="1" thickBot="1" x14ac:dyDescent="0.25">
      <c r="A56" s="21"/>
      <c r="B56" s="347" t="s">
        <v>126</v>
      </c>
      <c r="C56" s="348"/>
      <c r="D56" s="147">
        <v>8028</v>
      </c>
      <c r="E56" s="148">
        <v>8584</v>
      </c>
      <c r="F56" s="148">
        <v>8060</v>
      </c>
      <c r="G56" s="148">
        <v>3644</v>
      </c>
      <c r="H56" s="148">
        <v>2452</v>
      </c>
      <c r="N56" s="382"/>
      <c r="O56" s="382"/>
      <c r="P56" s="382"/>
      <c r="Q56" s="382"/>
      <c r="R56" s="382"/>
      <c r="S56" s="382"/>
      <c r="T56" s="382"/>
    </row>
    <row r="57" spans="1:20" ht="18" customHeight="1" x14ac:dyDescent="0.2">
      <c r="B57" s="5"/>
      <c r="C57" s="19"/>
      <c r="D57" s="19" t="str">
        <f>'[1]Ｄ02A-D02B'!D79</f>
        <v>資料：県調査統計課「令和３年度　和歌山県県民経済計算」</v>
      </c>
      <c r="E57" s="7"/>
      <c r="F57" s="7"/>
      <c r="G57" s="7"/>
      <c r="H57" s="7"/>
      <c r="N57" s="382"/>
      <c r="O57" s="382"/>
      <c r="P57" s="382"/>
      <c r="Q57" s="382"/>
      <c r="R57" s="382"/>
      <c r="S57" s="382"/>
      <c r="T57" s="382"/>
    </row>
    <row r="58" spans="1:20" ht="18" customHeight="1" x14ac:dyDescent="0.2">
      <c r="B58" s="5"/>
      <c r="C58" s="19"/>
      <c r="D58" s="19"/>
      <c r="E58" s="7"/>
      <c r="F58" s="7"/>
      <c r="G58" s="7"/>
      <c r="H58" s="7"/>
      <c r="N58" s="382"/>
      <c r="O58" s="382"/>
      <c r="P58" s="382"/>
      <c r="Q58" s="382"/>
      <c r="R58" s="382"/>
      <c r="S58" s="382"/>
      <c r="T58" s="382"/>
    </row>
    <row r="59" spans="1:20" ht="18" customHeight="1" x14ac:dyDescent="0.15">
      <c r="B59" s="5"/>
      <c r="D59" s="7"/>
      <c r="E59" s="7"/>
      <c r="F59" s="7"/>
      <c r="G59" s="7"/>
      <c r="H59" s="7"/>
      <c r="N59" s="382"/>
      <c r="O59" s="382"/>
      <c r="P59" s="382"/>
      <c r="Q59" s="382"/>
      <c r="R59" s="382"/>
      <c r="S59" s="382"/>
      <c r="T59" s="382"/>
    </row>
    <row r="60" spans="1:20" ht="18" customHeight="1" thickBot="1" x14ac:dyDescent="0.25">
      <c r="B60" s="12"/>
      <c r="C60" s="93"/>
      <c r="D60" s="97" t="s">
        <v>14</v>
      </c>
      <c r="E60" s="14"/>
      <c r="F60" s="14"/>
      <c r="G60" s="14"/>
      <c r="H60" s="39" t="s">
        <v>12</v>
      </c>
      <c r="N60" s="382"/>
      <c r="O60" s="382"/>
      <c r="P60" s="382"/>
      <c r="Q60" s="382"/>
      <c r="R60" s="382"/>
      <c r="S60" s="382"/>
      <c r="T60" s="382"/>
    </row>
    <row r="61" spans="1:20" ht="18" customHeight="1" x14ac:dyDescent="0.2">
      <c r="B61" s="5"/>
      <c r="C61" s="94"/>
      <c r="D61" s="112" t="s">
        <v>381</v>
      </c>
      <c r="E61" s="113" t="s">
        <v>451</v>
      </c>
      <c r="F61" s="113" t="s">
        <v>458</v>
      </c>
      <c r="G61" s="113" t="s">
        <v>536</v>
      </c>
      <c r="H61" s="113" t="s">
        <v>561</v>
      </c>
      <c r="N61" s="382"/>
      <c r="O61" s="382"/>
      <c r="P61" s="382"/>
      <c r="Q61" s="382"/>
      <c r="R61" s="382"/>
      <c r="S61" s="382"/>
      <c r="T61" s="382"/>
    </row>
    <row r="62" spans="1:20" ht="18" customHeight="1" x14ac:dyDescent="0.2">
      <c r="B62" s="121" t="s">
        <v>10</v>
      </c>
      <c r="C62" s="349"/>
      <c r="D62" s="116">
        <v>2017</v>
      </c>
      <c r="E62" s="116">
        <v>2018</v>
      </c>
      <c r="F62" s="116">
        <v>2019</v>
      </c>
      <c r="G62" s="116">
        <v>2020</v>
      </c>
      <c r="H62" s="116" t="s">
        <v>549</v>
      </c>
      <c r="N62" s="382"/>
      <c r="O62" s="382"/>
      <c r="P62" s="382"/>
      <c r="Q62" s="382"/>
      <c r="R62" s="382"/>
      <c r="S62" s="382"/>
      <c r="T62" s="382"/>
    </row>
    <row r="63" spans="1:20" ht="18" customHeight="1" x14ac:dyDescent="0.15">
      <c r="B63" s="5"/>
      <c r="C63" s="94"/>
      <c r="D63" s="1"/>
      <c r="E63" s="2"/>
      <c r="F63" s="2"/>
      <c r="G63" s="7"/>
      <c r="H63" s="7"/>
      <c r="N63" s="382"/>
      <c r="O63" s="382"/>
      <c r="P63" s="382"/>
      <c r="Q63" s="382"/>
      <c r="R63" s="382"/>
      <c r="S63" s="382"/>
      <c r="T63" s="382"/>
    </row>
    <row r="64" spans="1:20" ht="18" customHeight="1" x14ac:dyDescent="0.2">
      <c r="B64" s="8" t="s">
        <v>562</v>
      </c>
      <c r="C64" s="94"/>
      <c r="D64" s="3">
        <v>347</v>
      </c>
      <c r="E64" s="4">
        <v>373</v>
      </c>
      <c r="F64" s="4">
        <v>454</v>
      </c>
      <c r="G64" s="139">
        <v>336</v>
      </c>
      <c r="H64" s="139">
        <v>338</v>
      </c>
      <c r="N64" s="382"/>
      <c r="O64" s="382"/>
      <c r="P64" s="382"/>
      <c r="Q64" s="382"/>
      <c r="R64" s="382"/>
      <c r="S64" s="382"/>
      <c r="T64" s="382"/>
    </row>
    <row r="65" spans="2:20" ht="18" customHeight="1" x14ac:dyDescent="0.2">
      <c r="B65" s="8" t="s">
        <v>569</v>
      </c>
      <c r="C65" s="94"/>
      <c r="D65" s="3">
        <v>183</v>
      </c>
      <c r="E65" s="4">
        <v>207</v>
      </c>
      <c r="F65" s="4">
        <v>280</v>
      </c>
      <c r="G65" s="139">
        <v>130</v>
      </c>
      <c r="H65" s="139">
        <v>94</v>
      </c>
      <c r="N65" s="382"/>
      <c r="O65" s="382"/>
      <c r="P65" s="382"/>
      <c r="Q65" s="382"/>
      <c r="R65" s="382"/>
      <c r="S65" s="382"/>
      <c r="T65" s="382"/>
    </row>
    <row r="66" spans="2:20" ht="18" customHeight="1" x14ac:dyDescent="0.2">
      <c r="B66" s="8" t="s">
        <v>576</v>
      </c>
      <c r="C66" s="94"/>
      <c r="D66" s="3">
        <v>164</v>
      </c>
      <c r="E66" s="4">
        <v>166</v>
      </c>
      <c r="F66" s="4">
        <v>174</v>
      </c>
      <c r="G66" s="139">
        <v>206</v>
      </c>
      <c r="H66" s="139">
        <v>244</v>
      </c>
      <c r="N66" s="382"/>
      <c r="O66" s="382"/>
      <c r="P66" s="382"/>
      <c r="Q66" s="382"/>
      <c r="R66" s="382"/>
      <c r="S66" s="382"/>
      <c r="T66" s="382"/>
    </row>
    <row r="67" spans="2:20" ht="18" customHeight="1" x14ac:dyDescent="0.2">
      <c r="B67" s="8" t="s">
        <v>222</v>
      </c>
      <c r="C67" s="94"/>
      <c r="D67" s="3">
        <v>4439</v>
      </c>
      <c r="E67" s="4">
        <v>4328</v>
      </c>
      <c r="F67" s="4">
        <v>4227</v>
      </c>
      <c r="G67" s="139">
        <v>5268</v>
      </c>
      <c r="H67" s="139">
        <v>6524</v>
      </c>
      <c r="N67" s="382"/>
      <c r="O67" s="382"/>
      <c r="P67" s="382"/>
      <c r="Q67" s="382"/>
      <c r="R67" s="382"/>
      <c r="S67" s="382"/>
      <c r="T67" s="382"/>
    </row>
    <row r="68" spans="2:20" ht="18" customHeight="1" x14ac:dyDescent="0.2">
      <c r="B68" s="8" t="s">
        <v>223</v>
      </c>
      <c r="C68" s="94"/>
      <c r="D68" s="3">
        <v>1318</v>
      </c>
      <c r="E68" s="4">
        <v>1167</v>
      </c>
      <c r="F68" s="4">
        <v>1191</v>
      </c>
      <c r="G68" s="139">
        <v>1182</v>
      </c>
      <c r="H68" s="139">
        <v>1028</v>
      </c>
      <c r="N68" s="382"/>
      <c r="O68" s="382"/>
      <c r="P68" s="382"/>
      <c r="Q68" s="382"/>
      <c r="R68" s="382"/>
      <c r="S68" s="382"/>
      <c r="T68" s="382"/>
    </row>
    <row r="69" spans="2:20" ht="18" customHeight="1" x14ac:dyDescent="0.2">
      <c r="B69" s="8" t="s">
        <v>224</v>
      </c>
      <c r="C69" s="94"/>
      <c r="D69" s="3">
        <v>3121</v>
      </c>
      <c r="E69" s="4">
        <v>3161</v>
      </c>
      <c r="F69" s="4">
        <v>3036</v>
      </c>
      <c r="G69" s="139">
        <v>4086</v>
      </c>
      <c r="H69" s="139">
        <v>5496</v>
      </c>
      <c r="N69" s="382"/>
      <c r="O69" s="382"/>
      <c r="P69" s="382"/>
      <c r="Q69" s="382"/>
      <c r="R69" s="382"/>
      <c r="S69" s="382"/>
      <c r="T69" s="382"/>
    </row>
    <row r="70" spans="2:20" ht="18" customHeight="1" x14ac:dyDescent="0.2">
      <c r="B70" s="8" t="s">
        <v>225</v>
      </c>
      <c r="C70" s="283"/>
      <c r="D70" s="3">
        <v>421</v>
      </c>
      <c r="E70" s="4">
        <v>1062</v>
      </c>
      <c r="F70" s="4">
        <v>625</v>
      </c>
      <c r="G70" s="4">
        <v>452</v>
      </c>
      <c r="H70" s="4">
        <v>391</v>
      </c>
      <c r="N70" s="382"/>
      <c r="O70" s="382"/>
      <c r="P70" s="382"/>
      <c r="Q70" s="382"/>
      <c r="R70" s="382"/>
      <c r="S70" s="382"/>
      <c r="T70" s="382"/>
    </row>
    <row r="71" spans="2:20" ht="18" customHeight="1" x14ac:dyDescent="0.2">
      <c r="B71" s="8" t="s">
        <v>226</v>
      </c>
      <c r="C71" s="283"/>
      <c r="D71" s="3">
        <v>40633</v>
      </c>
      <c r="E71" s="4">
        <v>33727</v>
      </c>
      <c r="F71" s="4">
        <v>31708</v>
      </c>
      <c r="G71" s="4">
        <v>44551</v>
      </c>
      <c r="H71" s="4">
        <v>44190</v>
      </c>
      <c r="N71" s="382"/>
      <c r="O71" s="382"/>
      <c r="P71" s="382"/>
      <c r="Q71" s="382"/>
      <c r="R71" s="382"/>
      <c r="S71" s="382"/>
      <c r="T71" s="382"/>
    </row>
    <row r="72" spans="2:20" ht="18" customHeight="1" x14ac:dyDescent="0.2">
      <c r="B72" s="8" t="s">
        <v>585</v>
      </c>
      <c r="C72" s="94"/>
      <c r="D72" s="3">
        <v>41892</v>
      </c>
      <c r="E72" s="4">
        <v>46638</v>
      </c>
      <c r="F72" s="4">
        <v>43874</v>
      </c>
      <c r="G72" s="4">
        <v>48845</v>
      </c>
      <c r="H72" s="4">
        <v>48567</v>
      </c>
      <c r="N72" s="382"/>
      <c r="O72" s="382"/>
      <c r="P72" s="382"/>
      <c r="Q72" s="382"/>
      <c r="R72" s="382"/>
      <c r="S72" s="382"/>
      <c r="T72" s="382"/>
    </row>
    <row r="73" spans="2:20" ht="18" customHeight="1" x14ac:dyDescent="0.2">
      <c r="B73" s="370" t="s">
        <v>566</v>
      </c>
      <c r="C73" s="350"/>
      <c r="D73" s="264">
        <v>87732</v>
      </c>
      <c r="E73" s="265">
        <v>86127</v>
      </c>
      <c r="F73" s="265">
        <v>80887</v>
      </c>
      <c r="G73" s="265">
        <v>99451</v>
      </c>
      <c r="H73" s="265">
        <v>100010</v>
      </c>
      <c r="N73" s="382"/>
      <c r="O73" s="382"/>
      <c r="P73" s="382"/>
      <c r="Q73" s="382"/>
      <c r="R73" s="382"/>
      <c r="S73" s="382"/>
      <c r="T73" s="382"/>
    </row>
    <row r="74" spans="2:20" ht="18" customHeight="1" thickBot="1" x14ac:dyDescent="0.25">
      <c r="B74" s="347" t="s">
        <v>125</v>
      </c>
      <c r="C74" s="351"/>
      <c r="D74" s="147">
        <v>1035</v>
      </c>
      <c r="E74" s="148">
        <v>1078</v>
      </c>
      <c r="F74" s="148">
        <v>1065</v>
      </c>
      <c r="G74" s="148">
        <v>922</v>
      </c>
      <c r="H74" s="148">
        <v>900</v>
      </c>
      <c r="N74" s="382"/>
      <c r="O74" s="382"/>
      <c r="P74" s="382"/>
      <c r="Q74" s="382"/>
      <c r="R74" s="382"/>
      <c r="S74" s="382"/>
      <c r="T74" s="382"/>
    </row>
    <row r="75" spans="2:20" ht="18" customHeight="1" x14ac:dyDescent="0.15">
      <c r="B75" s="5"/>
      <c r="C75" s="94"/>
      <c r="D75" s="1"/>
      <c r="E75" s="2"/>
      <c r="F75" s="2"/>
      <c r="G75" s="7"/>
      <c r="H75" s="7"/>
      <c r="N75" s="382"/>
      <c r="O75" s="382"/>
      <c r="P75" s="382"/>
      <c r="Q75" s="382"/>
      <c r="R75" s="382"/>
      <c r="S75" s="382"/>
      <c r="T75" s="382"/>
    </row>
    <row r="76" spans="2:20" ht="18" customHeight="1" x14ac:dyDescent="0.2">
      <c r="B76" s="8" t="s">
        <v>586</v>
      </c>
      <c r="C76" s="94"/>
      <c r="D76" s="3">
        <v>3132</v>
      </c>
      <c r="E76" s="4">
        <v>3010</v>
      </c>
      <c r="F76" s="4">
        <v>2963</v>
      </c>
      <c r="G76" s="139">
        <v>2860</v>
      </c>
      <c r="H76" s="139">
        <v>3404</v>
      </c>
      <c r="N76" s="382"/>
      <c r="O76" s="382"/>
      <c r="P76" s="382"/>
      <c r="Q76" s="382"/>
      <c r="R76" s="382"/>
      <c r="S76" s="382"/>
      <c r="T76" s="382"/>
    </row>
    <row r="77" spans="2:20" ht="18" customHeight="1" x14ac:dyDescent="0.2">
      <c r="B77" s="8" t="s">
        <v>569</v>
      </c>
      <c r="C77" s="94"/>
      <c r="D77" s="3">
        <v>1145</v>
      </c>
      <c r="E77" s="4">
        <v>1213</v>
      </c>
      <c r="F77" s="4">
        <v>1135</v>
      </c>
      <c r="G77" s="139">
        <v>876</v>
      </c>
      <c r="H77" s="139">
        <v>869</v>
      </c>
      <c r="N77" s="382"/>
      <c r="O77" s="382"/>
      <c r="P77" s="382"/>
      <c r="Q77" s="382"/>
      <c r="R77" s="382"/>
      <c r="S77" s="382"/>
      <c r="T77" s="382"/>
    </row>
    <row r="78" spans="2:20" ht="18" customHeight="1" x14ac:dyDescent="0.2">
      <c r="B78" s="8" t="s">
        <v>587</v>
      </c>
      <c r="C78" s="94"/>
      <c r="D78" s="3">
        <v>1540</v>
      </c>
      <c r="E78" s="4">
        <v>1611</v>
      </c>
      <c r="F78" s="4">
        <v>1415</v>
      </c>
      <c r="G78" s="139">
        <v>1505</v>
      </c>
      <c r="H78" s="139">
        <v>2001</v>
      </c>
      <c r="N78" s="382"/>
      <c r="O78" s="382"/>
      <c r="P78" s="382"/>
      <c r="Q78" s="382"/>
      <c r="R78" s="382"/>
      <c r="S78" s="382"/>
      <c r="T78" s="382"/>
    </row>
    <row r="79" spans="2:20" ht="18" customHeight="1" x14ac:dyDescent="0.2">
      <c r="B79" s="8" t="s">
        <v>227</v>
      </c>
      <c r="C79" s="94"/>
      <c r="D79" s="3">
        <v>19</v>
      </c>
      <c r="E79" s="4">
        <v>-251</v>
      </c>
      <c r="F79" s="4">
        <v>-4</v>
      </c>
      <c r="G79" s="139">
        <v>26</v>
      </c>
      <c r="H79" s="139">
        <v>36</v>
      </c>
      <c r="N79" s="382"/>
      <c r="O79" s="382"/>
      <c r="P79" s="382"/>
      <c r="Q79" s="382"/>
      <c r="R79" s="382"/>
      <c r="S79" s="382"/>
      <c r="T79" s="382"/>
    </row>
    <row r="80" spans="2:20" ht="18" customHeight="1" x14ac:dyDescent="0.2">
      <c r="B80" s="8" t="s">
        <v>570</v>
      </c>
      <c r="C80" s="94"/>
      <c r="D80" s="1">
        <v>428</v>
      </c>
      <c r="E80" s="2">
        <v>437</v>
      </c>
      <c r="F80" s="2">
        <v>417</v>
      </c>
      <c r="G80" s="7">
        <v>453</v>
      </c>
      <c r="H80" s="7">
        <v>498</v>
      </c>
      <c r="N80" s="382"/>
      <c r="O80" s="382"/>
      <c r="P80" s="382"/>
      <c r="Q80" s="382"/>
      <c r="R80" s="382"/>
      <c r="S80" s="382"/>
      <c r="T80" s="382"/>
    </row>
    <row r="81" spans="2:20" ht="18" customHeight="1" x14ac:dyDescent="0.2">
      <c r="B81" s="8" t="s">
        <v>228</v>
      </c>
      <c r="C81" s="94"/>
      <c r="D81" s="3">
        <v>1318</v>
      </c>
      <c r="E81" s="4">
        <v>1167</v>
      </c>
      <c r="F81" s="4">
        <v>1191</v>
      </c>
      <c r="G81" s="139">
        <v>1182</v>
      </c>
      <c r="H81" s="139">
        <v>1028</v>
      </c>
      <c r="N81" s="382"/>
      <c r="O81" s="382"/>
      <c r="P81" s="382"/>
      <c r="Q81" s="382"/>
      <c r="R81" s="382"/>
      <c r="S81" s="382"/>
      <c r="T81" s="382"/>
    </row>
    <row r="82" spans="2:20" ht="18" customHeight="1" x14ac:dyDescent="0.2">
      <c r="B82" s="8" t="s">
        <v>229</v>
      </c>
      <c r="C82" s="94"/>
      <c r="D82" s="3">
        <v>83283</v>
      </c>
      <c r="E82" s="4">
        <v>81950</v>
      </c>
      <c r="F82" s="4">
        <v>76734</v>
      </c>
      <c r="G82" s="139">
        <v>95409</v>
      </c>
      <c r="H82" s="139">
        <v>95578</v>
      </c>
      <c r="N82" s="382"/>
      <c r="O82" s="382"/>
      <c r="P82" s="382"/>
      <c r="Q82" s="382"/>
      <c r="R82" s="382"/>
      <c r="S82" s="382"/>
      <c r="T82" s="382"/>
    </row>
    <row r="83" spans="2:20" ht="18" customHeight="1" x14ac:dyDescent="0.2">
      <c r="B83" s="121" t="s">
        <v>207</v>
      </c>
      <c r="C83" s="349"/>
      <c r="D83" s="15">
        <v>430</v>
      </c>
      <c r="E83" s="130">
        <v>2461</v>
      </c>
      <c r="F83" s="130">
        <v>869</v>
      </c>
      <c r="G83" s="130">
        <v>467</v>
      </c>
      <c r="H83" s="130">
        <v>309</v>
      </c>
      <c r="N83" s="382"/>
      <c r="O83" s="382"/>
      <c r="P83" s="382"/>
      <c r="Q83" s="382"/>
      <c r="R83" s="382"/>
      <c r="S83" s="382"/>
      <c r="T83" s="382"/>
    </row>
    <row r="84" spans="2:20" ht="18" customHeight="1" x14ac:dyDescent="0.2">
      <c r="B84" s="370" t="s">
        <v>571</v>
      </c>
      <c r="C84" s="352"/>
      <c r="D84" s="264">
        <v>87732</v>
      </c>
      <c r="E84" s="265">
        <v>86127</v>
      </c>
      <c r="F84" s="265">
        <v>80887</v>
      </c>
      <c r="G84" s="265">
        <v>99451</v>
      </c>
      <c r="H84" s="265">
        <v>100010</v>
      </c>
      <c r="N84" s="382"/>
      <c r="O84" s="382"/>
      <c r="P84" s="382"/>
      <c r="Q84" s="382"/>
      <c r="R84" s="382"/>
      <c r="S84" s="382"/>
      <c r="T84" s="382"/>
    </row>
    <row r="85" spans="2:20" ht="18" customHeight="1" thickBot="1" x14ac:dyDescent="0.25">
      <c r="B85" s="347" t="s">
        <v>126</v>
      </c>
      <c r="C85" s="353"/>
      <c r="D85" s="147">
        <v>793</v>
      </c>
      <c r="E85" s="148">
        <v>776</v>
      </c>
      <c r="F85" s="148">
        <v>696</v>
      </c>
      <c r="G85" s="148">
        <v>491</v>
      </c>
      <c r="H85" s="148">
        <v>472</v>
      </c>
      <c r="N85" s="382"/>
      <c r="O85" s="382"/>
      <c r="P85" s="382"/>
      <c r="Q85" s="382"/>
      <c r="R85" s="382"/>
      <c r="S85" s="382"/>
      <c r="T85" s="382"/>
    </row>
    <row r="86" spans="2:20" ht="18" customHeight="1" x14ac:dyDescent="0.2">
      <c r="B86" s="94"/>
      <c r="D86" s="19" t="str">
        <f>'[1]Ｄ02A-D02B'!D79</f>
        <v>資料：県調査統計課「令和３年度　和歌山県県民経済計算」</v>
      </c>
      <c r="N86" s="382"/>
      <c r="O86" s="382"/>
      <c r="P86" s="382"/>
      <c r="Q86" s="382"/>
      <c r="R86" s="382"/>
      <c r="S86" s="382"/>
      <c r="T86" s="382"/>
    </row>
  </sheetData>
  <mergeCells count="1">
    <mergeCell ref="B6:H6"/>
  </mergeCells>
  <phoneticPr fontId="2"/>
  <pageMargins left="0.78740157480314965" right="0.78740157480314965" top="0.98425196850393704" bottom="0.98425196850393704" header="0.51181102362204722" footer="0.51181102362204722"/>
  <pageSetup paperSize="9" scale="5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80"/>
  <sheetViews>
    <sheetView view="pageBreakPreview" zoomScale="75" zoomScaleNormal="75" zoomScaleSheetLayoutView="75" workbookViewId="0">
      <selection activeCell="L15" sqref="L15"/>
    </sheetView>
  </sheetViews>
  <sheetFormatPr defaultColWidth="17.125" defaultRowHeight="17.25" x14ac:dyDescent="0.15"/>
  <cols>
    <col min="1" max="1" width="13.375" style="5" customWidth="1"/>
    <col min="2" max="2" width="57.25" style="95" customWidth="1"/>
    <col min="3" max="7" width="20" style="5" customWidth="1"/>
    <col min="8" max="8" width="12.25" style="5" customWidth="1"/>
    <col min="9" max="9" width="51.5" style="5" customWidth="1"/>
    <col min="10" max="20" width="17.125" style="5"/>
    <col min="21" max="16384" width="17.125" style="371"/>
  </cols>
  <sheetData>
    <row r="1" spans="1:20" x14ac:dyDescent="0.2">
      <c r="A1" s="8"/>
    </row>
    <row r="5" spans="1:20" x14ac:dyDescent="0.15">
      <c r="O5" s="371"/>
      <c r="P5" s="371"/>
      <c r="Q5" s="371"/>
      <c r="R5" s="371"/>
      <c r="S5" s="371"/>
      <c r="T5" s="371"/>
    </row>
    <row r="6" spans="1:20" x14ac:dyDescent="0.2">
      <c r="B6" s="386" t="s">
        <v>322</v>
      </c>
      <c r="C6" s="386"/>
      <c r="D6" s="386"/>
      <c r="E6" s="386"/>
      <c r="F6" s="386"/>
      <c r="G6" s="386"/>
      <c r="O6" s="371"/>
      <c r="P6" s="371"/>
      <c r="Q6" s="371"/>
      <c r="R6" s="371"/>
      <c r="S6" s="371"/>
      <c r="T6" s="371"/>
    </row>
    <row r="7" spans="1:20" ht="18" thickBot="1" x14ac:dyDescent="0.25">
      <c r="B7" s="96"/>
      <c r="C7" s="110" t="s">
        <v>131</v>
      </c>
      <c r="D7" s="12"/>
      <c r="E7" s="12"/>
      <c r="F7" s="12"/>
      <c r="G7" s="85" t="s">
        <v>17</v>
      </c>
      <c r="O7" s="371"/>
      <c r="P7" s="371"/>
      <c r="Q7" s="371"/>
      <c r="R7" s="371"/>
      <c r="S7" s="371"/>
      <c r="T7" s="371"/>
    </row>
    <row r="8" spans="1:20" x14ac:dyDescent="0.2">
      <c r="B8" s="320" t="s">
        <v>15</v>
      </c>
      <c r="C8" s="113" t="s">
        <v>381</v>
      </c>
      <c r="D8" s="113" t="s">
        <v>451</v>
      </c>
      <c r="E8" s="113" t="s">
        <v>453</v>
      </c>
      <c r="F8" s="113" t="s">
        <v>534</v>
      </c>
      <c r="G8" s="113" t="s">
        <v>555</v>
      </c>
      <c r="O8" s="371"/>
      <c r="P8" s="371"/>
      <c r="Q8" s="371"/>
      <c r="R8" s="371"/>
      <c r="S8" s="371"/>
      <c r="T8" s="371"/>
    </row>
    <row r="9" spans="1:20" x14ac:dyDescent="0.2">
      <c r="B9" s="321" t="s">
        <v>16</v>
      </c>
      <c r="C9" s="116">
        <v>2017</v>
      </c>
      <c r="D9" s="116">
        <v>2018</v>
      </c>
      <c r="E9" s="116">
        <v>2019</v>
      </c>
      <c r="F9" s="116">
        <v>2020</v>
      </c>
      <c r="G9" s="116" t="s">
        <v>549</v>
      </c>
      <c r="O9" s="371"/>
      <c r="P9" s="371"/>
      <c r="Q9" s="371"/>
      <c r="R9" s="371"/>
      <c r="S9" s="371"/>
      <c r="T9" s="371"/>
    </row>
    <row r="10" spans="1:20" x14ac:dyDescent="0.15">
      <c r="C10" s="322"/>
      <c r="D10" s="323"/>
      <c r="E10" s="323"/>
      <c r="F10" s="323"/>
      <c r="G10" s="324"/>
      <c r="O10" s="371"/>
      <c r="P10" s="371"/>
      <c r="Q10" s="371"/>
      <c r="R10" s="371"/>
      <c r="S10" s="371"/>
      <c r="T10" s="371"/>
    </row>
    <row r="11" spans="1:20" x14ac:dyDescent="0.2">
      <c r="B11" s="292" t="s">
        <v>488</v>
      </c>
      <c r="C11" s="325">
        <v>82579</v>
      </c>
      <c r="D11" s="326">
        <v>75751</v>
      </c>
      <c r="E11" s="326">
        <v>72874</v>
      </c>
      <c r="F11" s="326">
        <v>72206</v>
      </c>
      <c r="G11" s="326">
        <v>75548</v>
      </c>
      <c r="O11" s="371"/>
      <c r="P11" s="371"/>
      <c r="Q11" s="371"/>
      <c r="R11" s="371"/>
      <c r="S11" s="371"/>
      <c r="T11" s="371"/>
    </row>
    <row r="12" spans="1:20" x14ac:dyDescent="0.2">
      <c r="B12" s="292" t="s">
        <v>588</v>
      </c>
      <c r="C12" s="327">
        <v>69672</v>
      </c>
      <c r="D12" s="328">
        <v>64201</v>
      </c>
      <c r="E12" s="328">
        <v>60953</v>
      </c>
      <c r="F12" s="328">
        <v>60582</v>
      </c>
      <c r="G12" s="329">
        <v>61937</v>
      </c>
      <c r="O12" s="371"/>
      <c r="P12" s="371"/>
      <c r="Q12" s="371"/>
      <c r="R12" s="371"/>
      <c r="S12" s="371"/>
      <c r="T12" s="371"/>
    </row>
    <row r="13" spans="1:20" x14ac:dyDescent="0.2">
      <c r="B13" s="292" t="s">
        <v>589</v>
      </c>
      <c r="C13" s="327">
        <v>2508</v>
      </c>
      <c r="D13" s="328">
        <v>2689</v>
      </c>
      <c r="E13" s="328">
        <v>2879</v>
      </c>
      <c r="F13" s="328">
        <v>2626</v>
      </c>
      <c r="G13" s="329">
        <v>3091</v>
      </c>
      <c r="O13" s="371"/>
      <c r="P13" s="371"/>
      <c r="Q13" s="371"/>
      <c r="R13" s="371"/>
      <c r="S13" s="371"/>
      <c r="T13" s="371"/>
    </row>
    <row r="14" spans="1:20" x14ac:dyDescent="0.2">
      <c r="B14" s="292" t="s">
        <v>590</v>
      </c>
      <c r="C14" s="327">
        <v>10398</v>
      </c>
      <c r="D14" s="328">
        <v>8861</v>
      </c>
      <c r="E14" s="328">
        <v>9042</v>
      </c>
      <c r="F14" s="328">
        <v>8998</v>
      </c>
      <c r="G14" s="329">
        <v>10520</v>
      </c>
      <c r="O14" s="371"/>
      <c r="P14" s="371"/>
      <c r="Q14" s="371"/>
      <c r="R14" s="371"/>
      <c r="S14" s="371"/>
      <c r="T14" s="371"/>
    </row>
    <row r="15" spans="1:20" x14ac:dyDescent="0.2">
      <c r="B15" s="292"/>
      <c r="C15" s="322"/>
      <c r="D15" s="328"/>
      <c r="E15" s="328"/>
      <c r="F15" s="328"/>
      <c r="G15" s="329"/>
      <c r="O15" s="371"/>
      <c r="P15" s="371"/>
      <c r="Q15" s="371"/>
      <c r="R15" s="371"/>
      <c r="S15" s="371"/>
      <c r="T15" s="371"/>
    </row>
    <row r="16" spans="1:20" x14ac:dyDescent="0.2">
      <c r="B16" s="292" t="s">
        <v>591</v>
      </c>
      <c r="C16" s="327">
        <v>2496</v>
      </c>
      <c r="D16" s="328">
        <v>2416</v>
      </c>
      <c r="E16" s="328">
        <v>2343</v>
      </c>
      <c r="F16" s="328">
        <v>2275</v>
      </c>
      <c r="G16" s="329">
        <v>2128</v>
      </c>
      <c r="O16" s="371"/>
      <c r="P16" s="371"/>
      <c r="Q16" s="371"/>
      <c r="R16" s="371"/>
      <c r="S16" s="371"/>
      <c r="T16" s="371"/>
    </row>
    <row r="17" spans="2:20" x14ac:dyDescent="0.2">
      <c r="B17" s="292"/>
      <c r="C17" s="327"/>
      <c r="D17" s="328"/>
      <c r="E17" s="328"/>
      <c r="F17" s="328"/>
      <c r="G17" s="329"/>
      <c r="O17" s="371"/>
      <c r="P17" s="371"/>
      <c r="Q17" s="371"/>
      <c r="R17" s="371"/>
      <c r="S17" s="371"/>
      <c r="T17" s="371"/>
    </row>
    <row r="18" spans="2:20" x14ac:dyDescent="0.2">
      <c r="B18" s="292" t="s">
        <v>592</v>
      </c>
      <c r="C18" s="325">
        <v>956803</v>
      </c>
      <c r="D18" s="326">
        <v>1047468</v>
      </c>
      <c r="E18" s="326">
        <v>986967</v>
      </c>
      <c r="F18" s="328">
        <v>944036</v>
      </c>
      <c r="G18" s="329">
        <v>963058</v>
      </c>
      <c r="O18" s="371"/>
      <c r="P18" s="371"/>
      <c r="Q18" s="371"/>
      <c r="R18" s="371"/>
      <c r="S18" s="371"/>
      <c r="T18" s="371"/>
    </row>
    <row r="19" spans="2:20" x14ac:dyDescent="0.2">
      <c r="B19" s="292" t="s">
        <v>593</v>
      </c>
      <c r="C19" s="327">
        <v>79362</v>
      </c>
      <c r="D19" s="328">
        <v>83565</v>
      </c>
      <c r="E19" s="328">
        <v>83707</v>
      </c>
      <c r="F19" s="328">
        <v>99257</v>
      </c>
      <c r="G19" s="329">
        <v>131057</v>
      </c>
      <c r="O19" s="371"/>
      <c r="P19" s="371"/>
      <c r="Q19" s="371"/>
      <c r="R19" s="371"/>
      <c r="S19" s="371"/>
      <c r="T19" s="371"/>
    </row>
    <row r="20" spans="2:20" x14ac:dyDescent="0.2">
      <c r="B20" s="292" t="s">
        <v>594</v>
      </c>
      <c r="C20" s="327">
        <v>27066</v>
      </c>
      <c r="D20" s="328">
        <v>29430</v>
      </c>
      <c r="E20" s="328">
        <v>28443</v>
      </c>
      <c r="F20" s="328">
        <v>21835</v>
      </c>
      <c r="G20" s="329">
        <v>22129</v>
      </c>
      <c r="O20" s="371"/>
      <c r="P20" s="371"/>
      <c r="Q20" s="371"/>
      <c r="R20" s="371"/>
      <c r="S20" s="371"/>
      <c r="T20" s="371"/>
    </row>
    <row r="21" spans="2:20" x14ac:dyDescent="0.2">
      <c r="B21" s="292" t="s">
        <v>230</v>
      </c>
      <c r="C21" s="327">
        <v>12056</v>
      </c>
      <c r="D21" s="328">
        <v>13019</v>
      </c>
      <c r="E21" s="328">
        <v>12826</v>
      </c>
      <c r="F21" s="328">
        <v>10175</v>
      </c>
      <c r="G21" s="329">
        <v>18176</v>
      </c>
      <c r="O21" s="371"/>
      <c r="P21" s="371"/>
      <c r="Q21" s="371"/>
      <c r="R21" s="371"/>
      <c r="S21" s="371"/>
      <c r="T21" s="371"/>
    </row>
    <row r="22" spans="2:20" x14ac:dyDescent="0.2">
      <c r="B22" s="292" t="s">
        <v>595</v>
      </c>
      <c r="C22" s="327">
        <v>200415</v>
      </c>
      <c r="D22" s="328">
        <v>196647</v>
      </c>
      <c r="E22" s="328">
        <v>195329</v>
      </c>
      <c r="F22" s="328">
        <v>261248</v>
      </c>
      <c r="G22" s="329">
        <v>249581</v>
      </c>
      <c r="O22" s="371"/>
      <c r="P22" s="371"/>
      <c r="Q22" s="371"/>
      <c r="R22" s="371"/>
      <c r="S22" s="371"/>
      <c r="T22" s="371"/>
    </row>
    <row r="23" spans="2:20" x14ac:dyDescent="0.2">
      <c r="B23" s="292" t="s">
        <v>231</v>
      </c>
      <c r="C23" s="327">
        <v>84676</v>
      </c>
      <c r="D23" s="328">
        <v>101625</v>
      </c>
      <c r="E23" s="328">
        <v>31663</v>
      </c>
      <c r="F23" s="328">
        <v>21047</v>
      </c>
      <c r="G23" s="10">
        <v>-50352</v>
      </c>
      <c r="O23" s="371"/>
      <c r="P23" s="371"/>
      <c r="Q23" s="371"/>
      <c r="R23" s="371"/>
      <c r="S23" s="371"/>
      <c r="T23" s="371"/>
    </row>
    <row r="24" spans="2:20" x14ac:dyDescent="0.2">
      <c r="B24" s="292" t="s">
        <v>232</v>
      </c>
      <c r="C24" s="327">
        <v>24820</v>
      </c>
      <c r="D24" s="328">
        <v>24742</v>
      </c>
      <c r="E24" s="328">
        <v>35834</v>
      </c>
      <c r="F24" s="328">
        <v>35306</v>
      </c>
      <c r="G24" s="329">
        <v>27002</v>
      </c>
      <c r="O24" s="371"/>
      <c r="P24" s="371"/>
      <c r="Q24" s="371"/>
      <c r="R24" s="371"/>
      <c r="S24" s="371"/>
      <c r="T24" s="371"/>
    </row>
    <row r="25" spans="2:20" x14ac:dyDescent="0.2">
      <c r="B25" s="292" t="s">
        <v>596</v>
      </c>
      <c r="C25" s="327">
        <v>107995</v>
      </c>
      <c r="D25" s="328">
        <v>149572</v>
      </c>
      <c r="E25" s="328">
        <v>143605</v>
      </c>
      <c r="F25" s="328">
        <v>124565</v>
      </c>
      <c r="G25" s="329">
        <v>146437</v>
      </c>
      <c r="O25" s="371"/>
      <c r="P25" s="371"/>
      <c r="Q25" s="371"/>
      <c r="R25" s="371"/>
      <c r="S25" s="371"/>
      <c r="T25" s="371"/>
    </row>
    <row r="26" spans="2:20" x14ac:dyDescent="0.2">
      <c r="B26" s="292" t="s">
        <v>597</v>
      </c>
      <c r="C26" s="327">
        <v>31502</v>
      </c>
      <c r="D26" s="328">
        <v>49533</v>
      </c>
      <c r="E26" s="328">
        <v>45616</v>
      </c>
      <c r="F26" s="328">
        <v>36474</v>
      </c>
      <c r="G26" s="329">
        <v>51807</v>
      </c>
      <c r="O26" s="371"/>
      <c r="P26" s="371"/>
      <c r="Q26" s="371"/>
      <c r="R26" s="371"/>
      <c r="S26" s="371"/>
      <c r="T26" s="371"/>
    </row>
    <row r="27" spans="2:20" x14ac:dyDescent="0.2">
      <c r="B27" s="8" t="s">
        <v>598</v>
      </c>
      <c r="C27" s="327">
        <v>289913</v>
      </c>
      <c r="D27" s="328">
        <v>303374</v>
      </c>
      <c r="E27" s="328">
        <v>305625</v>
      </c>
      <c r="F27" s="328">
        <v>240707</v>
      </c>
      <c r="G27" s="329">
        <v>265006</v>
      </c>
      <c r="O27" s="371"/>
      <c r="P27" s="371"/>
      <c r="Q27" s="371"/>
      <c r="R27" s="371"/>
      <c r="S27" s="371"/>
      <c r="T27" s="371"/>
    </row>
    <row r="28" spans="2:20" x14ac:dyDescent="0.2">
      <c r="B28" s="292" t="s">
        <v>233</v>
      </c>
      <c r="C28" s="327">
        <v>9479</v>
      </c>
      <c r="D28" s="328">
        <v>8410</v>
      </c>
      <c r="E28" s="328">
        <v>7885</v>
      </c>
      <c r="F28" s="328">
        <v>8673</v>
      </c>
      <c r="G28" s="329">
        <v>12642</v>
      </c>
      <c r="O28" s="371"/>
      <c r="P28" s="371"/>
      <c r="Q28" s="371"/>
      <c r="R28" s="371"/>
      <c r="S28" s="371"/>
      <c r="T28" s="371"/>
    </row>
    <row r="29" spans="2:20" x14ac:dyDescent="0.2">
      <c r="B29" s="292" t="s">
        <v>599</v>
      </c>
      <c r="C29" s="327">
        <v>9295</v>
      </c>
      <c r="D29" s="328">
        <v>9082</v>
      </c>
      <c r="E29" s="328">
        <v>8676</v>
      </c>
      <c r="F29" s="328">
        <v>9067</v>
      </c>
      <c r="G29" s="329">
        <v>7744</v>
      </c>
      <c r="O29" s="371"/>
      <c r="P29" s="371"/>
      <c r="Q29" s="371"/>
      <c r="R29" s="371"/>
      <c r="S29" s="371"/>
      <c r="T29" s="371"/>
    </row>
    <row r="30" spans="2:20" x14ac:dyDescent="0.2">
      <c r="B30" s="292" t="s">
        <v>234</v>
      </c>
      <c r="C30" s="327">
        <v>3186</v>
      </c>
      <c r="D30" s="328">
        <v>2899</v>
      </c>
      <c r="E30" s="328">
        <v>2958</v>
      </c>
      <c r="F30" s="328">
        <v>2714</v>
      </c>
      <c r="G30" s="329">
        <v>2641</v>
      </c>
      <c r="O30" s="371"/>
      <c r="P30" s="371"/>
      <c r="Q30" s="371"/>
      <c r="R30" s="371"/>
      <c r="S30" s="371"/>
      <c r="T30" s="371"/>
    </row>
    <row r="31" spans="2:20" x14ac:dyDescent="0.2">
      <c r="B31" s="292" t="s">
        <v>235</v>
      </c>
      <c r="C31" s="327">
        <v>12161</v>
      </c>
      <c r="D31" s="328">
        <v>11810</v>
      </c>
      <c r="E31" s="328">
        <v>12573</v>
      </c>
      <c r="F31" s="328">
        <v>11572</v>
      </c>
      <c r="G31" s="329">
        <v>12003</v>
      </c>
      <c r="O31" s="371"/>
      <c r="P31" s="371"/>
      <c r="Q31" s="371"/>
      <c r="R31" s="371"/>
      <c r="S31" s="371"/>
      <c r="T31" s="371"/>
    </row>
    <row r="32" spans="2:20" x14ac:dyDescent="0.2">
      <c r="B32" s="292" t="s">
        <v>600</v>
      </c>
      <c r="C32" s="327">
        <v>7943</v>
      </c>
      <c r="D32" s="328">
        <v>8606</v>
      </c>
      <c r="E32" s="328">
        <v>8586</v>
      </c>
      <c r="F32" s="328">
        <v>7111</v>
      </c>
      <c r="G32" s="329">
        <v>5512</v>
      </c>
      <c r="O32" s="371"/>
      <c r="P32" s="371"/>
      <c r="Q32" s="371"/>
      <c r="R32" s="371"/>
      <c r="S32" s="371"/>
      <c r="T32" s="371"/>
    </row>
    <row r="33" spans="2:20" x14ac:dyDescent="0.2">
      <c r="B33" s="292" t="s">
        <v>236</v>
      </c>
      <c r="C33" s="327">
        <v>56931</v>
      </c>
      <c r="D33" s="328">
        <v>55153</v>
      </c>
      <c r="E33" s="328">
        <v>63643</v>
      </c>
      <c r="F33" s="328">
        <v>54286</v>
      </c>
      <c r="G33" s="329">
        <v>61671</v>
      </c>
      <c r="O33" s="371"/>
      <c r="P33" s="371"/>
      <c r="Q33" s="371"/>
      <c r="R33" s="371"/>
      <c r="S33" s="371"/>
      <c r="T33" s="371"/>
    </row>
    <row r="34" spans="2:20" x14ac:dyDescent="0.2">
      <c r="B34" s="292"/>
      <c r="C34" s="327"/>
      <c r="D34" s="328"/>
      <c r="E34" s="328"/>
      <c r="F34" s="328"/>
      <c r="G34" s="329"/>
      <c r="O34" s="371"/>
      <c r="P34" s="371"/>
      <c r="Q34" s="371"/>
      <c r="R34" s="371"/>
      <c r="S34" s="371"/>
      <c r="T34" s="371"/>
    </row>
    <row r="35" spans="2:20" x14ac:dyDescent="0.2">
      <c r="B35" s="292" t="s">
        <v>487</v>
      </c>
      <c r="C35" s="327">
        <v>122814</v>
      </c>
      <c r="D35" s="328">
        <v>115730</v>
      </c>
      <c r="E35" s="328">
        <v>117991</v>
      </c>
      <c r="F35" s="328">
        <v>116841</v>
      </c>
      <c r="G35" s="329">
        <v>157889</v>
      </c>
      <c r="O35" s="371"/>
      <c r="P35" s="371"/>
      <c r="Q35" s="371"/>
      <c r="R35" s="371"/>
      <c r="S35" s="371"/>
      <c r="T35" s="371"/>
    </row>
    <row r="36" spans="2:20" x14ac:dyDescent="0.2">
      <c r="B36" s="292" t="s">
        <v>601</v>
      </c>
      <c r="C36" s="327">
        <v>53849</v>
      </c>
      <c r="D36" s="328">
        <v>46520</v>
      </c>
      <c r="E36" s="328">
        <v>45944</v>
      </c>
      <c r="F36" s="328">
        <v>39917</v>
      </c>
      <c r="G36" s="329">
        <v>76797</v>
      </c>
      <c r="O36" s="371"/>
      <c r="P36" s="371"/>
      <c r="Q36" s="371"/>
      <c r="R36" s="371"/>
      <c r="S36" s="371"/>
      <c r="T36" s="371"/>
    </row>
    <row r="37" spans="2:20" x14ac:dyDescent="0.2">
      <c r="B37" s="8" t="s">
        <v>490</v>
      </c>
      <c r="C37" s="327">
        <v>68966</v>
      </c>
      <c r="D37" s="328">
        <v>69211</v>
      </c>
      <c r="E37" s="328">
        <v>72048</v>
      </c>
      <c r="F37" s="328">
        <v>76924</v>
      </c>
      <c r="G37" s="329">
        <v>81093</v>
      </c>
      <c r="O37" s="371"/>
      <c r="P37" s="371"/>
      <c r="Q37" s="371"/>
      <c r="R37" s="371"/>
      <c r="S37" s="371"/>
      <c r="T37" s="371"/>
    </row>
    <row r="38" spans="2:20" x14ac:dyDescent="0.2">
      <c r="B38" s="292"/>
      <c r="C38" s="327"/>
      <c r="D38" s="328"/>
      <c r="E38" s="328"/>
      <c r="F38" s="328"/>
      <c r="G38" s="329"/>
      <c r="O38" s="371"/>
      <c r="P38" s="371"/>
      <c r="Q38" s="371"/>
      <c r="R38" s="371"/>
      <c r="S38" s="371"/>
      <c r="T38" s="371"/>
    </row>
    <row r="39" spans="2:20" x14ac:dyDescent="0.2">
      <c r="B39" s="292" t="s">
        <v>237</v>
      </c>
      <c r="C39" s="327">
        <v>206645</v>
      </c>
      <c r="D39" s="328">
        <v>252664</v>
      </c>
      <c r="E39" s="328">
        <v>283522</v>
      </c>
      <c r="F39" s="328">
        <v>303050</v>
      </c>
      <c r="G39" s="329">
        <v>307285</v>
      </c>
      <c r="O39" s="371"/>
      <c r="P39" s="371"/>
      <c r="Q39" s="371"/>
      <c r="R39" s="371"/>
      <c r="S39" s="371"/>
      <c r="T39" s="371"/>
    </row>
    <row r="40" spans="2:20" x14ac:dyDescent="0.2">
      <c r="B40" s="292"/>
      <c r="C40" s="327"/>
      <c r="D40" s="328"/>
      <c r="E40" s="328"/>
      <c r="F40" s="328"/>
      <c r="G40" s="329"/>
      <c r="O40" s="371"/>
      <c r="P40" s="371"/>
      <c r="Q40" s="371"/>
      <c r="R40" s="371"/>
      <c r="S40" s="371"/>
      <c r="T40" s="371"/>
    </row>
    <row r="41" spans="2:20" x14ac:dyDescent="0.2">
      <c r="B41" s="292" t="s">
        <v>238</v>
      </c>
      <c r="C41" s="327">
        <v>358624</v>
      </c>
      <c r="D41" s="328">
        <v>357680</v>
      </c>
      <c r="E41" s="328">
        <v>354949</v>
      </c>
      <c r="F41" s="328">
        <v>318840</v>
      </c>
      <c r="G41" s="329">
        <v>330588</v>
      </c>
      <c r="O41" s="371"/>
      <c r="P41" s="371"/>
      <c r="Q41" s="371"/>
      <c r="R41" s="371"/>
      <c r="S41" s="371"/>
      <c r="T41" s="371"/>
    </row>
    <row r="42" spans="2:20" x14ac:dyDescent="0.2">
      <c r="B42" s="292" t="s">
        <v>602</v>
      </c>
      <c r="C42" s="327">
        <v>105831</v>
      </c>
      <c r="D42" s="328">
        <v>107547</v>
      </c>
      <c r="E42" s="328">
        <v>105748</v>
      </c>
      <c r="F42" s="328">
        <v>92450</v>
      </c>
      <c r="G42" s="329">
        <v>108634</v>
      </c>
      <c r="O42" s="371"/>
      <c r="P42" s="371"/>
      <c r="Q42" s="371"/>
      <c r="R42" s="371"/>
      <c r="S42" s="371"/>
      <c r="T42" s="371"/>
    </row>
    <row r="43" spans="2:20" x14ac:dyDescent="0.2">
      <c r="B43" s="292" t="s">
        <v>603</v>
      </c>
      <c r="C43" s="327">
        <v>252794</v>
      </c>
      <c r="D43" s="328">
        <v>250133</v>
      </c>
      <c r="E43" s="328">
        <v>249201</v>
      </c>
      <c r="F43" s="328">
        <v>226390</v>
      </c>
      <c r="G43" s="329">
        <v>221954</v>
      </c>
      <c r="O43" s="371"/>
      <c r="P43" s="371"/>
      <c r="Q43" s="371"/>
      <c r="R43" s="371"/>
      <c r="S43" s="371"/>
      <c r="T43" s="371"/>
    </row>
    <row r="44" spans="2:20" x14ac:dyDescent="0.2">
      <c r="B44" s="292"/>
      <c r="C44" s="327"/>
      <c r="D44" s="328"/>
      <c r="E44" s="328"/>
      <c r="F44" s="328"/>
      <c r="G44" s="329"/>
      <c r="O44" s="371"/>
      <c r="P44" s="371"/>
      <c r="Q44" s="371"/>
      <c r="R44" s="371"/>
      <c r="S44" s="371"/>
      <c r="T44" s="371"/>
    </row>
    <row r="45" spans="2:20" x14ac:dyDescent="0.2">
      <c r="B45" s="292" t="s">
        <v>239</v>
      </c>
      <c r="C45" s="327">
        <v>178222</v>
      </c>
      <c r="D45" s="326">
        <v>174911</v>
      </c>
      <c r="E45" s="326">
        <v>184953</v>
      </c>
      <c r="F45" s="328">
        <v>143769</v>
      </c>
      <c r="G45" s="329">
        <v>152035</v>
      </c>
      <c r="O45" s="371"/>
      <c r="P45" s="371"/>
      <c r="Q45" s="371"/>
      <c r="R45" s="371"/>
      <c r="S45" s="371"/>
      <c r="T45" s="371"/>
    </row>
    <row r="46" spans="2:20" x14ac:dyDescent="0.2">
      <c r="B46" s="292"/>
      <c r="C46" s="322"/>
      <c r="D46" s="326"/>
      <c r="E46" s="326"/>
      <c r="F46" s="328"/>
      <c r="G46" s="329"/>
      <c r="O46" s="371"/>
      <c r="P46" s="371"/>
      <c r="Q46" s="371"/>
      <c r="R46" s="371"/>
      <c r="S46" s="371"/>
      <c r="T46" s="371"/>
    </row>
    <row r="47" spans="2:20" x14ac:dyDescent="0.2">
      <c r="B47" s="292" t="s">
        <v>240</v>
      </c>
      <c r="C47" s="327">
        <v>103464</v>
      </c>
      <c r="D47" s="328">
        <v>101317</v>
      </c>
      <c r="E47" s="328">
        <v>96013</v>
      </c>
      <c r="F47" s="328">
        <v>59465</v>
      </c>
      <c r="G47" s="329">
        <v>59146</v>
      </c>
      <c r="O47" s="371"/>
      <c r="P47" s="371"/>
      <c r="Q47" s="371"/>
      <c r="R47" s="371"/>
      <c r="S47" s="371"/>
      <c r="T47" s="371"/>
    </row>
    <row r="48" spans="2:20" x14ac:dyDescent="0.2">
      <c r="B48" s="292"/>
      <c r="C48" s="322"/>
      <c r="D48" s="328"/>
      <c r="E48" s="328"/>
      <c r="F48" s="328"/>
      <c r="G48" s="329"/>
      <c r="O48" s="371"/>
      <c r="P48" s="371"/>
      <c r="Q48" s="371"/>
      <c r="R48" s="371"/>
      <c r="S48" s="371"/>
      <c r="T48" s="371"/>
    </row>
    <row r="49" spans="2:20" x14ac:dyDescent="0.2">
      <c r="B49" s="292" t="s">
        <v>241</v>
      </c>
      <c r="C49" s="327">
        <v>74762</v>
      </c>
      <c r="D49" s="328">
        <v>76727</v>
      </c>
      <c r="E49" s="328">
        <v>73843</v>
      </c>
      <c r="F49" s="328">
        <v>81393</v>
      </c>
      <c r="G49" s="329">
        <v>80758</v>
      </c>
      <c r="O49" s="371"/>
      <c r="P49" s="371"/>
      <c r="Q49" s="371"/>
      <c r="R49" s="371"/>
      <c r="S49" s="371"/>
      <c r="T49" s="371"/>
    </row>
    <row r="50" spans="2:20" x14ac:dyDescent="0.2">
      <c r="B50" s="292" t="s">
        <v>447</v>
      </c>
      <c r="C50" s="327">
        <v>62059</v>
      </c>
      <c r="D50" s="328">
        <v>63560</v>
      </c>
      <c r="E50" s="328">
        <v>60529</v>
      </c>
      <c r="F50" s="328">
        <v>66703</v>
      </c>
      <c r="G50" s="329">
        <v>64394</v>
      </c>
      <c r="O50" s="371"/>
      <c r="P50" s="371"/>
      <c r="Q50" s="371"/>
      <c r="R50" s="371"/>
      <c r="S50" s="371"/>
      <c r="T50" s="371"/>
    </row>
    <row r="51" spans="2:20" x14ac:dyDescent="0.2">
      <c r="B51" s="8" t="s">
        <v>604</v>
      </c>
      <c r="C51" s="327">
        <v>12703</v>
      </c>
      <c r="D51" s="328">
        <v>13167</v>
      </c>
      <c r="E51" s="328">
        <v>13313</v>
      </c>
      <c r="F51" s="328">
        <v>14690</v>
      </c>
      <c r="G51" s="329">
        <v>16364</v>
      </c>
      <c r="O51" s="371"/>
      <c r="P51" s="371"/>
      <c r="Q51" s="371"/>
      <c r="R51" s="371"/>
      <c r="S51" s="371"/>
      <c r="T51" s="371"/>
    </row>
    <row r="52" spans="2:20" x14ac:dyDescent="0.2">
      <c r="B52" s="292"/>
      <c r="C52" s="327"/>
      <c r="D52" s="328"/>
      <c r="E52" s="328"/>
      <c r="F52" s="328"/>
      <c r="G52" s="329"/>
      <c r="O52" s="371"/>
      <c r="P52" s="371"/>
      <c r="Q52" s="371"/>
      <c r="R52" s="371"/>
      <c r="S52" s="371"/>
      <c r="T52" s="371"/>
    </row>
    <row r="53" spans="2:20" x14ac:dyDescent="0.2">
      <c r="B53" s="292" t="s">
        <v>243</v>
      </c>
      <c r="C53" s="327">
        <v>117418</v>
      </c>
      <c r="D53" s="326">
        <v>93577</v>
      </c>
      <c r="E53" s="326">
        <v>118179</v>
      </c>
      <c r="F53" s="328">
        <v>119153</v>
      </c>
      <c r="G53" s="329">
        <v>126169</v>
      </c>
      <c r="O53" s="371"/>
      <c r="P53" s="371"/>
      <c r="Q53" s="371"/>
      <c r="R53" s="371"/>
      <c r="S53" s="371"/>
      <c r="T53" s="371"/>
    </row>
    <row r="54" spans="2:20" x14ac:dyDescent="0.2">
      <c r="B54" s="292"/>
      <c r="C54" s="327"/>
      <c r="D54" s="328"/>
      <c r="E54" s="328"/>
      <c r="F54" s="328"/>
      <c r="G54" s="329"/>
      <c r="O54" s="371"/>
      <c r="P54" s="371"/>
      <c r="Q54" s="371"/>
      <c r="R54" s="371"/>
      <c r="S54" s="371"/>
      <c r="T54" s="371"/>
    </row>
    <row r="55" spans="2:20" x14ac:dyDescent="0.2">
      <c r="B55" s="292" t="s">
        <v>244</v>
      </c>
      <c r="C55" s="325">
        <v>371909</v>
      </c>
      <c r="D55" s="328">
        <v>377571</v>
      </c>
      <c r="E55" s="328">
        <v>380115</v>
      </c>
      <c r="F55" s="328">
        <v>370682</v>
      </c>
      <c r="G55" s="329">
        <v>381233</v>
      </c>
      <c r="O55" s="371"/>
      <c r="P55" s="371"/>
      <c r="Q55" s="371"/>
      <c r="R55" s="371"/>
      <c r="S55" s="371"/>
      <c r="T55" s="371"/>
    </row>
    <row r="56" spans="2:20" x14ac:dyDescent="0.2">
      <c r="B56" s="292" t="s">
        <v>245</v>
      </c>
      <c r="C56" s="322">
        <v>325499</v>
      </c>
      <c r="D56" s="328">
        <v>322735</v>
      </c>
      <c r="E56" s="328">
        <v>324290</v>
      </c>
      <c r="F56" s="328">
        <v>325067</v>
      </c>
      <c r="G56" s="329">
        <v>326989</v>
      </c>
      <c r="O56" s="371"/>
      <c r="P56" s="371"/>
      <c r="Q56" s="371"/>
      <c r="R56" s="371"/>
      <c r="S56" s="371"/>
      <c r="T56" s="371"/>
    </row>
    <row r="57" spans="2:20" x14ac:dyDescent="0.2">
      <c r="B57" s="292" t="s">
        <v>246</v>
      </c>
      <c r="C57" s="325">
        <v>46411</v>
      </c>
      <c r="D57" s="328">
        <v>54836</v>
      </c>
      <c r="E57" s="328">
        <v>55825</v>
      </c>
      <c r="F57" s="328">
        <v>45615</v>
      </c>
      <c r="G57" s="329">
        <v>54243</v>
      </c>
      <c r="O57" s="371"/>
      <c r="P57" s="371"/>
      <c r="Q57" s="371"/>
      <c r="R57" s="371"/>
      <c r="S57" s="371"/>
      <c r="T57" s="371"/>
    </row>
    <row r="58" spans="2:20" x14ac:dyDescent="0.2">
      <c r="B58" s="292"/>
      <c r="C58" s="322"/>
      <c r="D58" s="328"/>
      <c r="E58" s="328"/>
      <c r="F58" s="328"/>
      <c r="G58" s="329"/>
      <c r="O58" s="371"/>
      <c r="P58" s="371"/>
      <c r="Q58" s="371"/>
      <c r="R58" s="371"/>
      <c r="S58" s="371"/>
      <c r="T58" s="371"/>
    </row>
    <row r="59" spans="2:20" x14ac:dyDescent="0.2">
      <c r="B59" s="8" t="s">
        <v>543</v>
      </c>
      <c r="C59" s="327">
        <v>166236</v>
      </c>
      <c r="D59" s="326">
        <v>170014</v>
      </c>
      <c r="E59" s="326">
        <v>176575</v>
      </c>
      <c r="F59" s="328">
        <v>183707</v>
      </c>
      <c r="G59" s="329">
        <v>199358</v>
      </c>
      <c r="O59" s="371"/>
      <c r="P59" s="371"/>
      <c r="Q59" s="371"/>
      <c r="R59" s="371"/>
      <c r="S59" s="371"/>
      <c r="T59" s="371"/>
    </row>
    <row r="60" spans="2:20" x14ac:dyDescent="0.2">
      <c r="B60" s="292"/>
      <c r="C60" s="327"/>
      <c r="D60" s="328"/>
      <c r="E60" s="328"/>
      <c r="F60" s="328"/>
      <c r="G60" s="329"/>
      <c r="O60" s="371"/>
      <c r="P60" s="371"/>
      <c r="Q60" s="371"/>
      <c r="R60" s="371"/>
      <c r="S60" s="371"/>
      <c r="T60" s="371"/>
    </row>
    <row r="61" spans="2:20" x14ac:dyDescent="0.2">
      <c r="B61" s="292" t="s">
        <v>247</v>
      </c>
      <c r="C61" s="327">
        <v>207055</v>
      </c>
      <c r="D61" s="328">
        <v>210649</v>
      </c>
      <c r="E61" s="328">
        <v>209901</v>
      </c>
      <c r="F61" s="328">
        <v>206968</v>
      </c>
      <c r="G61" s="329">
        <v>205827</v>
      </c>
      <c r="O61" s="371"/>
      <c r="P61" s="371"/>
      <c r="Q61" s="371"/>
      <c r="R61" s="371"/>
      <c r="S61" s="371"/>
      <c r="T61" s="371"/>
    </row>
    <row r="62" spans="2:20" x14ac:dyDescent="0.2">
      <c r="B62" s="292"/>
      <c r="C62" s="327"/>
      <c r="D62" s="328"/>
      <c r="E62" s="328"/>
      <c r="F62" s="328"/>
      <c r="G62" s="329"/>
      <c r="O62" s="371"/>
      <c r="P62" s="371"/>
      <c r="Q62" s="371"/>
      <c r="R62" s="371"/>
      <c r="S62" s="371"/>
      <c r="T62" s="371"/>
    </row>
    <row r="63" spans="2:20" x14ac:dyDescent="0.2">
      <c r="B63" s="292" t="s">
        <v>248</v>
      </c>
      <c r="C63" s="327">
        <v>143661</v>
      </c>
      <c r="D63" s="328">
        <v>141855</v>
      </c>
      <c r="E63" s="328">
        <v>140090</v>
      </c>
      <c r="F63" s="328">
        <v>140276</v>
      </c>
      <c r="G63" s="329">
        <v>140410</v>
      </c>
      <c r="O63" s="371"/>
      <c r="P63" s="371"/>
      <c r="Q63" s="371"/>
      <c r="R63" s="371"/>
      <c r="S63" s="371"/>
      <c r="T63" s="371"/>
    </row>
    <row r="64" spans="2:20" x14ac:dyDescent="0.2">
      <c r="B64" s="292"/>
      <c r="C64" s="325"/>
      <c r="D64" s="326"/>
      <c r="E64" s="326"/>
      <c r="F64" s="328"/>
      <c r="G64" s="329"/>
      <c r="O64" s="371"/>
      <c r="P64" s="371"/>
      <c r="Q64" s="371"/>
      <c r="R64" s="371"/>
      <c r="S64" s="371"/>
      <c r="T64" s="371"/>
    </row>
    <row r="65" spans="1:20" x14ac:dyDescent="0.2">
      <c r="B65" s="292" t="s">
        <v>249</v>
      </c>
      <c r="C65" s="327">
        <v>382659</v>
      </c>
      <c r="D65" s="328">
        <v>381733</v>
      </c>
      <c r="E65" s="328">
        <v>389746</v>
      </c>
      <c r="F65" s="328">
        <v>396405</v>
      </c>
      <c r="G65" s="329">
        <v>399274</v>
      </c>
      <c r="O65" s="371"/>
      <c r="P65" s="371"/>
      <c r="Q65" s="371"/>
      <c r="R65" s="371"/>
      <c r="S65" s="371"/>
      <c r="T65" s="371"/>
    </row>
    <row r="66" spans="1:20" x14ac:dyDescent="0.2">
      <c r="B66" s="292"/>
      <c r="C66" s="327"/>
      <c r="D66" s="328"/>
      <c r="E66" s="328"/>
      <c r="F66" s="328"/>
      <c r="G66" s="329"/>
      <c r="O66" s="371"/>
      <c r="P66" s="371"/>
      <c r="Q66" s="371"/>
      <c r="R66" s="371"/>
      <c r="S66" s="371"/>
      <c r="T66" s="371"/>
    </row>
    <row r="67" spans="1:20" x14ac:dyDescent="0.2">
      <c r="B67" s="292" t="s">
        <v>323</v>
      </c>
      <c r="C67" s="327">
        <v>167209</v>
      </c>
      <c r="D67" s="328">
        <v>153290</v>
      </c>
      <c r="E67" s="328">
        <v>153691</v>
      </c>
      <c r="F67" s="328">
        <v>146680</v>
      </c>
      <c r="G67" s="329">
        <v>155628</v>
      </c>
      <c r="O67" s="371"/>
      <c r="P67" s="371"/>
      <c r="Q67" s="371"/>
      <c r="R67" s="371"/>
      <c r="S67" s="371"/>
      <c r="T67" s="371"/>
    </row>
    <row r="68" spans="1:20" x14ac:dyDescent="0.15">
      <c r="B68" s="330"/>
      <c r="C68" s="331"/>
      <c r="D68" s="332"/>
      <c r="E68" s="332"/>
      <c r="F68" s="332"/>
      <c r="G68" s="332"/>
      <c r="O68" s="371"/>
      <c r="P68" s="371"/>
      <c r="Q68" s="371"/>
      <c r="R68" s="371"/>
      <c r="S68" s="371"/>
      <c r="T68" s="371"/>
    </row>
    <row r="69" spans="1:20" x14ac:dyDescent="0.15">
      <c r="B69" s="333"/>
      <c r="C69" s="323"/>
      <c r="D69" s="323"/>
      <c r="E69" s="323"/>
      <c r="F69" s="323"/>
      <c r="G69" s="334"/>
      <c r="O69" s="371"/>
      <c r="P69" s="371"/>
      <c r="Q69" s="371"/>
      <c r="R69" s="371"/>
      <c r="S69" s="371"/>
      <c r="T69" s="371"/>
    </row>
    <row r="70" spans="1:20" ht="15.75" customHeight="1" x14ac:dyDescent="0.2">
      <c r="B70" s="301" t="s">
        <v>605</v>
      </c>
      <c r="C70" s="326">
        <v>3642557</v>
      </c>
      <c r="D70" s="326">
        <v>3733352</v>
      </c>
      <c r="E70" s="326">
        <v>3741752</v>
      </c>
      <c r="F70" s="326">
        <v>3605745</v>
      </c>
      <c r="G70" s="326">
        <v>3736333</v>
      </c>
      <c r="O70" s="371"/>
      <c r="P70" s="371"/>
      <c r="Q70" s="371"/>
      <c r="R70" s="371"/>
      <c r="S70" s="371"/>
      <c r="T70" s="371"/>
    </row>
    <row r="71" spans="1:20" x14ac:dyDescent="0.15">
      <c r="B71" s="299"/>
      <c r="C71" s="332"/>
      <c r="D71" s="332"/>
      <c r="E71" s="332"/>
      <c r="F71" s="332"/>
      <c r="G71" s="332"/>
      <c r="O71" s="371"/>
      <c r="P71" s="371"/>
      <c r="Q71" s="371"/>
      <c r="R71" s="371"/>
      <c r="S71" s="371"/>
      <c r="T71" s="371"/>
    </row>
    <row r="72" spans="1:20" x14ac:dyDescent="0.15">
      <c r="B72" s="270"/>
      <c r="C72" s="323"/>
      <c r="D72" s="323"/>
      <c r="E72" s="323"/>
      <c r="F72" s="323"/>
      <c r="G72" s="323"/>
      <c r="O72" s="371"/>
      <c r="P72" s="371"/>
      <c r="Q72" s="371"/>
      <c r="R72" s="371"/>
      <c r="S72" s="371"/>
      <c r="T72" s="371"/>
    </row>
    <row r="73" spans="1:20" x14ac:dyDescent="0.2">
      <c r="B73" s="301" t="s">
        <v>250</v>
      </c>
      <c r="C73" s="328">
        <v>60060</v>
      </c>
      <c r="D73" s="328">
        <v>65631</v>
      </c>
      <c r="E73" s="328">
        <v>64911</v>
      </c>
      <c r="F73" s="328">
        <v>63886</v>
      </c>
      <c r="G73" s="328">
        <v>77466</v>
      </c>
      <c r="O73" s="371"/>
      <c r="P73" s="371"/>
      <c r="Q73" s="371"/>
      <c r="R73" s="371"/>
      <c r="S73" s="371"/>
      <c r="T73" s="371"/>
    </row>
    <row r="74" spans="1:20" x14ac:dyDescent="0.2">
      <c r="B74" s="302" t="s">
        <v>606</v>
      </c>
      <c r="C74" s="328">
        <v>42377</v>
      </c>
      <c r="D74" s="328">
        <v>47036</v>
      </c>
      <c r="E74" s="328">
        <v>50342</v>
      </c>
      <c r="F74" s="328">
        <v>48539</v>
      </c>
      <c r="G74" s="328">
        <v>48748</v>
      </c>
      <c r="O74" s="371"/>
      <c r="P74" s="371"/>
      <c r="Q74" s="371"/>
      <c r="R74" s="371"/>
      <c r="S74" s="371"/>
      <c r="T74" s="371"/>
    </row>
    <row r="75" spans="1:20" x14ac:dyDescent="0.15">
      <c r="B75" s="299"/>
      <c r="C75" s="332"/>
      <c r="D75" s="332"/>
      <c r="E75" s="332"/>
      <c r="F75" s="332"/>
      <c r="G75" s="332"/>
      <c r="O75" s="371"/>
      <c r="P75" s="371"/>
      <c r="Q75" s="371"/>
      <c r="R75" s="371"/>
      <c r="S75" s="371"/>
      <c r="T75" s="371"/>
    </row>
    <row r="76" spans="1:20" x14ac:dyDescent="0.15">
      <c r="B76" s="270"/>
      <c r="C76" s="323"/>
      <c r="D76" s="323"/>
      <c r="E76" s="323"/>
      <c r="F76" s="323"/>
      <c r="G76" s="323"/>
      <c r="O76" s="371"/>
      <c r="P76" s="371"/>
      <c r="Q76" s="371"/>
      <c r="R76" s="371"/>
      <c r="S76" s="371"/>
      <c r="T76" s="371"/>
    </row>
    <row r="77" spans="1:20" x14ac:dyDescent="0.2">
      <c r="B77" s="301" t="s">
        <v>324</v>
      </c>
      <c r="C77" s="326">
        <v>3660240</v>
      </c>
      <c r="D77" s="326">
        <v>3751947</v>
      </c>
      <c r="E77" s="326">
        <v>3756320</v>
      </c>
      <c r="F77" s="326">
        <v>3621092</v>
      </c>
      <c r="G77" s="326">
        <v>3765051</v>
      </c>
      <c r="O77" s="371"/>
      <c r="P77" s="371"/>
      <c r="Q77" s="371"/>
      <c r="R77" s="371"/>
      <c r="S77" s="371"/>
      <c r="T77" s="371"/>
    </row>
    <row r="78" spans="1:20" ht="18" thickBot="1" x14ac:dyDescent="0.2">
      <c r="B78" s="28"/>
      <c r="C78" s="335"/>
      <c r="D78" s="335"/>
      <c r="E78" s="335"/>
      <c r="F78" s="335"/>
      <c r="G78" s="335"/>
      <c r="O78" s="371"/>
      <c r="P78" s="371"/>
      <c r="Q78" s="371"/>
      <c r="R78" s="371"/>
      <c r="S78" s="371"/>
      <c r="T78" s="371"/>
    </row>
    <row r="79" spans="1:20" x14ac:dyDescent="0.2">
      <c r="C79" s="19" t="s">
        <v>572</v>
      </c>
      <c r="O79" s="371"/>
      <c r="P79" s="371"/>
      <c r="Q79" s="371"/>
      <c r="R79" s="371"/>
      <c r="S79" s="371"/>
      <c r="T79" s="371"/>
    </row>
    <row r="80" spans="1:20" x14ac:dyDescent="0.2">
      <c r="A80" s="8"/>
    </row>
  </sheetData>
  <mergeCells count="1">
    <mergeCell ref="B6:G6"/>
  </mergeCells>
  <phoneticPr fontId="2"/>
  <pageMargins left="0.78740157480314965" right="0.78740157480314965" top="0.98425196850393704" bottom="0.98425196850393704" header="0.51181102362204722" footer="0.51181102362204722"/>
  <pageSetup paperSize="9" scale="5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84"/>
  <sheetViews>
    <sheetView view="pageBreakPreview" topLeftCell="A4" zoomScale="75" zoomScaleNormal="75" zoomScaleSheetLayoutView="75" workbookViewId="0">
      <selection activeCell="O79" sqref="O79"/>
    </sheetView>
  </sheetViews>
  <sheetFormatPr defaultColWidth="17.125" defaultRowHeight="17.25" x14ac:dyDescent="0.15"/>
  <cols>
    <col min="1" max="1" width="13.375" style="5" customWidth="1"/>
    <col min="2" max="2" width="57.25" style="5" customWidth="1"/>
    <col min="3" max="7" width="20" style="5" customWidth="1"/>
    <col min="8" max="8" width="17.125" style="5"/>
    <col min="9" max="9" width="45.75" style="5" customWidth="1"/>
    <col min="10" max="20" width="17.125" style="5"/>
    <col min="21" max="16384" width="17.125" style="371"/>
  </cols>
  <sheetData>
    <row r="1" spans="1:20" x14ac:dyDescent="0.2">
      <c r="A1" s="8"/>
    </row>
    <row r="5" spans="1:20" x14ac:dyDescent="0.15">
      <c r="O5" s="371"/>
      <c r="P5" s="371"/>
      <c r="Q5" s="371"/>
      <c r="R5" s="371"/>
      <c r="S5" s="371"/>
      <c r="T5" s="371"/>
    </row>
    <row r="6" spans="1:20" x14ac:dyDescent="0.2">
      <c r="B6" s="386" t="s">
        <v>322</v>
      </c>
      <c r="C6" s="386"/>
      <c r="D6" s="386"/>
      <c r="E6" s="386"/>
      <c r="F6" s="386"/>
      <c r="G6" s="386"/>
      <c r="O6" s="371"/>
      <c r="P6" s="371"/>
      <c r="Q6" s="371"/>
      <c r="R6" s="371"/>
      <c r="S6" s="371"/>
      <c r="T6" s="371"/>
    </row>
    <row r="7" spans="1:20" ht="18" thickBot="1" x14ac:dyDescent="0.25">
      <c r="B7" s="12"/>
      <c r="C7" s="20" t="s">
        <v>132</v>
      </c>
      <c r="D7" s="12"/>
      <c r="E7" s="12"/>
      <c r="F7" s="12"/>
      <c r="G7" s="85" t="s">
        <v>17</v>
      </c>
      <c r="O7" s="371"/>
      <c r="P7" s="371"/>
      <c r="Q7" s="371"/>
      <c r="R7" s="371"/>
      <c r="S7" s="371"/>
      <c r="T7" s="371"/>
    </row>
    <row r="8" spans="1:20" x14ac:dyDescent="0.2">
      <c r="B8" s="161" t="s">
        <v>15</v>
      </c>
      <c r="C8" s="112" t="s">
        <v>381</v>
      </c>
      <c r="D8" s="113" t="s">
        <v>451</v>
      </c>
      <c r="E8" s="113" t="s">
        <v>453</v>
      </c>
      <c r="F8" s="113" t="s">
        <v>534</v>
      </c>
      <c r="G8" s="113" t="s">
        <v>555</v>
      </c>
      <c r="O8" s="371"/>
      <c r="P8" s="371"/>
      <c r="Q8" s="371"/>
      <c r="R8" s="371"/>
      <c r="S8" s="371"/>
      <c r="T8" s="371"/>
    </row>
    <row r="9" spans="1:20" x14ac:dyDescent="0.2">
      <c r="B9" s="183" t="s">
        <v>16</v>
      </c>
      <c r="C9" s="116">
        <v>2017</v>
      </c>
      <c r="D9" s="116">
        <v>2018</v>
      </c>
      <c r="E9" s="116">
        <v>2019</v>
      </c>
      <c r="F9" s="116">
        <v>2020</v>
      </c>
      <c r="G9" s="116" t="s">
        <v>549</v>
      </c>
      <c r="O9" s="371"/>
      <c r="P9" s="371"/>
      <c r="Q9" s="371"/>
      <c r="R9" s="371"/>
      <c r="S9" s="371"/>
      <c r="T9" s="371"/>
    </row>
    <row r="10" spans="1:20" x14ac:dyDescent="0.15">
      <c r="B10" s="303"/>
      <c r="C10" s="304"/>
      <c r="D10" s="305"/>
      <c r="E10" s="305"/>
      <c r="F10" s="305"/>
      <c r="G10" s="305"/>
      <c r="O10" s="371"/>
      <c r="P10" s="371"/>
      <c r="Q10" s="371"/>
      <c r="R10" s="371"/>
      <c r="S10" s="371"/>
      <c r="T10" s="371"/>
    </row>
    <row r="11" spans="1:20" x14ac:dyDescent="0.2">
      <c r="B11" s="301" t="s">
        <v>488</v>
      </c>
      <c r="C11" s="306">
        <v>69797</v>
      </c>
      <c r="D11" s="307">
        <v>65458</v>
      </c>
      <c r="E11" s="307">
        <v>65295</v>
      </c>
      <c r="F11" s="307">
        <v>62781</v>
      </c>
      <c r="G11" s="307">
        <v>71337</v>
      </c>
      <c r="O11" s="371"/>
      <c r="P11" s="371"/>
      <c r="Q11" s="371"/>
      <c r="R11" s="371"/>
      <c r="S11" s="371"/>
      <c r="T11" s="371"/>
    </row>
    <row r="12" spans="1:20" x14ac:dyDescent="0.2">
      <c r="B12" s="301" t="s">
        <v>607</v>
      </c>
      <c r="C12" s="308">
        <v>60061</v>
      </c>
      <c r="D12" s="309">
        <v>55654</v>
      </c>
      <c r="E12" s="309">
        <v>55332</v>
      </c>
      <c r="F12" s="309">
        <v>53926</v>
      </c>
      <c r="G12" s="309">
        <v>60494</v>
      </c>
      <c r="O12" s="371"/>
      <c r="P12" s="371"/>
      <c r="Q12" s="371"/>
      <c r="R12" s="371"/>
      <c r="S12" s="371"/>
      <c r="T12" s="371"/>
    </row>
    <row r="13" spans="1:20" x14ac:dyDescent="0.2">
      <c r="B13" s="301" t="s">
        <v>608</v>
      </c>
      <c r="C13" s="308">
        <v>2214</v>
      </c>
      <c r="D13" s="309">
        <v>2308</v>
      </c>
      <c r="E13" s="309">
        <v>2576</v>
      </c>
      <c r="F13" s="309">
        <v>2308</v>
      </c>
      <c r="G13" s="309">
        <v>2201</v>
      </c>
      <c r="O13" s="371"/>
      <c r="P13" s="371"/>
      <c r="Q13" s="371"/>
      <c r="R13" s="371"/>
      <c r="S13" s="371"/>
      <c r="T13" s="371"/>
    </row>
    <row r="14" spans="1:20" x14ac:dyDescent="0.2">
      <c r="B14" s="301" t="s">
        <v>609</v>
      </c>
      <c r="C14" s="308">
        <v>7497</v>
      </c>
      <c r="D14" s="309">
        <v>7404</v>
      </c>
      <c r="E14" s="309">
        <v>7296</v>
      </c>
      <c r="F14" s="309">
        <v>6523</v>
      </c>
      <c r="G14" s="309">
        <v>8396</v>
      </c>
      <c r="O14" s="371"/>
      <c r="P14" s="371"/>
      <c r="Q14" s="371"/>
      <c r="R14" s="371"/>
      <c r="S14" s="371"/>
      <c r="T14" s="371"/>
    </row>
    <row r="15" spans="1:20" x14ac:dyDescent="0.15">
      <c r="B15" s="270"/>
      <c r="C15" s="310"/>
      <c r="D15" s="311"/>
      <c r="E15" s="311"/>
      <c r="F15" s="311"/>
      <c r="G15" s="311"/>
      <c r="O15" s="371"/>
      <c r="P15" s="371"/>
      <c r="Q15" s="371"/>
      <c r="R15" s="371"/>
      <c r="S15" s="371"/>
      <c r="T15" s="371"/>
    </row>
    <row r="16" spans="1:20" x14ac:dyDescent="0.2">
      <c r="B16" s="301" t="s">
        <v>591</v>
      </c>
      <c r="C16" s="308">
        <v>2600</v>
      </c>
      <c r="D16" s="309">
        <v>2403</v>
      </c>
      <c r="E16" s="309">
        <v>2329</v>
      </c>
      <c r="F16" s="309">
        <v>2199</v>
      </c>
      <c r="G16" s="309">
        <v>1794</v>
      </c>
      <c r="O16" s="371"/>
      <c r="P16" s="371"/>
      <c r="Q16" s="371"/>
      <c r="R16" s="371"/>
      <c r="S16" s="371"/>
      <c r="T16" s="371"/>
    </row>
    <row r="17" spans="2:20" x14ac:dyDescent="0.15">
      <c r="B17" s="270"/>
      <c r="C17" s="310"/>
      <c r="D17" s="311"/>
      <c r="E17" s="311"/>
      <c r="F17" s="311"/>
      <c r="G17" s="311"/>
      <c r="O17" s="371"/>
      <c r="P17" s="371"/>
      <c r="Q17" s="371"/>
      <c r="R17" s="371"/>
      <c r="S17" s="371"/>
      <c r="T17" s="371"/>
    </row>
    <row r="18" spans="2:20" x14ac:dyDescent="0.2">
      <c r="B18" s="301" t="s">
        <v>592</v>
      </c>
      <c r="C18" s="306">
        <v>952299</v>
      </c>
      <c r="D18" s="307">
        <v>1061104</v>
      </c>
      <c r="E18" s="307">
        <v>985185</v>
      </c>
      <c r="F18" s="307">
        <v>839314</v>
      </c>
      <c r="G18" s="307">
        <v>908163</v>
      </c>
      <c r="O18" s="371"/>
      <c r="P18" s="371"/>
      <c r="Q18" s="371"/>
      <c r="R18" s="371"/>
      <c r="S18" s="371"/>
      <c r="T18" s="371"/>
    </row>
    <row r="19" spans="2:20" x14ac:dyDescent="0.2">
      <c r="B19" s="301" t="s">
        <v>713</v>
      </c>
      <c r="C19" s="308">
        <v>80097</v>
      </c>
      <c r="D19" s="309">
        <v>84840</v>
      </c>
      <c r="E19" s="309">
        <v>83474</v>
      </c>
      <c r="F19" s="309">
        <v>96879</v>
      </c>
      <c r="G19" s="309">
        <v>129352</v>
      </c>
      <c r="O19" s="371"/>
      <c r="P19" s="371"/>
      <c r="Q19" s="371"/>
      <c r="R19" s="371"/>
      <c r="S19" s="371"/>
      <c r="T19" s="371"/>
    </row>
    <row r="20" spans="2:20" x14ac:dyDescent="0.2">
      <c r="B20" s="301" t="s">
        <v>610</v>
      </c>
      <c r="C20" s="308">
        <v>27311</v>
      </c>
      <c r="D20" s="309">
        <v>30237</v>
      </c>
      <c r="E20" s="309">
        <v>28069</v>
      </c>
      <c r="F20" s="309">
        <v>20999</v>
      </c>
      <c r="G20" s="309">
        <v>22605</v>
      </c>
      <c r="O20" s="371"/>
      <c r="P20" s="371"/>
      <c r="Q20" s="371"/>
      <c r="R20" s="371"/>
      <c r="S20" s="371"/>
      <c r="T20" s="371"/>
    </row>
    <row r="21" spans="2:20" x14ac:dyDescent="0.2">
      <c r="B21" s="301" t="s">
        <v>504</v>
      </c>
      <c r="C21" s="308">
        <v>12178</v>
      </c>
      <c r="D21" s="309">
        <v>13178</v>
      </c>
      <c r="E21" s="309">
        <v>11817</v>
      </c>
      <c r="F21" s="309">
        <v>8592</v>
      </c>
      <c r="G21" s="309">
        <v>15952</v>
      </c>
      <c r="O21" s="371"/>
      <c r="P21" s="371"/>
      <c r="Q21" s="371"/>
      <c r="R21" s="371"/>
      <c r="S21" s="371"/>
      <c r="T21" s="371"/>
    </row>
    <row r="22" spans="2:20" x14ac:dyDescent="0.2">
      <c r="B22" s="301" t="s">
        <v>611</v>
      </c>
      <c r="C22" s="308">
        <v>208528</v>
      </c>
      <c r="D22" s="309">
        <v>212798</v>
      </c>
      <c r="E22" s="309">
        <v>218192</v>
      </c>
      <c r="F22" s="309">
        <v>296370</v>
      </c>
      <c r="G22" s="309">
        <v>271584</v>
      </c>
      <c r="O22" s="371"/>
      <c r="P22" s="371"/>
      <c r="Q22" s="371"/>
      <c r="R22" s="371"/>
      <c r="S22" s="371"/>
      <c r="T22" s="371"/>
    </row>
    <row r="23" spans="2:20" x14ac:dyDescent="0.2">
      <c r="B23" s="301" t="s">
        <v>505</v>
      </c>
      <c r="C23" s="308">
        <v>62101</v>
      </c>
      <c r="D23" s="309">
        <v>86233</v>
      </c>
      <c r="E23" s="309">
        <v>16231</v>
      </c>
      <c r="F23" s="317">
        <v>-38113</v>
      </c>
      <c r="G23" s="367">
        <v>-48474</v>
      </c>
      <c r="O23" s="371"/>
      <c r="P23" s="371"/>
      <c r="Q23" s="371"/>
      <c r="R23" s="371"/>
      <c r="S23" s="371"/>
      <c r="T23" s="371"/>
    </row>
    <row r="24" spans="2:20" x14ac:dyDescent="0.2">
      <c r="B24" s="301" t="s">
        <v>506</v>
      </c>
      <c r="C24" s="308">
        <v>24815</v>
      </c>
      <c r="D24" s="309">
        <v>23344</v>
      </c>
      <c r="E24" s="309">
        <v>33046</v>
      </c>
      <c r="F24" s="309">
        <v>32149</v>
      </c>
      <c r="G24" s="309">
        <v>25334</v>
      </c>
      <c r="O24" s="371"/>
      <c r="P24" s="371"/>
      <c r="Q24" s="371"/>
      <c r="R24" s="371"/>
      <c r="S24" s="371"/>
      <c r="T24" s="371"/>
    </row>
    <row r="25" spans="2:20" x14ac:dyDescent="0.2">
      <c r="B25" s="301" t="s">
        <v>612</v>
      </c>
      <c r="C25" s="308">
        <v>103563</v>
      </c>
      <c r="D25" s="309">
        <v>136455</v>
      </c>
      <c r="E25" s="309">
        <v>130324</v>
      </c>
      <c r="F25" s="309">
        <v>109813</v>
      </c>
      <c r="G25" s="309">
        <v>113749</v>
      </c>
      <c r="O25" s="371"/>
      <c r="P25" s="371"/>
      <c r="Q25" s="371"/>
      <c r="R25" s="371"/>
      <c r="S25" s="371"/>
      <c r="T25" s="371"/>
    </row>
    <row r="26" spans="2:20" x14ac:dyDescent="0.2">
      <c r="B26" s="301" t="s">
        <v>613</v>
      </c>
      <c r="C26" s="308">
        <v>30585</v>
      </c>
      <c r="D26" s="309">
        <v>47231</v>
      </c>
      <c r="E26" s="309">
        <v>41755</v>
      </c>
      <c r="F26" s="309">
        <v>32417</v>
      </c>
      <c r="G26" s="309">
        <v>48465</v>
      </c>
      <c r="O26" s="371"/>
      <c r="P26" s="371"/>
      <c r="Q26" s="371"/>
      <c r="R26" s="371"/>
      <c r="S26" s="371"/>
      <c r="T26" s="371"/>
    </row>
    <row r="27" spans="2:20" x14ac:dyDescent="0.2">
      <c r="B27" s="8" t="s">
        <v>614</v>
      </c>
      <c r="C27" s="308">
        <v>291334</v>
      </c>
      <c r="D27" s="309">
        <v>305948</v>
      </c>
      <c r="E27" s="309">
        <v>307730</v>
      </c>
      <c r="F27" s="309">
        <v>241488</v>
      </c>
      <c r="G27" s="309">
        <v>267458</v>
      </c>
      <c r="O27" s="371"/>
      <c r="P27" s="371"/>
      <c r="Q27" s="371"/>
      <c r="R27" s="371"/>
      <c r="S27" s="371"/>
      <c r="T27" s="371"/>
    </row>
    <row r="28" spans="2:20" x14ac:dyDescent="0.2">
      <c r="B28" s="301" t="s">
        <v>507</v>
      </c>
      <c r="C28" s="308">
        <v>9794</v>
      </c>
      <c r="D28" s="309">
        <v>9161</v>
      </c>
      <c r="E28" s="309">
        <v>9226</v>
      </c>
      <c r="F28" s="309">
        <v>10444</v>
      </c>
      <c r="G28" s="309">
        <v>15498</v>
      </c>
      <c r="O28" s="371"/>
      <c r="P28" s="371"/>
      <c r="Q28" s="371"/>
      <c r="R28" s="371"/>
      <c r="S28" s="371"/>
      <c r="T28" s="371"/>
    </row>
    <row r="29" spans="2:20" x14ac:dyDescent="0.2">
      <c r="B29" s="301" t="s">
        <v>615</v>
      </c>
      <c r="C29" s="308">
        <v>10041</v>
      </c>
      <c r="D29" s="309">
        <v>9847</v>
      </c>
      <c r="E29" s="309">
        <v>9605</v>
      </c>
      <c r="F29" s="309">
        <v>9987</v>
      </c>
      <c r="G29" s="309">
        <v>8827</v>
      </c>
      <c r="O29" s="371"/>
      <c r="P29" s="371"/>
      <c r="Q29" s="371"/>
      <c r="R29" s="371"/>
      <c r="S29" s="371"/>
      <c r="T29" s="371"/>
    </row>
    <row r="30" spans="2:20" x14ac:dyDescent="0.2">
      <c r="B30" s="301" t="s">
        <v>508</v>
      </c>
      <c r="C30" s="308">
        <v>3287</v>
      </c>
      <c r="D30" s="309">
        <v>3006</v>
      </c>
      <c r="E30" s="309">
        <v>3094</v>
      </c>
      <c r="F30" s="309">
        <v>2851</v>
      </c>
      <c r="G30" s="309">
        <v>2737</v>
      </c>
      <c r="O30" s="371"/>
      <c r="P30" s="371"/>
      <c r="Q30" s="371"/>
      <c r="R30" s="371"/>
      <c r="S30" s="371"/>
      <c r="T30" s="371"/>
    </row>
    <row r="31" spans="2:20" x14ac:dyDescent="0.2">
      <c r="B31" s="301" t="s">
        <v>509</v>
      </c>
      <c r="C31" s="308">
        <v>12628</v>
      </c>
      <c r="D31" s="309">
        <v>12415</v>
      </c>
      <c r="E31" s="309">
        <v>13385</v>
      </c>
      <c r="F31" s="309">
        <v>12227</v>
      </c>
      <c r="G31" s="309">
        <v>12588</v>
      </c>
      <c r="O31" s="371"/>
      <c r="P31" s="371"/>
      <c r="Q31" s="371"/>
      <c r="R31" s="371"/>
      <c r="S31" s="371"/>
      <c r="T31" s="371"/>
    </row>
    <row r="32" spans="2:20" x14ac:dyDescent="0.2">
      <c r="B32" s="301" t="s">
        <v>616</v>
      </c>
      <c r="C32" s="308">
        <v>7677</v>
      </c>
      <c r="D32" s="309">
        <v>8342</v>
      </c>
      <c r="E32" s="309">
        <v>8242</v>
      </c>
      <c r="F32" s="309">
        <v>6551</v>
      </c>
      <c r="G32" s="309">
        <v>5085</v>
      </c>
      <c r="O32" s="371"/>
      <c r="P32" s="371"/>
      <c r="Q32" s="371"/>
      <c r="R32" s="371"/>
      <c r="S32" s="371"/>
      <c r="T32" s="371"/>
    </row>
    <row r="33" spans="2:20" x14ac:dyDescent="0.15">
      <c r="B33" s="270" t="s">
        <v>510</v>
      </c>
      <c r="C33" s="308">
        <v>58628</v>
      </c>
      <c r="D33" s="309">
        <v>58406</v>
      </c>
      <c r="E33" s="309">
        <v>65865</v>
      </c>
      <c r="F33" s="309">
        <v>53835</v>
      </c>
      <c r="G33" s="309">
        <v>60975</v>
      </c>
      <c r="O33" s="371"/>
      <c r="P33" s="371"/>
      <c r="Q33" s="371"/>
      <c r="R33" s="371"/>
      <c r="S33" s="371"/>
      <c r="T33" s="371"/>
    </row>
    <row r="34" spans="2:20" x14ac:dyDescent="0.2">
      <c r="B34" s="301"/>
      <c r="C34" s="308"/>
      <c r="D34" s="309"/>
      <c r="E34" s="309"/>
      <c r="F34" s="309"/>
      <c r="G34" s="309"/>
      <c r="O34" s="371"/>
      <c r="P34" s="371"/>
      <c r="Q34" s="371"/>
      <c r="R34" s="371"/>
      <c r="S34" s="371"/>
      <c r="T34" s="371"/>
    </row>
    <row r="35" spans="2:20" x14ac:dyDescent="0.2">
      <c r="B35" s="301" t="s">
        <v>489</v>
      </c>
      <c r="C35" s="308">
        <v>123075</v>
      </c>
      <c r="D35" s="309">
        <v>114422</v>
      </c>
      <c r="E35" s="309">
        <v>116294</v>
      </c>
      <c r="F35" s="309">
        <v>113440</v>
      </c>
      <c r="G35" s="309">
        <v>143923</v>
      </c>
      <c r="O35" s="371"/>
      <c r="P35" s="371"/>
      <c r="Q35" s="371"/>
      <c r="R35" s="371"/>
      <c r="S35" s="371"/>
      <c r="T35" s="371"/>
    </row>
    <row r="36" spans="2:20" x14ac:dyDescent="0.2">
      <c r="B36" s="301" t="s">
        <v>617</v>
      </c>
      <c r="C36" s="308">
        <v>53604</v>
      </c>
      <c r="D36" s="309">
        <v>45240</v>
      </c>
      <c r="E36" s="309">
        <v>44058</v>
      </c>
      <c r="F36" s="309">
        <v>37070</v>
      </c>
      <c r="G36" s="309">
        <v>67054</v>
      </c>
      <c r="O36" s="371"/>
      <c r="P36" s="371"/>
      <c r="Q36" s="371"/>
      <c r="R36" s="371"/>
      <c r="S36" s="371"/>
      <c r="T36" s="371"/>
    </row>
    <row r="37" spans="2:20" x14ac:dyDescent="0.2">
      <c r="B37" s="8" t="s">
        <v>511</v>
      </c>
      <c r="C37" s="308">
        <v>69581</v>
      </c>
      <c r="D37" s="309">
        <v>69347</v>
      </c>
      <c r="E37" s="309">
        <v>72461</v>
      </c>
      <c r="F37" s="309">
        <v>76878</v>
      </c>
      <c r="G37" s="309">
        <v>75989</v>
      </c>
      <c r="O37" s="371"/>
      <c r="P37" s="371"/>
      <c r="Q37" s="371"/>
      <c r="R37" s="371"/>
      <c r="S37" s="371"/>
      <c r="T37" s="371"/>
    </row>
    <row r="38" spans="2:20" x14ac:dyDescent="0.2">
      <c r="B38" s="301"/>
      <c r="O38" s="371"/>
      <c r="P38" s="371"/>
      <c r="Q38" s="371"/>
      <c r="R38" s="371"/>
      <c r="S38" s="371"/>
      <c r="T38" s="371"/>
    </row>
    <row r="39" spans="2:20" x14ac:dyDescent="0.2">
      <c r="B39" s="301" t="s">
        <v>618</v>
      </c>
      <c r="C39" s="308">
        <v>203453</v>
      </c>
      <c r="D39" s="309">
        <v>247158</v>
      </c>
      <c r="E39" s="309">
        <v>270151</v>
      </c>
      <c r="F39" s="309">
        <v>286848</v>
      </c>
      <c r="G39" s="309">
        <v>283436</v>
      </c>
      <c r="O39" s="371"/>
      <c r="P39" s="371"/>
      <c r="Q39" s="371"/>
      <c r="R39" s="371"/>
      <c r="S39" s="371"/>
      <c r="T39" s="371"/>
    </row>
    <row r="40" spans="2:20" x14ac:dyDescent="0.2">
      <c r="B40" s="301"/>
      <c r="O40" s="371"/>
      <c r="P40" s="371"/>
      <c r="Q40" s="371"/>
      <c r="R40" s="371"/>
      <c r="S40" s="371"/>
      <c r="T40" s="371"/>
    </row>
    <row r="41" spans="2:20" x14ac:dyDescent="0.2">
      <c r="B41" s="301" t="s">
        <v>238</v>
      </c>
      <c r="C41" s="308">
        <v>354813</v>
      </c>
      <c r="D41" s="309">
        <v>351991</v>
      </c>
      <c r="E41" s="309">
        <v>345310</v>
      </c>
      <c r="F41" s="309">
        <v>302162</v>
      </c>
      <c r="G41" s="309">
        <v>307126</v>
      </c>
      <c r="O41" s="371"/>
      <c r="P41" s="371"/>
      <c r="Q41" s="371"/>
      <c r="R41" s="371"/>
      <c r="S41" s="371"/>
      <c r="T41" s="371"/>
    </row>
    <row r="42" spans="2:20" x14ac:dyDescent="0.2">
      <c r="B42" s="301" t="s">
        <v>602</v>
      </c>
      <c r="C42" s="308">
        <v>107980</v>
      </c>
      <c r="D42" s="309">
        <v>109375</v>
      </c>
      <c r="E42" s="309">
        <v>105648</v>
      </c>
      <c r="F42" s="309">
        <v>87850</v>
      </c>
      <c r="G42" s="309">
        <v>98927</v>
      </c>
      <c r="O42" s="371"/>
      <c r="P42" s="371"/>
      <c r="Q42" s="371"/>
      <c r="R42" s="371"/>
      <c r="S42" s="371"/>
      <c r="T42" s="371"/>
    </row>
    <row r="43" spans="2:20" x14ac:dyDescent="0.15">
      <c r="B43" s="270" t="s">
        <v>603</v>
      </c>
      <c r="C43" s="308">
        <v>246856</v>
      </c>
      <c r="D43" s="309">
        <v>242735</v>
      </c>
      <c r="E43" s="309">
        <v>239704</v>
      </c>
      <c r="F43" s="309">
        <v>214177</v>
      </c>
      <c r="G43" s="309">
        <v>208105</v>
      </c>
      <c r="O43" s="371"/>
      <c r="P43" s="371"/>
      <c r="Q43" s="371"/>
      <c r="R43" s="371"/>
      <c r="S43" s="371"/>
      <c r="T43" s="371"/>
    </row>
    <row r="44" spans="2:20" x14ac:dyDescent="0.2">
      <c r="B44" s="301"/>
      <c r="O44" s="371"/>
      <c r="P44" s="371"/>
      <c r="Q44" s="371"/>
      <c r="R44" s="371"/>
      <c r="S44" s="371"/>
      <c r="T44" s="371"/>
    </row>
    <row r="45" spans="2:20" x14ac:dyDescent="0.15">
      <c r="B45" s="270" t="s">
        <v>239</v>
      </c>
      <c r="C45" s="308">
        <v>176465</v>
      </c>
      <c r="D45" s="309">
        <v>169337</v>
      </c>
      <c r="E45" s="309">
        <v>175379</v>
      </c>
      <c r="F45" s="309">
        <v>131462</v>
      </c>
      <c r="G45" s="309">
        <v>141572</v>
      </c>
      <c r="O45" s="371"/>
      <c r="P45" s="371"/>
      <c r="Q45" s="371"/>
      <c r="R45" s="371"/>
      <c r="S45" s="371"/>
      <c r="T45" s="371"/>
    </row>
    <row r="46" spans="2:20" x14ac:dyDescent="0.2">
      <c r="B46" s="301"/>
      <c r="O46" s="371"/>
      <c r="P46" s="371"/>
      <c r="Q46" s="371"/>
      <c r="R46" s="371"/>
      <c r="S46" s="371"/>
      <c r="T46" s="371"/>
    </row>
    <row r="47" spans="2:20" x14ac:dyDescent="0.2">
      <c r="B47" s="301" t="s">
        <v>240</v>
      </c>
      <c r="C47" s="310">
        <v>98614</v>
      </c>
      <c r="D47" s="311">
        <v>95869</v>
      </c>
      <c r="E47" s="311">
        <v>87828</v>
      </c>
      <c r="F47" s="311">
        <v>54598</v>
      </c>
      <c r="G47" s="311">
        <v>56279</v>
      </c>
      <c r="O47" s="371"/>
      <c r="P47" s="371"/>
      <c r="Q47" s="371"/>
      <c r="R47" s="371"/>
      <c r="S47" s="371"/>
      <c r="T47" s="371"/>
    </row>
    <row r="48" spans="2:20" x14ac:dyDescent="0.2">
      <c r="B48" s="301"/>
      <c r="O48" s="371"/>
      <c r="P48" s="371"/>
      <c r="Q48" s="371"/>
      <c r="R48" s="371"/>
      <c r="S48" s="371"/>
      <c r="T48" s="371"/>
    </row>
    <row r="49" spans="2:20" x14ac:dyDescent="0.2">
      <c r="B49" s="301" t="s">
        <v>241</v>
      </c>
      <c r="C49" s="306">
        <v>76938</v>
      </c>
      <c r="D49" s="307">
        <v>81119</v>
      </c>
      <c r="E49" s="307">
        <v>79507</v>
      </c>
      <c r="F49" s="307">
        <v>89051</v>
      </c>
      <c r="G49" s="307">
        <v>90296</v>
      </c>
      <c r="O49" s="371"/>
      <c r="P49" s="371"/>
      <c r="Q49" s="371"/>
      <c r="R49" s="371"/>
      <c r="S49" s="371"/>
      <c r="T49" s="371"/>
    </row>
    <row r="50" spans="2:20" x14ac:dyDescent="0.2">
      <c r="B50" s="301" t="s">
        <v>242</v>
      </c>
      <c r="C50" s="310">
        <v>64476</v>
      </c>
      <c r="D50" s="311">
        <v>68335</v>
      </c>
      <c r="E50" s="311">
        <v>66839</v>
      </c>
      <c r="F50" s="311">
        <v>75389</v>
      </c>
      <c r="G50" s="311">
        <v>74550</v>
      </c>
      <c r="O50" s="371"/>
      <c r="P50" s="371"/>
      <c r="Q50" s="371"/>
      <c r="R50" s="371"/>
      <c r="S50" s="371"/>
      <c r="T50" s="371"/>
    </row>
    <row r="51" spans="2:20" x14ac:dyDescent="0.2">
      <c r="B51" s="8" t="s">
        <v>604</v>
      </c>
      <c r="C51" s="308">
        <v>12473</v>
      </c>
      <c r="D51" s="309">
        <v>12815</v>
      </c>
      <c r="E51" s="309">
        <v>12685</v>
      </c>
      <c r="F51" s="309">
        <v>13753</v>
      </c>
      <c r="G51" s="309">
        <v>15514</v>
      </c>
      <c r="O51" s="371"/>
      <c r="P51" s="371"/>
      <c r="Q51" s="371"/>
      <c r="R51" s="371"/>
      <c r="S51" s="371"/>
      <c r="T51" s="371"/>
    </row>
    <row r="52" spans="2:20" x14ac:dyDescent="0.2">
      <c r="B52" s="301"/>
      <c r="O52" s="371"/>
      <c r="P52" s="371"/>
      <c r="Q52" s="371"/>
      <c r="R52" s="371"/>
      <c r="S52" s="371"/>
      <c r="T52" s="371"/>
    </row>
    <row r="53" spans="2:20" x14ac:dyDescent="0.2">
      <c r="B53" s="301" t="s">
        <v>243</v>
      </c>
      <c r="C53" s="308">
        <v>120904</v>
      </c>
      <c r="D53" s="309">
        <v>95061</v>
      </c>
      <c r="E53" s="309">
        <v>118997</v>
      </c>
      <c r="F53" s="309">
        <v>125778</v>
      </c>
      <c r="G53" s="309">
        <v>138132</v>
      </c>
      <c r="O53" s="371"/>
      <c r="P53" s="371"/>
      <c r="Q53" s="371"/>
      <c r="R53" s="371"/>
      <c r="S53" s="371"/>
      <c r="T53" s="371"/>
    </row>
    <row r="54" spans="2:20" x14ac:dyDescent="0.2">
      <c r="B54" s="301"/>
      <c r="O54" s="371"/>
      <c r="P54" s="371"/>
      <c r="Q54" s="371"/>
      <c r="R54" s="371"/>
      <c r="S54" s="371"/>
      <c r="T54" s="371"/>
    </row>
    <row r="55" spans="2:20" x14ac:dyDescent="0.2">
      <c r="B55" s="301" t="s">
        <v>244</v>
      </c>
      <c r="C55" s="308">
        <v>372154</v>
      </c>
      <c r="D55" s="309">
        <v>379960</v>
      </c>
      <c r="E55" s="309">
        <v>383584</v>
      </c>
      <c r="F55" s="309">
        <v>371730</v>
      </c>
      <c r="G55" s="309">
        <v>380831</v>
      </c>
      <c r="O55" s="371"/>
      <c r="P55" s="371"/>
      <c r="Q55" s="371"/>
      <c r="R55" s="371"/>
      <c r="S55" s="371"/>
      <c r="T55" s="371"/>
    </row>
    <row r="56" spans="2:20" x14ac:dyDescent="0.2">
      <c r="B56" s="301" t="s">
        <v>245</v>
      </c>
      <c r="C56" s="308">
        <v>327485</v>
      </c>
      <c r="D56" s="309">
        <v>327367</v>
      </c>
      <c r="E56" s="309">
        <v>330853</v>
      </c>
      <c r="F56" s="309">
        <v>329562</v>
      </c>
      <c r="G56" s="309">
        <v>331102</v>
      </c>
      <c r="O56" s="371"/>
      <c r="P56" s="371"/>
      <c r="Q56" s="371"/>
      <c r="R56" s="371"/>
      <c r="S56" s="371"/>
      <c r="T56" s="371"/>
    </row>
    <row r="57" spans="2:20" x14ac:dyDescent="0.2">
      <c r="B57" s="301" t="s">
        <v>246</v>
      </c>
      <c r="C57" s="306">
        <v>44524</v>
      </c>
      <c r="D57" s="307">
        <v>52120</v>
      </c>
      <c r="E57" s="307">
        <v>52277</v>
      </c>
      <c r="F57" s="307">
        <v>42461</v>
      </c>
      <c r="G57" s="307">
        <v>49496</v>
      </c>
      <c r="O57" s="371"/>
      <c r="P57" s="371"/>
      <c r="Q57" s="371"/>
      <c r="R57" s="371"/>
      <c r="S57" s="371"/>
      <c r="T57" s="371"/>
    </row>
    <row r="58" spans="2:20" x14ac:dyDescent="0.2">
      <c r="B58" s="301"/>
      <c r="O58" s="371"/>
      <c r="P58" s="371"/>
      <c r="Q58" s="371"/>
      <c r="R58" s="371"/>
      <c r="S58" s="371"/>
      <c r="T58" s="371"/>
    </row>
    <row r="59" spans="2:20" x14ac:dyDescent="0.2">
      <c r="B59" s="8" t="s">
        <v>543</v>
      </c>
      <c r="C59" s="306">
        <v>163648</v>
      </c>
      <c r="D59" s="307">
        <v>163140</v>
      </c>
      <c r="E59" s="307">
        <v>168141</v>
      </c>
      <c r="F59" s="307">
        <v>173608</v>
      </c>
      <c r="G59" s="307">
        <v>182273</v>
      </c>
      <c r="O59" s="371"/>
      <c r="P59" s="371"/>
      <c r="Q59" s="371"/>
      <c r="R59" s="371"/>
      <c r="S59" s="371"/>
      <c r="T59" s="371"/>
    </row>
    <row r="60" spans="2:20" x14ac:dyDescent="0.2">
      <c r="B60" s="301"/>
      <c r="O60" s="371"/>
      <c r="P60" s="371"/>
      <c r="Q60" s="371"/>
      <c r="R60" s="371"/>
      <c r="S60" s="371"/>
      <c r="T60" s="371"/>
    </row>
    <row r="61" spans="2:20" x14ac:dyDescent="0.15">
      <c r="B61" s="270" t="s">
        <v>619</v>
      </c>
      <c r="C61" s="312">
        <v>205235</v>
      </c>
      <c r="D61" s="312">
        <v>206847</v>
      </c>
      <c r="E61" s="312">
        <v>204640</v>
      </c>
      <c r="F61" s="312">
        <v>203879</v>
      </c>
      <c r="G61" s="312">
        <v>199680</v>
      </c>
      <c r="O61" s="371"/>
      <c r="P61" s="371"/>
      <c r="Q61" s="371"/>
      <c r="R61" s="371"/>
      <c r="S61" s="371"/>
      <c r="T61" s="371"/>
    </row>
    <row r="62" spans="2:20" x14ac:dyDescent="0.2">
      <c r="B62" s="301"/>
      <c r="O62" s="371"/>
      <c r="P62" s="371"/>
      <c r="Q62" s="371"/>
      <c r="R62" s="371"/>
      <c r="S62" s="371"/>
      <c r="T62" s="371"/>
    </row>
    <row r="63" spans="2:20" x14ac:dyDescent="0.2">
      <c r="B63" s="301" t="s">
        <v>620</v>
      </c>
      <c r="C63" s="306">
        <v>142245</v>
      </c>
      <c r="D63" s="307">
        <v>139889</v>
      </c>
      <c r="E63" s="307">
        <v>138230</v>
      </c>
      <c r="F63" s="307">
        <v>138861</v>
      </c>
      <c r="G63" s="307">
        <v>137115</v>
      </c>
      <c r="O63" s="371"/>
      <c r="P63" s="371"/>
      <c r="Q63" s="371"/>
      <c r="R63" s="371"/>
      <c r="S63" s="371"/>
      <c r="T63" s="371"/>
    </row>
    <row r="64" spans="2:20" x14ac:dyDescent="0.2">
      <c r="B64" s="301"/>
      <c r="O64" s="371"/>
      <c r="P64" s="371"/>
      <c r="Q64" s="371"/>
      <c r="R64" s="371"/>
      <c r="S64" s="371"/>
      <c r="T64" s="371"/>
    </row>
    <row r="65" spans="1:20" x14ac:dyDescent="0.2">
      <c r="B65" s="301" t="s">
        <v>249</v>
      </c>
      <c r="C65" s="312">
        <v>377299</v>
      </c>
      <c r="D65" s="312">
        <v>378288</v>
      </c>
      <c r="E65" s="312">
        <v>386835</v>
      </c>
      <c r="F65" s="312">
        <v>392312</v>
      </c>
      <c r="G65" s="312">
        <v>399370</v>
      </c>
      <c r="O65" s="371"/>
      <c r="P65" s="371"/>
      <c r="Q65" s="371"/>
      <c r="R65" s="371"/>
      <c r="S65" s="371"/>
      <c r="T65" s="371"/>
    </row>
    <row r="66" spans="1:20" x14ac:dyDescent="0.2">
      <c r="B66" s="301"/>
      <c r="O66" s="371"/>
      <c r="P66" s="371"/>
      <c r="Q66" s="371"/>
      <c r="R66" s="371"/>
      <c r="S66" s="371"/>
      <c r="T66" s="371"/>
    </row>
    <row r="67" spans="1:20" x14ac:dyDescent="0.2">
      <c r="B67" s="301" t="s">
        <v>251</v>
      </c>
      <c r="C67" s="308">
        <v>165252</v>
      </c>
      <c r="D67" s="309">
        <v>151273</v>
      </c>
      <c r="E67" s="309">
        <v>150440</v>
      </c>
      <c r="F67" s="309">
        <v>141675</v>
      </c>
      <c r="G67" s="309">
        <v>148225</v>
      </c>
      <c r="O67" s="371"/>
      <c r="P67" s="371"/>
      <c r="Q67" s="371"/>
      <c r="R67" s="371"/>
      <c r="S67" s="371"/>
      <c r="T67" s="371"/>
    </row>
    <row r="68" spans="1:20" x14ac:dyDescent="0.15">
      <c r="B68" s="299"/>
      <c r="C68" s="313"/>
      <c r="D68" s="314"/>
      <c r="E68" s="314"/>
      <c r="F68" s="314"/>
      <c r="G68" s="314"/>
      <c r="O68" s="371"/>
      <c r="P68" s="371"/>
      <c r="Q68" s="371"/>
      <c r="R68" s="371"/>
      <c r="S68" s="371"/>
      <c r="T68" s="371"/>
    </row>
    <row r="69" spans="1:20" x14ac:dyDescent="0.15">
      <c r="B69" s="270"/>
      <c r="C69" s="310"/>
      <c r="D69" s="311"/>
      <c r="E69" s="311"/>
      <c r="F69" s="311"/>
      <c r="G69" s="311"/>
      <c r="O69" s="371"/>
      <c r="P69" s="371"/>
      <c r="Q69" s="371"/>
      <c r="R69" s="371"/>
      <c r="S69" s="371"/>
      <c r="T69" s="371"/>
    </row>
    <row r="70" spans="1:20" x14ac:dyDescent="0.2">
      <c r="B70" s="301" t="s">
        <v>605</v>
      </c>
      <c r="C70" s="306">
        <v>3610148</v>
      </c>
      <c r="D70" s="307">
        <v>3708443</v>
      </c>
      <c r="E70" s="307">
        <v>3684452</v>
      </c>
      <c r="F70" s="307">
        <v>3432940</v>
      </c>
      <c r="G70" s="307">
        <v>3596462</v>
      </c>
      <c r="O70" s="371"/>
      <c r="P70" s="371"/>
      <c r="Q70" s="371"/>
      <c r="R70" s="371"/>
      <c r="S70" s="371"/>
      <c r="T70" s="371"/>
    </row>
    <row r="71" spans="1:20" x14ac:dyDescent="0.15">
      <c r="B71" s="299"/>
      <c r="C71" s="313"/>
      <c r="D71" s="314"/>
      <c r="E71" s="314"/>
      <c r="F71" s="314"/>
      <c r="G71" s="314"/>
      <c r="O71" s="371"/>
      <c r="P71" s="371"/>
      <c r="Q71" s="371"/>
      <c r="R71" s="371"/>
      <c r="S71" s="371"/>
      <c r="T71" s="371"/>
    </row>
    <row r="72" spans="1:20" x14ac:dyDescent="0.2">
      <c r="A72" s="8"/>
      <c r="B72" s="270"/>
      <c r="C72" s="310"/>
      <c r="D72" s="311"/>
      <c r="E72" s="311"/>
      <c r="F72" s="311"/>
      <c r="G72" s="311"/>
      <c r="O72" s="371"/>
      <c r="P72" s="371"/>
      <c r="Q72" s="371"/>
      <c r="R72" s="371"/>
      <c r="S72" s="371"/>
      <c r="T72" s="371"/>
    </row>
    <row r="73" spans="1:20" x14ac:dyDescent="0.2">
      <c r="B73" s="301" t="s">
        <v>250</v>
      </c>
      <c r="C73" s="308">
        <v>62934</v>
      </c>
      <c r="D73" s="309">
        <v>64865</v>
      </c>
      <c r="E73" s="309">
        <v>64824</v>
      </c>
      <c r="F73" s="309">
        <v>63665</v>
      </c>
      <c r="G73" s="309">
        <v>61735</v>
      </c>
      <c r="O73" s="371"/>
      <c r="P73" s="371"/>
      <c r="Q73" s="371"/>
      <c r="R73" s="371"/>
      <c r="S73" s="371"/>
      <c r="T73" s="371"/>
    </row>
    <row r="74" spans="1:20" x14ac:dyDescent="0.2">
      <c r="B74" s="302" t="s">
        <v>606</v>
      </c>
      <c r="C74" s="308">
        <v>41297</v>
      </c>
      <c r="D74" s="309">
        <v>44844</v>
      </c>
      <c r="E74" s="309">
        <v>45302</v>
      </c>
      <c r="F74" s="309">
        <v>37409</v>
      </c>
      <c r="G74" s="309">
        <v>37065</v>
      </c>
      <c r="O74" s="371"/>
      <c r="P74" s="371"/>
      <c r="Q74" s="371"/>
      <c r="R74" s="371"/>
      <c r="S74" s="371"/>
      <c r="T74" s="371"/>
    </row>
    <row r="75" spans="1:20" x14ac:dyDescent="0.15">
      <c r="B75" s="299"/>
      <c r="C75" s="313"/>
      <c r="D75" s="314"/>
      <c r="E75" s="314"/>
      <c r="F75" s="314"/>
      <c r="G75" s="314"/>
      <c r="O75" s="371"/>
      <c r="P75" s="371"/>
      <c r="Q75" s="371"/>
      <c r="R75" s="371"/>
      <c r="S75" s="371"/>
      <c r="T75" s="371"/>
    </row>
    <row r="76" spans="1:20" x14ac:dyDescent="0.15">
      <c r="B76" s="270"/>
      <c r="C76" s="304"/>
      <c r="D76" s="305"/>
      <c r="E76" s="305"/>
      <c r="F76" s="305"/>
      <c r="G76" s="305"/>
      <c r="O76" s="371"/>
      <c r="P76" s="371"/>
      <c r="Q76" s="371"/>
      <c r="R76" s="371"/>
      <c r="S76" s="371"/>
      <c r="T76" s="371"/>
    </row>
    <row r="77" spans="1:20" x14ac:dyDescent="0.2">
      <c r="B77" s="301" t="s">
        <v>325</v>
      </c>
      <c r="C77" s="307">
        <v>3631800</v>
      </c>
      <c r="D77" s="307">
        <v>3728423</v>
      </c>
      <c r="E77" s="307">
        <v>3703905</v>
      </c>
      <c r="F77" s="307">
        <v>3459549</v>
      </c>
      <c r="G77" s="307">
        <v>3622217</v>
      </c>
      <c r="O77" s="371"/>
      <c r="P77" s="371"/>
      <c r="Q77" s="371"/>
      <c r="R77" s="371"/>
      <c r="S77" s="371"/>
      <c r="T77" s="371"/>
    </row>
    <row r="78" spans="1:20" x14ac:dyDescent="0.15">
      <c r="B78" s="270"/>
      <c r="C78" s="311"/>
      <c r="D78" s="311"/>
      <c r="E78" s="311"/>
      <c r="F78" s="311"/>
      <c r="G78" s="311"/>
      <c r="O78" s="371"/>
      <c r="P78" s="371"/>
      <c r="Q78" s="371"/>
      <c r="R78" s="371"/>
      <c r="S78" s="371"/>
      <c r="T78" s="371"/>
    </row>
    <row r="79" spans="1:20" x14ac:dyDescent="0.15">
      <c r="B79" s="315"/>
      <c r="C79" s="304"/>
      <c r="D79" s="305"/>
      <c r="E79" s="305"/>
      <c r="F79" s="305"/>
      <c r="G79" s="305"/>
      <c r="O79" s="371"/>
      <c r="P79" s="371"/>
      <c r="Q79" s="371"/>
      <c r="R79" s="371"/>
      <c r="S79" s="371"/>
      <c r="T79" s="371"/>
    </row>
    <row r="80" spans="1:20" x14ac:dyDescent="0.15">
      <c r="B80" s="316" t="s">
        <v>252</v>
      </c>
      <c r="C80" s="310">
        <v>14</v>
      </c>
      <c r="D80" s="317">
        <v>-41</v>
      </c>
      <c r="E80" s="317">
        <v>-70</v>
      </c>
      <c r="F80" s="317">
        <v>353</v>
      </c>
      <c r="G80" s="317">
        <v>1084</v>
      </c>
      <c r="O80" s="371"/>
      <c r="P80" s="371"/>
      <c r="Q80" s="371"/>
      <c r="R80" s="371"/>
      <c r="S80" s="371"/>
      <c r="T80" s="371"/>
    </row>
    <row r="81" spans="2:20" ht="18" thickBot="1" x14ac:dyDescent="0.2">
      <c r="B81" s="96"/>
      <c r="C81" s="318"/>
      <c r="D81" s="319"/>
      <c r="E81" s="319"/>
      <c r="F81" s="319"/>
      <c r="G81" s="319"/>
      <c r="O81" s="371"/>
      <c r="P81" s="371"/>
      <c r="Q81" s="371"/>
      <c r="R81" s="371"/>
      <c r="S81" s="371"/>
      <c r="T81" s="371"/>
    </row>
    <row r="82" spans="2:20" x14ac:dyDescent="0.2">
      <c r="B82" s="95"/>
      <c r="C82" s="19" t="s">
        <v>448</v>
      </c>
      <c r="O82" s="371"/>
      <c r="P82" s="371"/>
      <c r="Q82" s="371"/>
      <c r="R82" s="371"/>
      <c r="S82" s="371"/>
      <c r="T82" s="371"/>
    </row>
    <row r="83" spans="2:20" x14ac:dyDescent="0.15">
      <c r="C83" s="5" t="str">
        <f>[1]D03A!C79</f>
        <v>資料：県調査統計課「令和３年度　和歌山県県民経済計算」</v>
      </c>
      <c r="O83" s="371"/>
      <c r="P83" s="371"/>
      <c r="Q83" s="371"/>
      <c r="R83" s="371"/>
      <c r="S83" s="371"/>
      <c r="T83" s="371"/>
    </row>
    <row r="84" spans="2:20" x14ac:dyDescent="0.15">
      <c r="O84" s="371"/>
      <c r="P84" s="371"/>
      <c r="Q84" s="371"/>
      <c r="R84" s="371"/>
      <c r="S84" s="371"/>
      <c r="T84" s="371"/>
    </row>
  </sheetData>
  <mergeCells count="1">
    <mergeCell ref="B6:G6"/>
  </mergeCells>
  <phoneticPr fontId="2"/>
  <pageMargins left="0.78740157480314965" right="0.78740157480314965" top="0.98425196850393704" bottom="0.98425196850393704" header="0.51181102362204722" footer="0.51181102362204722"/>
  <pageSetup paperSize="9" scale="5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96"/>
  <sheetViews>
    <sheetView view="pageBreakPreview" zoomScale="75" zoomScaleNormal="75" zoomScaleSheetLayoutView="75" workbookViewId="0">
      <selection activeCell="G84" sqref="G84"/>
    </sheetView>
  </sheetViews>
  <sheetFormatPr defaultColWidth="17.125" defaultRowHeight="17.25" x14ac:dyDescent="0.15"/>
  <cols>
    <col min="1" max="1" width="13.375" style="5" customWidth="1"/>
    <col min="2" max="2" width="57.25" style="5" customWidth="1"/>
    <col min="3" max="7" width="20" style="5" customWidth="1"/>
    <col min="8" max="8" width="17.125" style="5"/>
    <col min="9" max="9" width="37.75" style="5" customWidth="1"/>
    <col min="10" max="10" width="17.125" style="5"/>
    <col min="11" max="11" width="14.625" style="5" bestFit="1" customWidth="1"/>
    <col min="12" max="20" width="17.125" style="5"/>
    <col min="21" max="16384" width="17.125" style="371"/>
  </cols>
  <sheetData>
    <row r="1" spans="1:20" x14ac:dyDescent="0.2">
      <c r="A1" s="8"/>
    </row>
    <row r="5" spans="1:20" x14ac:dyDescent="0.15">
      <c r="O5" s="371"/>
      <c r="P5" s="371"/>
      <c r="Q5" s="371"/>
      <c r="R5" s="371"/>
      <c r="S5" s="371"/>
      <c r="T5" s="371"/>
    </row>
    <row r="6" spans="1:20" x14ac:dyDescent="0.2">
      <c r="B6" s="386" t="s">
        <v>322</v>
      </c>
      <c r="C6" s="386"/>
      <c r="D6" s="386"/>
      <c r="E6" s="386"/>
      <c r="F6" s="386"/>
      <c r="G6" s="386"/>
      <c r="O6" s="371"/>
      <c r="P6" s="371"/>
      <c r="Q6" s="371"/>
      <c r="R6" s="371"/>
      <c r="S6" s="371"/>
      <c r="T6" s="371"/>
    </row>
    <row r="7" spans="1:20" ht="18" thickBot="1" x14ac:dyDescent="0.25">
      <c r="B7" s="12"/>
      <c r="C7" s="20" t="s">
        <v>133</v>
      </c>
      <c r="D7" s="12"/>
      <c r="E7" s="12"/>
      <c r="F7" s="12"/>
      <c r="G7" s="85" t="s">
        <v>116</v>
      </c>
      <c r="O7" s="371"/>
      <c r="P7" s="371"/>
      <c r="Q7" s="371"/>
      <c r="R7" s="371"/>
      <c r="S7" s="371"/>
      <c r="T7" s="371"/>
    </row>
    <row r="8" spans="1:20" x14ac:dyDescent="0.2">
      <c r="B8" s="289" t="s">
        <v>621</v>
      </c>
      <c r="C8" s="112" t="s">
        <v>381</v>
      </c>
      <c r="D8" s="113" t="s">
        <v>451</v>
      </c>
      <c r="E8" s="113" t="s">
        <v>453</v>
      </c>
      <c r="F8" s="113" t="s">
        <v>534</v>
      </c>
      <c r="G8" s="113" t="s">
        <v>555</v>
      </c>
      <c r="O8" s="371"/>
      <c r="P8" s="371"/>
      <c r="Q8" s="371"/>
      <c r="R8" s="371"/>
      <c r="S8" s="371"/>
      <c r="T8" s="371"/>
    </row>
    <row r="9" spans="1:20" x14ac:dyDescent="0.2">
      <c r="B9" s="290" t="s">
        <v>16</v>
      </c>
      <c r="C9" s="116">
        <v>2017</v>
      </c>
      <c r="D9" s="116">
        <v>2018</v>
      </c>
      <c r="E9" s="116">
        <v>2019</v>
      </c>
      <c r="F9" s="116">
        <v>2020</v>
      </c>
      <c r="G9" s="116" t="s">
        <v>549</v>
      </c>
      <c r="O9" s="371"/>
      <c r="P9" s="371"/>
      <c r="Q9" s="371"/>
      <c r="R9" s="371"/>
      <c r="S9" s="371"/>
      <c r="T9" s="371"/>
    </row>
    <row r="10" spans="1:20" x14ac:dyDescent="0.15">
      <c r="B10" s="291"/>
      <c r="C10" s="90"/>
      <c r="D10" s="90"/>
      <c r="E10" s="90"/>
      <c r="F10" s="90"/>
      <c r="G10" s="90"/>
      <c r="O10" s="371"/>
      <c r="P10" s="371"/>
      <c r="Q10" s="371"/>
      <c r="R10" s="371"/>
      <c r="S10" s="371"/>
      <c r="T10" s="371"/>
    </row>
    <row r="11" spans="1:20" x14ac:dyDescent="0.2">
      <c r="B11" s="292" t="s">
        <v>488</v>
      </c>
      <c r="C11" s="293">
        <v>118.31231007352656</v>
      </c>
      <c r="D11" s="294">
        <v>115.72563491587213</v>
      </c>
      <c r="E11" s="294">
        <v>111.60591829986066</v>
      </c>
      <c r="F11" s="294">
        <v>115.01356780388549</v>
      </c>
      <c r="G11" s="294">
        <v>105.90303991576309</v>
      </c>
      <c r="O11" s="371"/>
      <c r="P11" s="371"/>
      <c r="Q11" s="371"/>
      <c r="R11" s="371"/>
      <c r="S11" s="371"/>
      <c r="T11" s="371"/>
    </row>
    <row r="12" spans="1:20" x14ac:dyDescent="0.2">
      <c r="B12" s="292" t="s">
        <v>588</v>
      </c>
      <c r="C12" s="295">
        <v>116.00207983463011</v>
      </c>
      <c r="D12" s="296">
        <v>115.35763041483142</v>
      </c>
      <c r="E12" s="296">
        <v>110.15944105876805</v>
      </c>
      <c r="F12" s="296">
        <v>112.34262619891318</v>
      </c>
      <c r="G12" s="296">
        <v>102.38518721264296</v>
      </c>
      <c r="O12" s="371"/>
      <c r="P12" s="371"/>
      <c r="Q12" s="371"/>
      <c r="R12" s="371"/>
      <c r="S12" s="371"/>
      <c r="T12" s="371"/>
    </row>
    <row r="13" spans="1:20" x14ac:dyDescent="0.2">
      <c r="B13" s="292" t="s">
        <v>589</v>
      </c>
      <c r="C13" s="293">
        <v>113.3165423449643</v>
      </c>
      <c r="D13" s="294">
        <v>116.50397802515184</v>
      </c>
      <c r="E13" s="294">
        <v>111.73384488475666</v>
      </c>
      <c r="F13" s="294">
        <v>113.79505364076618</v>
      </c>
      <c r="G13" s="294">
        <v>140.421792368929</v>
      </c>
      <c r="O13" s="371"/>
      <c r="P13" s="371"/>
      <c r="Q13" s="371"/>
      <c r="R13" s="371"/>
      <c r="S13" s="371"/>
      <c r="T13" s="371"/>
    </row>
    <row r="14" spans="1:20" x14ac:dyDescent="0.2">
      <c r="B14" s="292" t="s">
        <v>590</v>
      </c>
      <c r="C14" s="297">
        <v>138.70046537030339</v>
      </c>
      <c r="D14" s="298">
        <v>119.68179150209653</v>
      </c>
      <c r="E14" s="298">
        <v>123.91889502889686</v>
      </c>
      <c r="F14" s="298">
        <v>137.93775794739364</v>
      </c>
      <c r="G14" s="298">
        <v>125.29468856229423</v>
      </c>
      <c r="O14" s="371"/>
      <c r="P14" s="371"/>
      <c r="Q14" s="371"/>
      <c r="R14" s="371"/>
      <c r="S14" s="371"/>
      <c r="T14" s="371"/>
    </row>
    <row r="15" spans="1:20" x14ac:dyDescent="0.2">
      <c r="B15" s="292"/>
      <c r="C15" s="297"/>
      <c r="D15" s="298"/>
      <c r="E15" s="298"/>
      <c r="F15" s="298"/>
      <c r="G15" s="298"/>
      <c r="O15" s="371"/>
      <c r="P15" s="371"/>
      <c r="Q15" s="371"/>
      <c r="R15" s="371"/>
      <c r="S15" s="371"/>
      <c r="T15" s="371"/>
    </row>
    <row r="16" spans="1:20" x14ac:dyDescent="0.2">
      <c r="B16" s="292" t="s">
        <v>591</v>
      </c>
      <c r="C16" s="297">
        <v>96.031199170449455</v>
      </c>
      <c r="D16" s="298">
        <v>100.53336015540677</v>
      </c>
      <c r="E16" s="298">
        <v>100.5765300123274</v>
      </c>
      <c r="F16" s="298">
        <v>103.46577901690823</v>
      </c>
      <c r="G16" s="298">
        <v>118.58277168916584</v>
      </c>
      <c r="O16" s="371"/>
      <c r="P16" s="371"/>
      <c r="Q16" s="371"/>
      <c r="R16" s="371"/>
      <c r="S16" s="371"/>
      <c r="T16" s="371"/>
    </row>
    <row r="17" spans="2:20" x14ac:dyDescent="0.2">
      <c r="B17" s="292"/>
      <c r="C17" s="295"/>
      <c r="D17" s="296"/>
      <c r="E17" s="296"/>
      <c r="F17" s="296"/>
      <c r="G17" s="296"/>
      <c r="O17" s="371"/>
      <c r="P17" s="371"/>
      <c r="Q17" s="371"/>
      <c r="R17" s="371"/>
      <c r="S17" s="371"/>
      <c r="T17" s="371"/>
    </row>
    <row r="18" spans="2:20" x14ac:dyDescent="0.2">
      <c r="B18" s="292" t="s">
        <v>592</v>
      </c>
      <c r="C18" s="297">
        <v>100.47297005916491</v>
      </c>
      <c r="D18" s="298">
        <v>98.714948011528563</v>
      </c>
      <c r="E18" s="298">
        <v>100.18094379712308</v>
      </c>
      <c r="F18" s="298">
        <v>112.47711280131402</v>
      </c>
      <c r="G18" s="298">
        <v>106.04461888885504</v>
      </c>
      <c r="O18" s="371"/>
      <c r="P18" s="371"/>
      <c r="Q18" s="371"/>
      <c r="R18" s="371"/>
      <c r="S18" s="371"/>
      <c r="T18" s="371"/>
    </row>
    <row r="19" spans="2:20" x14ac:dyDescent="0.2">
      <c r="B19" s="292" t="s">
        <v>593</v>
      </c>
      <c r="C19" s="295">
        <v>99.082698264019314</v>
      </c>
      <c r="D19" s="296">
        <v>98.497448164644041</v>
      </c>
      <c r="E19" s="296">
        <v>100.27843917642952</v>
      </c>
      <c r="F19" s="296">
        <v>102.45534044263367</v>
      </c>
      <c r="G19" s="296">
        <v>101.31852225576212</v>
      </c>
      <c r="O19" s="371"/>
      <c r="P19" s="371"/>
      <c r="Q19" s="371"/>
      <c r="R19" s="371"/>
      <c r="S19" s="371"/>
      <c r="T19" s="371"/>
    </row>
    <row r="20" spans="2:20" x14ac:dyDescent="0.2">
      <c r="B20" s="292" t="s">
        <v>594</v>
      </c>
      <c r="C20" s="293">
        <v>99.106421126726858</v>
      </c>
      <c r="D20" s="294">
        <v>97.330956141540497</v>
      </c>
      <c r="E20" s="294">
        <v>101.33363692271958</v>
      </c>
      <c r="F20" s="294">
        <v>103.97941508251631</v>
      </c>
      <c r="G20" s="294">
        <v>97.895635979251921</v>
      </c>
      <c r="O20" s="371"/>
      <c r="P20" s="371"/>
      <c r="Q20" s="371"/>
      <c r="R20" s="371"/>
      <c r="S20" s="371"/>
      <c r="T20" s="371"/>
    </row>
    <row r="21" spans="2:20" x14ac:dyDescent="0.2">
      <c r="B21" s="292" t="s">
        <v>230</v>
      </c>
      <c r="C21" s="297">
        <v>99.005219601066955</v>
      </c>
      <c r="D21" s="298">
        <v>98.795263933398019</v>
      </c>
      <c r="E21" s="298">
        <v>108.54109095383575</v>
      </c>
      <c r="F21" s="298">
        <v>118.43080440012892</v>
      </c>
      <c r="G21" s="298">
        <v>113.93991164997321</v>
      </c>
      <c r="O21" s="371"/>
      <c r="P21" s="371"/>
      <c r="Q21" s="371"/>
      <c r="R21" s="371"/>
      <c r="S21" s="371"/>
      <c r="T21" s="371"/>
    </row>
    <row r="22" spans="2:20" x14ac:dyDescent="0.2">
      <c r="B22" s="292" t="s">
        <v>595</v>
      </c>
      <c r="C22" s="297">
        <v>96.109158384315492</v>
      </c>
      <c r="D22" s="298">
        <v>92.410192557645004</v>
      </c>
      <c r="E22" s="298">
        <v>89.521558838986209</v>
      </c>
      <c r="F22" s="298">
        <v>88.149068438128964</v>
      </c>
      <c r="G22" s="298">
        <v>91.898395066695599</v>
      </c>
      <c r="O22" s="371"/>
      <c r="P22" s="371"/>
      <c r="Q22" s="371"/>
      <c r="R22" s="371"/>
      <c r="S22" s="371"/>
      <c r="T22" s="371"/>
    </row>
    <row r="23" spans="2:20" x14ac:dyDescent="0.2">
      <c r="B23" s="292" t="s">
        <v>231</v>
      </c>
      <c r="C23" s="297">
        <v>136.3529852222631</v>
      </c>
      <c r="D23" s="298">
        <v>117.84956415462233</v>
      </c>
      <c r="E23" s="298">
        <v>195.08195114041754</v>
      </c>
      <c r="F23" s="298">
        <v>-55.223818139804038</v>
      </c>
      <c r="G23" s="298">
        <v>103.87392925263789</v>
      </c>
      <c r="O23" s="371"/>
      <c r="P23" s="371"/>
      <c r="Q23" s="371"/>
      <c r="R23" s="371"/>
      <c r="S23" s="371"/>
      <c r="T23" s="371"/>
    </row>
    <row r="24" spans="2:20" x14ac:dyDescent="0.2">
      <c r="B24" s="292" t="s">
        <v>232</v>
      </c>
      <c r="C24" s="297">
        <v>100.02296128082531</v>
      </c>
      <c r="D24" s="298">
        <v>105.98780483949204</v>
      </c>
      <c r="E24" s="298">
        <v>108.43615603598369</v>
      </c>
      <c r="F24" s="298">
        <v>109.82093413323413</v>
      </c>
      <c r="G24" s="298">
        <v>106.58437449704226</v>
      </c>
      <c r="O24" s="371"/>
      <c r="P24" s="371"/>
      <c r="Q24" s="371"/>
      <c r="R24" s="371"/>
      <c r="S24" s="371"/>
      <c r="T24" s="371"/>
    </row>
    <row r="25" spans="2:20" x14ac:dyDescent="0.2">
      <c r="B25" s="292" t="s">
        <v>596</v>
      </c>
      <c r="C25" s="297">
        <v>104.2788103478261</v>
      </c>
      <c r="D25" s="298">
        <v>109.61325586899267</v>
      </c>
      <c r="E25" s="298">
        <v>110.19066462267324</v>
      </c>
      <c r="F25" s="298">
        <v>113.43412111842832</v>
      </c>
      <c r="G25" s="298">
        <v>128.73652805082088</v>
      </c>
      <c r="O25" s="371"/>
      <c r="P25" s="371"/>
      <c r="Q25" s="371"/>
      <c r="R25" s="371"/>
      <c r="S25" s="371"/>
      <c r="T25" s="371"/>
    </row>
    <row r="26" spans="2:20" x14ac:dyDescent="0.2">
      <c r="B26" s="292" t="s">
        <v>597</v>
      </c>
      <c r="C26" s="297">
        <v>102.99906759305406</v>
      </c>
      <c r="D26" s="298">
        <v>104.87281859240967</v>
      </c>
      <c r="E26" s="298">
        <v>109.24819644518531</v>
      </c>
      <c r="F26" s="298">
        <v>112.51477397544885</v>
      </c>
      <c r="G26" s="298">
        <v>106.89707390407233</v>
      </c>
      <c r="O26" s="371"/>
      <c r="P26" s="371"/>
      <c r="Q26" s="371"/>
      <c r="R26" s="371"/>
      <c r="S26" s="371"/>
      <c r="T26" s="371"/>
    </row>
    <row r="27" spans="2:20" x14ac:dyDescent="0.2">
      <c r="B27" s="8" t="s">
        <v>622</v>
      </c>
      <c r="C27" s="297">
        <v>99.512459010678214</v>
      </c>
      <c r="D27" s="298">
        <v>99.158824277629037</v>
      </c>
      <c r="E27" s="298">
        <v>99.315993357493966</v>
      </c>
      <c r="F27" s="298">
        <v>99.676650802361578</v>
      </c>
      <c r="G27" s="298">
        <v>99.083447768929915</v>
      </c>
      <c r="O27" s="371"/>
      <c r="P27" s="371"/>
      <c r="Q27" s="371"/>
      <c r="R27" s="371"/>
      <c r="S27" s="371"/>
      <c r="T27" s="371"/>
    </row>
    <row r="28" spans="2:20" x14ac:dyDescent="0.2">
      <c r="B28" s="292" t="s">
        <v>233</v>
      </c>
      <c r="C28" s="297">
        <v>96.786970980549725</v>
      </c>
      <c r="D28" s="298">
        <v>91.802680229532925</v>
      </c>
      <c r="E28" s="298">
        <v>85.45990387000721</v>
      </c>
      <c r="F28" s="298">
        <v>83.04358595968408</v>
      </c>
      <c r="G28" s="298">
        <v>81.570454673252186</v>
      </c>
      <c r="O28" s="371"/>
      <c r="P28" s="371"/>
      <c r="Q28" s="371"/>
      <c r="R28" s="371"/>
      <c r="S28" s="371"/>
      <c r="T28" s="371"/>
    </row>
    <row r="29" spans="2:20" x14ac:dyDescent="0.2">
      <c r="B29" s="292" t="s">
        <v>599</v>
      </c>
      <c r="C29" s="297">
        <v>92.571191355075314</v>
      </c>
      <c r="D29" s="298">
        <v>92.226273139077989</v>
      </c>
      <c r="E29" s="298">
        <v>90.325514814706537</v>
      </c>
      <c r="F29" s="298">
        <v>90.785268112155521</v>
      </c>
      <c r="G29" s="298">
        <v>87.73564497518737</v>
      </c>
      <c r="O29" s="371"/>
      <c r="P29" s="371"/>
      <c r="Q29" s="371"/>
      <c r="R29" s="371"/>
      <c r="S29" s="371"/>
      <c r="T29" s="371"/>
    </row>
    <row r="30" spans="2:20" x14ac:dyDescent="0.2">
      <c r="B30" s="292" t="s">
        <v>234</v>
      </c>
      <c r="C30" s="297">
        <v>96.940478094331311</v>
      </c>
      <c r="D30" s="298">
        <v>96.422333532640437</v>
      </c>
      <c r="E30" s="298">
        <v>95.605170170280758</v>
      </c>
      <c r="F30" s="298">
        <v>95.198488992470843</v>
      </c>
      <c r="G30" s="298">
        <v>96.514427782047207</v>
      </c>
      <c r="O30" s="371"/>
      <c r="P30" s="371"/>
      <c r="Q30" s="371"/>
      <c r="R30" s="371"/>
      <c r="S30" s="371"/>
      <c r="T30" s="371"/>
    </row>
    <row r="31" spans="2:20" x14ac:dyDescent="0.2">
      <c r="B31" s="292" t="s">
        <v>235</v>
      </c>
      <c r="C31" s="297">
        <v>96.30560686693444</v>
      </c>
      <c r="D31" s="298">
        <v>95.124434746094863</v>
      </c>
      <c r="E31" s="298">
        <v>93.932826473342672</v>
      </c>
      <c r="F31" s="298">
        <v>94.640356604091863</v>
      </c>
      <c r="G31" s="298">
        <v>95.346894909907149</v>
      </c>
      <c r="O31" s="371"/>
      <c r="P31" s="371"/>
      <c r="Q31" s="371"/>
      <c r="R31" s="371"/>
      <c r="S31" s="371"/>
      <c r="T31" s="371"/>
    </row>
    <row r="32" spans="2:20" x14ac:dyDescent="0.2">
      <c r="B32" s="292" t="s">
        <v>600</v>
      </c>
      <c r="C32" s="297">
        <v>103.47102801739756</v>
      </c>
      <c r="D32" s="298">
        <v>103.17524662288756</v>
      </c>
      <c r="E32" s="298">
        <v>104.17347227505054</v>
      </c>
      <c r="F32" s="298">
        <v>108.54925442620878</v>
      </c>
      <c r="G32" s="298">
        <v>108.40298853069572</v>
      </c>
      <c r="O32" s="371"/>
      <c r="P32" s="371"/>
      <c r="Q32" s="371"/>
      <c r="R32" s="371"/>
      <c r="S32" s="371"/>
      <c r="T32" s="371"/>
    </row>
    <row r="33" spans="2:20" x14ac:dyDescent="0.2">
      <c r="B33" s="292" t="s">
        <v>236</v>
      </c>
      <c r="C33" s="297">
        <v>97.106885305301716</v>
      </c>
      <c r="D33" s="298">
        <v>94.430448057070564</v>
      </c>
      <c r="E33" s="298">
        <v>96.626594512225239</v>
      </c>
      <c r="F33" s="298">
        <v>100.8365506315163</v>
      </c>
      <c r="G33" s="298">
        <v>101.14146366907232</v>
      </c>
      <c r="O33" s="371"/>
      <c r="P33" s="371"/>
      <c r="Q33" s="371"/>
      <c r="R33" s="371"/>
      <c r="S33" s="371"/>
      <c r="T33" s="371"/>
    </row>
    <row r="34" spans="2:20" x14ac:dyDescent="0.2">
      <c r="B34" s="292"/>
      <c r="C34" s="297"/>
      <c r="D34" s="298"/>
      <c r="E34" s="298"/>
      <c r="F34" s="298"/>
      <c r="G34" s="298"/>
      <c r="O34" s="371"/>
      <c r="P34" s="371"/>
      <c r="Q34" s="371"/>
      <c r="R34" s="371"/>
      <c r="S34" s="371"/>
      <c r="T34" s="371"/>
    </row>
    <row r="35" spans="2:20" x14ac:dyDescent="0.2">
      <c r="B35" s="292" t="s">
        <v>489</v>
      </c>
      <c r="C35" s="297">
        <v>99.788368079798914</v>
      </c>
      <c r="D35" s="298">
        <v>101.14309366757337</v>
      </c>
      <c r="E35" s="298">
        <v>101.45973752785473</v>
      </c>
      <c r="F35" s="298">
        <v>102.99763500572095</v>
      </c>
      <c r="G35" s="298">
        <v>109.70390017631063</v>
      </c>
      <c r="O35" s="371"/>
      <c r="P35" s="371"/>
      <c r="Q35" s="371"/>
      <c r="R35" s="371"/>
      <c r="S35" s="371"/>
      <c r="T35" s="371"/>
    </row>
    <row r="36" spans="2:20" x14ac:dyDescent="0.2">
      <c r="B36" s="292" t="s">
        <v>601</v>
      </c>
      <c r="C36" s="297">
        <v>100.45641693333305</v>
      </c>
      <c r="D36" s="298">
        <v>102.82871160832532</v>
      </c>
      <c r="E36" s="298">
        <v>104.2807303863819</v>
      </c>
      <c r="F36" s="298">
        <v>107.67906385574139</v>
      </c>
      <c r="G36" s="298">
        <v>114.52988943600685</v>
      </c>
      <c r="O36" s="371"/>
      <c r="P36" s="371"/>
      <c r="Q36" s="371"/>
      <c r="R36" s="371"/>
      <c r="S36" s="371"/>
      <c r="T36" s="371"/>
    </row>
    <row r="37" spans="2:20" x14ac:dyDescent="0.2">
      <c r="B37" s="8" t="s">
        <v>490</v>
      </c>
      <c r="C37" s="297">
        <v>99.116431099493013</v>
      </c>
      <c r="D37" s="298">
        <v>99.804115497153603</v>
      </c>
      <c r="E37" s="298">
        <v>99.429443134455283</v>
      </c>
      <c r="F37" s="298">
        <v>100.0600929393942</v>
      </c>
      <c r="G37" s="298">
        <v>106.71650082397804</v>
      </c>
      <c r="O37" s="371"/>
      <c r="P37" s="371"/>
      <c r="Q37" s="371"/>
      <c r="R37" s="371"/>
      <c r="S37" s="371"/>
      <c r="T37" s="371"/>
    </row>
    <row r="38" spans="2:20" x14ac:dyDescent="0.2">
      <c r="B38" s="292"/>
      <c r="C38" s="297"/>
      <c r="D38" s="298"/>
      <c r="E38" s="298"/>
      <c r="F38" s="298"/>
      <c r="G38" s="298"/>
      <c r="O38" s="371"/>
      <c r="P38" s="371"/>
      <c r="Q38" s="371"/>
      <c r="R38" s="371"/>
      <c r="S38" s="371"/>
      <c r="T38" s="371"/>
    </row>
    <row r="39" spans="2:20" x14ac:dyDescent="0.2">
      <c r="B39" s="292" t="s">
        <v>618</v>
      </c>
      <c r="C39" s="297">
        <v>101.56895986783168</v>
      </c>
      <c r="D39" s="298">
        <v>102.22767836642683</v>
      </c>
      <c r="E39" s="298">
        <v>104.94974499480524</v>
      </c>
      <c r="F39" s="298">
        <v>105.64834429521095</v>
      </c>
      <c r="G39" s="298">
        <v>108.41425475174297</v>
      </c>
      <c r="O39" s="371"/>
      <c r="P39" s="371"/>
      <c r="Q39" s="371"/>
      <c r="R39" s="371"/>
      <c r="S39" s="371"/>
      <c r="T39" s="371"/>
    </row>
    <row r="40" spans="2:20" x14ac:dyDescent="0.2">
      <c r="B40" s="292"/>
      <c r="C40" s="297"/>
      <c r="D40" s="298"/>
      <c r="E40" s="298"/>
      <c r="F40" s="298"/>
      <c r="G40" s="298"/>
      <c r="O40" s="371"/>
      <c r="P40" s="371"/>
      <c r="Q40" s="371"/>
      <c r="R40" s="371"/>
      <c r="S40" s="371"/>
      <c r="T40" s="371"/>
    </row>
    <row r="41" spans="2:20" x14ac:dyDescent="0.2">
      <c r="B41" s="292" t="s">
        <v>238</v>
      </c>
      <c r="C41" s="297">
        <v>101.07429211384354</v>
      </c>
      <c r="D41" s="298">
        <v>101.61638284522493</v>
      </c>
      <c r="E41" s="298">
        <v>102.79123766355968</v>
      </c>
      <c r="F41" s="298">
        <v>105.51968396026521</v>
      </c>
      <c r="G41" s="298">
        <v>107.6391372822755</v>
      </c>
      <c r="O41" s="371"/>
      <c r="P41" s="371"/>
      <c r="Q41" s="371"/>
      <c r="R41" s="371"/>
      <c r="S41" s="371"/>
      <c r="T41" s="371"/>
    </row>
    <row r="42" spans="2:20" x14ac:dyDescent="0.2">
      <c r="B42" s="292" t="s">
        <v>602</v>
      </c>
      <c r="C42" s="297">
        <v>98.009622563224426</v>
      </c>
      <c r="D42" s="298">
        <v>98.328917979646164</v>
      </c>
      <c r="E42" s="298">
        <v>100.09504535714066</v>
      </c>
      <c r="F42" s="298">
        <v>105.23702358735964</v>
      </c>
      <c r="G42" s="298">
        <v>109.81275782133983</v>
      </c>
      <c r="O42" s="371"/>
      <c r="P42" s="371"/>
      <c r="Q42" s="371"/>
      <c r="R42" s="371"/>
      <c r="S42" s="371"/>
      <c r="T42" s="371"/>
    </row>
    <row r="43" spans="2:20" x14ac:dyDescent="0.2">
      <c r="B43" s="292" t="s">
        <v>603</v>
      </c>
      <c r="C43" s="297">
        <v>102.40549015038263</v>
      </c>
      <c r="D43" s="298">
        <v>103.04770434025801</v>
      </c>
      <c r="E43" s="298">
        <v>103.96175761073943</v>
      </c>
      <c r="F43" s="298">
        <v>105.70195429893022</v>
      </c>
      <c r="G43" s="298">
        <v>106.65473003885243</v>
      </c>
      <c r="O43" s="371"/>
      <c r="P43" s="371"/>
      <c r="Q43" s="371"/>
      <c r="R43" s="371"/>
      <c r="S43" s="371"/>
      <c r="T43" s="371"/>
    </row>
    <row r="44" spans="2:20" x14ac:dyDescent="0.2">
      <c r="B44" s="292"/>
      <c r="C44" s="297"/>
      <c r="D44" s="298"/>
      <c r="E44" s="298"/>
      <c r="F44" s="298"/>
      <c r="G44" s="298"/>
      <c r="O44" s="371"/>
      <c r="P44" s="371"/>
      <c r="Q44" s="371"/>
      <c r="R44" s="371"/>
      <c r="S44" s="371"/>
      <c r="T44" s="371"/>
    </row>
    <row r="45" spans="2:20" x14ac:dyDescent="0.2">
      <c r="B45" s="292" t="s">
        <v>239</v>
      </c>
      <c r="C45" s="295">
        <v>100.9961389789684</v>
      </c>
      <c r="D45" s="296">
        <v>103.29180547501213</v>
      </c>
      <c r="E45" s="296">
        <v>105.45911374152956</v>
      </c>
      <c r="F45" s="296">
        <v>109.36136241658573</v>
      </c>
      <c r="G45" s="296">
        <v>107.39054714276848</v>
      </c>
      <c r="O45" s="371"/>
      <c r="P45" s="371"/>
      <c r="Q45" s="371"/>
      <c r="R45" s="371"/>
      <c r="S45" s="371"/>
      <c r="T45" s="371"/>
    </row>
    <row r="46" spans="2:20" x14ac:dyDescent="0.2">
      <c r="B46" s="292"/>
      <c r="C46" s="293"/>
      <c r="D46" s="294"/>
      <c r="E46" s="294"/>
      <c r="F46" s="294"/>
      <c r="G46" s="294"/>
      <c r="O46" s="371"/>
      <c r="P46" s="371"/>
      <c r="Q46" s="371"/>
      <c r="R46" s="371"/>
      <c r="S46" s="371"/>
      <c r="T46" s="371"/>
    </row>
    <row r="47" spans="2:20" x14ac:dyDescent="0.2">
      <c r="B47" s="292" t="s">
        <v>240</v>
      </c>
      <c r="C47" s="295">
        <v>104.91821575262108</v>
      </c>
      <c r="D47" s="296">
        <v>105.68287533953726</v>
      </c>
      <c r="E47" s="296">
        <v>109.31911001482959</v>
      </c>
      <c r="F47" s="296">
        <v>108.91458647363781</v>
      </c>
      <c r="G47" s="296">
        <v>105.09489938366501</v>
      </c>
      <c r="O47" s="371"/>
      <c r="P47" s="371"/>
      <c r="Q47" s="371"/>
      <c r="R47" s="371"/>
      <c r="S47" s="371"/>
      <c r="T47" s="371"/>
    </row>
    <row r="48" spans="2:20" x14ac:dyDescent="0.2">
      <c r="B48" s="292"/>
      <c r="C48" s="297"/>
      <c r="D48" s="298"/>
      <c r="E48" s="298"/>
      <c r="F48" s="298"/>
      <c r="G48" s="298"/>
      <c r="O48" s="371"/>
      <c r="P48" s="371"/>
      <c r="Q48" s="371"/>
      <c r="R48" s="371"/>
      <c r="S48" s="371"/>
      <c r="T48" s="371"/>
    </row>
    <row r="49" spans="2:20" x14ac:dyDescent="0.2">
      <c r="B49" s="292" t="s">
        <v>241</v>
      </c>
      <c r="C49" s="297">
        <v>97.171874059714924</v>
      </c>
      <c r="D49" s="298">
        <v>94.586682460351895</v>
      </c>
      <c r="E49" s="298">
        <v>92.876059200012122</v>
      </c>
      <c r="F49" s="298">
        <v>91.401246918006734</v>
      </c>
      <c r="G49" s="298">
        <v>89.437226499370865</v>
      </c>
      <c r="O49" s="371"/>
      <c r="P49" s="371"/>
      <c r="Q49" s="371"/>
      <c r="R49" s="371"/>
      <c r="S49" s="371"/>
      <c r="T49" s="371"/>
    </row>
    <row r="50" spans="2:20" x14ac:dyDescent="0.2">
      <c r="B50" s="292" t="s">
        <v>242</v>
      </c>
      <c r="C50" s="297">
        <v>96.251448267149769</v>
      </c>
      <c r="D50" s="298">
        <v>93.012250131969495</v>
      </c>
      <c r="E50" s="298">
        <v>90.55944942745198</v>
      </c>
      <c r="F50" s="298">
        <v>88.478478373003369</v>
      </c>
      <c r="G50" s="298">
        <v>86.376887622444386</v>
      </c>
      <c r="O50" s="371"/>
      <c r="P50" s="371"/>
      <c r="Q50" s="371"/>
      <c r="R50" s="371"/>
      <c r="S50" s="371"/>
      <c r="T50" s="371"/>
    </row>
    <row r="51" spans="2:20" x14ac:dyDescent="0.2">
      <c r="B51" s="8" t="s">
        <v>604</v>
      </c>
      <c r="C51" s="297">
        <v>101.84492797646089</v>
      </c>
      <c r="D51" s="298">
        <v>102.75355711827726</v>
      </c>
      <c r="E51" s="298">
        <v>104.95608244523976</v>
      </c>
      <c r="F51" s="298">
        <v>106.81379883237486</v>
      </c>
      <c r="G51" s="298">
        <v>105.48145800083965</v>
      </c>
      <c r="O51" s="371"/>
      <c r="P51" s="371"/>
      <c r="Q51" s="371"/>
      <c r="R51" s="371"/>
      <c r="S51" s="371"/>
      <c r="T51" s="371"/>
    </row>
    <row r="52" spans="2:20" x14ac:dyDescent="0.2">
      <c r="B52" s="292"/>
      <c r="C52" s="293"/>
      <c r="D52" s="294"/>
      <c r="E52" s="294"/>
      <c r="F52" s="294"/>
      <c r="G52" s="294"/>
      <c r="O52" s="371"/>
      <c r="P52" s="371"/>
      <c r="Q52" s="371"/>
      <c r="R52" s="371"/>
      <c r="S52" s="371"/>
      <c r="T52" s="371"/>
    </row>
    <row r="53" spans="2:20" x14ac:dyDescent="0.2">
      <c r="B53" s="292" t="s">
        <v>243</v>
      </c>
      <c r="C53" s="293">
        <v>97.116702057855505</v>
      </c>
      <c r="D53" s="294">
        <v>98.438179734200588</v>
      </c>
      <c r="E53" s="294">
        <v>99.312144845330479</v>
      </c>
      <c r="F53" s="294">
        <v>94.73327009042778</v>
      </c>
      <c r="G53" s="294">
        <v>91.339357801537062</v>
      </c>
      <c r="O53" s="371"/>
      <c r="P53" s="371"/>
      <c r="Q53" s="371"/>
      <c r="R53" s="371"/>
      <c r="S53" s="371"/>
      <c r="T53" s="371"/>
    </row>
    <row r="54" spans="2:20" x14ac:dyDescent="0.2">
      <c r="B54" s="292"/>
      <c r="C54" s="293"/>
      <c r="D54" s="294"/>
      <c r="E54" s="294"/>
      <c r="F54" s="294"/>
      <c r="G54" s="294"/>
      <c r="O54" s="371"/>
      <c r="P54" s="371"/>
      <c r="Q54" s="371"/>
      <c r="R54" s="371"/>
      <c r="S54" s="371"/>
      <c r="T54" s="371"/>
    </row>
    <row r="55" spans="2:20" x14ac:dyDescent="0.2">
      <c r="B55" s="292" t="s">
        <v>244</v>
      </c>
      <c r="C55" s="297">
        <v>99.934372218167624</v>
      </c>
      <c r="D55" s="298">
        <v>99.371186030889788</v>
      </c>
      <c r="E55" s="298">
        <v>99.095717580651169</v>
      </c>
      <c r="F55" s="298">
        <v>99.718100330335929</v>
      </c>
      <c r="G55" s="298">
        <v>100.10537297362185</v>
      </c>
      <c r="O55" s="371"/>
      <c r="P55" s="371"/>
      <c r="Q55" s="371"/>
      <c r="R55" s="371"/>
      <c r="S55" s="371"/>
      <c r="T55" s="371"/>
    </row>
    <row r="56" spans="2:20" x14ac:dyDescent="0.2">
      <c r="B56" s="292" t="s">
        <v>245</v>
      </c>
      <c r="C56" s="297">
        <v>99.393541173377997</v>
      </c>
      <c r="D56" s="298">
        <v>98.585001854541233</v>
      </c>
      <c r="E56" s="298">
        <v>98.016498409303139</v>
      </c>
      <c r="F56" s="298">
        <v>98.636085276898115</v>
      </c>
      <c r="G56" s="298">
        <v>98.757936814854901</v>
      </c>
      <c r="O56" s="371"/>
      <c r="P56" s="371"/>
      <c r="Q56" s="371"/>
      <c r="R56" s="371"/>
      <c r="S56" s="371"/>
      <c r="T56" s="371"/>
    </row>
    <row r="57" spans="2:20" x14ac:dyDescent="0.2">
      <c r="B57" s="292" t="s">
        <v>246</v>
      </c>
      <c r="C57" s="297">
        <v>104.23748387483155</v>
      </c>
      <c r="D57" s="298">
        <v>105.21024826565744</v>
      </c>
      <c r="E57" s="298">
        <v>106.78694606002412</v>
      </c>
      <c r="F57" s="298">
        <v>107.42672607127861</v>
      </c>
      <c r="G57" s="298">
        <v>109.59135730592477</v>
      </c>
      <c r="O57" s="371"/>
      <c r="P57" s="371"/>
      <c r="Q57" s="371"/>
      <c r="R57" s="371"/>
      <c r="S57" s="371"/>
      <c r="T57" s="371"/>
    </row>
    <row r="58" spans="2:20" x14ac:dyDescent="0.2">
      <c r="B58" s="292"/>
      <c r="C58" s="295"/>
      <c r="D58" s="296"/>
      <c r="E58" s="296"/>
      <c r="F58" s="296"/>
      <c r="G58" s="296"/>
      <c r="O58" s="371"/>
      <c r="P58" s="371"/>
      <c r="Q58" s="371"/>
      <c r="R58" s="371"/>
      <c r="S58" s="371"/>
      <c r="T58" s="371"/>
    </row>
    <row r="59" spans="2:20" x14ac:dyDescent="0.2">
      <c r="B59" s="8" t="s">
        <v>543</v>
      </c>
      <c r="C59" s="297">
        <v>101.58102806703768</v>
      </c>
      <c r="D59" s="298">
        <v>104.21383204897123</v>
      </c>
      <c r="E59" s="298">
        <v>105.01589678226875</v>
      </c>
      <c r="F59" s="298">
        <v>105.81700472790754</v>
      </c>
      <c r="G59" s="298">
        <v>109.37362505534927</v>
      </c>
      <c r="O59" s="371"/>
      <c r="P59" s="371"/>
      <c r="Q59" s="371"/>
      <c r="R59" s="371"/>
      <c r="S59" s="371"/>
      <c r="T59" s="371"/>
    </row>
    <row r="60" spans="2:20" x14ac:dyDescent="0.2">
      <c r="B60" s="292"/>
      <c r="C60" s="297"/>
      <c r="D60" s="298"/>
      <c r="E60" s="298"/>
      <c r="F60" s="298"/>
      <c r="G60" s="298"/>
      <c r="O60" s="371"/>
      <c r="P60" s="371"/>
      <c r="Q60" s="371"/>
      <c r="R60" s="371"/>
      <c r="S60" s="371"/>
      <c r="T60" s="371"/>
    </row>
    <row r="61" spans="2:20" x14ac:dyDescent="0.2">
      <c r="B61" s="292" t="s">
        <v>619</v>
      </c>
      <c r="C61" s="297">
        <v>100.88676816255693</v>
      </c>
      <c r="D61" s="298">
        <v>101.83787675762875</v>
      </c>
      <c r="E61" s="298">
        <v>102.57095243849854</v>
      </c>
      <c r="F61" s="298">
        <v>101.51509752052672</v>
      </c>
      <c r="G61" s="298">
        <v>103.07823724100729</v>
      </c>
      <c r="O61" s="371"/>
      <c r="P61" s="371"/>
      <c r="Q61" s="371"/>
      <c r="R61" s="371"/>
      <c r="S61" s="371"/>
      <c r="T61" s="371"/>
    </row>
    <row r="62" spans="2:20" x14ac:dyDescent="0.2">
      <c r="B62" s="292"/>
      <c r="C62" s="297"/>
      <c r="D62" s="298"/>
      <c r="E62" s="298"/>
      <c r="F62" s="298"/>
      <c r="G62" s="298"/>
      <c r="O62" s="371"/>
      <c r="P62" s="371"/>
      <c r="Q62" s="371"/>
      <c r="R62" s="371"/>
      <c r="S62" s="371"/>
      <c r="T62" s="371"/>
    </row>
    <row r="63" spans="2:20" x14ac:dyDescent="0.2">
      <c r="B63" s="292" t="s">
        <v>620</v>
      </c>
      <c r="C63" s="295">
        <v>100.99555737891602</v>
      </c>
      <c r="D63" s="296">
        <v>101.40480818882855</v>
      </c>
      <c r="E63" s="296">
        <v>101.34623997106489</v>
      </c>
      <c r="F63" s="296">
        <v>101.01850804765191</v>
      </c>
      <c r="G63" s="296">
        <v>102.40284871360583</v>
      </c>
      <c r="O63" s="371"/>
      <c r="P63" s="371"/>
      <c r="Q63" s="371"/>
      <c r="R63" s="371"/>
      <c r="S63" s="371"/>
      <c r="T63" s="371"/>
    </row>
    <row r="64" spans="2:20" x14ac:dyDescent="0.2">
      <c r="B64" s="292"/>
      <c r="C64" s="293"/>
      <c r="D64" s="294"/>
      <c r="E64" s="294"/>
      <c r="F64" s="294"/>
      <c r="G64" s="294"/>
      <c r="O64" s="371"/>
      <c r="P64" s="371"/>
      <c r="Q64" s="371"/>
      <c r="R64" s="371"/>
      <c r="S64" s="371"/>
      <c r="T64" s="371"/>
    </row>
    <row r="65" spans="1:20" x14ac:dyDescent="0.2">
      <c r="B65" s="292" t="s">
        <v>249</v>
      </c>
      <c r="C65" s="297">
        <v>101.42059924917126</v>
      </c>
      <c r="D65" s="298">
        <v>100.91069895647952</v>
      </c>
      <c r="E65" s="298">
        <v>100.75242876019324</v>
      </c>
      <c r="F65" s="298">
        <v>101.04333381173663</v>
      </c>
      <c r="G65" s="298">
        <v>99.975934814992939</v>
      </c>
      <c r="O65" s="371"/>
      <c r="P65" s="371"/>
      <c r="Q65" s="371"/>
      <c r="R65" s="371"/>
      <c r="S65" s="371"/>
      <c r="T65" s="371"/>
    </row>
    <row r="66" spans="1:20" x14ac:dyDescent="0.2">
      <c r="B66" s="292"/>
      <c r="C66" s="297"/>
      <c r="D66" s="298"/>
      <c r="E66" s="298"/>
      <c r="F66" s="298"/>
      <c r="G66" s="298"/>
      <c r="O66" s="371"/>
      <c r="P66" s="371"/>
      <c r="Q66" s="371"/>
      <c r="R66" s="371"/>
      <c r="S66" s="371"/>
      <c r="T66" s="371"/>
    </row>
    <row r="67" spans="1:20" x14ac:dyDescent="0.2">
      <c r="B67" s="292" t="s">
        <v>323</v>
      </c>
      <c r="C67" s="297">
        <v>101.18411639234583</v>
      </c>
      <c r="D67" s="298">
        <v>101.33333996316985</v>
      </c>
      <c r="E67" s="298">
        <v>102.16074677993929</v>
      </c>
      <c r="F67" s="298">
        <v>103.53292398424124</v>
      </c>
      <c r="G67" s="298">
        <v>104.99402554900657</v>
      </c>
      <c r="O67" s="371"/>
      <c r="P67" s="371"/>
      <c r="Q67" s="371"/>
      <c r="R67" s="371"/>
      <c r="S67" s="371"/>
      <c r="T67" s="371"/>
    </row>
    <row r="68" spans="1:20" x14ac:dyDescent="0.15">
      <c r="B68" s="299"/>
      <c r="C68" s="300"/>
      <c r="D68" s="300"/>
      <c r="E68" s="300"/>
      <c r="F68" s="300"/>
      <c r="G68" s="300"/>
      <c r="O68" s="371"/>
      <c r="P68" s="371"/>
      <c r="Q68" s="371"/>
      <c r="R68" s="371"/>
      <c r="S68" s="371"/>
      <c r="T68" s="371"/>
    </row>
    <row r="69" spans="1:20" x14ac:dyDescent="0.15">
      <c r="B69" s="270"/>
      <c r="C69" s="296"/>
      <c r="D69" s="296"/>
      <c r="E69" s="296"/>
      <c r="F69" s="296"/>
      <c r="G69" s="296"/>
      <c r="O69" s="371"/>
      <c r="P69" s="371"/>
      <c r="Q69" s="371"/>
      <c r="R69" s="371"/>
      <c r="S69" s="371"/>
      <c r="T69" s="371"/>
    </row>
    <row r="70" spans="1:20" x14ac:dyDescent="0.2">
      <c r="B70" s="301" t="s">
        <v>623</v>
      </c>
      <c r="C70" s="294">
        <v>100.89771078285614</v>
      </c>
      <c r="D70" s="294">
        <v>100.67169828469508</v>
      </c>
      <c r="E70" s="294">
        <v>101.55516272066039</v>
      </c>
      <c r="F70" s="294">
        <v>105.03374646284196</v>
      </c>
      <c r="G70" s="294">
        <v>103.88912108477221</v>
      </c>
      <c r="O70" s="371"/>
      <c r="P70" s="371"/>
      <c r="Q70" s="371"/>
      <c r="R70" s="371"/>
      <c r="S70" s="371"/>
      <c r="T70" s="371"/>
    </row>
    <row r="71" spans="1:20" x14ac:dyDescent="0.15">
      <c r="B71" s="299"/>
      <c r="C71" s="300"/>
      <c r="D71" s="300"/>
      <c r="E71" s="300"/>
      <c r="F71" s="300"/>
      <c r="G71" s="300"/>
      <c r="O71" s="371"/>
      <c r="P71" s="371"/>
      <c r="Q71" s="371"/>
      <c r="R71" s="371"/>
      <c r="S71" s="371"/>
      <c r="T71" s="371"/>
    </row>
    <row r="72" spans="1:20" x14ac:dyDescent="0.2">
      <c r="A72" s="8"/>
      <c r="B72" s="270"/>
      <c r="C72" s="296"/>
      <c r="D72" s="296"/>
      <c r="E72" s="296"/>
      <c r="F72" s="296"/>
      <c r="G72" s="296"/>
      <c r="O72" s="371"/>
      <c r="P72" s="371"/>
      <c r="Q72" s="371"/>
      <c r="R72" s="371"/>
      <c r="S72" s="371"/>
      <c r="T72" s="371"/>
    </row>
    <row r="73" spans="1:20" x14ac:dyDescent="0.2">
      <c r="B73" s="301" t="s">
        <v>250</v>
      </c>
      <c r="C73" s="298">
        <v>95.433902415589486</v>
      </c>
      <c r="D73" s="298">
        <v>101.18087154513427</v>
      </c>
      <c r="E73" s="298">
        <v>100.13377294896874</v>
      </c>
      <c r="F73" s="298">
        <v>100.34660705104939</v>
      </c>
      <c r="G73" s="298">
        <v>125.48124519459228</v>
      </c>
      <c r="O73" s="371"/>
      <c r="P73" s="371"/>
      <c r="Q73" s="371"/>
      <c r="R73" s="371"/>
      <c r="S73" s="371"/>
      <c r="T73" s="371"/>
    </row>
    <row r="74" spans="1:20" x14ac:dyDescent="0.2">
      <c r="B74" s="302" t="s">
        <v>606</v>
      </c>
      <c r="C74" s="298">
        <v>102.61597993623649</v>
      </c>
      <c r="D74" s="298">
        <v>104.88878242376076</v>
      </c>
      <c r="E74" s="298">
        <v>111.1266666899696</v>
      </c>
      <c r="F74" s="298">
        <v>129.75133520162359</v>
      </c>
      <c r="G74" s="298">
        <v>131.51948777472666</v>
      </c>
      <c r="O74" s="371"/>
      <c r="P74" s="371"/>
      <c r="Q74" s="371"/>
      <c r="R74" s="371"/>
      <c r="S74" s="371"/>
      <c r="T74" s="371"/>
    </row>
    <row r="75" spans="1:20" x14ac:dyDescent="0.15">
      <c r="B75" s="299"/>
      <c r="C75" s="300"/>
      <c r="D75" s="300"/>
      <c r="E75" s="300"/>
      <c r="F75" s="300"/>
      <c r="G75" s="300"/>
      <c r="O75" s="371"/>
      <c r="P75" s="371"/>
      <c r="Q75" s="371"/>
      <c r="R75" s="371"/>
      <c r="S75" s="371"/>
      <c r="T75" s="371"/>
    </row>
    <row r="76" spans="1:20" x14ac:dyDescent="0.15">
      <c r="B76" s="270"/>
      <c r="C76" s="296"/>
      <c r="D76" s="296"/>
      <c r="E76" s="296"/>
      <c r="F76" s="296"/>
      <c r="G76" s="296"/>
      <c r="O76" s="371"/>
      <c r="P76" s="371"/>
      <c r="Q76" s="371"/>
      <c r="R76" s="371"/>
      <c r="S76" s="371"/>
      <c r="T76" s="371"/>
    </row>
    <row r="77" spans="1:20" x14ac:dyDescent="0.2">
      <c r="B77" s="301" t="s">
        <v>325</v>
      </c>
      <c r="C77" s="294">
        <v>100.78309049913096</v>
      </c>
      <c r="D77" s="294">
        <v>100.63093562055133</v>
      </c>
      <c r="E77" s="294">
        <v>101.41514002968015</v>
      </c>
      <c r="F77" s="294">
        <v>104.66949066830276</v>
      </c>
      <c r="G77" s="294">
        <v>103.94329199931572</v>
      </c>
      <c r="O77" s="371"/>
      <c r="P77" s="371"/>
      <c r="Q77" s="371"/>
      <c r="R77" s="371"/>
      <c r="S77" s="371"/>
      <c r="T77" s="371"/>
    </row>
    <row r="78" spans="1:20" ht="18" thickBot="1" x14ac:dyDescent="0.2">
      <c r="B78" s="28"/>
      <c r="C78" s="12"/>
      <c r="D78" s="12"/>
      <c r="E78" s="12"/>
      <c r="F78" s="12"/>
      <c r="G78" s="12"/>
      <c r="O78" s="371"/>
      <c r="P78" s="371"/>
      <c r="Q78" s="371"/>
      <c r="R78" s="371"/>
      <c r="S78" s="371"/>
      <c r="T78" s="371"/>
    </row>
    <row r="79" spans="1:20" x14ac:dyDescent="0.2">
      <c r="B79" s="95"/>
      <c r="C79" s="19" t="str">
        <f>[1]D03A!C79</f>
        <v>資料：県調査統計課「令和３年度　和歌山県県民経済計算」</v>
      </c>
      <c r="G79" s="90"/>
      <c r="O79" s="371"/>
      <c r="P79" s="371"/>
      <c r="Q79" s="371"/>
      <c r="R79" s="371"/>
      <c r="S79" s="371"/>
      <c r="T79" s="371"/>
    </row>
    <row r="80" spans="1:20" x14ac:dyDescent="0.15">
      <c r="G80" s="90"/>
      <c r="O80" s="371"/>
      <c r="P80" s="371"/>
      <c r="Q80" s="371"/>
      <c r="R80" s="371"/>
      <c r="S80" s="371"/>
      <c r="T80" s="371"/>
    </row>
    <row r="81" spans="7:7" x14ac:dyDescent="0.15">
      <c r="G81" s="90"/>
    </row>
    <row r="82" spans="7:7" x14ac:dyDescent="0.15">
      <c r="G82" s="90"/>
    </row>
    <row r="83" spans="7:7" x14ac:dyDescent="0.15">
      <c r="G83" s="90"/>
    </row>
    <row r="84" spans="7:7" x14ac:dyDescent="0.15">
      <c r="G84" s="90"/>
    </row>
    <row r="85" spans="7:7" x14ac:dyDescent="0.15">
      <c r="G85" s="90"/>
    </row>
    <row r="86" spans="7:7" x14ac:dyDescent="0.15">
      <c r="G86" s="90"/>
    </row>
    <row r="87" spans="7:7" x14ac:dyDescent="0.15">
      <c r="G87" s="90"/>
    </row>
    <row r="88" spans="7:7" x14ac:dyDescent="0.15">
      <c r="G88" s="90"/>
    </row>
    <row r="89" spans="7:7" x14ac:dyDescent="0.15">
      <c r="G89" s="90"/>
    </row>
    <row r="90" spans="7:7" x14ac:dyDescent="0.15">
      <c r="G90" s="90"/>
    </row>
    <row r="91" spans="7:7" x14ac:dyDescent="0.15">
      <c r="G91" s="90"/>
    </row>
    <row r="92" spans="7:7" x14ac:dyDescent="0.15">
      <c r="G92" s="90"/>
    </row>
    <row r="93" spans="7:7" x14ac:dyDescent="0.15">
      <c r="G93" s="90"/>
    </row>
    <row r="94" spans="7:7" x14ac:dyDescent="0.15">
      <c r="G94" s="90"/>
    </row>
    <row r="95" spans="7:7" x14ac:dyDescent="0.15">
      <c r="G95" s="90"/>
    </row>
    <row r="96" spans="7:7" x14ac:dyDescent="0.15">
      <c r="G96" s="90"/>
    </row>
  </sheetData>
  <mergeCells count="1">
    <mergeCell ref="B6:G6"/>
  </mergeCells>
  <phoneticPr fontId="2"/>
  <pageMargins left="0.78740157480314965" right="0.78740157480314965" top="0.98425196850393704" bottom="0.98425196850393704" header="0.51181102362204722" footer="0.51181102362204722"/>
  <pageSetup paperSize="9" scale="5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80"/>
  <sheetViews>
    <sheetView view="pageBreakPreview" topLeftCell="A46" zoomScale="70" zoomScaleNormal="75" zoomScaleSheetLayoutView="70" workbookViewId="0">
      <selection activeCell="L84" sqref="L84"/>
    </sheetView>
  </sheetViews>
  <sheetFormatPr defaultColWidth="15.875" defaultRowHeight="17.25" x14ac:dyDescent="0.15"/>
  <cols>
    <col min="1" max="1" width="13.375" style="23" customWidth="1"/>
    <col min="2" max="2" width="63.5" style="23" customWidth="1"/>
    <col min="3" max="7" width="20" style="23" customWidth="1"/>
    <col min="8" max="8" width="15.875" style="23"/>
    <col min="9" max="9" width="40.375" style="23" customWidth="1"/>
    <col min="10" max="20" width="15.875" style="23"/>
    <col min="21" max="16384" width="15.875" style="372"/>
  </cols>
  <sheetData>
    <row r="1" spans="1:20" x14ac:dyDescent="0.2">
      <c r="A1" s="91"/>
      <c r="B1" s="92"/>
    </row>
    <row r="2" spans="1:20" x14ac:dyDescent="0.15">
      <c r="B2" s="92"/>
    </row>
    <row r="3" spans="1:20" x14ac:dyDescent="0.15">
      <c r="B3" s="92"/>
    </row>
    <row r="4" spans="1:20" x14ac:dyDescent="0.15">
      <c r="B4" s="92"/>
    </row>
    <row r="5" spans="1:20" x14ac:dyDescent="0.15">
      <c r="B5" s="92"/>
      <c r="O5" s="372"/>
      <c r="P5" s="372"/>
      <c r="Q5" s="372"/>
      <c r="R5" s="372"/>
      <c r="S5" s="372"/>
      <c r="T5" s="372"/>
    </row>
    <row r="6" spans="1:20" x14ac:dyDescent="0.2">
      <c r="B6" s="387" t="s">
        <v>18</v>
      </c>
      <c r="C6" s="387"/>
      <c r="D6" s="387"/>
      <c r="E6" s="387"/>
      <c r="F6" s="387"/>
      <c r="G6" s="387"/>
      <c r="O6" s="372"/>
      <c r="P6" s="372"/>
      <c r="Q6" s="372"/>
      <c r="R6" s="372"/>
      <c r="S6" s="372"/>
      <c r="T6" s="372"/>
    </row>
    <row r="7" spans="1:20" ht="18" thickBot="1" x14ac:dyDescent="0.25">
      <c r="B7" s="93"/>
      <c r="C7" s="93"/>
      <c r="D7" s="93"/>
      <c r="E7" s="93"/>
      <c r="F7" s="93"/>
      <c r="G7" s="29" t="s">
        <v>12</v>
      </c>
      <c r="O7" s="372"/>
      <c r="P7" s="372"/>
      <c r="Q7" s="372"/>
      <c r="R7" s="372"/>
      <c r="S7" s="372"/>
      <c r="T7" s="372"/>
    </row>
    <row r="8" spans="1:20" x14ac:dyDescent="0.2">
      <c r="B8" s="283"/>
      <c r="C8" s="112" t="s">
        <v>381</v>
      </c>
      <c r="D8" s="113" t="s">
        <v>451</v>
      </c>
      <c r="E8" s="113" t="s">
        <v>459</v>
      </c>
      <c r="F8" s="113" t="s">
        <v>535</v>
      </c>
      <c r="G8" s="113" t="s">
        <v>558</v>
      </c>
      <c r="O8" s="372"/>
      <c r="P8" s="372"/>
      <c r="Q8" s="372"/>
      <c r="R8" s="372"/>
      <c r="S8" s="372"/>
      <c r="T8" s="372"/>
    </row>
    <row r="9" spans="1:20" x14ac:dyDescent="0.2">
      <c r="B9" s="284" t="s">
        <v>19</v>
      </c>
      <c r="C9" s="116">
        <v>2017</v>
      </c>
      <c r="D9" s="116">
        <v>2018</v>
      </c>
      <c r="E9" s="116">
        <v>2019</v>
      </c>
      <c r="F9" s="116">
        <v>2020</v>
      </c>
      <c r="G9" s="116" t="s">
        <v>549</v>
      </c>
      <c r="O9" s="372"/>
      <c r="P9" s="372"/>
      <c r="Q9" s="372"/>
      <c r="R9" s="372"/>
      <c r="S9" s="372"/>
      <c r="T9" s="372"/>
    </row>
    <row r="10" spans="1:20" x14ac:dyDescent="0.15">
      <c r="B10" s="285"/>
      <c r="C10" s="1"/>
      <c r="D10" s="2"/>
      <c r="E10" s="2"/>
      <c r="F10" s="2"/>
      <c r="G10" s="7"/>
      <c r="O10" s="372"/>
      <c r="P10" s="372"/>
      <c r="Q10" s="372"/>
      <c r="R10" s="372"/>
      <c r="S10" s="372"/>
      <c r="T10" s="372"/>
    </row>
    <row r="11" spans="1:20" ht="18" x14ac:dyDescent="0.15">
      <c r="B11" s="286" t="s">
        <v>530</v>
      </c>
      <c r="C11" s="3">
        <v>1547483</v>
      </c>
      <c r="D11" s="4">
        <v>1568260</v>
      </c>
      <c r="E11" s="4">
        <v>1546674</v>
      </c>
      <c r="F11" s="4">
        <v>1486988</v>
      </c>
      <c r="G11" s="4">
        <v>1564514</v>
      </c>
      <c r="O11" s="372"/>
      <c r="P11" s="372"/>
      <c r="Q11" s="372"/>
      <c r="R11" s="372"/>
      <c r="S11" s="372"/>
      <c r="T11" s="372"/>
    </row>
    <row r="12" spans="1:20" ht="18" x14ac:dyDescent="0.15">
      <c r="B12" s="286" t="s">
        <v>262</v>
      </c>
      <c r="C12" s="3">
        <v>1294909</v>
      </c>
      <c r="D12" s="4">
        <v>1313485</v>
      </c>
      <c r="E12" s="4">
        <v>1289605</v>
      </c>
      <c r="F12" s="4">
        <v>1230436</v>
      </c>
      <c r="G12" s="4">
        <v>1310226</v>
      </c>
      <c r="O12" s="372"/>
      <c r="P12" s="372"/>
      <c r="Q12" s="372"/>
      <c r="R12" s="372"/>
      <c r="S12" s="372"/>
      <c r="T12" s="372"/>
    </row>
    <row r="13" spans="1:20" ht="18" x14ac:dyDescent="0.15">
      <c r="B13" s="286" t="s">
        <v>261</v>
      </c>
      <c r="C13" s="3">
        <v>252574</v>
      </c>
      <c r="D13" s="4">
        <v>254775</v>
      </c>
      <c r="E13" s="4">
        <v>257069</v>
      </c>
      <c r="F13" s="4">
        <v>256552</v>
      </c>
      <c r="G13" s="4">
        <v>254288</v>
      </c>
      <c r="O13" s="372"/>
      <c r="P13" s="372"/>
      <c r="Q13" s="372"/>
      <c r="R13" s="372"/>
      <c r="S13" s="372"/>
      <c r="T13" s="372"/>
    </row>
    <row r="14" spans="1:20" ht="18" x14ac:dyDescent="0.15">
      <c r="B14" s="286" t="s">
        <v>260</v>
      </c>
      <c r="C14" s="3">
        <v>227459</v>
      </c>
      <c r="D14" s="4">
        <v>230296</v>
      </c>
      <c r="E14" s="4">
        <v>237439</v>
      </c>
      <c r="F14" s="4">
        <v>236024</v>
      </c>
      <c r="G14" s="4">
        <v>237089</v>
      </c>
      <c r="O14" s="372"/>
      <c r="P14" s="372"/>
      <c r="Q14" s="372"/>
      <c r="R14" s="372"/>
      <c r="S14" s="372"/>
      <c r="T14" s="372"/>
    </row>
    <row r="15" spans="1:20" ht="18" x14ac:dyDescent="0.15">
      <c r="B15" s="286" t="s">
        <v>259</v>
      </c>
      <c r="C15" s="3">
        <v>25115</v>
      </c>
      <c r="D15" s="4">
        <v>24479</v>
      </c>
      <c r="E15" s="4">
        <v>19630</v>
      </c>
      <c r="F15" s="4">
        <v>20528</v>
      </c>
      <c r="G15" s="4">
        <v>17199</v>
      </c>
      <c r="O15" s="372"/>
      <c r="P15" s="372"/>
      <c r="Q15" s="372"/>
      <c r="R15" s="372"/>
      <c r="S15" s="372"/>
      <c r="T15" s="372"/>
    </row>
    <row r="16" spans="1:20" x14ac:dyDescent="0.15">
      <c r="B16" s="285"/>
      <c r="C16" s="3"/>
      <c r="D16" s="4"/>
      <c r="E16" s="4"/>
      <c r="F16" s="4"/>
      <c r="G16" s="4"/>
      <c r="O16" s="372"/>
      <c r="P16" s="372"/>
      <c r="Q16" s="372"/>
      <c r="R16" s="372"/>
      <c r="S16" s="372"/>
      <c r="T16" s="372"/>
    </row>
    <row r="17" spans="2:20" ht="18" x14ac:dyDescent="0.15">
      <c r="B17" s="286" t="s">
        <v>20</v>
      </c>
      <c r="C17" s="3">
        <v>119021</v>
      </c>
      <c r="D17" s="4">
        <v>116261</v>
      </c>
      <c r="E17" s="4">
        <v>110690</v>
      </c>
      <c r="F17" s="4">
        <v>108980</v>
      </c>
      <c r="G17" s="4">
        <v>113444</v>
      </c>
      <c r="O17" s="372"/>
      <c r="P17" s="372"/>
      <c r="Q17" s="372"/>
      <c r="R17" s="372"/>
      <c r="S17" s="372"/>
      <c r="T17" s="372"/>
    </row>
    <row r="18" spans="2:20" ht="18" x14ac:dyDescent="0.15">
      <c r="B18" s="286" t="s">
        <v>624</v>
      </c>
      <c r="C18" s="3">
        <v>134127</v>
      </c>
      <c r="D18" s="4">
        <v>127384</v>
      </c>
      <c r="E18" s="4">
        <v>120802</v>
      </c>
      <c r="F18" s="4">
        <v>119456</v>
      </c>
      <c r="G18" s="4">
        <v>123984</v>
      </c>
      <c r="O18" s="372"/>
      <c r="P18" s="372"/>
      <c r="Q18" s="372"/>
      <c r="R18" s="372"/>
      <c r="S18" s="372"/>
      <c r="T18" s="372"/>
    </row>
    <row r="19" spans="2:20" ht="18" x14ac:dyDescent="0.15">
      <c r="B19" s="286" t="s">
        <v>625</v>
      </c>
      <c r="C19" s="3">
        <v>15106</v>
      </c>
      <c r="D19" s="4">
        <v>11123</v>
      </c>
      <c r="E19" s="4">
        <v>10112</v>
      </c>
      <c r="F19" s="4">
        <v>10477</v>
      </c>
      <c r="G19" s="4">
        <v>10540</v>
      </c>
      <c r="O19" s="372"/>
      <c r="P19" s="372"/>
      <c r="Q19" s="372"/>
      <c r="R19" s="372"/>
      <c r="S19" s="372"/>
      <c r="T19" s="372"/>
    </row>
    <row r="20" spans="2:20" ht="18" x14ac:dyDescent="0.15">
      <c r="B20" s="287"/>
      <c r="C20" s="3"/>
      <c r="D20" s="4"/>
      <c r="E20" s="4"/>
      <c r="F20" s="4"/>
      <c r="G20" s="4"/>
      <c r="O20" s="372"/>
      <c r="P20" s="372"/>
      <c r="Q20" s="372"/>
      <c r="R20" s="372"/>
      <c r="S20" s="372"/>
      <c r="T20" s="372"/>
    </row>
    <row r="21" spans="2:20" ht="18" x14ac:dyDescent="0.15">
      <c r="B21" s="286" t="s">
        <v>491</v>
      </c>
      <c r="C21" s="3">
        <v>-3176</v>
      </c>
      <c r="D21" s="4">
        <v>2019</v>
      </c>
      <c r="E21" s="4">
        <v>5257</v>
      </c>
      <c r="F21" s="4">
        <v>1628</v>
      </c>
      <c r="G21" s="4">
        <v>806</v>
      </c>
      <c r="O21" s="372"/>
      <c r="P21" s="372"/>
      <c r="Q21" s="372"/>
      <c r="R21" s="372"/>
      <c r="S21" s="372"/>
      <c r="T21" s="372"/>
    </row>
    <row r="22" spans="2:20" ht="18" x14ac:dyDescent="0.15">
      <c r="B22" s="286" t="s">
        <v>624</v>
      </c>
      <c r="C22" s="3">
        <v>8872</v>
      </c>
      <c r="D22" s="4">
        <v>10302</v>
      </c>
      <c r="E22" s="4">
        <v>12502</v>
      </c>
      <c r="F22" s="4">
        <v>9729</v>
      </c>
      <c r="G22" s="4">
        <v>8885</v>
      </c>
      <c r="O22" s="372"/>
      <c r="P22" s="372"/>
      <c r="Q22" s="372"/>
      <c r="R22" s="372"/>
      <c r="S22" s="372"/>
      <c r="T22" s="372"/>
    </row>
    <row r="23" spans="2:20" ht="18" x14ac:dyDescent="0.15">
      <c r="B23" s="286" t="s">
        <v>625</v>
      </c>
      <c r="C23" s="3">
        <v>12048</v>
      </c>
      <c r="D23" s="4">
        <v>8284</v>
      </c>
      <c r="E23" s="4">
        <v>7245</v>
      </c>
      <c r="F23" s="4">
        <v>8102</v>
      </c>
      <c r="G23" s="4">
        <v>8080</v>
      </c>
      <c r="O23" s="372"/>
      <c r="P23" s="372"/>
      <c r="Q23" s="372"/>
      <c r="R23" s="372"/>
      <c r="S23" s="372"/>
      <c r="T23" s="372"/>
    </row>
    <row r="24" spans="2:20" ht="18" x14ac:dyDescent="0.15">
      <c r="B24" s="286"/>
      <c r="C24" s="3"/>
      <c r="D24" s="4"/>
      <c r="E24" s="4"/>
      <c r="F24" s="4"/>
      <c r="G24" s="4"/>
      <c r="O24" s="372"/>
      <c r="P24" s="372"/>
      <c r="Q24" s="372"/>
      <c r="R24" s="372"/>
      <c r="S24" s="372"/>
      <c r="T24" s="372"/>
    </row>
    <row r="25" spans="2:20" ht="18" x14ac:dyDescent="0.15">
      <c r="B25" s="286" t="s">
        <v>626</v>
      </c>
      <c r="C25" s="1">
        <v>119413</v>
      </c>
      <c r="D25" s="2">
        <v>111605</v>
      </c>
      <c r="E25" s="2">
        <v>102924</v>
      </c>
      <c r="F25" s="2">
        <v>104828</v>
      </c>
      <c r="G25" s="7">
        <v>109572</v>
      </c>
      <c r="O25" s="372"/>
      <c r="P25" s="372"/>
      <c r="Q25" s="372"/>
      <c r="R25" s="372"/>
      <c r="S25" s="372"/>
      <c r="T25" s="372"/>
    </row>
    <row r="26" spans="2:20" ht="18" x14ac:dyDescent="0.15">
      <c r="B26" s="286" t="s">
        <v>627</v>
      </c>
      <c r="C26" s="1">
        <v>10207</v>
      </c>
      <c r="D26" s="2">
        <v>12093</v>
      </c>
      <c r="E26" s="2">
        <v>12150</v>
      </c>
      <c r="F26" s="2">
        <v>7043</v>
      </c>
      <c r="G26" s="7">
        <v>5835</v>
      </c>
      <c r="O26" s="372"/>
      <c r="P26" s="372"/>
      <c r="Q26" s="372"/>
      <c r="R26" s="372"/>
      <c r="S26" s="372"/>
      <c r="T26" s="372"/>
    </row>
    <row r="27" spans="2:20" ht="18" x14ac:dyDescent="0.15">
      <c r="B27" s="286" t="s">
        <v>624</v>
      </c>
      <c r="C27" s="1">
        <v>12919</v>
      </c>
      <c r="D27" s="2">
        <v>14560</v>
      </c>
      <c r="E27" s="2">
        <v>14564</v>
      </c>
      <c r="F27" s="2">
        <v>9082</v>
      </c>
      <c r="G27" s="7">
        <v>7958</v>
      </c>
      <c r="O27" s="372"/>
      <c r="P27" s="372"/>
      <c r="Q27" s="372"/>
      <c r="R27" s="372"/>
      <c r="S27" s="372"/>
      <c r="T27" s="372"/>
    </row>
    <row r="28" spans="2:20" ht="18" x14ac:dyDescent="0.15">
      <c r="B28" s="286" t="s">
        <v>628</v>
      </c>
      <c r="C28" s="1">
        <v>2711</v>
      </c>
      <c r="D28" s="2">
        <v>2467</v>
      </c>
      <c r="E28" s="2">
        <v>2413</v>
      </c>
      <c r="F28" s="2">
        <v>2039</v>
      </c>
      <c r="G28" s="7">
        <v>2123</v>
      </c>
      <c r="O28" s="372"/>
      <c r="P28" s="372"/>
      <c r="Q28" s="372"/>
      <c r="R28" s="372"/>
      <c r="S28" s="372"/>
      <c r="T28" s="372"/>
    </row>
    <row r="29" spans="2:20" ht="18" x14ac:dyDescent="0.15">
      <c r="B29" s="287"/>
      <c r="C29" s="1"/>
      <c r="D29" s="2"/>
      <c r="E29" s="2"/>
      <c r="F29" s="2"/>
      <c r="G29" s="7"/>
      <c r="O29" s="372"/>
      <c r="P29" s="372"/>
      <c r="Q29" s="372"/>
      <c r="R29" s="372"/>
      <c r="S29" s="372"/>
      <c r="T29" s="372"/>
    </row>
    <row r="30" spans="2:20" ht="18" x14ac:dyDescent="0.15">
      <c r="B30" s="286" t="s">
        <v>629</v>
      </c>
      <c r="C30" s="1">
        <v>38257</v>
      </c>
      <c r="D30" s="2">
        <v>29620</v>
      </c>
      <c r="E30" s="2">
        <v>22042</v>
      </c>
      <c r="F30" s="2">
        <v>28661</v>
      </c>
      <c r="G30" s="7">
        <v>34319</v>
      </c>
      <c r="O30" s="372"/>
      <c r="P30" s="372"/>
      <c r="Q30" s="372"/>
      <c r="R30" s="372"/>
      <c r="S30" s="372"/>
      <c r="T30" s="372"/>
    </row>
    <row r="31" spans="2:20" ht="18" x14ac:dyDescent="0.15">
      <c r="B31" s="286" t="s">
        <v>258</v>
      </c>
      <c r="C31" s="1">
        <v>69118</v>
      </c>
      <c r="D31" s="2">
        <v>68100</v>
      </c>
      <c r="E31" s="2">
        <v>66961</v>
      </c>
      <c r="F31" s="2">
        <v>67421</v>
      </c>
      <c r="G31" s="7">
        <v>67649</v>
      </c>
      <c r="O31" s="372"/>
      <c r="P31" s="372"/>
      <c r="Q31" s="372"/>
      <c r="R31" s="372"/>
      <c r="S31" s="372"/>
      <c r="T31" s="372"/>
    </row>
    <row r="32" spans="2:20" ht="18" x14ac:dyDescent="0.15">
      <c r="B32" s="286" t="s">
        <v>630</v>
      </c>
      <c r="C32" s="1">
        <v>1830</v>
      </c>
      <c r="D32" s="2">
        <v>1792</v>
      </c>
      <c r="E32" s="2">
        <v>1770</v>
      </c>
      <c r="F32" s="2">
        <v>1703</v>
      </c>
      <c r="G32" s="7">
        <v>1769</v>
      </c>
      <c r="O32" s="372"/>
      <c r="P32" s="372"/>
      <c r="Q32" s="372"/>
      <c r="R32" s="372"/>
      <c r="S32" s="372"/>
      <c r="T32" s="372"/>
    </row>
    <row r="33" spans="2:20" ht="18" x14ac:dyDescent="0.15">
      <c r="B33" s="286"/>
      <c r="C33" s="1"/>
      <c r="D33" s="2"/>
      <c r="E33" s="2"/>
      <c r="F33" s="2"/>
      <c r="G33" s="7"/>
      <c r="O33" s="372"/>
      <c r="P33" s="372"/>
      <c r="Q33" s="372"/>
      <c r="R33" s="372"/>
      <c r="S33" s="372"/>
      <c r="T33" s="372"/>
    </row>
    <row r="34" spans="2:20" ht="18" x14ac:dyDescent="0.15">
      <c r="B34" s="286" t="s">
        <v>257</v>
      </c>
      <c r="C34" s="3">
        <v>2784</v>
      </c>
      <c r="D34" s="4">
        <v>2637</v>
      </c>
      <c r="E34" s="4">
        <v>2509</v>
      </c>
      <c r="F34" s="4">
        <v>2524</v>
      </c>
      <c r="G34" s="4">
        <v>3066</v>
      </c>
      <c r="O34" s="372"/>
      <c r="P34" s="372"/>
      <c r="Q34" s="372"/>
      <c r="R34" s="372"/>
      <c r="S34" s="372"/>
      <c r="T34" s="372"/>
    </row>
    <row r="35" spans="2:20" ht="18" x14ac:dyDescent="0.15">
      <c r="B35" s="286" t="s">
        <v>624</v>
      </c>
      <c r="C35" s="3">
        <v>3132</v>
      </c>
      <c r="D35" s="4">
        <v>3010</v>
      </c>
      <c r="E35" s="4">
        <v>2963</v>
      </c>
      <c r="F35" s="4">
        <v>2860</v>
      </c>
      <c r="G35" s="4">
        <v>3404</v>
      </c>
      <c r="O35" s="372"/>
      <c r="P35" s="372"/>
      <c r="Q35" s="372"/>
      <c r="R35" s="372"/>
      <c r="S35" s="372"/>
      <c r="T35" s="372"/>
    </row>
    <row r="36" spans="2:20" ht="18" x14ac:dyDescent="0.15">
      <c r="B36" s="286" t="s">
        <v>625</v>
      </c>
      <c r="C36" s="3">
        <v>347</v>
      </c>
      <c r="D36" s="4">
        <v>373</v>
      </c>
      <c r="E36" s="4">
        <v>454</v>
      </c>
      <c r="F36" s="4">
        <v>336</v>
      </c>
      <c r="G36" s="4">
        <v>338</v>
      </c>
      <c r="O36" s="372"/>
      <c r="P36" s="372"/>
      <c r="Q36" s="372"/>
      <c r="R36" s="372"/>
      <c r="S36" s="372"/>
      <c r="T36" s="372"/>
    </row>
    <row r="37" spans="2:20" ht="18" x14ac:dyDescent="0.15">
      <c r="B37" s="287"/>
      <c r="C37" s="3"/>
      <c r="D37" s="4"/>
      <c r="E37" s="4"/>
      <c r="F37" s="4"/>
      <c r="G37" s="4"/>
      <c r="O37" s="372"/>
      <c r="P37" s="372"/>
      <c r="Q37" s="372"/>
      <c r="R37" s="372"/>
      <c r="S37" s="372"/>
      <c r="T37" s="372"/>
    </row>
    <row r="38" spans="2:20" ht="18" x14ac:dyDescent="0.15">
      <c r="B38" s="286" t="s">
        <v>631</v>
      </c>
      <c r="C38" s="3">
        <v>1051857</v>
      </c>
      <c r="D38" s="4">
        <v>1102167</v>
      </c>
      <c r="E38" s="4">
        <v>1093837</v>
      </c>
      <c r="F38" s="4">
        <v>954446</v>
      </c>
      <c r="G38" s="4">
        <v>1139967</v>
      </c>
      <c r="O38" s="372"/>
      <c r="P38" s="372"/>
      <c r="Q38" s="372"/>
      <c r="R38" s="372"/>
      <c r="S38" s="372"/>
      <c r="T38" s="372"/>
    </row>
    <row r="39" spans="2:20" ht="18" x14ac:dyDescent="0.15">
      <c r="B39" s="286" t="s">
        <v>21</v>
      </c>
      <c r="C39" s="3">
        <v>764815</v>
      </c>
      <c r="D39" s="4">
        <v>838461</v>
      </c>
      <c r="E39" s="4">
        <v>843912</v>
      </c>
      <c r="F39" s="4">
        <v>697616</v>
      </c>
      <c r="G39" s="4">
        <v>881955</v>
      </c>
      <c r="O39" s="372"/>
      <c r="P39" s="372"/>
      <c r="Q39" s="372"/>
      <c r="R39" s="372"/>
      <c r="S39" s="372"/>
      <c r="T39" s="372"/>
    </row>
    <row r="40" spans="2:20" ht="18" x14ac:dyDescent="0.15">
      <c r="B40" s="286" t="s">
        <v>22</v>
      </c>
      <c r="C40" s="3">
        <v>709596</v>
      </c>
      <c r="D40" s="4">
        <v>802905</v>
      </c>
      <c r="E40" s="4">
        <v>801243</v>
      </c>
      <c r="F40" s="4">
        <v>643514</v>
      </c>
      <c r="G40" s="4">
        <v>793826</v>
      </c>
      <c r="O40" s="372"/>
      <c r="P40" s="372"/>
      <c r="Q40" s="372"/>
      <c r="R40" s="372"/>
      <c r="S40" s="372"/>
      <c r="T40" s="372"/>
    </row>
    <row r="41" spans="2:20" ht="18" x14ac:dyDescent="0.15">
      <c r="B41" s="286" t="s">
        <v>23</v>
      </c>
      <c r="C41" s="3">
        <v>55219</v>
      </c>
      <c r="D41" s="4">
        <v>35556</v>
      </c>
      <c r="E41" s="4">
        <v>42669</v>
      </c>
      <c r="F41" s="4">
        <v>54102</v>
      </c>
      <c r="G41" s="4">
        <v>88129</v>
      </c>
      <c r="O41" s="372"/>
      <c r="P41" s="372"/>
      <c r="Q41" s="372"/>
      <c r="R41" s="372"/>
      <c r="S41" s="372"/>
      <c r="T41" s="372"/>
    </row>
    <row r="42" spans="2:20" ht="18" x14ac:dyDescent="0.15">
      <c r="B42" s="287"/>
      <c r="C42" s="3"/>
      <c r="D42" s="4"/>
      <c r="E42" s="4"/>
      <c r="F42" s="4"/>
      <c r="G42" s="4"/>
      <c r="O42" s="372"/>
      <c r="P42" s="372"/>
      <c r="Q42" s="372"/>
      <c r="R42" s="372"/>
      <c r="S42" s="372"/>
      <c r="T42" s="372"/>
    </row>
    <row r="43" spans="2:20" ht="18" x14ac:dyDescent="0.15">
      <c r="B43" s="286" t="s">
        <v>632</v>
      </c>
      <c r="C43" s="3">
        <v>16860</v>
      </c>
      <c r="D43" s="4">
        <v>13525</v>
      </c>
      <c r="E43" s="4">
        <v>9843</v>
      </c>
      <c r="F43" s="4">
        <v>10954</v>
      </c>
      <c r="G43" s="4">
        <v>13656</v>
      </c>
      <c r="O43" s="372"/>
      <c r="P43" s="372"/>
      <c r="Q43" s="372"/>
      <c r="R43" s="372"/>
      <c r="S43" s="372"/>
      <c r="T43" s="372"/>
    </row>
    <row r="44" spans="2:20" ht="18" x14ac:dyDescent="0.15">
      <c r="B44" s="286" t="s">
        <v>22</v>
      </c>
      <c r="C44" s="3">
        <v>6851</v>
      </c>
      <c r="D44" s="4">
        <v>8071</v>
      </c>
      <c r="E44" s="4">
        <v>2867</v>
      </c>
      <c r="F44" s="4">
        <v>1124</v>
      </c>
      <c r="G44" s="4">
        <v>1874</v>
      </c>
      <c r="O44" s="372"/>
      <c r="P44" s="372"/>
      <c r="Q44" s="372"/>
      <c r="R44" s="372"/>
      <c r="S44" s="372"/>
      <c r="T44" s="372"/>
    </row>
    <row r="45" spans="2:20" ht="18" x14ac:dyDescent="0.15">
      <c r="B45" s="286" t="s">
        <v>23</v>
      </c>
      <c r="C45" s="3">
        <v>10009</v>
      </c>
      <c r="D45" s="4">
        <v>5454</v>
      </c>
      <c r="E45" s="4">
        <v>6976</v>
      </c>
      <c r="F45" s="4">
        <v>9830</v>
      </c>
      <c r="G45" s="4">
        <v>11782</v>
      </c>
      <c r="O45" s="372"/>
      <c r="P45" s="372"/>
      <c r="Q45" s="372"/>
      <c r="R45" s="372"/>
      <c r="S45" s="372"/>
      <c r="T45" s="372"/>
    </row>
    <row r="46" spans="2:20" ht="18" x14ac:dyDescent="0.15">
      <c r="B46" s="286"/>
      <c r="C46" s="3"/>
      <c r="D46" s="4"/>
      <c r="E46" s="4"/>
      <c r="F46" s="4"/>
      <c r="G46" s="4"/>
      <c r="O46" s="372"/>
      <c r="P46" s="372"/>
      <c r="Q46" s="372"/>
      <c r="R46" s="372"/>
      <c r="S46" s="372"/>
      <c r="T46" s="372"/>
    </row>
    <row r="47" spans="2:20" ht="18" x14ac:dyDescent="0.15">
      <c r="B47" s="286" t="s">
        <v>633</v>
      </c>
      <c r="C47" s="3">
        <v>270182</v>
      </c>
      <c r="D47" s="4">
        <v>250181</v>
      </c>
      <c r="E47" s="4">
        <v>240082</v>
      </c>
      <c r="F47" s="4">
        <v>245876</v>
      </c>
      <c r="G47" s="4">
        <v>244356</v>
      </c>
      <c r="O47" s="372"/>
      <c r="P47" s="372"/>
      <c r="Q47" s="372"/>
      <c r="R47" s="372"/>
      <c r="S47" s="372"/>
      <c r="T47" s="372"/>
    </row>
    <row r="48" spans="2:20" ht="18" x14ac:dyDescent="0.15">
      <c r="B48" s="286" t="s">
        <v>24</v>
      </c>
      <c r="C48" s="3">
        <v>36440</v>
      </c>
      <c r="D48" s="4">
        <v>32996</v>
      </c>
      <c r="E48" s="4">
        <v>25276</v>
      </c>
      <c r="F48" s="4">
        <v>25778</v>
      </c>
      <c r="G48" s="4">
        <v>29163</v>
      </c>
      <c r="O48" s="372"/>
      <c r="P48" s="372"/>
      <c r="Q48" s="372"/>
      <c r="R48" s="372"/>
      <c r="S48" s="372"/>
      <c r="T48" s="372"/>
    </row>
    <row r="49" spans="2:20" ht="18" x14ac:dyDescent="0.15">
      <c r="B49" s="286" t="s">
        <v>256</v>
      </c>
      <c r="C49" s="3">
        <v>87055</v>
      </c>
      <c r="D49" s="4">
        <v>75964</v>
      </c>
      <c r="E49" s="4">
        <v>74669</v>
      </c>
      <c r="F49" s="4">
        <v>78709</v>
      </c>
      <c r="G49" s="4">
        <v>80626</v>
      </c>
      <c r="O49" s="372"/>
      <c r="P49" s="372"/>
      <c r="Q49" s="372"/>
      <c r="R49" s="372"/>
      <c r="S49" s="372"/>
      <c r="T49" s="372"/>
    </row>
    <row r="50" spans="2:20" ht="18" x14ac:dyDescent="0.15">
      <c r="B50" s="286" t="s">
        <v>255</v>
      </c>
      <c r="C50" s="3">
        <v>146687</v>
      </c>
      <c r="D50" s="4">
        <v>141221</v>
      </c>
      <c r="E50" s="4">
        <v>140138</v>
      </c>
      <c r="F50" s="4">
        <v>141390</v>
      </c>
      <c r="G50" s="4">
        <v>134568</v>
      </c>
      <c r="O50" s="372"/>
      <c r="P50" s="372"/>
      <c r="Q50" s="372"/>
      <c r="R50" s="372"/>
      <c r="S50" s="372"/>
      <c r="T50" s="372"/>
    </row>
    <row r="51" spans="2:20" ht="18" x14ac:dyDescent="0.15">
      <c r="B51" s="287"/>
      <c r="C51" s="3"/>
      <c r="D51" s="4"/>
      <c r="E51" s="4"/>
      <c r="F51" s="4"/>
      <c r="G51" s="4"/>
      <c r="O51" s="372"/>
      <c r="P51" s="372"/>
      <c r="Q51" s="372"/>
      <c r="R51" s="372"/>
      <c r="S51" s="372"/>
      <c r="T51" s="372"/>
    </row>
    <row r="52" spans="2:20" ht="18" x14ac:dyDescent="0.15">
      <c r="B52" s="286" t="s">
        <v>634</v>
      </c>
      <c r="C52" s="3">
        <v>2718361</v>
      </c>
      <c r="D52" s="4">
        <v>2786688</v>
      </c>
      <c r="E52" s="4">
        <v>2751201</v>
      </c>
      <c r="F52" s="4">
        <v>2550414</v>
      </c>
      <c r="G52" s="4">
        <v>2817925</v>
      </c>
      <c r="O52" s="372"/>
      <c r="P52" s="372"/>
      <c r="Q52" s="372"/>
      <c r="R52" s="372"/>
      <c r="S52" s="372"/>
      <c r="T52" s="372"/>
    </row>
    <row r="53" spans="2:20" ht="18" x14ac:dyDescent="0.15">
      <c r="B53" s="288"/>
      <c r="C53" s="27"/>
      <c r="D53" s="25"/>
      <c r="E53" s="25"/>
      <c r="F53" s="25"/>
      <c r="G53" s="25"/>
      <c r="O53" s="372"/>
      <c r="P53" s="372"/>
      <c r="Q53" s="372"/>
      <c r="R53" s="372"/>
      <c r="S53" s="372"/>
      <c r="T53" s="372"/>
    </row>
    <row r="54" spans="2:20" ht="18" x14ac:dyDescent="0.15">
      <c r="B54" s="287"/>
      <c r="C54" s="1"/>
      <c r="D54" s="2"/>
      <c r="E54" s="2"/>
      <c r="F54" s="2"/>
      <c r="G54" s="7"/>
      <c r="O54" s="372"/>
      <c r="P54" s="372"/>
      <c r="Q54" s="372"/>
      <c r="R54" s="372"/>
      <c r="S54" s="372"/>
      <c r="T54" s="372"/>
    </row>
    <row r="55" spans="2:20" ht="18" x14ac:dyDescent="0.15">
      <c r="B55" s="286" t="s">
        <v>542</v>
      </c>
      <c r="C55" s="3">
        <v>78429</v>
      </c>
      <c r="D55" s="4">
        <v>78165</v>
      </c>
      <c r="E55" s="4">
        <v>79411</v>
      </c>
      <c r="F55" s="4">
        <v>73444</v>
      </c>
      <c r="G55" s="4">
        <v>71477</v>
      </c>
      <c r="O55" s="372"/>
      <c r="P55" s="372"/>
      <c r="Q55" s="372"/>
      <c r="R55" s="372"/>
      <c r="S55" s="372"/>
      <c r="T55" s="372"/>
    </row>
    <row r="56" spans="2:20" ht="18" x14ac:dyDescent="0.15">
      <c r="B56" s="286" t="s">
        <v>492</v>
      </c>
      <c r="C56" s="3">
        <v>2796790</v>
      </c>
      <c r="D56" s="4">
        <v>2864854</v>
      </c>
      <c r="E56" s="4">
        <v>2830612</v>
      </c>
      <c r="F56" s="4">
        <v>2623858</v>
      </c>
      <c r="G56" s="4">
        <v>2889402</v>
      </c>
      <c r="O56" s="372"/>
      <c r="P56" s="372"/>
      <c r="Q56" s="372"/>
      <c r="R56" s="372"/>
      <c r="S56" s="372"/>
      <c r="T56" s="372"/>
    </row>
    <row r="57" spans="2:20" ht="18" x14ac:dyDescent="0.15">
      <c r="B57" s="288"/>
      <c r="C57" s="15"/>
      <c r="D57" s="130"/>
      <c r="E57" s="130"/>
      <c r="F57" s="130"/>
      <c r="G57" s="130"/>
      <c r="O57" s="372"/>
      <c r="P57" s="372"/>
      <c r="Q57" s="372"/>
      <c r="R57" s="372"/>
      <c r="S57" s="372"/>
      <c r="T57" s="372"/>
    </row>
    <row r="58" spans="2:20" ht="18" x14ac:dyDescent="0.15">
      <c r="B58" s="287"/>
      <c r="C58" s="1"/>
      <c r="D58" s="2"/>
      <c r="E58" s="2"/>
      <c r="F58" s="2"/>
      <c r="G58" s="7"/>
      <c r="O58" s="372"/>
      <c r="P58" s="372"/>
      <c r="Q58" s="372"/>
      <c r="R58" s="372"/>
      <c r="S58" s="372"/>
      <c r="T58" s="372"/>
    </row>
    <row r="59" spans="2:20" ht="18" x14ac:dyDescent="0.15">
      <c r="B59" s="286" t="s">
        <v>635</v>
      </c>
      <c r="C59" s="3">
        <v>465578</v>
      </c>
      <c r="D59" s="4">
        <v>426027</v>
      </c>
      <c r="E59" s="4">
        <v>436868</v>
      </c>
      <c r="F59" s="4">
        <v>662325</v>
      </c>
      <c r="G59" s="4">
        <v>535585</v>
      </c>
      <c r="O59" s="372"/>
      <c r="P59" s="372"/>
      <c r="Q59" s="372"/>
      <c r="R59" s="372"/>
      <c r="S59" s="372"/>
      <c r="T59" s="372"/>
    </row>
    <row r="60" spans="2:20" ht="18" x14ac:dyDescent="0.15">
      <c r="B60" s="286" t="s">
        <v>25</v>
      </c>
      <c r="C60" s="3">
        <v>-109223</v>
      </c>
      <c r="D60" s="4">
        <v>-97943</v>
      </c>
      <c r="E60" s="4">
        <v>-107911</v>
      </c>
      <c r="F60" s="4">
        <v>18591</v>
      </c>
      <c r="G60" s="4">
        <v>-58928</v>
      </c>
      <c r="O60" s="372"/>
      <c r="P60" s="372"/>
      <c r="Q60" s="372"/>
      <c r="R60" s="372"/>
      <c r="S60" s="372"/>
      <c r="T60" s="372"/>
    </row>
    <row r="61" spans="2:20" ht="18" x14ac:dyDescent="0.15">
      <c r="B61" s="286" t="s">
        <v>493</v>
      </c>
      <c r="C61" s="3">
        <v>480518</v>
      </c>
      <c r="D61" s="4">
        <v>449415</v>
      </c>
      <c r="E61" s="4">
        <v>453846</v>
      </c>
      <c r="F61" s="4">
        <v>366266</v>
      </c>
      <c r="G61" s="4">
        <v>452197</v>
      </c>
      <c r="O61" s="372"/>
      <c r="P61" s="372"/>
      <c r="Q61" s="372"/>
      <c r="R61" s="372"/>
      <c r="S61" s="372"/>
      <c r="T61" s="372"/>
    </row>
    <row r="62" spans="2:20" ht="18" x14ac:dyDescent="0.15">
      <c r="B62" s="286" t="s">
        <v>254</v>
      </c>
      <c r="C62" s="3">
        <v>14542</v>
      </c>
      <c r="D62" s="4">
        <v>-3173</v>
      </c>
      <c r="E62" s="4">
        <v>17860</v>
      </c>
      <c r="F62" s="4">
        <v>186596</v>
      </c>
      <c r="G62" s="4">
        <v>52625</v>
      </c>
      <c r="O62" s="372"/>
      <c r="P62" s="372"/>
      <c r="Q62" s="372"/>
      <c r="R62" s="372"/>
      <c r="S62" s="372"/>
      <c r="T62" s="372"/>
    </row>
    <row r="63" spans="2:20" ht="18" x14ac:dyDescent="0.15">
      <c r="B63" s="286" t="s">
        <v>253</v>
      </c>
      <c r="C63" s="3">
        <v>79741</v>
      </c>
      <c r="D63" s="4">
        <v>77727</v>
      </c>
      <c r="E63" s="4">
        <v>73073</v>
      </c>
      <c r="F63" s="4">
        <v>90872</v>
      </c>
      <c r="G63" s="4">
        <v>89691</v>
      </c>
      <c r="O63" s="372"/>
      <c r="P63" s="372"/>
      <c r="Q63" s="372"/>
      <c r="R63" s="372"/>
      <c r="S63" s="372"/>
      <c r="T63" s="372"/>
    </row>
    <row r="64" spans="2:20" ht="18" x14ac:dyDescent="0.15">
      <c r="B64" s="287"/>
      <c r="C64" s="3"/>
      <c r="D64" s="4"/>
      <c r="E64" s="4"/>
      <c r="F64" s="4"/>
      <c r="G64" s="4"/>
      <c r="O64" s="372"/>
      <c r="P64" s="372"/>
      <c r="Q64" s="372"/>
      <c r="R64" s="372"/>
      <c r="S64" s="372"/>
      <c r="T64" s="372"/>
    </row>
    <row r="65" spans="1:20" ht="18" x14ac:dyDescent="0.15">
      <c r="B65" s="286" t="s">
        <v>26</v>
      </c>
      <c r="C65" s="3">
        <v>3262369</v>
      </c>
      <c r="D65" s="4">
        <v>3290880</v>
      </c>
      <c r="E65" s="4">
        <v>3267479</v>
      </c>
      <c r="F65" s="4">
        <v>3286182</v>
      </c>
      <c r="G65" s="4">
        <v>3424987</v>
      </c>
      <c r="O65" s="372"/>
      <c r="P65" s="372"/>
      <c r="Q65" s="372"/>
      <c r="R65" s="372"/>
      <c r="S65" s="372"/>
      <c r="T65" s="372"/>
    </row>
    <row r="66" spans="1:20" ht="18" x14ac:dyDescent="0.15">
      <c r="B66" s="286" t="s">
        <v>25</v>
      </c>
      <c r="C66" s="3">
        <v>672453</v>
      </c>
      <c r="D66" s="4">
        <v>754043</v>
      </c>
      <c r="E66" s="4">
        <v>745844</v>
      </c>
      <c r="F66" s="4">
        <v>727160</v>
      </c>
      <c r="G66" s="4">
        <v>836683</v>
      </c>
      <c r="O66" s="372"/>
      <c r="P66" s="372"/>
      <c r="Q66" s="372"/>
      <c r="R66" s="372"/>
      <c r="S66" s="372"/>
      <c r="T66" s="372"/>
    </row>
    <row r="67" spans="1:20" ht="18" x14ac:dyDescent="0.15">
      <c r="B67" s="286" t="s">
        <v>493</v>
      </c>
      <c r="C67" s="3">
        <v>555771</v>
      </c>
      <c r="D67" s="4">
        <v>529599</v>
      </c>
      <c r="E67" s="4">
        <v>538514</v>
      </c>
      <c r="F67" s="4">
        <v>441338</v>
      </c>
      <c r="G67" s="4">
        <v>524480</v>
      </c>
      <c r="O67" s="372"/>
      <c r="P67" s="372"/>
      <c r="Q67" s="372"/>
      <c r="R67" s="372"/>
      <c r="S67" s="372"/>
      <c r="T67" s="372"/>
    </row>
    <row r="68" spans="1:20" ht="18" x14ac:dyDescent="0.15">
      <c r="B68" s="286" t="s">
        <v>254</v>
      </c>
      <c r="C68" s="3">
        <v>1951620</v>
      </c>
      <c r="D68" s="4">
        <v>1926873</v>
      </c>
      <c r="E68" s="4">
        <v>1907540</v>
      </c>
      <c r="F68" s="4">
        <v>2024288</v>
      </c>
      <c r="G68" s="4">
        <v>1971067</v>
      </c>
      <c r="O68" s="372"/>
      <c r="P68" s="372"/>
      <c r="Q68" s="372"/>
      <c r="R68" s="372"/>
      <c r="S68" s="372"/>
      <c r="T68" s="372"/>
    </row>
    <row r="69" spans="1:20" ht="18" x14ac:dyDescent="0.15">
      <c r="B69" s="286" t="s">
        <v>253</v>
      </c>
      <c r="C69" s="3">
        <v>82525</v>
      </c>
      <c r="D69" s="4">
        <v>80364</v>
      </c>
      <c r="E69" s="4">
        <v>75582</v>
      </c>
      <c r="F69" s="4">
        <v>93396</v>
      </c>
      <c r="G69" s="4">
        <v>92757</v>
      </c>
      <c r="O69" s="372"/>
      <c r="P69" s="372"/>
      <c r="Q69" s="372"/>
      <c r="R69" s="372"/>
      <c r="S69" s="372"/>
      <c r="T69" s="372"/>
    </row>
    <row r="70" spans="1:20" ht="18" x14ac:dyDescent="0.15">
      <c r="B70" s="288"/>
      <c r="C70" s="27"/>
      <c r="D70" s="25"/>
      <c r="E70" s="25"/>
      <c r="F70" s="25"/>
      <c r="G70" s="25"/>
      <c r="O70" s="372"/>
      <c r="P70" s="372"/>
      <c r="Q70" s="372"/>
      <c r="R70" s="372"/>
      <c r="S70" s="372"/>
      <c r="T70" s="372"/>
    </row>
    <row r="71" spans="1:20" ht="18" x14ac:dyDescent="0.15">
      <c r="B71" s="286"/>
      <c r="C71" s="1"/>
      <c r="D71" s="2"/>
      <c r="E71" s="2"/>
      <c r="F71" s="2"/>
      <c r="G71" s="7"/>
      <c r="O71" s="372"/>
      <c r="P71" s="372"/>
      <c r="Q71" s="372"/>
      <c r="R71" s="372"/>
      <c r="S71" s="372"/>
      <c r="T71" s="372"/>
    </row>
    <row r="72" spans="1:20" ht="18" x14ac:dyDescent="0.15">
      <c r="B72" s="286" t="s">
        <v>636</v>
      </c>
      <c r="C72" s="3">
        <v>3823448</v>
      </c>
      <c r="D72" s="4">
        <v>3897441</v>
      </c>
      <c r="E72" s="4">
        <v>3877430</v>
      </c>
      <c r="F72" s="4">
        <v>3674941</v>
      </c>
      <c r="G72" s="4">
        <v>3951722</v>
      </c>
      <c r="O72" s="372"/>
      <c r="P72" s="372"/>
      <c r="Q72" s="372"/>
      <c r="R72" s="372"/>
      <c r="S72" s="372"/>
      <c r="T72" s="372"/>
    </row>
    <row r="73" spans="1:20" ht="18" thickBot="1" x14ac:dyDescent="0.2">
      <c r="B73" s="93"/>
      <c r="C73" s="13"/>
      <c r="D73" s="14"/>
      <c r="E73" s="14"/>
      <c r="F73" s="14"/>
      <c r="G73" s="14"/>
      <c r="O73" s="372"/>
      <c r="P73" s="372"/>
      <c r="Q73" s="372"/>
      <c r="R73" s="372"/>
      <c r="S73" s="372"/>
      <c r="T73" s="372"/>
    </row>
    <row r="74" spans="1:20" x14ac:dyDescent="0.15">
      <c r="B74" s="5" t="s">
        <v>494</v>
      </c>
      <c r="D74" s="94"/>
      <c r="E74" s="94"/>
      <c r="F74" s="94"/>
      <c r="G74" s="94"/>
      <c r="O74" s="372"/>
      <c r="P74" s="372"/>
      <c r="Q74" s="372"/>
      <c r="R74" s="372"/>
      <c r="S74" s="372"/>
      <c r="T74" s="372"/>
    </row>
    <row r="75" spans="1:20" x14ac:dyDescent="0.2">
      <c r="A75" s="91"/>
      <c r="B75" s="5" t="s">
        <v>637</v>
      </c>
      <c r="O75" s="372"/>
      <c r="P75" s="372"/>
      <c r="Q75" s="372"/>
      <c r="R75" s="372"/>
      <c r="S75" s="372"/>
      <c r="T75" s="372"/>
    </row>
    <row r="76" spans="1:20" x14ac:dyDescent="0.15">
      <c r="B76" s="5" t="s">
        <v>495</v>
      </c>
      <c r="O76" s="372"/>
      <c r="P76" s="372"/>
      <c r="Q76" s="372"/>
      <c r="R76" s="372"/>
      <c r="S76" s="372"/>
      <c r="T76" s="372"/>
    </row>
    <row r="77" spans="1:20" x14ac:dyDescent="0.15">
      <c r="B77" s="5" t="s">
        <v>496</v>
      </c>
      <c r="O77" s="372"/>
      <c r="P77" s="372"/>
      <c r="Q77" s="372"/>
      <c r="R77" s="372"/>
      <c r="S77" s="372"/>
      <c r="T77" s="372"/>
    </row>
    <row r="78" spans="1:20" x14ac:dyDescent="0.15">
      <c r="B78" s="5" t="s">
        <v>497</v>
      </c>
      <c r="O78" s="372"/>
      <c r="P78" s="372"/>
      <c r="Q78" s="372"/>
      <c r="R78" s="372"/>
      <c r="S78" s="372"/>
      <c r="T78" s="372"/>
    </row>
    <row r="79" spans="1:20" x14ac:dyDescent="0.15">
      <c r="B79" s="5" t="s">
        <v>498</v>
      </c>
      <c r="O79" s="372"/>
      <c r="P79" s="372"/>
      <c r="Q79" s="372"/>
      <c r="R79" s="372"/>
      <c r="S79" s="372"/>
      <c r="T79" s="372"/>
    </row>
    <row r="80" spans="1:20" x14ac:dyDescent="0.2">
      <c r="B80" s="8" t="s">
        <v>638</v>
      </c>
      <c r="O80" s="372"/>
      <c r="P80" s="372"/>
      <c r="Q80" s="372"/>
      <c r="R80" s="372"/>
      <c r="S80" s="372"/>
      <c r="T80" s="372"/>
    </row>
  </sheetData>
  <mergeCells count="1">
    <mergeCell ref="B6:G6"/>
  </mergeCells>
  <phoneticPr fontId="2"/>
  <pageMargins left="0.78740157480314965" right="0.78740157480314965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69"/>
  <sheetViews>
    <sheetView view="pageBreakPreview" zoomScale="85" zoomScaleNormal="65" zoomScaleSheetLayoutView="85" workbookViewId="0">
      <selection activeCell="I5" sqref="I5:N69"/>
    </sheetView>
  </sheetViews>
  <sheetFormatPr defaultColWidth="18.375" defaultRowHeight="17.25" x14ac:dyDescent="0.15"/>
  <cols>
    <col min="1" max="1" width="13.375" style="5" customWidth="1"/>
    <col min="2" max="2" width="52.625" style="5" customWidth="1"/>
    <col min="3" max="7" width="20" style="5" customWidth="1"/>
    <col min="8" max="8" width="9.25" style="5" customWidth="1"/>
    <col min="9" max="9" width="48.375" style="5" customWidth="1"/>
    <col min="10" max="20" width="18.375" style="5"/>
    <col min="21" max="16384" width="18.375" style="371"/>
  </cols>
  <sheetData>
    <row r="1" spans="1:20" x14ac:dyDescent="0.2">
      <c r="A1" s="8"/>
    </row>
    <row r="5" spans="1:20" x14ac:dyDescent="0.15">
      <c r="O5" s="371"/>
      <c r="P5" s="371"/>
      <c r="Q5" s="371"/>
      <c r="R5" s="371"/>
      <c r="S5" s="371"/>
      <c r="T5" s="371"/>
    </row>
    <row r="6" spans="1:20" x14ac:dyDescent="0.2">
      <c r="B6" s="386" t="s">
        <v>531</v>
      </c>
      <c r="C6" s="386"/>
      <c r="D6" s="386"/>
      <c r="E6" s="386"/>
      <c r="F6" s="386"/>
      <c r="G6" s="386"/>
      <c r="O6" s="371"/>
      <c r="P6" s="371"/>
      <c r="Q6" s="371"/>
      <c r="R6" s="371"/>
      <c r="S6" s="371"/>
      <c r="T6" s="371"/>
    </row>
    <row r="7" spans="1:20" ht="18" thickBot="1" x14ac:dyDescent="0.25">
      <c r="B7" s="12"/>
      <c r="C7" s="12"/>
      <c r="D7" s="12"/>
      <c r="E7" s="12"/>
      <c r="F7" s="12"/>
      <c r="G7" s="85" t="s">
        <v>30</v>
      </c>
      <c r="O7" s="371"/>
      <c r="P7" s="371"/>
      <c r="Q7" s="371"/>
      <c r="R7" s="371"/>
      <c r="S7" s="371"/>
      <c r="T7" s="371"/>
    </row>
    <row r="8" spans="1:20" x14ac:dyDescent="0.2">
      <c r="B8" s="268"/>
      <c r="C8" s="112" t="s">
        <v>381</v>
      </c>
      <c r="D8" s="113" t="s">
        <v>451</v>
      </c>
      <c r="E8" s="113" t="s">
        <v>460</v>
      </c>
      <c r="F8" s="113" t="s">
        <v>537</v>
      </c>
      <c r="G8" s="112" t="s">
        <v>639</v>
      </c>
      <c r="O8" s="371"/>
      <c r="P8" s="371"/>
      <c r="Q8" s="371"/>
      <c r="R8" s="371"/>
      <c r="S8" s="371"/>
      <c r="T8" s="371"/>
    </row>
    <row r="9" spans="1:20" x14ac:dyDescent="0.2">
      <c r="B9" s="269" t="s">
        <v>19</v>
      </c>
      <c r="C9" s="116" t="s">
        <v>382</v>
      </c>
      <c r="D9" s="116">
        <v>2018</v>
      </c>
      <c r="E9" s="116">
        <v>2019</v>
      </c>
      <c r="F9" s="116">
        <v>2020</v>
      </c>
      <c r="G9" s="116" t="s">
        <v>549</v>
      </c>
      <c r="O9" s="371"/>
      <c r="P9" s="371"/>
      <c r="Q9" s="371"/>
      <c r="R9" s="371"/>
      <c r="S9" s="371"/>
      <c r="T9" s="371"/>
    </row>
    <row r="10" spans="1:20" x14ac:dyDescent="0.15">
      <c r="B10" s="270"/>
      <c r="C10" s="235"/>
      <c r="D10" s="235"/>
      <c r="E10" s="235"/>
      <c r="F10" s="235"/>
      <c r="G10" s="235"/>
      <c r="O10" s="371"/>
      <c r="P10" s="371"/>
      <c r="Q10" s="371"/>
      <c r="R10" s="371"/>
      <c r="S10" s="371"/>
      <c r="T10" s="371"/>
    </row>
    <row r="11" spans="1:20" x14ac:dyDescent="0.15">
      <c r="B11" s="368" t="s">
        <v>27</v>
      </c>
      <c r="C11" s="239">
        <v>1968351</v>
      </c>
      <c r="D11" s="239">
        <v>1949288</v>
      </c>
      <c r="E11" s="239">
        <v>1957361</v>
      </c>
      <c r="F11" s="239">
        <v>1876583</v>
      </c>
      <c r="G11" s="239">
        <v>1920280</v>
      </c>
      <c r="O11" s="371"/>
      <c r="P11" s="371"/>
      <c r="Q11" s="371"/>
      <c r="R11" s="371"/>
      <c r="S11" s="371"/>
      <c r="T11" s="371"/>
    </row>
    <row r="12" spans="1:20" x14ac:dyDescent="0.15">
      <c r="B12" s="270"/>
      <c r="C12" s="239"/>
      <c r="D12" s="239"/>
      <c r="E12" s="239"/>
      <c r="F12" s="239"/>
      <c r="G12" s="239"/>
      <c r="O12" s="371"/>
      <c r="P12" s="371"/>
      <c r="Q12" s="371"/>
      <c r="R12" s="371"/>
      <c r="S12" s="371"/>
      <c r="T12" s="371"/>
    </row>
    <row r="13" spans="1:20" x14ac:dyDescent="0.15">
      <c r="B13" s="368" t="s">
        <v>28</v>
      </c>
      <c r="C13" s="239">
        <v>1927718</v>
      </c>
      <c r="D13" s="239">
        <v>1915561</v>
      </c>
      <c r="E13" s="239">
        <v>1925653</v>
      </c>
      <c r="F13" s="239">
        <v>1832032</v>
      </c>
      <c r="G13" s="239">
        <v>1876090</v>
      </c>
      <c r="O13" s="371"/>
      <c r="P13" s="371"/>
      <c r="Q13" s="371"/>
      <c r="R13" s="371"/>
      <c r="S13" s="371"/>
      <c r="T13" s="371"/>
    </row>
    <row r="14" spans="1:20" x14ac:dyDescent="0.15">
      <c r="B14" s="368"/>
      <c r="C14" s="239"/>
      <c r="D14" s="239"/>
      <c r="E14" s="239"/>
      <c r="F14" s="239"/>
      <c r="G14" s="239"/>
      <c r="O14" s="371"/>
      <c r="P14" s="371"/>
      <c r="Q14" s="371"/>
      <c r="R14" s="371"/>
      <c r="S14" s="371"/>
      <c r="T14" s="371"/>
    </row>
    <row r="15" spans="1:20" ht="18" customHeight="1" x14ac:dyDescent="0.15">
      <c r="B15" s="271" t="s">
        <v>461</v>
      </c>
      <c r="C15" s="239">
        <v>332078</v>
      </c>
      <c r="D15" s="239">
        <v>331395</v>
      </c>
      <c r="E15" s="239">
        <v>329680</v>
      </c>
      <c r="F15" s="239">
        <v>324283</v>
      </c>
      <c r="G15" s="239">
        <v>324768</v>
      </c>
      <c r="O15" s="371"/>
      <c r="P15" s="371"/>
      <c r="Q15" s="371"/>
      <c r="R15" s="371"/>
      <c r="S15" s="371"/>
      <c r="T15" s="371"/>
    </row>
    <row r="16" spans="1:20" x14ac:dyDescent="0.15">
      <c r="B16" s="271" t="s">
        <v>462</v>
      </c>
      <c r="C16" s="239">
        <v>51899</v>
      </c>
      <c r="D16" s="239">
        <v>50426</v>
      </c>
      <c r="E16" s="239">
        <v>52008</v>
      </c>
      <c r="F16" s="239">
        <v>53420</v>
      </c>
      <c r="G16" s="239">
        <v>52531</v>
      </c>
      <c r="O16" s="371"/>
      <c r="P16" s="371"/>
      <c r="Q16" s="371"/>
      <c r="R16" s="371"/>
      <c r="S16" s="371"/>
      <c r="T16" s="371"/>
    </row>
    <row r="17" spans="2:20" x14ac:dyDescent="0.15">
      <c r="B17" s="271" t="s">
        <v>463</v>
      </c>
      <c r="C17" s="239">
        <v>71276</v>
      </c>
      <c r="D17" s="239">
        <v>73316</v>
      </c>
      <c r="E17" s="239">
        <v>71320</v>
      </c>
      <c r="F17" s="239">
        <v>65292</v>
      </c>
      <c r="G17" s="239">
        <v>64007</v>
      </c>
      <c r="O17" s="371"/>
      <c r="P17" s="371"/>
      <c r="Q17" s="371"/>
      <c r="R17" s="371"/>
      <c r="S17" s="371"/>
      <c r="T17" s="371"/>
    </row>
    <row r="18" spans="2:20" x14ac:dyDescent="0.15">
      <c r="B18" s="271" t="s">
        <v>464</v>
      </c>
      <c r="C18" s="239">
        <v>468790</v>
      </c>
      <c r="D18" s="239">
        <v>466286</v>
      </c>
      <c r="E18" s="239">
        <v>466353</v>
      </c>
      <c r="F18" s="239">
        <v>466030</v>
      </c>
      <c r="G18" s="239">
        <v>475781</v>
      </c>
      <c r="O18" s="371"/>
      <c r="P18" s="371"/>
      <c r="Q18" s="371"/>
      <c r="R18" s="371"/>
      <c r="S18" s="371"/>
      <c r="T18" s="371"/>
    </row>
    <row r="19" spans="2:20" x14ac:dyDescent="0.15">
      <c r="B19" s="271" t="s">
        <v>465</v>
      </c>
      <c r="C19" s="239">
        <v>73762</v>
      </c>
      <c r="D19" s="239">
        <v>74169</v>
      </c>
      <c r="E19" s="239">
        <v>73419</v>
      </c>
      <c r="F19" s="239">
        <v>76333</v>
      </c>
      <c r="G19" s="239">
        <v>82491</v>
      </c>
      <c r="O19" s="371"/>
      <c r="P19" s="371"/>
      <c r="Q19" s="371"/>
      <c r="R19" s="371"/>
      <c r="S19" s="371"/>
      <c r="T19" s="371"/>
    </row>
    <row r="20" spans="2:20" x14ac:dyDescent="0.15">
      <c r="B20" s="271" t="s">
        <v>466</v>
      </c>
      <c r="C20" s="239">
        <v>76637</v>
      </c>
      <c r="D20" s="239">
        <v>76316</v>
      </c>
      <c r="E20" s="239">
        <v>76489</v>
      </c>
      <c r="F20" s="239">
        <v>78069</v>
      </c>
      <c r="G20" s="239">
        <v>79373</v>
      </c>
      <c r="O20" s="371"/>
      <c r="P20" s="371"/>
      <c r="Q20" s="371"/>
      <c r="R20" s="371"/>
      <c r="S20" s="371"/>
      <c r="T20" s="371"/>
    </row>
    <row r="21" spans="2:20" x14ac:dyDescent="0.15">
      <c r="B21" s="271" t="s">
        <v>467</v>
      </c>
      <c r="C21" s="239">
        <v>222137</v>
      </c>
      <c r="D21" s="239">
        <v>229293</v>
      </c>
      <c r="E21" s="239">
        <v>222389</v>
      </c>
      <c r="F21" s="239">
        <v>180889</v>
      </c>
      <c r="G21" s="239">
        <v>182375</v>
      </c>
      <c r="O21" s="371"/>
      <c r="P21" s="371"/>
      <c r="Q21" s="371"/>
      <c r="R21" s="371"/>
      <c r="S21" s="371"/>
      <c r="T21" s="371"/>
    </row>
    <row r="22" spans="2:20" x14ac:dyDescent="0.15">
      <c r="B22" s="271" t="s">
        <v>468</v>
      </c>
      <c r="C22" s="239">
        <v>109690</v>
      </c>
      <c r="D22" s="239">
        <v>112236</v>
      </c>
      <c r="E22" s="239">
        <v>109744</v>
      </c>
      <c r="F22" s="239">
        <v>116705</v>
      </c>
      <c r="G22" s="239">
        <v>115854</v>
      </c>
      <c r="O22" s="371"/>
      <c r="P22" s="371"/>
      <c r="Q22" s="371"/>
      <c r="R22" s="371"/>
      <c r="S22" s="371"/>
      <c r="T22" s="371"/>
    </row>
    <row r="23" spans="2:20" x14ac:dyDescent="0.15">
      <c r="B23" s="271" t="s">
        <v>469</v>
      </c>
      <c r="C23" s="239">
        <v>115092</v>
      </c>
      <c r="D23" s="239">
        <v>112152</v>
      </c>
      <c r="E23" s="239">
        <v>107713</v>
      </c>
      <c r="F23" s="239">
        <v>96967</v>
      </c>
      <c r="G23" s="239">
        <v>99747</v>
      </c>
      <c r="O23" s="371"/>
      <c r="P23" s="371"/>
      <c r="Q23" s="371"/>
      <c r="R23" s="371"/>
      <c r="S23" s="371"/>
      <c r="T23" s="371"/>
    </row>
    <row r="24" spans="2:20" x14ac:dyDescent="0.15">
      <c r="B24" s="271" t="s">
        <v>470</v>
      </c>
      <c r="C24" s="239">
        <v>30396</v>
      </c>
      <c r="D24" s="239">
        <v>32979</v>
      </c>
      <c r="E24" s="239">
        <v>34939</v>
      </c>
      <c r="F24" s="239">
        <v>36702</v>
      </c>
      <c r="G24" s="239">
        <v>33213</v>
      </c>
      <c r="O24" s="371"/>
      <c r="P24" s="371"/>
      <c r="Q24" s="371"/>
      <c r="R24" s="371"/>
      <c r="S24" s="371"/>
      <c r="T24" s="371"/>
    </row>
    <row r="25" spans="2:20" x14ac:dyDescent="0.15">
      <c r="B25" s="271" t="s">
        <v>471</v>
      </c>
      <c r="C25" s="239">
        <v>111048</v>
      </c>
      <c r="D25" s="239">
        <v>107055</v>
      </c>
      <c r="E25" s="239">
        <v>102550</v>
      </c>
      <c r="F25" s="239">
        <v>73459</v>
      </c>
      <c r="G25" s="239">
        <v>69719</v>
      </c>
      <c r="O25" s="371"/>
      <c r="P25" s="371"/>
      <c r="Q25" s="371"/>
      <c r="R25" s="371"/>
      <c r="S25" s="371"/>
      <c r="T25" s="371"/>
    </row>
    <row r="26" spans="2:20" x14ac:dyDescent="0.15">
      <c r="B26" s="271" t="s">
        <v>472</v>
      </c>
      <c r="C26" s="239">
        <v>105945</v>
      </c>
      <c r="D26" s="239">
        <v>81892</v>
      </c>
      <c r="E26" s="239">
        <v>98523</v>
      </c>
      <c r="F26" s="239">
        <v>98101</v>
      </c>
      <c r="G26" s="239">
        <v>105347</v>
      </c>
      <c r="O26" s="371"/>
      <c r="P26" s="371"/>
      <c r="Q26" s="371"/>
      <c r="R26" s="371"/>
      <c r="S26" s="371"/>
      <c r="T26" s="371"/>
    </row>
    <row r="27" spans="2:20" x14ac:dyDescent="0.15">
      <c r="B27" s="272" t="s">
        <v>473</v>
      </c>
      <c r="C27" s="239">
        <v>158969</v>
      </c>
      <c r="D27" s="239">
        <v>168045</v>
      </c>
      <c r="E27" s="239">
        <v>180527</v>
      </c>
      <c r="F27" s="239">
        <v>165783</v>
      </c>
      <c r="G27" s="239">
        <v>190884</v>
      </c>
      <c r="O27" s="371"/>
      <c r="P27" s="371"/>
      <c r="Q27" s="371"/>
      <c r="R27" s="371"/>
      <c r="S27" s="371"/>
      <c r="T27" s="371"/>
    </row>
    <row r="28" spans="2:20" x14ac:dyDescent="0.15">
      <c r="B28" s="270" t="s">
        <v>124</v>
      </c>
      <c r="C28" s="239"/>
      <c r="D28" s="239"/>
      <c r="E28" s="239"/>
      <c r="F28" s="239"/>
      <c r="G28" s="239"/>
      <c r="O28" s="371"/>
      <c r="P28" s="371"/>
      <c r="Q28" s="371"/>
      <c r="R28" s="371"/>
      <c r="S28" s="371"/>
      <c r="T28" s="371"/>
    </row>
    <row r="29" spans="2:20" x14ac:dyDescent="0.15">
      <c r="B29" s="273" t="s">
        <v>640</v>
      </c>
      <c r="C29" s="239">
        <v>1591414</v>
      </c>
      <c r="D29" s="239">
        <v>1586926</v>
      </c>
      <c r="E29" s="239">
        <v>1595122</v>
      </c>
      <c r="F29" s="239">
        <v>1501171</v>
      </c>
      <c r="G29" s="239">
        <v>1542253</v>
      </c>
      <c r="O29" s="371"/>
      <c r="P29" s="371"/>
      <c r="Q29" s="371"/>
      <c r="R29" s="371"/>
      <c r="S29" s="371"/>
      <c r="T29" s="371"/>
    </row>
    <row r="30" spans="2:20" x14ac:dyDescent="0.15">
      <c r="B30" s="273" t="s">
        <v>641</v>
      </c>
      <c r="C30" s="239">
        <v>336305</v>
      </c>
      <c r="D30" s="239">
        <v>328634</v>
      </c>
      <c r="E30" s="239">
        <v>330531</v>
      </c>
      <c r="F30" s="239">
        <v>330862</v>
      </c>
      <c r="G30" s="239">
        <v>333836</v>
      </c>
      <c r="O30" s="371"/>
      <c r="P30" s="371"/>
      <c r="Q30" s="371"/>
      <c r="R30" s="371"/>
      <c r="S30" s="371"/>
      <c r="T30" s="371"/>
    </row>
    <row r="31" spans="2:20" x14ac:dyDescent="0.15">
      <c r="B31" s="274"/>
      <c r="C31" s="275"/>
      <c r="D31" s="275"/>
      <c r="E31" s="275"/>
      <c r="F31" s="275"/>
      <c r="G31" s="275"/>
      <c r="O31" s="371"/>
      <c r="P31" s="371"/>
      <c r="Q31" s="371"/>
      <c r="R31" s="371"/>
      <c r="S31" s="371"/>
      <c r="T31" s="371"/>
    </row>
    <row r="32" spans="2:20" x14ac:dyDescent="0.15">
      <c r="B32" s="276" t="s">
        <v>127</v>
      </c>
      <c r="C32" s="239">
        <v>40633</v>
      </c>
      <c r="D32" s="239">
        <v>33727</v>
      </c>
      <c r="E32" s="239">
        <v>31708</v>
      </c>
      <c r="F32" s="239">
        <v>44551</v>
      </c>
      <c r="G32" s="239">
        <v>44190</v>
      </c>
      <c r="O32" s="371"/>
      <c r="P32" s="371"/>
      <c r="Q32" s="371"/>
      <c r="R32" s="371"/>
      <c r="S32" s="371"/>
      <c r="T32" s="371"/>
    </row>
    <row r="33" spans="2:20" x14ac:dyDescent="0.15">
      <c r="B33" s="270"/>
      <c r="C33" s="239"/>
      <c r="D33" s="239"/>
      <c r="E33" s="239"/>
      <c r="F33" s="239"/>
      <c r="G33" s="239"/>
      <c r="O33" s="371"/>
      <c r="P33" s="371"/>
      <c r="Q33" s="371"/>
      <c r="R33" s="371"/>
      <c r="S33" s="371"/>
      <c r="T33" s="371"/>
    </row>
    <row r="34" spans="2:20" x14ac:dyDescent="0.15">
      <c r="B34" s="368" t="s">
        <v>474</v>
      </c>
      <c r="C34" s="239">
        <v>730446</v>
      </c>
      <c r="D34" s="239">
        <v>733109</v>
      </c>
      <c r="E34" s="239">
        <v>739936</v>
      </c>
      <c r="F34" s="239">
        <v>746139</v>
      </c>
      <c r="G34" s="239">
        <v>750279</v>
      </c>
      <c r="O34" s="371"/>
      <c r="P34" s="371"/>
      <c r="Q34" s="371"/>
      <c r="R34" s="371"/>
      <c r="S34" s="371"/>
      <c r="T34" s="371"/>
    </row>
    <row r="35" spans="2:20" x14ac:dyDescent="0.15">
      <c r="B35" s="270"/>
      <c r="C35" s="235"/>
      <c r="D35" s="235"/>
      <c r="E35" s="235"/>
      <c r="F35" s="235"/>
      <c r="G35" s="235"/>
      <c r="O35" s="371"/>
      <c r="P35" s="371"/>
      <c r="Q35" s="371"/>
      <c r="R35" s="371"/>
      <c r="S35" s="371"/>
      <c r="T35" s="371"/>
    </row>
    <row r="36" spans="2:20" x14ac:dyDescent="0.15">
      <c r="B36" s="276" t="s">
        <v>475</v>
      </c>
      <c r="C36" s="240">
        <v>996652</v>
      </c>
      <c r="D36" s="240">
        <v>1066979</v>
      </c>
      <c r="E36" s="240">
        <v>1090031</v>
      </c>
      <c r="F36" s="240">
        <v>1003000</v>
      </c>
      <c r="G36" s="240">
        <v>1051183</v>
      </c>
      <c r="O36" s="371"/>
      <c r="P36" s="371"/>
      <c r="Q36" s="371"/>
      <c r="R36" s="371"/>
      <c r="S36" s="371"/>
      <c r="T36" s="371"/>
    </row>
    <row r="37" spans="2:20" x14ac:dyDescent="0.15">
      <c r="B37" s="276"/>
      <c r="C37" s="240"/>
      <c r="D37" s="240"/>
      <c r="E37" s="240"/>
      <c r="F37" s="240"/>
      <c r="G37" s="240"/>
      <c r="O37" s="371"/>
      <c r="P37" s="371"/>
      <c r="Q37" s="371"/>
      <c r="R37" s="371"/>
      <c r="S37" s="371"/>
      <c r="T37" s="371"/>
    </row>
    <row r="38" spans="2:20" x14ac:dyDescent="0.15">
      <c r="B38" s="276" t="s">
        <v>29</v>
      </c>
      <c r="C38" s="240">
        <v>995054</v>
      </c>
      <c r="D38" s="240">
        <v>1055013</v>
      </c>
      <c r="E38" s="240">
        <v>1056445</v>
      </c>
      <c r="F38" s="240">
        <v>1049972</v>
      </c>
      <c r="G38" s="240">
        <v>1086586</v>
      </c>
      <c r="O38" s="371"/>
      <c r="P38" s="371"/>
      <c r="Q38" s="371"/>
      <c r="R38" s="371"/>
      <c r="S38" s="371"/>
      <c r="T38" s="371"/>
    </row>
    <row r="39" spans="2:20" x14ac:dyDescent="0.15">
      <c r="B39" s="276"/>
      <c r="C39" s="240"/>
      <c r="D39" s="240"/>
      <c r="E39" s="240"/>
      <c r="F39" s="240"/>
      <c r="G39" s="240"/>
      <c r="O39" s="371"/>
      <c r="P39" s="371"/>
      <c r="Q39" s="371"/>
      <c r="R39" s="371"/>
      <c r="S39" s="371"/>
      <c r="T39" s="371"/>
    </row>
    <row r="40" spans="2:20" x14ac:dyDescent="0.15">
      <c r="B40" s="276" t="s">
        <v>476</v>
      </c>
      <c r="C40" s="240">
        <v>698812</v>
      </c>
      <c r="D40" s="240">
        <v>743686</v>
      </c>
      <c r="E40" s="240">
        <v>724942</v>
      </c>
      <c r="F40" s="240">
        <v>677092</v>
      </c>
      <c r="G40" s="240">
        <v>718142</v>
      </c>
      <c r="O40" s="371"/>
      <c r="P40" s="371"/>
      <c r="Q40" s="371"/>
      <c r="R40" s="371"/>
      <c r="S40" s="371"/>
      <c r="T40" s="371"/>
    </row>
    <row r="41" spans="2:20" x14ac:dyDescent="0.15">
      <c r="B41" s="368" t="s">
        <v>477</v>
      </c>
      <c r="C41" s="240">
        <v>110853</v>
      </c>
      <c r="D41" s="240">
        <v>113458</v>
      </c>
      <c r="E41" s="240">
        <v>119520</v>
      </c>
      <c r="F41" s="240">
        <v>110313</v>
      </c>
      <c r="G41" s="240">
        <v>119833</v>
      </c>
      <c r="O41" s="371"/>
      <c r="P41" s="371"/>
      <c r="Q41" s="371"/>
      <c r="R41" s="371"/>
      <c r="S41" s="371"/>
      <c r="T41" s="371"/>
    </row>
    <row r="42" spans="2:20" x14ac:dyDescent="0.15">
      <c r="B42" s="277" t="s">
        <v>128</v>
      </c>
      <c r="C42" s="239">
        <v>587959</v>
      </c>
      <c r="D42" s="239">
        <v>630228</v>
      </c>
      <c r="E42" s="239">
        <v>605422</v>
      </c>
      <c r="F42" s="239">
        <v>566779</v>
      </c>
      <c r="G42" s="239">
        <v>598309</v>
      </c>
      <c r="O42" s="371"/>
      <c r="P42" s="371"/>
      <c r="Q42" s="371"/>
      <c r="R42" s="371"/>
      <c r="S42" s="371"/>
      <c r="T42" s="371"/>
    </row>
    <row r="43" spans="2:20" x14ac:dyDescent="0.15">
      <c r="B43" s="277"/>
      <c r="C43" s="275"/>
      <c r="D43" s="275"/>
      <c r="E43" s="275"/>
      <c r="F43" s="275"/>
      <c r="G43" s="275"/>
      <c r="O43" s="371"/>
      <c r="P43" s="371"/>
      <c r="Q43" s="371"/>
      <c r="R43" s="371"/>
      <c r="S43" s="371"/>
      <c r="T43" s="371"/>
    </row>
    <row r="44" spans="2:20" x14ac:dyDescent="0.15">
      <c r="B44" s="270" t="s">
        <v>478</v>
      </c>
      <c r="C44" s="239">
        <v>296242</v>
      </c>
      <c r="D44" s="239">
        <v>311327</v>
      </c>
      <c r="E44" s="239">
        <v>331503</v>
      </c>
      <c r="F44" s="239">
        <v>372880</v>
      </c>
      <c r="G44" s="239">
        <v>368444</v>
      </c>
      <c r="O44" s="371"/>
      <c r="P44" s="371"/>
      <c r="Q44" s="371"/>
      <c r="R44" s="371"/>
      <c r="S44" s="371"/>
      <c r="T44" s="371"/>
    </row>
    <row r="45" spans="2:20" x14ac:dyDescent="0.15">
      <c r="B45" s="277" t="s">
        <v>499</v>
      </c>
      <c r="C45" s="239">
        <v>5141</v>
      </c>
      <c r="D45" s="239">
        <v>4256</v>
      </c>
      <c r="E45" s="239">
        <v>3615</v>
      </c>
      <c r="F45" s="239">
        <v>3151</v>
      </c>
      <c r="G45" s="239">
        <v>3059</v>
      </c>
      <c r="O45" s="371"/>
      <c r="P45" s="371"/>
      <c r="Q45" s="371"/>
      <c r="R45" s="371"/>
      <c r="S45" s="371"/>
      <c r="T45" s="371"/>
    </row>
    <row r="46" spans="2:20" x14ac:dyDescent="0.15">
      <c r="B46" s="277" t="s">
        <v>128</v>
      </c>
      <c r="C46" s="239">
        <v>51420</v>
      </c>
      <c r="D46" s="239">
        <v>52018</v>
      </c>
      <c r="E46" s="239">
        <v>55676</v>
      </c>
      <c r="F46" s="239">
        <v>68015</v>
      </c>
      <c r="G46" s="239">
        <v>47201</v>
      </c>
      <c r="O46" s="371"/>
      <c r="P46" s="371"/>
      <c r="Q46" s="371"/>
      <c r="R46" s="371"/>
      <c r="S46" s="371"/>
      <c r="T46" s="371"/>
    </row>
    <row r="47" spans="2:20" x14ac:dyDescent="0.15">
      <c r="B47" s="276" t="s">
        <v>541</v>
      </c>
      <c r="C47" s="239">
        <v>239681</v>
      </c>
      <c r="D47" s="239">
        <v>255053</v>
      </c>
      <c r="E47" s="239">
        <v>272212</v>
      </c>
      <c r="F47" s="239">
        <v>301714</v>
      </c>
      <c r="G47" s="239">
        <v>318184</v>
      </c>
      <c r="O47" s="371"/>
      <c r="P47" s="371"/>
      <c r="Q47" s="371"/>
      <c r="R47" s="371"/>
      <c r="S47" s="371"/>
      <c r="T47" s="371"/>
    </row>
    <row r="48" spans="2:20" x14ac:dyDescent="0.15">
      <c r="B48" s="278"/>
      <c r="C48" s="275"/>
      <c r="D48" s="275"/>
      <c r="E48" s="275"/>
      <c r="F48" s="275"/>
      <c r="G48" s="275"/>
      <c r="O48" s="371"/>
      <c r="P48" s="371"/>
      <c r="Q48" s="371"/>
      <c r="R48" s="371"/>
      <c r="S48" s="371"/>
      <c r="T48" s="371"/>
    </row>
    <row r="49" spans="2:20" x14ac:dyDescent="0.15">
      <c r="B49" s="368" t="s">
        <v>479</v>
      </c>
      <c r="C49" s="239">
        <v>1598</v>
      </c>
      <c r="D49" s="239">
        <v>11966</v>
      </c>
      <c r="E49" s="239">
        <v>33586</v>
      </c>
      <c r="F49" s="239">
        <v>-46972</v>
      </c>
      <c r="G49" s="239">
        <v>-35403</v>
      </c>
      <c r="O49" s="371"/>
      <c r="P49" s="371"/>
      <c r="Q49" s="371"/>
      <c r="R49" s="371"/>
      <c r="S49" s="371"/>
      <c r="T49" s="371"/>
    </row>
    <row r="50" spans="2:20" x14ac:dyDescent="0.15">
      <c r="B50" s="368"/>
      <c r="C50" s="239"/>
      <c r="D50" s="239"/>
      <c r="E50" s="239"/>
      <c r="F50" s="239"/>
      <c r="G50" s="239"/>
      <c r="O50" s="371"/>
      <c r="P50" s="371"/>
      <c r="Q50" s="371"/>
      <c r="R50" s="371"/>
      <c r="S50" s="371"/>
      <c r="T50" s="371"/>
    </row>
    <row r="51" spans="2:20" x14ac:dyDescent="0.15">
      <c r="B51" s="270" t="s">
        <v>480</v>
      </c>
      <c r="C51" s="239">
        <v>-679</v>
      </c>
      <c r="D51" s="239">
        <v>15123</v>
      </c>
      <c r="E51" s="239">
        <v>25160</v>
      </c>
      <c r="F51" s="239">
        <v>-35070</v>
      </c>
      <c r="G51" s="239">
        <v>-33025</v>
      </c>
      <c r="O51" s="371"/>
      <c r="P51" s="371"/>
      <c r="Q51" s="371"/>
      <c r="R51" s="371"/>
      <c r="S51" s="371"/>
      <c r="T51" s="371"/>
    </row>
    <row r="52" spans="2:20" x14ac:dyDescent="0.15">
      <c r="B52" s="368" t="s">
        <v>481</v>
      </c>
      <c r="C52" s="239">
        <v>2276</v>
      </c>
      <c r="D52" s="239">
        <v>-3157</v>
      </c>
      <c r="E52" s="239">
        <v>8426</v>
      </c>
      <c r="F52" s="239">
        <v>-11902</v>
      </c>
      <c r="G52" s="239">
        <v>-2377</v>
      </c>
      <c r="O52" s="371"/>
      <c r="P52" s="371"/>
      <c r="Q52" s="371"/>
      <c r="R52" s="371"/>
      <c r="S52" s="371"/>
      <c r="T52" s="371"/>
    </row>
    <row r="53" spans="2:20" x14ac:dyDescent="0.15">
      <c r="B53" s="270"/>
      <c r="C53" s="235"/>
      <c r="D53" s="235"/>
      <c r="E53" s="235"/>
      <c r="F53" s="235"/>
      <c r="G53" s="235"/>
      <c r="O53" s="371"/>
      <c r="P53" s="371"/>
      <c r="Q53" s="371"/>
      <c r="R53" s="371"/>
      <c r="S53" s="371"/>
      <c r="T53" s="371"/>
    </row>
    <row r="54" spans="2:20" x14ac:dyDescent="0.15">
      <c r="B54" s="368" t="s">
        <v>642</v>
      </c>
      <c r="C54" s="240">
        <v>-35209</v>
      </c>
      <c r="D54" s="240">
        <v>2572</v>
      </c>
      <c r="E54" s="240">
        <v>-31008</v>
      </c>
      <c r="F54" s="240">
        <v>-4629</v>
      </c>
      <c r="G54" s="240">
        <v>43309</v>
      </c>
      <c r="O54" s="371"/>
      <c r="P54" s="371"/>
      <c r="Q54" s="371"/>
      <c r="R54" s="371"/>
      <c r="S54" s="371"/>
      <c r="T54" s="371"/>
    </row>
    <row r="55" spans="2:20" x14ac:dyDescent="0.15">
      <c r="B55" s="278"/>
      <c r="C55" s="239"/>
      <c r="D55" s="239"/>
      <c r="E55" s="239"/>
      <c r="F55" s="239"/>
      <c r="G55" s="239"/>
      <c r="O55" s="371"/>
      <c r="P55" s="371"/>
      <c r="Q55" s="371"/>
      <c r="R55" s="371"/>
      <c r="S55" s="371"/>
      <c r="T55" s="371"/>
    </row>
    <row r="56" spans="2:20" x14ac:dyDescent="0.15">
      <c r="B56" s="276" t="s">
        <v>129</v>
      </c>
      <c r="C56" s="239">
        <v>384154</v>
      </c>
      <c r="D56" s="239">
        <v>372496</v>
      </c>
      <c r="E56" s="239">
        <v>316289</v>
      </c>
      <c r="F56" s="239">
        <v>219581</v>
      </c>
      <c r="G56" s="239">
        <v>208615</v>
      </c>
      <c r="O56" s="371"/>
      <c r="P56" s="371"/>
      <c r="Q56" s="371"/>
      <c r="R56" s="371"/>
      <c r="S56" s="371"/>
      <c r="T56" s="371"/>
    </row>
    <row r="57" spans="2:20" x14ac:dyDescent="0.15">
      <c r="B57" s="276"/>
      <c r="C57" s="239"/>
      <c r="D57" s="239"/>
      <c r="E57" s="239"/>
      <c r="F57" s="239"/>
      <c r="G57" s="239"/>
      <c r="O57" s="371"/>
      <c r="P57" s="371"/>
      <c r="Q57" s="371"/>
      <c r="R57" s="371"/>
      <c r="S57" s="371"/>
      <c r="T57" s="371"/>
    </row>
    <row r="58" spans="2:20" x14ac:dyDescent="0.15">
      <c r="B58" s="368" t="s">
        <v>500</v>
      </c>
      <c r="C58" s="239">
        <v>-419363</v>
      </c>
      <c r="D58" s="239">
        <v>-369924</v>
      </c>
      <c r="E58" s="239">
        <v>-347297</v>
      </c>
      <c r="F58" s="239">
        <v>-224210</v>
      </c>
      <c r="G58" s="239">
        <v>-165306</v>
      </c>
      <c r="O58" s="371"/>
      <c r="P58" s="371"/>
      <c r="Q58" s="371"/>
      <c r="R58" s="371"/>
      <c r="S58" s="371"/>
      <c r="T58" s="371"/>
    </row>
    <row r="59" spans="2:20" x14ac:dyDescent="0.15">
      <c r="B59" s="279"/>
      <c r="C59" s="280"/>
      <c r="D59" s="280"/>
      <c r="E59" s="280"/>
      <c r="F59" s="280"/>
      <c r="G59" s="280"/>
      <c r="O59" s="371"/>
      <c r="P59" s="371"/>
      <c r="Q59" s="371"/>
      <c r="R59" s="371"/>
      <c r="S59" s="371"/>
      <c r="T59" s="371"/>
    </row>
    <row r="60" spans="2:20" x14ac:dyDescent="0.15">
      <c r="B60" s="368"/>
      <c r="C60" s="239"/>
      <c r="D60" s="239"/>
      <c r="E60" s="239"/>
      <c r="F60" s="239"/>
      <c r="G60" s="239"/>
      <c r="O60" s="371"/>
      <c r="P60" s="371"/>
      <c r="Q60" s="371"/>
      <c r="R60" s="371"/>
      <c r="S60" s="371"/>
      <c r="T60" s="371"/>
    </row>
    <row r="61" spans="2:20" x14ac:dyDescent="0.15">
      <c r="B61" s="368" t="s">
        <v>482</v>
      </c>
      <c r="C61" s="239">
        <v>3660240</v>
      </c>
      <c r="D61" s="239">
        <v>3751947</v>
      </c>
      <c r="E61" s="239">
        <v>3756320</v>
      </c>
      <c r="F61" s="239">
        <v>3621092</v>
      </c>
      <c r="G61" s="239">
        <v>3765051</v>
      </c>
      <c r="O61" s="371"/>
      <c r="P61" s="371"/>
      <c r="Q61" s="371"/>
      <c r="R61" s="371"/>
      <c r="S61" s="371"/>
      <c r="T61" s="371"/>
    </row>
    <row r="62" spans="2:20" x14ac:dyDescent="0.15">
      <c r="B62" s="281"/>
      <c r="C62" s="253"/>
      <c r="D62" s="253"/>
      <c r="E62" s="253"/>
      <c r="F62" s="253"/>
      <c r="G62" s="253"/>
      <c r="O62" s="371"/>
      <c r="P62" s="371"/>
      <c r="Q62" s="371"/>
      <c r="R62" s="371"/>
      <c r="S62" s="371"/>
      <c r="T62" s="371"/>
    </row>
    <row r="63" spans="2:20" x14ac:dyDescent="0.15">
      <c r="B63" s="368"/>
      <c r="C63" s="235"/>
      <c r="D63" s="235"/>
      <c r="E63" s="235"/>
      <c r="F63" s="235"/>
      <c r="G63" s="235"/>
      <c r="O63" s="371"/>
      <c r="P63" s="371"/>
      <c r="Q63" s="371"/>
      <c r="R63" s="371"/>
      <c r="S63" s="371"/>
      <c r="T63" s="371"/>
    </row>
    <row r="64" spans="2:20" x14ac:dyDescent="0.15">
      <c r="B64" s="368" t="s">
        <v>483</v>
      </c>
      <c r="C64" s="235">
        <v>163208</v>
      </c>
      <c r="D64" s="235">
        <v>145494</v>
      </c>
      <c r="E64" s="235">
        <v>121110</v>
      </c>
      <c r="F64" s="235">
        <v>53849</v>
      </c>
      <c r="G64" s="235">
        <v>186671</v>
      </c>
      <c r="O64" s="371"/>
      <c r="P64" s="371"/>
      <c r="Q64" s="371"/>
      <c r="R64" s="371"/>
      <c r="S64" s="371"/>
      <c r="T64" s="371"/>
    </row>
    <row r="65" spans="2:20" x14ac:dyDescent="0.15">
      <c r="B65" s="368" t="s">
        <v>484</v>
      </c>
      <c r="C65" s="239">
        <v>3823448</v>
      </c>
      <c r="D65" s="239">
        <v>3897441</v>
      </c>
      <c r="E65" s="239">
        <v>3877430</v>
      </c>
      <c r="F65" s="239">
        <v>3674941</v>
      </c>
      <c r="G65" s="239">
        <v>3951722</v>
      </c>
      <c r="O65" s="371"/>
      <c r="P65" s="371"/>
      <c r="Q65" s="371"/>
      <c r="R65" s="371"/>
      <c r="S65" s="371"/>
      <c r="T65" s="371"/>
    </row>
    <row r="66" spans="2:20" ht="18" thickBot="1" x14ac:dyDescent="0.2">
      <c r="B66" s="28"/>
      <c r="C66" s="282"/>
      <c r="D66" s="282"/>
      <c r="E66" s="282"/>
      <c r="F66" s="282"/>
      <c r="G66" s="282"/>
      <c r="O66" s="371"/>
      <c r="P66" s="371"/>
      <c r="Q66" s="371"/>
      <c r="R66" s="371"/>
      <c r="S66" s="371"/>
      <c r="T66" s="371"/>
    </row>
    <row r="67" spans="2:20" x14ac:dyDescent="0.2">
      <c r="C67" s="8" t="s">
        <v>485</v>
      </c>
      <c r="O67" s="371"/>
      <c r="P67" s="371"/>
      <c r="Q67" s="371"/>
      <c r="R67" s="371"/>
      <c r="S67" s="371"/>
      <c r="T67" s="371"/>
    </row>
    <row r="68" spans="2:20" x14ac:dyDescent="0.2">
      <c r="C68" s="8" t="s">
        <v>486</v>
      </c>
      <c r="O68" s="371"/>
      <c r="P68" s="371"/>
      <c r="Q68" s="371"/>
      <c r="R68" s="371"/>
      <c r="S68" s="371"/>
      <c r="T68" s="371"/>
    </row>
    <row r="69" spans="2:20" x14ac:dyDescent="0.2">
      <c r="C69" s="8" t="s">
        <v>707</v>
      </c>
      <c r="O69" s="371"/>
      <c r="P69" s="371"/>
      <c r="Q69" s="371"/>
      <c r="R69" s="371"/>
      <c r="S69" s="371"/>
      <c r="T69" s="371"/>
    </row>
  </sheetData>
  <mergeCells count="1">
    <mergeCell ref="B6:G6"/>
  </mergeCells>
  <phoneticPr fontId="2"/>
  <pageMargins left="0.78740157480314965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D01A-D01C </vt:lpstr>
      <vt:lpstr>Ｄ02A-D02B</vt:lpstr>
      <vt:lpstr>D02C</vt:lpstr>
      <vt:lpstr>D02D-D02E </vt:lpstr>
      <vt:lpstr>D03A</vt:lpstr>
      <vt:lpstr>D03Ｂ </vt:lpstr>
      <vt:lpstr>D03Ｃ</vt:lpstr>
      <vt:lpstr>D04</vt:lpstr>
      <vt:lpstr>D05 </vt:lpstr>
      <vt:lpstr>D06</vt:lpstr>
      <vt:lpstr>D06続き</vt:lpstr>
      <vt:lpstr>D07 </vt:lpstr>
      <vt:lpstr>D07続き</vt:lpstr>
      <vt:lpstr>D08 </vt:lpstr>
      <vt:lpstr>D08続き</vt:lpstr>
      <vt:lpstr>産業連関表 D09</vt:lpstr>
      <vt:lpstr>D09続き（１） </vt:lpstr>
      <vt:lpstr>D09続き（２）</vt:lpstr>
      <vt:lpstr>D09続き（３）</vt:lpstr>
      <vt:lpstr>D09続き (４)</vt:lpstr>
      <vt:lpstr>D09続き(５)</vt:lpstr>
      <vt:lpstr>D09続き(６)</vt:lpstr>
      <vt:lpstr>'D01A-D01C '!Print_Area</vt:lpstr>
      <vt:lpstr>'Ｄ02A-D02B'!Print_Area</vt:lpstr>
      <vt:lpstr>D02C!Print_Area</vt:lpstr>
      <vt:lpstr>'D02D-D02E '!Print_Area</vt:lpstr>
      <vt:lpstr>D03A!Print_Area</vt:lpstr>
      <vt:lpstr>'D03Ｂ '!Print_Area</vt:lpstr>
      <vt:lpstr>D03Ｃ!Print_Area</vt:lpstr>
      <vt:lpstr>'D04'!Print_Area</vt:lpstr>
      <vt:lpstr>'D05 '!Print_Area</vt:lpstr>
      <vt:lpstr>'D06'!Print_Area</vt:lpstr>
      <vt:lpstr>D06続き!Print_Area</vt:lpstr>
      <vt:lpstr>'D07 '!Print_Area</vt:lpstr>
      <vt:lpstr>D07続き!Print_Area</vt:lpstr>
      <vt:lpstr>'D08 '!Print_Area</vt:lpstr>
      <vt:lpstr>D08続き!Print_Area</vt:lpstr>
      <vt:lpstr>'D09続き (４)'!Print_Area</vt:lpstr>
      <vt:lpstr>'D09続き（１） '!Print_Area</vt:lpstr>
      <vt:lpstr>'D09続き（２）'!Print_Area</vt:lpstr>
      <vt:lpstr>'D09続き（３）'!Print_Area</vt:lpstr>
      <vt:lpstr>'D09続き(５)'!Print_Area</vt:lpstr>
      <vt:lpstr>'D09続き(６)'!Print_Area</vt:lpstr>
      <vt:lpstr>'産業連関表 D09'!Print_Area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399531</cp:lastModifiedBy>
  <cp:lastPrinted>2025-02-27T06:52:48Z</cp:lastPrinted>
  <dcterms:created xsi:type="dcterms:W3CDTF">2006-04-24T05:17:06Z</dcterms:created>
  <dcterms:modified xsi:type="dcterms:W3CDTF">2025-03-25T05:29:53Z</dcterms:modified>
</cp:coreProperties>
</file>