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調整班\14統計年鑑\01 統計年鑑\Ｒ2年統計年鑑\★令和2年統計年鑑　原稿\"/>
    </mc:Choice>
  </mc:AlternateContent>
  <bookViews>
    <workbookView xWindow="3825" yWindow="1290" windowWidth="8445" windowHeight="8625" tabRatio="876"/>
  </bookViews>
  <sheets>
    <sheet name="A00 " sheetId="92" r:id="rId1"/>
    <sheet name="A01-A02" sheetId="71" r:id="rId2"/>
    <sheet name="A03AB" sheetId="73" r:id="rId3"/>
    <sheet name="A03C" sheetId="86" r:id="rId4"/>
    <sheet name="A03C続き" sheetId="87" r:id="rId5"/>
    <sheet name="A04-A05" sheetId="76" r:id="rId6"/>
    <sheet name="A06-A08A" sheetId="77" r:id="rId7"/>
    <sheet name="A08B " sheetId="85" r:id="rId8"/>
    <sheet name="A09A" sheetId="79" r:id="rId9"/>
    <sheet name="A09A続き" sheetId="80" r:id="rId10"/>
    <sheet name="A09B " sheetId="81" r:id="rId11"/>
    <sheet name="A09B続き" sheetId="82" r:id="rId12"/>
    <sheet name="A10A" sheetId="83" r:id="rId13"/>
    <sheet name="A10B" sheetId="84" r:id="rId14"/>
  </sheets>
  <externalReferences>
    <externalReference r:id="rId15"/>
    <externalReference r:id="rId16"/>
    <externalReference r:id="rId17"/>
    <externalReference r:id="rId18"/>
    <externalReference r:id="rId19"/>
    <externalReference r:id="rId20"/>
  </externalReferences>
  <definedNames>
    <definedName name="_Key1" localSheetId="0" hidden="1">[1]総目次!#REF!</definedName>
    <definedName name="_Key1" localSheetId="1" hidden="1">#REF!</definedName>
    <definedName name="_Key1" localSheetId="2" hidden="1">[2]総目次!#REF!</definedName>
    <definedName name="_Key1" localSheetId="3" hidden="1">[3]総目次!#REF!</definedName>
    <definedName name="_Key1" localSheetId="4" hidden="1">[3]総目次!#REF!</definedName>
    <definedName name="_Key1" localSheetId="5" hidden="1">#REF!</definedName>
    <definedName name="_Key1" localSheetId="6" hidden="1">[4]総目次!#REF!</definedName>
    <definedName name="_Key1" localSheetId="7" hidden="1">[5]総目次!#REF!</definedName>
    <definedName name="_Key1" localSheetId="8" hidden="1">#REF!</definedName>
    <definedName name="_Key1" localSheetId="9" hidden="1">[2]総目次!#REF!</definedName>
    <definedName name="_Key1" localSheetId="10" hidden="1">[2]総目次!#REF!</definedName>
    <definedName name="_Key1" localSheetId="11" hidden="1">[2]総目次!#REF!</definedName>
    <definedName name="_Key1" localSheetId="12" hidden="1">[2]総目次!#REF!</definedName>
    <definedName name="_Key1" localSheetId="13" hidden="1">[2]総目次!#REF!</definedName>
    <definedName name="_Key1" hidden="1">[6]総目次!#REF!</definedName>
    <definedName name="_Order1" hidden="1">0</definedName>
    <definedName name="_Sort" localSheetId="0" hidden="1">[1]総目次!#REF!</definedName>
    <definedName name="_Sort" localSheetId="1" hidden="1">#REF!</definedName>
    <definedName name="_Sort" localSheetId="2" hidden="1">[2]総目次!#REF!</definedName>
    <definedName name="_Sort" localSheetId="3" hidden="1">[3]総目次!#REF!</definedName>
    <definedName name="_Sort" localSheetId="4" hidden="1">[3]総目次!#REF!</definedName>
    <definedName name="_Sort" localSheetId="5" hidden="1">#REF!</definedName>
    <definedName name="_Sort" localSheetId="6" hidden="1">[4]総目次!#REF!</definedName>
    <definedName name="_Sort" localSheetId="7" hidden="1">[5]総目次!#REF!</definedName>
    <definedName name="_Sort" localSheetId="8" hidden="1">#REF!</definedName>
    <definedName name="_Sort" localSheetId="9" hidden="1">[2]総目次!#REF!</definedName>
    <definedName name="_Sort" localSheetId="10" hidden="1">[2]総目次!#REF!</definedName>
    <definedName name="_Sort" localSheetId="11" hidden="1">[2]総目次!#REF!</definedName>
    <definedName name="_Sort" localSheetId="12" hidden="1">[2]総目次!#REF!</definedName>
    <definedName name="_Sort" localSheetId="13" hidden="1">[2]総目次!#REF!</definedName>
    <definedName name="_Sort" hidden="1">[6]総目次!#REF!</definedName>
    <definedName name="_xlnm.Print_Area" localSheetId="0">'A00 '!$A$1:$G$32</definedName>
    <definedName name="_xlnm.Print_Area" localSheetId="1">'A01-A02'!$B$6:$D$57</definedName>
    <definedName name="_xlnm.Print_Area" localSheetId="2">A03AB!$B$6:$O$66</definedName>
    <definedName name="_xlnm.Print_Area" localSheetId="3">A03C!$B$6:$M$54</definedName>
    <definedName name="_xlnm.Print_Area" localSheetId="4">A03C続き!$B$6:$M$54</definedName>
    <definedName name="_xlnm.Print_Area" localSheetId="5">'A04-A05'!$B$6:$K$70</definedName>
    <definedName name="_xlnm.Print_Area" localSheetId="6">'A06-A08A'!$B$6:$L$70</definedName>
    <definedName name="_xlnm.Print_Area" localSheetId="7">'A08B '!$B$6:$I$71</definedName>
    <definedName name="_xlnm.Print_Area" localSheetId="8">A09A!$B$3:$I$75</definedName>
    <definedName name="_xlnm.Print_Area" localSheetId="9">A09A続き!$B$2:$I$76</definedName>
    <definedName name="_xlnm.Print_Area" localSheetId="10">'A09B '!$B$3:$I$75</definedName>
    <definedName name="_xlnm.Print_Area" localSheetId="11">A09B続き!$B$3:$I$80</definedName>
    <definedName name="_xlnm.Print_Area" localSheetId="12">A10A!$B$3:$K$72</definedName>
    <definedName name="_xlnm.Print_Area" localSheetId="13">A10B!$B$3:$H$74</definedName>
  </definedNames>
  <calcPr calcId="162913"/>
</workbook>
</file>

<file path=xl/calcChain.xml><?xml version="1.0" encoding="utf-8"?>
<calcChain xmlns="http://schemas.openxmlformats.org/spreadsheetml/2006/main">
  <c r="J34" i="73" l="1"/>
  <c r="J33" i="73"/>
  <c r="J32" i="73"/>
  <c r="O60" i="73" l="1"/>
  <c r="O59" i="73"/>
  <c r="O58" i="73"/>
  <c r="O57" i="73"/>
  <c r="O56" i="73"/>
  <c r="O54" i="73"/>
  <c r="O53" i="73"/>
  <c r="O52" i="73"/>
  <c r="O50" i="73"/>
  <c r="O49" i="73"/>
  <c r="O48" i="73"/>
  <c r="O47" i="73"/>
  <c r="O46" i="73"/>
  <c r="O45" i="73"/>
  <c r="I63" i="73"/>
  <c r="I62" i="73"/>
  <c r="I61" i="73"/>
  <c r="I59" i="73"/>
  <c r="I58" i="73"/>
  <c r="I57" i="73"/>
  <c r="I55" i="73"/>
  <c r="I53" i="73"/>
  <c r="I52" i="73"/>
  <c r="I51" i="73"/>
  <c r="I50" i="73"/>
  <c r="I49" i="73"/>
  <c r="I48" i="73"/>
  <c r="I47" i="73"/>
  <c r="I46" i="73"/>
  <c r="I45" i="73"/>
</calcChain>
</file>

<file path=xl/comments1.xml><?xml version="1.0" encoding="utf-8"?>
<comments xmlns="http://schemas.openxmlformats.org/spreadsheetml/2006/main">
  <authors>
    <author>127604</author>
  </authors>
  <commentList>
    <comment ref="D43" authorId="0" shapeId="0">
      <text>
        <r>
          <rPr>
            <b/>
            <sz val="9"/>
            <color indexed="81"/>
            <rFont val="ＭＳ Ｐゴシック"/>
            <family val="3"/>
            <charset val="128"/>
          </rPr>
          <t>既出（上段）のため不要</t>
        </r>
      </text>
    </comment>
  </commentList>
</comments>
</file>

<file path=xl/comments2.xml><?xml version="1.0" encoding="utf-8"?>
<comments xmlns="http://schemas.openxmlformats.org/spreadsheetml/2006/main">
  <authors>
    <author>127604</author>
  </authors>
  <commentList>
    <comment ref="H25" authorId="0" shapeId="0">
      <text>
        <r>
          <rPr>
            <b/>
            <sz val="9"/>
            <color indexed="81"/>
            <rFont val="MS P ゴシック"/>
            <family val="3"/>
            <charset val="128"/>
          </rPr>
          <t>更新要</t>
        </r>
      </text>
    </comment>
  </commentList>
</comments>
</file>

<file path=xl/sharedStrings.xml><?xml version="1.0" encoding="utf-8"?>
<sst xmlns="http://schemas.openxmlformats.org/spreadsheetml/2006/main" count="1620" uniqueCount="808">
  <si>
    <t>平成22年</t>
    <rPh sb="0" eb="2">
      <t>ヘイセイ</t>
    </rPh>
    <rPh sb="4" eb="5">
      <t>ネン</t>
    </rPh>
    <phoneticPr fontId="6"/>
  </si>
  <si>
    <t>(2010年)</t>
    <rPh sb="5" eb="6">
      <t>ネン</t>
    </rPh>
    <phoneticPr fontId="8"/>
  </si>
  <si>
    <t>5. 6</t>
  </si>
  <si>
    <t>紀の川市</t>
    <rPh sb="0" eb="1">
      <t>キ</t>
    </rPh>
    <rPh sb="2" eb="3">
      <t>カワ</t>
    </rPh>
    <rPh sb="3" eb="4">
      <t>シ</t>
    </rPh>
    <phoneticPr fontId="8"/>
  </si>
  <si>
    <t>海草郡</t>
    <rPh sb="0" eb="2">
      <t>カイソウ</t>
    </rPh>
    <rPh sb="2" eb="3">
      <t>グン</t>
    </rPh>
    <phoneticPr fontId="8"/>
  </si>
  <si>
    <t>伊都郡</t>
    <rPh sb="0" eb="2">
      <t>イト</t>
    </rPh>
    <rPh sb="2" eb="3">
      <t>グン</t>
    </rPh>
    <phoneticPr fontId="8"/>
  </si>
  <si>
    <t>有田郡</t>
    <rPh sb="0" eb="3">
      <t>アリダグン</t>
    </rPh>
    <phoneticPr fontId="8"/>
  </si>
  <si>
    <t>有田川町</t>
    <rPh sb="0" eb="2">
      <t>アリダ</t>
    </rPh>
    <rPh sb="2" eb="3">
      <t>カワ</t>
    </rPh>
    <rPh sb="3" eb="4">
      <t>マチ</t>
    </rPh>
    <phoneticPr fontId="8"/>
  </si>
  <si>
    <t>みなべ町</t>
    <rPh sb="3" eb="4">
      <t>マチ</t>
    </rPh>
    <phoneticPr fontId="8"/>
  </si>
  <si>
    <t>日高川町</t>
    <rPh sb="0" eb="2">
      <t>ヒダカ</t>
    </rPh>
    <rPh sb="2" eb="3">
      <t>ガワ</t>
    </rPh>
    <rPh sb="3" eb="4">
      <t>マチ</t>
    </rPh>
    <phoneticPr fontId="8"/>
  </si>
  <si>
    <t>　西牟婁郡</t>
    <rPh sb="1" eb="5">
      <t>ニシムログン</t>
    </rPh>
    <phoneticPr fontId="8"/>
  </si>
  <si>
    <t>上富田町</t>
    <rPh sb="0" eb="4">
      <t>カミトンダチョウ</t>
    </rPh>
    <phoneticPr fontId="8"/>
  </si>
  <si>
    <t>すさみ町</t>
    <rPh sb="3" eb="4">
      <t>マチ</t>
    </rPh>
    <phoneticPr fontId="8"/>
  </si>
  <si>
    <t>　東牟婁郡</t>
    <rPh sb="1" eb="5">
      <t>ヒガシムログン</t>
    </rPh>
    <phoneticPr fontId="8"/>
  </si>
  <si>
    <t>那智勝浦町</t>
    <rPh sb="0" eb="5">
      <t>ナチカツウラチョウ</t>
    </rPh>
    <phoneticPr fontId="8"/>
  </si>
  <si>
    <t>古座川町</t>
    <rPh sb="0" eb="4">
      <t>コザガワチョウ</t>
    </rPh>
    <phoneticPr fontId="8"/>
  </si>
  <si>
    <t>資料：県農業農村整備課　　　</t>
    <rPh sb="4" eb="6">
      <t>ノウギョウ</t>
    </rPh>
    <rPh sb="6" eb="8">
      <t>ノウソン</t>
    </rPh>
    <rPh sb="8" eb="11">
      <t>セイビカ</t>
    </rPh>
    <phoneticPr fontId="6"/>
  </si>
  <si>
    <t>湿度</t>
  </si>
  <si>
    <t xml:space="preserve">        最小湿度</t>
  </si>
  <si>
    <t>風速</t>
  </si>
  <si>
    <t>最大風速</t>
  </si>
  <si>
    <t>日照時間</t>
  </si>
  <si>
    <t>起月.日</t>
  </si>
  <si>
    <t>m/s</t>
  </si>
  <si>
    <t>回</t>
  </si>
  <si>
    <t xml:space="preserve">          降水</t>
  </si>
  <si>
    <t>現象日数</t>
  </si>
  <si>
    <t xml:space="preserve">        最大日量</t>
  </si>
  <si>
    <t>日数</t>
  </si>
  <si>
    <t>降水量</t>
  </si>
  <si>
    <t xml:space="preserve"> ≧1.0㎜</t>
  </si>
  <si>
    <t>≧10㎜</t>
  </si>
  <si>
    <t>≧30㎜</t>
  </si>
  <si>
    <t>快晴</t>
  </si>
  <si>
    <t>日</t>
  </si>
  <si>
    <t>風速10m以上</t>
  </si>
  <si>
    <t>最高気温</t>
  </si>
  <si>
    <t>最低気温</t>
  </si>
  <si>
    <t>平均雲量</t>
  </si>
  <si>
    <t xml:space="preserve"> 現象日数</t>
  </si>
  <si>
    <t>曇天</t>
  </si>
  <si>
    <t>降水</t>
  </si>
  <si>
    <t>雪</t>
  </si>
  <si>
    <t>霧</t>
  </si>
  <si>
    <t>雷</t>
  </si>
  <si>
    <t>不照</t>
  </si>
  <si>
    <t>…</t>
  </si>
  <si>
    <t>面  積</t>
  </si>
  <si>
    <t xml:space="preserve">       所在市町村</t>
  </si>
  <si>
    <t xml:space="preserve">  東牟婁郡 那智勝浦町，</t>
  </si>
  <si>
    <t xml:space="preserve">  西牟婁郡 すさみ町</t>
  </si>
  <si>
    <t xml:space="preserve">  和歌山市，大阪府</t>
  </si>
  <si>
    <t>三角点名等</t>
    <rPh sb="3" eb="4">
      <t>メイ</t>
    </rPh>
    <phoneticPr fontId="8"/>
  </si>
  <si>
    <t>距　離</t>
    <phoneticPr fontId="6"/>
  </si>
  <si>
    <t>市町村</t>
    <rPh sb="0" eb="3">
      <t>シチョウソン</t>
    </rPh>
    <phoneticPr fontId="8"/>
  </si>
  <si>
    <t xml:space="preserve"> 面  積</t>
    <phoneticPr fontId="8"/>
  </si>
  <si>
    <t>和歌山市</t>
    <phoneticPr fontId="8"/>
  </si>
  <si>
    <t>美 浜 町</t>
    <phoneticPr fontId="8"/>
  </si>
  <si>
    <t>海 南 市</t>
    <phoneticPr fontId="8"/>
  </si>
  <si>
    <t>日 高 町</t>
    <phoneticPr fontId="8"/>
  </si>
  <si>
    <t>*</t>
    <phoneticPr fontId="8"/>
  </si>
  <si>
    <t>橋 本 市</t>
    <phoneticPr fontId="8"/>
  </si>
  <si>
    <t>由 良 町</t>
    <phoneticPr fontId="8"/>
  </si>
  <si>
    <t>有 田 市</t>
    <phoneticPr fontId="8"/>
  </si>
  <si>
    <t>印 南 町</t>
    <rPh sb="0" eb="1">
      <t>イン</t>
    </rPh>
    <rPh sb="2" eb="3">
      <t>ミナミ</t>
    </rPh>
    <rPh sb="4" eb="5">
      <t>マチ</t>
    </rPh>
    <phoneticPr fontId="8"/>
  </si>
  <si>
    <t>御 坊 市</t>
    <phoneticPr fontId="8"/>
  </si>
  <si>
    <t>田 辺 市</t>
    <phoneticPr fontId="8"/>
  </si>
  <si>
    <t>新 宮 市</t>
    <phoneticPr fontId="8"/>
  </si>
  <si>
    <t>白 浜 町</t>
    <rPh sb="0" eb="1">
      <t>シロ</t>
    </rPh>
    <rPh sb="2" eb="3">
      <t>ハマ</t>
    </rPh>
    <rPh sb="4" eb="5">
      <t>マチ</t>
    </rPh>
    <phoneticPr fontId="8"/>
  </si>
  <si>
    <t>岩 出 市</t>
    <rPh sb="0" eb="1">
      <t>イワ</t>
    </rPh>
    <rPh sb="2" eb="3">
      <t>デ</t>
    </rPh>
    <rPh sb="4" eb="5">
      <t>シ</t>
    </rPh>
    <phoneticPr fontId="8"/>
  </si>
  <si>
    <t>太 地 町</t>
    <rPh sb="0" eb="1">
      <t>フトシ</t>
    </rPh>
    <rPh sb="2" eb="3">
      <t>チ</t>
    </rPh>
    <rPh sb="4" eb="5">
      <t>マチ</t>
    </rPh>
    <phoneticPr fontId="8"/>
  </si>
  <si>
    <t>高 野 町</t>
    <rPh sb="0" eb="1">
      <t>タカ</t>
    </rPh>
    <rPh sb="2" eb="3">
      <t>ノ</t>
    </rPh>
    <rPh sb="4" eb="5">
      <t>マチ</t>
    </rPh>
    <phoneticPr fontId="8"/>
  </si>
  <si>
    <t>北 山 村</t>
    <rPh sb="0" eb="1">
      <t>キタ</t>
    </rPh>
    <rPh sb="2" eb="3">
      <t>ヤマ</t>
    </rPh>
    <rPh sb="4" eb="5">
      <t>ムラ</t>
    </rPh>
    <phoneticPr fontId="8"/>
  </si>
  <si>
    <t>串 本 町</t>
    <rPh sb="0" eb="1">
      <t>クシ</t>
    </rPh>
    <rPh sb="2" eb="3">
      <t>ホン</t>
    </rPh>
    <rPh sb="4" eb="5">
      <t>マチ</t>
    </rPh>
    <phoneticPr fontId="8"/>
  </si>
  <si>
    <t>湯 浅 町</t>
    <rPh sb="0" eb="1">
      <t>ユ</t>
    </rPh>
    <rPh sb="2" eb="3">
      <t>アサ</t>
    </rPh>
    <rPh sb="4" eb="5">
      <t>マチ</t>
    </rPh>
    <phoneticPr fontId="8"/>
  </si>
  <si>
    <t>平成23年</t>
    <rPh sb="0" eb="2">
      <t>ヘイセイ</t>
    </rPh>
    <rPh sb="4" eb="5">
      <t>ネン</t>
    </rPh>
    <phoneticPr fontId="6"/>
  </si>
  <si>
    <t>(2011年)</t>
    <rPh sb="5" eb="6">
      <t>ネン</t>
    </rPh>
    <phoneticPr fontId="8"/>
  </si>
  <si>
    <t>広 川 町</t>
    <rPh sb="0" eb="1">
      <t>ヒロ</t>
    </rPh>
    <rPh sb="2" eb="3">
      <t>カワ</t>
    </rPh>
    <rPh sb="4" eb="5">
      <t>マチ</t>
    </rPh>
    <phoneticPr fontId="8"/>
  </si>
  <si>
    <t>口付近を潤して紀伊水道及び太平洋に注いでい</t>
    <rPh sb="4" eb="5">
      <t>ウルオ</t>
    </rPh>
    <phoneticPr fontId="8"/>
  </si>
  <si>
    <t>河口に及ぶリアス式海岸で天然の良港にも恵ま</t>
    <rPh sb="12" eb="14">
      <t>テンネン</t>
    </rPh>
    <rPh sb="15" eb="17">
      <t>リョウコウ</t>
    </rPh>
    <rPh sb="19" eb="20">
      <t>メグ</t>
    </rPh>
    <phoneticPr fontId="8"/>
  </si>
  <si>
    <t>れ、紀南地域は山裾が黒潮に洗われ、串本節で</t>
    <rPh sb="2" eb="4">
      <t>キナン</t>
    </rPh>
    <rPh sb="4" eb="6">
      <t>チイキ</t>
    </rPh>
    <phoneticPr fontId="8"/>
  </si>
  <si>
    <t xml:space="preserve">  和歌山県は古くから「木の国」といわれ、大</t>
    <rPh sb="2" eb="5">
      <t>ワカヤマ</t>
    </rPh>
    <phoneticPr fontId="8"/>
  </si>
  <si>
    <t>部分が紀伊山脈を中核とする山岳地帯である。</t>
    <rPh sb="5" eb="7">
      <t>サンミャク</t>
    </rPh>
    <phoneticPr fontId="8"/>
  </si>
  <si>
    <t xml:space="preserve">平地は少なく、紀の川流域の和歌山平野を除け        </t>
    <rPh sb="7" eb="8">
      <t>キ</t>
    </rPh>
    <rPh sb="9" eb="10">
      <t>カワ</t>
    </rPh>
    <rPh sb="10" eb="12">
      <t>リュウイキ</t>
    </rPh>
    <rPh sb="13" eb="16">
      <t>ワカヤマ</t>
    </rPh>
    <rPh sb="16" eb="18">
      <t>ヘイヤ</t>
    </rPh>
    <rPh sb="19" eb="20">
      <t>ノゾ</t>
    </rPh>
    <phoneticPr fontId="8"/>
  </si>
  <si>
    <t xml:space="preserve">  和歌山県の地質は、西南日本を縦断する大断</t>
    <rPh sb="2" eb="4">
      <t>ワカ</t>
    </rPh>
    <rPh sb="4" eb="5">
      <t>ヤマ</t>
    </rPh>
    <rPh sb="12" eb="13">
      <t>ミナミ</t>
    </rPh>
    <rPh sb="16" eb="18">
      <t>ジュウダン</t>
    </rPh>
    <rPh sb="20" eb="21">
      <t>ダイ</t>
    </rPh>
    <rPh sb="21" eb="22">
      <t>ダン</t>
    </rPh>
    <phoneticPr fontId="8"/>
  </si>
  <si>
    <t>帯する。中央構造線北部の内帯部は白亜系和泉</t>
    <rPh sb="9" eb="10">
      <t>キタ</t>
    </rPh>
    <phoneticPr fontId="8"/>
  </si>
  <si>
    <t>れ、ほとんど無化石の地層で今のところ十分研</t>
    <rPh sb="6" eb="7">
      <t>ム</t>
    </rPh>
    <rPh sb="7" eb="9">
      <t>カセキ</t>
    </rPh>
    <phoneticPr fontId="6"/>
  </si>
  <si>
    <t>層群が東西にあって牟婁層群を半円状に包んで</t>
    <rPh sb="18" eb="19">
      <t>ツツ</t>
    </rPh>
    <phoneticPr fontId="8"/>
  </si>
  <si>
    <t>いる。鉛山層群、田辺層群から中、新生の化石</t>
    <rPh sb="20" eb="21">
      <t>イシ</t>
    </rPh>
    <phoneticPr fontId="8"/>
  </si>
  <si>
    <t>が多数発見され、熊野方面の宮井層群は無煙炭</t>
    <rPh sb="20" eb="21">
      <t>スミ</t>
    </rPh>
    <phoneticPr fontId="8"/>
  </si>
  <si>
    <t>海岸部には少ない。特に洪積層は粉河町（現：</t>
    <rPh sb="19" eb="20">
      <t>ゲン</t>
    </rPh>
    <phoneticPr fontId="6"/>
  </si>
  <si>
    <t>域の糸我（有田市）南方に分布している。</t>
    <rPh sb="0" eb="1">
      <t>イキ</t>
    </rPh>
    <rPh sb="2" eb="4">
      <t>イトガ</t>
    </rPh>
    <rPh sb="5" eb="7">
      <t>アリダ</t>
    </rPh>
    <phoneticPr fontId="6"/>
  </si>
  <si>
    <t>紀の川市）以東の紀の川北岸流域と、有田川流</t>
    <rPh sb="0" eb="1">
      <t>キ</t>
    </rPh>
    <rPh sb="2" eb="3">
      <t>カワ</t>
    </rPh>
    <rPh sb="3" eb="4">
      <t>シ</t>
    </rPh>
    <rPh sb="5" eb="7">
      <t>イトウ</t>
    </rPh>
    <phoneticPr fontId="6"/>
  </si>
  <si>
    <t xml:space="preserve">  山の標高は、三角点、標高点がその山の最高地点と地形図から判読できる場合は、地形</t>
    <phoneticPr fontId="6"/>
  </si>
  <si>
    <t>図上の三角点、標高点の値を採用した。高さの基準は、測量法に基づき、東京湾の平均海</t>
    <rPh sb="3" eb="6">
      <t>サンカクテン</t>
    </rPh>
    <rPh sb="7" eb="10">
      <t>ヒョウコウテン</t>
    </rPh>
    <rPh sb="11" eb="12">
      <t>アタイ</t>
    </rPh>
    <phoneticPr fontId="6"/>
  </si>
  <si>
    <t>面を基準としてメ－トル位までを表示した。</t>
    <rPh sb="0" eb="1">
      <t>メン</t>
    </rPh>
    <phoneticPr fontId="8"/>
  </si>
  <si>
    <t xml:space="preserve">  三角点等欄に三角点の名称が記載されている場合はその三角点の標高値を、標高点と記</t>
    <rPh sb="29" eb="30">
      <t>テン</t>
    </rPh>
    <phoneticPr fontId="6"/>
  </si>
  <si>
    <t>載されている場合には地形図に表示されている標高点の標高値を、山の標高として採用し</t>
    <rPh sb="14" eb="16">
      <t>ヒョウジ</t>
    </rPh>
    <rPh sb="27" eb="28">
      <t>アタイ</t>
    </rPh>
    <phoneticPr fontId="6"/>
  </si>
  <si>
    <t xml:space="preserve">  有田郡 有田川町,</t>
    <rPh sb="2" eb="5">
      <t>アリダグン</t>
    </rPh>
    <phoneticPr fontId="8"/>
  </si>
  <si>
    <t xml:space="preserve">  日高郡 日高川町</t>
    <rPh sb="2" eb="5">
      <t>ヒダカグン</t>
    </rPh>
    <rPh sb="6" eb="10">
      <t>ヒダカガワチョウ</t>
    </rPh>
    <phoneticPr fontId="8"/>
  </si>
  <si>
    <t xml:space="preserve">  田辺市，奈良県</t>
    <rPh sb="6" eb="9">
      <t>ナラケン</t>
    </rPh>
    <phoneticPr fontId="8"/>
  </si>
  <si>
    <t xml:space="preserve">  紀の川市，大阪府</t>
    <rPh sb="7" eb="10">
      <t>オオサカフ</t>
    </rPh>
    <phoneticPr fontId="8"/>
  </si>
  <si>
    <t>k㎡</t>
    <phoneticPr fontId="8"/>
  </si>
  <si>
    <t>増減面積</t>
    <phoneticPr fontId="8"/>
  </si>
  <si>
    <t>県内面積</t>
    <phoneticPr fontId="8"/>
  </si>
  <si>
    <t>平成20年</t>
    <rPh sb="0" eb="2">
      <t>ヘイセイ</t>
    </rPh>
    <rPh sb="4" eb="5">
      <t>ネン</t>
    </rPh>
    <phoneticPr fontId="6"/>
  </si>
  <si>
    <t>(2008年)</t>
    <rPh sb="5" eb="6">
      <t>ネン</t>
    </rPh>
    <phoneticPr fontId="8"/>
  </si>
  <si>
    <t>東牟婁郡 串本町</t>
    <rPh sb="0" eb="1">
      <t>ヒガシ</t>
    </rPh>
    <phoneticPr fontId="8"/>
  </si>
  <si>
    <t xml:space="preserve"> 東西 約94km</t>
    <rPh sb="4" eb="5">
      <t>ヤク</t>
    </rPh>
    <phoneticPr fontId="6"/>
  </si>
  <si>
    <t>平成24年</t>
    <rPh sb="0" eb="2">
      <t>ヘイセイ</t>
    </rPh>
    <rPh sb="4" eb="5">
      <t>ネン</t>
    </rPh>
    <phoneticPr fontId="6"/>
  </si>
  <si>
    <t>(2012年)</t>
    <rPh sb="5" eb="6">
      <t>ネン</t>
    </rPh>
    <phoneticPr fontId="8"/>
  </si>
  <si>
    <t>　有田市</t>
    <rPh sb="1" eb="4">
      <t>アリダシ</t>
    </rPh>
    <phoneticPr fontId="7"/>
  </si>
  <si>
    <t>　和歌山市</t>
    <rPh sb="1" eb="4">
      <t>ワカヤマ</t>
    </rPh>
    <rPh sb="4" eb="5">
      <t>シ</t>
    </rPh>
    <phoneticPr fontId="7"/>
  </si>
  <si>
    <t>ぶつぶつ川</t>
    <rPh sb="4" eb="5">
      <t>カワ</t>
    </rPh>
    <phoneticPr fontId="7"/>
  </si>
  <si>
    <t>Ａ-07 主な池</t>
    <phoneticPr fontId="6"/>
  </si>
  <si>
    <t>-</t>
  </si>
  <si>
    <t>牧  場</t>
    <rPh sb="0" eb="1">
      <t>マキ</t>
    </rPh>
    <rPh sb="3" eb="4">
      <t>バ</t>
    </rPh>
    <phoneticPr fontId="8"/>
  </si>
  <si>
    <t>鉱 泉 地</t>
    <rPh sb="0" eb="1">
      <t>コウ</t>
    </rPh>
    <rPh sb="2" eb="3">
      <t>イズミ</t>
    </rPh>
    <rPh sb="4" eb="5">
      <t>チ</t>
    </rPh>
    <phoneticPr fontId="8"/>
  </si>
  <si>
    <t>県  計</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</si>
  <si>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</si>
  <si>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</si>
  <si>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</si>
  <si>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</si>
  <si>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</si>
  <si>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</si>
  <si>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</si>
  <si>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日 高 町</t>
  </si>
  <si>
    <t xml:space="preserve">   由 良 町</t>
  </si>
  <si>
    <t xml:space="preserve">   印 南 町</t>
  </si>
  <si>
    <t xml:space="preserve">   みなべ町</t>
  </si>
  <si>
    <t xml:space="preserve">   白 浜 町</t>
  </si>
  <si>
    <t xml:space="preserve">   上富田町</t>
  </si>
  <si>
    <t xml:space="preserve">   すさみ町</t>
  </si>
  <si>
    <t xml:space="preserve">   那智勝浦町</t>
  </si>
  <si>
    <t xml:space="preserve">   太 地 町</t>
  </si>
  <si>
    <t xml:space="preserve">   古座川町</t>
  </si>
  <si>
    <t>　ここに記載した山は、原則として、国土地理院２万５千分１地形図に名称が表示されて</t>
    <phoneticPr fontId="6"/>
  </si>
  <si>
    <t>いる山のうちから、「日本の主な山」として選ばれたものである。</t>
    <phoneticPr fontId="6"/>
  </si>
  <si>
    <t>たことを示す。</t>
    <phoneticPr fontId="6"/>
  </si>
  <si>
    <t>護摩壇山(ごまだんざん) 　</t>
    <phoneticPr fontId="6"/>
  </si>
  <si>
    <t xml:space="preserve">  上湯川</t>
    <phoneticPr fontId="8"/>
  </si>
  <si>
    <t xml:space="preserve">  田辺市</t>
    <phoneticPr fontId="8"/>
  </si>
  <si>
    <t xml:space="preserve">  大塔山</t>
    <phoneticPr fontId="8"/>
  </si>
  <si>
    <t xml:space="preserve">  </t>
    <phoneticPr fontId="8"/>
  </si>
  <si>
    <t xml:space="preserve">  白馬岳</t>
    <phoneticPr fontId="8"/>
  </si>
  <si>
    <t xml:space="preserve">  帽子石山</t>
    <phoneticPr fontId="8"/>
  </si>
  <si>
    <t xml:space="preserve">  新宮市</t>
    <phoneticPr fontId="8"/>
  </si>
  <si>
    <t xml:space="preserve">  有田郡 有田川町,</t>
    <phoneticPr fontId="8"/>
  </si>
  <si>
    <t xml:space="preserve">  生石山</t>
    <phoneticPr fontId="8"/>
  </si>
  <si>
    <t xml:space="preserve">  海草郡 紀美野町</t>
    <phoneticPr fontId="8"/>
  </si>
  <si>
    <t xml:space="preserve">  紀の川市</t>
    <phoneticPr fontId="8"/>
  </si>
  <si>
    <t xml:space="preserve">  竜門山</t>
    <phoneticPr fontId="8"/>
  </si>
  <si>
    <t xml:space="preserve">  俎石山</t>
    <phoneticPr fontId="8"/>
  </si>
  <si>
    <t xml:space="preserve">資料：県河川課 </t>
    <phoneticPr fontId="6"/>
  </si>
  <si>
    <t>Ａ-10 地域気象観測</t>
    <phoneticPr fontId="8"/>
  </si>
  <si>
    <t>Ｂ．潮岬特別地域気象観測所</t>
    <rPh sb="4" eb="6">
      <t>トクベツ</t>
    </rPh>
    <rPh sb="6" eb="8">
      <t>チイキ</t>
    </rPh>
    <rPh sb="8" eb="10">
      <t>キショウ</t>
    </rPh>
    <rPh sb="10" eb="12">
      <t>カンソク</t>
    </rPh>
    <phoneticPr fontId="8"/>
  </si>
  <si>
    <t>Ｂ．潮岬特別地域気象観測所-続き-</t>
    <rPh sb="4" eb="6">
      <t>トクベツ</t>
    </rPh>
    <rPh sb="6" eb="8">
      <t>チイキ</t>
    </rPh>
    <rPh sb="8" eb="10">
      <t>キショウ</t>
    </rPh>
    <rPh sb="10" eb="12">
      <t>カンソク</t>
    </rPh>
    <rPh sb="14" eb="15">
      <t>ツヅ</t>
    </rPh>
    <phoneticPr fontId="8"/>
  </si>
  <si>
    <t>資料：県環境生活総務課自然環境室</t>
    <rPh sb="0" eb="2">
      <t>シリョウ</t>
    </rPh>
    <rPh sb="3" eb="4">
      <t>ケン</t>
    </rPh>
    <rPh sb="4" eb="6">
      <t>カンキョウ</t>
    </rPh>
    <rPh sb="6" eb="8">
      <t>セイカツ</t>
    </rPh>
    <rPh sb="8" eb="11">
      <t>ソウムカ</t>
    </rPh>
    <rPh sb="11" eb="13">
      <t>シゼン</t>
    </rPh>
    <rPh sb="13" eb="16">
      <t>カンキョウシツ</t>
    </rPh>
    <phoneticPr fontId="11"/>
  </si>
  <si>
    <t>平成21年</t>
    <rPh sb="0" eb="2">
      <t>ヘイセイ</t>
    </rPh>
    <rPh sb="4" eb="5">
      <t>ネン</t>
    </rPh>
    <phoneticPr fontId="6"/>
  </si>
  <si>
    <t>(2009年)</t>
    <rPh sb="5" eb="6">
      <t>ネン</t>
    </rPh>
    <phoneticPr fontId="8"/>
  </si>
  <si>
    <t>名称</t>
    <rPh sb="0" eb="2">
      <t>メイショウ</t>
    </rPh>
    <phoneticPr fontId="11"/>
  </si>
  <si>
    <t>面積</t>
    <rPh sb="0" eb="2">
      <t>メンセキ</t>
    </rPh>
    <phoneticPr fontId="11"/>
  </si>
  <si>
    <t>南南西</t>
    <rPh sb="0" eb="3">
      <t>ナンナンセイ</t>
    </rPh>
    <phoneticPr fontId="8"/>
  </si>
  <si>
    <t>西北西</t>
    <rPh sb="0" eb="3">
      <t>セイホクセイ</t>
    </rPh>
    <phoneticPr fontId="6"/>
  </si>
  <si>
    <t>南</t>
    <rPh sb="0" eb="1">
      <t>ミナミ</t>
    </rPh>
    <phoneticPr fontId="8"/>
  </si>
  <si>
    <t>西</t>
    <rPh sb="0" eb="1">
      <t>ニシ</t>
    </rPh>
    <phoneticPr fontId="8"/>
  </si>
  <si>
    <t>東南東</t>
    <rPh sb="0" eb="3">
      <t>トウナントウ</t>
    </rPh>
    <phoneticPr fontId="8"/>
  </si>
  <si>
    <t>市町村別面積</t>
    <rPh sb="0" eb="3">
      <t>シチョウソン</t>
    </rPh>
    <rPh sb="3" eb="4">
      <t>ベツ</t>
    </rPh>
    <rPh sb="4" eb="6">
      <t>メンセキ</t>
    </rPh>
    <phoneticPr fontId="11"/>
  </si>
  <si>
    <t>指定等年月日</t>
    <rPh sb="0" eb="2">
      <t>シテイ</t>
    </rPh>
    <rPh sb="2" eb="3">
      <t>ナド</t>
    </rPh>
    <rPh sb="3" eb="6">
      <t>ネンガッピ</t>
    </rPh>
    <phoneticPr fontId="11"/>
  </si>
  <si>
    <t>公園の特色</t>
    <rPh sb="0" eb="2">
      <t>コウエン</t>
    </rPh>
    <rPh sb="3" eb="5">
      <t>トクショク</t>
    </rPh>
    <phoneticPr fontId="11"/>
  </si>
  <si>
    <t>計</t>
    <rPh sb="0" eb="1">
      <t>ケイ</t>
    </rPh>
    <phoneticPr fontId="11"/>
  </si>
  <si>
    <t>高野山町石道玉川峡</t>
    <rPh sb="0" eb="3">
      <t>コウヤサン</t>
    </rPh>
    <rPh sb="3" eb="4">
      <t>チョウ</t>
    </rPh>
    <rPh sb="4" eb="5">
      <t>イシ</t>
    </rPh>
    <rPh sb="5" eb="6">
      <t>ミチ</t>
    </rPh>
    <rPh sb="6" eb="9">
      <t>タマガワキョウ</t>
    </rPh>
    <phoneticPr fontId="11"/>
  </si>
  <si>
    <t>橋本市</t>
    <rPh sb="0" eb="3">
      <t>ハシモトシ</t>
    </rPh>
    <phoneticPr fontId="11"/>
  </si>
  <si>
    <t>高野町</t>
    <rPh sb="0" eb="3">
      <t>コウヤチョウ</t>
    </rPh>
    <phoneticPr fontId="11"/>
  </si>
  <si>
    <t>九度山町</t>
    <rPh sb="0" eb="4">
      <t>クドヤマチョウ</t>
    </rPh>
    <phoneticPr fontId="11"/>
  </si>
  <si>
    <t>かつらぎ町</t>
    <rPh sb="4" eb="5">
      <t>マチ</t>
    </rPh>
    <phoneticPr fontId="11"/>
  </si>
  <si>
    <t>龍門山</t>
    <rPh sb="0" eb="2">
      <t>リュウモン</t>
    </rPh>
    <rPh sb="2" eb="3">
      <t>ヤマ</t>
    </rPh>
    <phoneticPr fontId="11"/>
  </si>
  <si>
    <t>紀の川市</t>
    <rPh sb="0" eb="1">
      <t>キ</t>
    </rPh>
    <rPh sb="2" eb="4">
      <t>カワシ</t>
    </rPh>
    <phoneticPr fontId="11"/>
  </si>
  <si>
    <t>新宮市</t>
  </si>
  <si>
    <t>那智勝浦町</t>
  </si>
  <si>
    <t>太地町</t>
  </si>
  <si>
    <t>北山村</t>
  </si>
  <si>
    <t>串本町</t>
  </si>
  <si>
    <t>かつらぎ町</t>
    <rPh sb="4" eb="5">
      <t>マチ</t>
    </rPh>
    <phoneticPr fontId="6"/>
  </si>
  <si>
    <t>高野町</t>
  </si>
  <si>
    <t>紀の川市</t>
    <rPh sb="0" eb="1">
      <t>キ</t>
    </rPh>
    <rPh sb="2" eb="3">
      <t>カワ</t>
    </rPh>
    <rPh sb="3" eb="4">
      <t>シ</t>
    </rPh>
    <phoneticPr fontId="6"/>
  </si>
  <si>
    <t>生石高原</t>
    <rPh sb="0" eb="2">
      <t>オイシ</t>
    </rPh>
    <rPh sb="2" eb="4">
      <t>コウゲン</t>
    </rPh>
    <phoneticPr fontId="11"/>
  </si>
  <si>
    <t>紀美野町</t>
    <rPh sb="0" eb="4">
      <t>キミノチョウ</t>
    </rPh>
    <phoneticPr fontId="11"/>
  </si>
  <si>
    <t>高原</t>
    <rPh sb="0" eb="2">
      <t>コウゲン</t>
    </rPh>
    <phoneticPr fontId="11"/>
  </si>
  <si>
    <t>有田川町</t>
    <rPh sb="0" eb="4">
      <t>アリダガワチョウ</t>
    </rPh>
    <phoneticPr fontId="11"/>
  </si>
  <si>
    <t>西有田</t>
    <rPh sb="0" eb="3">
      <t>ニシアリダ</t>
    </rPh>
    <phoneticPr fontId="11"/>
  </si>
  <si>
    <t>有田市</t>
    <rPh sb="0" eb="3">
      <t>アリダシ</t>
    </rPh>
    <phoneticPr fontId="11"/>
  </si>
  <si>
    <t>海岸</t>
    <rPh sb="0" eb="2">
      <t>カイガン</t>
    </rPh>
    <phoneticPr fontId="11"/>
  </si>
  <si>
    <t>湯浅町</t>
    <rPh sb="0" eb="3">
      <t>ユアサチョウ</t>
    </rPh>
    <phoneticPr fontId="11"/>
  </si>
  <si>
    <t>広川町</t>
    <rPh sb="0" eb="3">
      <t>ヒロガワチョウ</t>
    </rPh>
    <phoneticPr fontId="11"/>
  </si>
  <si>
    <t>白崎海岸</t>
    <rPh sb="0" eb="2">
      <t>シラサキ</t>
    </rPh>
    <rPh sb="2" eb="4">
      <t>カイガン</t>
    </rPh>
    <phoneticPr fontId="11"/>
  </si>
  <si>
    <t>由良町</t>
    <rPh sb="0" eb="3">
      <t>ユラチョウ</t>
    </rPh>
    <phoneticPr fontId="11"/>
  </si>
  <si>
    <t>煙樹海岸</t>
    <rPh sb="0" eb="1">
      <t>ケムリ</t>
    </rPh>
    <rPh sb="1" eb="2">
      <t>キ</t>
    </rPh>
    <rPh sb="2" eb="4">
      <t>カイガン</t>
    </rPh>
    <phoneticPr fontId="11"/>
  </si>
  <si>
    <t>御坊市</t>
    <rPh sb="0" eb="3">
      <t>ゴボウシ</t>
    </rPh>
    <phoneticPr fontId="11"/>
  </si>
  <si>
    <t>日高町</t>
    <rPh sb="0" eb="3">
      <t>ヒダカチョウ</t>
    </rPh>
    <phoneticPr fontId="11"/>
  </si>
  <si>
    <t>美浜町</t>
    <rPh sb="0" eb="2">
      <t>ミハマ</t>
    </rPh>
    <rPh sb="2" eb="3">
      <t>チョウ</t>
    </rPh>
    <phoneticPr fontId="11"/>
  </si>
  <si>
    <t>城ヶ森鉾尖</t>
    <rPh sb="0" eb="1">
      <t>シロ</t>
    </rPh>
    <rPh sb="2" eb="3">
      <t>モリ</t>
    </rPh>
    <rPh sb="3" eb="4">
      <t>ホコ</t>
    </rPh>
    <rPh sb="4" eb="5">
      <t>トガ</t>
    </rPh>
    <phoneticPr fontId="11"/>
  </si>
  <si>
    <t>田辺市</t>
    <rPh sb="0" eb="3">
      <t>タナベシ</t>
    </rPh>
    <phoneticPr fontId="11"/>
  </si>
  <si>
    <t>植生</t>
    <rPh sb="0" eb="2">
      <t>ショクセイ</t>
    </rPh>
    <phoneticPr fontId="11"/>
  </si>
  <si>
    <t>日高川町</t>
    <rPh sb="0" eb="4">
      <t>ヒダカガワチョウ</t>
    </rPh>
    <phoneticPr fontId="11"/>
  </si>
  <si>
    <t>果無山脈</t>
    <rPh sb="0" eb="2">
      <t>ハテナシ</t>
    </rPh>
    <rPh sb="2" eb="4">
      <t>サンミャク</t>
    </rPh>
    <phoneticPr fontId="11"/>
  </si>
  <si>
    <t xml:space="preserve">  海岸線は、北の加太、友ヶ島から南の熊野川</t>
    <rPh sb="19" eb="21">
      <t>クマノ</t>
    </rPh>
    <phoneticPr fontId="6"/>
  </si>
  <si>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</si>
  <si>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</si>
  <si>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</si>
  <si>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</si>
  <si>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</si>
  <si>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</si>
  <si>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</si>
  <si>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</si>
  <si>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</si>
  <si>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</si>
  <si>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</si>
  <si>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</si>
  <si>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</si>
  <si>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</si>
  <si>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</si>
  <si>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</si>
  <si>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6"/>
  </si>
  <si>
    <t>らぎ町）の線であるが、古生界の有田川流域に</t>
    <rPh sb="2" eb="3">
      <t>チョウ</t>
    </rPh>
    <rPh sb="5" eb="6">
      <t>セン</t>
    </rPh>
    <phoneticPr fontId="6"/>
  </si>
  <si>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</si>
  <si>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</si>
  <si>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</si>
  <si>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6"/>
  </si>
  <si>
    <t>ジュラ系（1億3,000万年から1億5,500万年前）</t>
    <rPh sb="3" eb="4">
      <t>ケイ</t>
    </rPh>
    <rPh sb="6" eb="7">
      <t>オク</t>
    </rPh>
    <phoneticPr fontId="6"/>
  </si>
  <si>
    <t>の鳥の巣群が小範囲に分布し、秩父系とともに</t>
    <rPh sb="1" eb="2">
      <t>トリ</t>
    </rPh>
    <rPh sb="3" eb="4">
      <t>ス</t>
    </rPh>
    <rPh sb="4" eb="5">
      <t>グン</t>
    </rPh>
    <phoneticPr fontId="6"/>
  </si>
  <si>
    <t>石灰母石の挟在を特徴としている。本県の中生</t>
    <rPh sb="0" eb="2">
      <t>セッカイ</t>
    </rPh>
    <rPh sb="2" eb="3">
      <t>ボ</t>
    </rPh>
    <rPh sb="3" eb="4">
      <t>セキ</t>
    </rPh>
    <rPh sb="5" eb="6">
      <t>キョウ</t>
    </rPh>
    <phoneticPr fontId="6"/>
  </si>
  <si>
    <t>界は新白亜系の和泉層群（紀の川北岸）と外和</t>
    <rPh sb="0" eb="1">
      <t>カイ</t>
    </rPh>
    <rPh sb="2" eb="3">
      <t>シン</t>
    </rPh>
    <rPh sb="3" eb="4">
      <t>シロ</t>
    </rPh>
    <rPh sb="4" eb="5">
      <t>ア</t>
    </rPh>
    <rPh sb="5" eb="6">
      <t>ケイ</t>
    </rPh>
    <phoneticPr fontId="6"/>
  </si>
  <si>
    <t>泉層群、古白亜系の湯浅、有田、西広層群を除</t>
    <rPh sb="0" eb="1">
      <t>イズミ</t>
    </rPh>
    <rPh sb="1" eb="2">
      <t>ソウ</t>
    </rPh>
    <rPh sb="2" eb="3">
      <t>グン</t>
    </rPh>
    <rPh sb="4" eb="5">
      <t>フル</t>
    </rPh>
    <rPh sb="5" eb="6">
      <t>シロ</t>
    </rPh>
    <phoneticPr fontId="6"/>
  </si>
  <si>
    <t>いて、大部分が日高郡から西牟婁郡の北部にか</t>
    <rPh sb="3" eb="6">
      <t>ダイブブン</t>
    </rPh>
    <phoneticPr fontId="6"/>
  </si>
  <si>
    <t>けて分布しており、時代未詳の日高層群と呼ば</t>
    <rPh sb="2" eb="4">
      <t>ブンプ</t>
    </rPh>
    <phoneticPr fontId="6"/>
  </si>
  <si>
    <t>その他</t>
    <rPh sb="2" eb="3">
      <t>タ</t>
    </rPh>
    <phoneticPr fontId="8"/>
  </si>
  <si>
    <t>非課税</t>
  </si>
  <si>
    <t>地  積</t>
  </si>
  <si>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</si>
  <si>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</si>
  <si>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</si>
  <si>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</si>
  <si>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</si>
  <si>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t>宮井層群と鉛山層群からなり、宮井、田辺の両</t>
  </si>
  <si>
    <t>Ａ-03 面  積</t>
  </si>
  <si>
    <t>Ａ．位置及び面積</t>
  </si>
  <si>
    <t>東　端</t>
    <rPh sb="2" eb="3">
      <t>ハシ</t>
    </rPh>
    <phoneticPr fontId="6"/>
  </si>
  <si>
    <t xml:space="preserve"> 東牟婁郡 北山村</t>
  </si>
  <si>
    <t>西　端</t>
    <rPh sb="2" eb="3">
      <t>ハシ</t>
    </rPh>
    <phoneticPr fontId="6"/>
  </si>
  <si>
    <t xml:space="preserve"> 和歌山市 加太</t>
  </si>
  <si>
    <t>k㎡</t>
  </si>
  <si>
    <t>南　端</t>
    <rPh sb="2" eb="3">
      <t>ハシ</t>
    </rPh>
    <phoneticPr fontId="6"/>
  </si>
  <si>
    <t>北　端</t>
    <rPh sb="2" eb="3">
      <t>ハシ</t>
    </rPh>
    <phoneticPr fontId="6"/>
  </si>
  <si>
    <t xml:space="preserve"> 橋本市 柱本</t>
  </si>
  <si>
    <t>百分比</t>
  </si>
  <si>
    <t>％</t>
  </si>
  <si>
    <t>　日高郡</t>
  </si>
  <si>
    <t xml:space="preserve">        単位：千㎡</t>
    <rPh sb="11" eb="12">
      <t>セン</t>
    </rPh>
    <phoneticPr fontId="6"/>
  </si>
  <si>
    <t xml:space="preserve"> 注1)</t>
  </si>
  <si>
    <t xml:space="preserve"> 注2)</t>
  </si>
  <si>
    <t xml:space="preserve"> </t>
  </si>
  <si>
    <t>総数</t>
  </si>
  <si>
    <t>非課税地積</t>
  </si>
  <si>
    <t>評価総地積</t>
  </si>
  <si>
    <t>和歌山市</t>
  </si>
  <si>
    <t>橋本市</t>
  </si>
  <si>
    <t xml:space="preserve"> 南北 約106km</t>
    <rPh sb="4" eb="5">
      <t>ヤク</t>
    </rPh>
    <phoneticPr fontId="6"/>
  </si>
  <si>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</si>
  <si>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6"/>
  </si>
  <si>
    <t>Ａ-04 主な山</t>
  </si>
  <si>
    <t xml:space="preserve">      山名，山頂名</t>
  </si>
  <si>
    <t>標高</t>
  </si>
  <si>
    <t>別称</t>
  </si>
  <si>
    <t>ｍ</t>
  </si>
  <si>
    <t xml:space="preserve">  標高点</t>
  </si>
  <si>
    <t>最大</t>
    <rPh sb="0" eb="2">
      <t>サイダイ</t>
    </rPh>
    <phoneticPr fontId="8"/>
  </si>
  <si>
    <t>牛廻山(うしまわしやま)</t>
  </si>
  <si>
    <t>大塔山(おおとうざん)</t>
  </si>
  <si>
    <t>法師山(ほうしやま)</t>
  </si>
  <si>
    <t>白馬山(しらまやま)</t>
  </si>
  <si>
    <t>那智山(なちさん)</t>
  </si>
  <si>
    <t>葛城山(かつらぎさん)</t>
  </si>
  <si>
    <t>龍門山(りゅうもんざん)</t>
    <rPh sb="0" eb="1">
      <t>リュウ</t>
    </rPh>
    <phoneticPr fontId="6"/>
  </si>
  <si>
    <t>Ａ．降水量</t>
  </si>
  <si>
    <t>単位：㎜</t>
  </si>
  <si>
    <t>葛城山</t>
  </si>
  <si>
    <t>かつらぎ</t>
  </si>
  <si>
    <t>高野山</t>
  </si>
  <si>
    <t>湯浅</t>
  </si>
  <si>
    <t>清水</t>
  </si>
  <si>
    <t>護摩壇山</t>
  </si>
  <si>
    <t>龍神</t>
  </si>
  <si>
    <t>本宮</t>
  </si>
  <si>
    <t>栗栖川</t>
  </si>
  <si>
    <t>新宮</t>
  </si>
  <si>
    <t>西川</t>
  </si>
  <si>
    <t>色川</t>
  </si>
  <si>
    <t>Ｂ．平均気温</t>
  </si>
  <si>
    <t>単位：℃</t>
  </si>
  <si>
    <t>川辺</t>
    <rPh sb="0" eb="2">
      <t>カワベ</t>
    </rPh>
    <phoneticPr fontId="6"/>
  </si>
  <si>
    <t>善司ノ森山(ぜんじのもりやま)</t>
  </si>
  <si>
    <t>俎石山(そせきざん)</t>
  </si>
  <si>
    <t>Ａ-05 主な川</t>
  </si>
  <si>
    <t xml:space="preserve"> 注)</t>
  </si>
  <si>
    <t>（県内）</t>
  </si>
  <si>
    <t>名称</t>
  </si>
  <si>
    <t>流域面積</t>
  </si>
  <si>
    <t xml:space="preserve">   法河川延長</t>
  </si>
  <si>
    <t>水源地</t>
  </si>
  <si>
    <t>下流端</t>
  </si>
  <si>
    <t>kｍ</t>
  </si>
  <si>
    <t>日高川</t>
  </si>
  <si>
    <t>有田川</t>
  </si>
  <si>
    <t>日置川</t>
  </si>
  <si>
    <t>紀の川</t>
  </si>
  <si>
    <t>熊野川</t>
  </si>
  <si>
    <t>貴志川</t>
  </si>
  <si>
    <t>古座川</t>
  </si>
  <si>
    <t>切目川</t>
  </si>
  <si>
    <t>富田川</t>
  </si>
  <si>
    <t>区　分</t>
    <rPh sb="0" eb="1">
      <t>ク</t>
    </rPh>
    <rPh sb="2" eb="3">
      <t>ブン</t>
    </rPh>
    <phoneticPr fontId="6"/>
  </si>
  <si>
    <t>地　名</t>
    <phoneticPr fontId="8"/>
  </si>
  <si>
    <t>経緯度</t>
    <rPh sb="0" eb="3">
      <t>ケイイド</t>
    </rPh>
    <phoneticPr fontId="8"/>
  </si>
  <si>
    <t xml:space="preserve"> 東牟婁郡 串本町潮岬</t>
    <rPh sb="1" eb="2">
      <t>ヒガシ</t>
    </rPh>
    <phoneticPr fontId="8"/>
  </si>
  <si>
    <t>Ａ-06 主な島</t>
  </si>
  <si>
    <t xml:space="preserve">       面  積</t>
  </si>
  <si>
    <t>所属市町村</t>
  </si>
  <si>
    <t>紀伊大島</t>
  </si>
  <si>
    <t>沖ノ島</t>
  </si>
  <si>
    <t>地ノ島</t>
  </si>
  <si>
    <t xml:space="preserve">       所在地</t>
  </si>
  <si>
    <t>平池</t>
  </si>
  <si>
    <t>岩倉池</t>
  </si>
  <si>
    <t>住持池</t>
  </si>
  <si>
    <t>桜池</t>
  </si>
  <si>
    <t>樫河池</t>
  </si>
  <si>
    <t>大池</t>
  </si>
  <si>
    <t>鰹田池</t>
  </si>
  <si>
    <t>Ａ-08 自然公園</t>
  </si>
  <si>
    <t>市町村別面積</t>
  </si>
  <si>
    <t>ha</t>
  </si>
  <si>
    <t xml:space="preserve">  海岸美</t>
  </si>
  <si>
    <t xml:space="preserve"> 吉野熊野国立公園</t>
  </si>
  <si>
    <t>田辺市</t>
    <rPh sb="0" eb="3">
      <t>タナベシ</t>
    </rPh>
    <phoneticPr fontId="6"/>
  </si>
  <si>
    <t xml:space="preserve"> 高野龍神国定公園</t>
  </si>
  <si>
    <t xml:space="preserve"> 金剛生駒紀泉</t>
  </si>
  <si>
    <t xml:space="preserve"> 国定公園</t>
  </si>
  <si>
    <t>南紀白浜</t>
    <rPh sb="0" eb="2">
      <t>ナンキ</t>
    </rPh>
    <rPh sb="2" eb="4">
      <t>シラハマ</t>
    </rPh>
    <phoneticPr fontId="8"/>
  </si>
  <si>
    <t>友ヶ島</t>
    <rPh sb="0" eb="1">
      <t>トモ</t>
    </rPh>
    <rPh sb="2" eb="3">
      <t>シマ</t>
    </rPh>
    <phoneticPr fontId="8"/>
  </si>
  <si>
    <t>有田川町</t>
    <rPh sb="0" eb="4">
      <t>アリダガワチョウ</t>
    </rPh>
    <phoneticPr fontId="8"/>
  </si>
  <si>
    <t>気温</t>
  </si>
  <si>
    <t>℃</t>
  </si>
  <si>
    <t>時間</t>
  </si>
  <si>
    <t>㎜</t>
  </si>
  <si>
    <t>紀美野町</t>
    <rPh sb="0" eb="2">
      <t>ノリミ</t>
    </rPh>
    <rPh sb="2" eb="4">
      <t>ノマチ</t>
    </rPh>
    <phoneticPr fontId="8"/>
  </si>
  <si>
    <t>かつらぎ町</t>
    <rPh sb="4" eb="5">
      <t>チョウ</t>
    </rPh>
    <phoneticPr fontId="8"/>
  </si>
  <si>
    <t>九度山町</t>
    <rPh sb="0" eb="4">
      <t>クドヤマチョウ</t>
    </rPh>
    <phoneticPr fontId="8"/>
  </si>
  <si>
    <t>資料：国土交通省国土地理院</t>
    <rPh sb="3" eb="5">
      <t>コクド</t>
    </rPh>
    <rPh sb="5" eb="8">
      <t>コウツウショウ</t>
    </rPh>
    <phoneticPr fontId="8"/>
  </si>
  <si>
    <t>資料：国土交通省国土地理院「全国都道府県市区町村別面積調」</t>
    <rPh sb="3" eb="5">
      <t>コクド</t>
    </rPh>
    <rPh sb="5" eb="8">
      <t>コウツウショウ</t>
    </rPh>
    <phoneticPr fontId="8"/>
  </si>
  <si>
    <t>白浜町</t>
  </si>
  <si>
    <t>すさみ町</t>
  </si>
  <si>
    <t>田辺市</t>
  </si>
  <si>
    <t>白見山和田川峡</t>
  </si>
  <si>
    <t>古座川町</t>
  </si>
  <si>
    <t xml:space="preserve"> 烏帽子山（えぼしやま）</t>
    <phoneticPr fontId="8"/>
  </si>
  <si>
    <t xml:space="preserve"> ごまだんやま</t>
    <phoneticPr fontId="8"/>
  </si>
  <si>
    <t>注) 県外の流域面積も含む。</t>
    <phoneticPr fontId="6"/>
  </si>
  <si>
    <t>資料：気象庁「気象統計情報」</t>
    <rPh sb="0" eb="2">
      <t>シリョウ</t>
    </rPh>
    <rPh sb="3" eb="6">
      <t>キショウチョウ</t>
    </rPh>
    <rPh sb="7" eb="9">
      <t>キショウ</t>
    </rPh>
    <rPh sb="9" eb="11">
      <t>トウケイ</t>
    </rPh>
    <rPh sb="11" eb="13">
      <t>ジョウホウ</t>
    </rPh>
    <phoneticPr fontId="8"/>
  </si>
  <si>
    <t>平成25年</t>
    <rPh sb="0" eb="2">
      <t>ヘイセイ</t>
    </rPh>
    <rPh sb="4" eb="5">
      <t>ネン</t>
    </rPh>
    <phoneticPr fontId="6"/>
  </si>
  <si>
    <t>(2013年)</t>
    <rPh sb="5" eb="6">
      <t>ネン</t>
    </rPh>
    <phoneticPr fontId="8"/>
  </si>
  <si>
    <t>平成25年(2013年)</t>
    <rPh sb="0" eb="2">
      <t>ヘイセイ</t>
    </rPh>
    <rPh sb="4" eb="5">
      <t>ネン</t>
    </rPh>
    <rPh sb="10" eb="11">
      <t>ネン</t>
    </rPh>
    <phoneticPr fontId="6"/>
  </si>
  <si>
    <t>平成12年(2000年)</t>
    <rPh sb="0" eb="2">
      <t>ヘイセイ</t>
    </rPh>
    <rPh sb="4" eb="5">
      <t>ネン</t>
    </rPh>
    <rPh sb="10" eb="11">
      <t>ネン</t>
    </rPh>
    <phoneticPr fontId="6"/>
  </si>
  <si>
    <t>南</t>
    <rPh sb="0" eb="1">
      <t>ミナミ</t>
    </rPh>
    <phoneticPr fontId="6"/>
  </si>
  <si>
    <t>南南東</t>
    <rPh sb="0" eb="3">
      <t>ナンナントウ</t>
    </rPh>
    <phoneticPr fontId="8"/>
  </si>
  <si>
    <t>9. 7</t>
  </si>
  <si>
    <t>生石ヶ峰(おいしがみね)</t>
    <phoneticPr fontId="8"/>
  </si>
  <si>
    <t>　善司ノ森</t>
    <phoneticPr fontId="8"/>
  </si>
  <si>
    <t xml:space="preserve">  法師ノ森</t>
    <phoneticPr fontId="8"/>
  </si>
  <si>
    <t>南南西</t>
  </si>
  <si>
    <t>西南西</t>
  </si>
  <si>
    <t>西</t>
  </si>
  <si>
    <t>　紀の川市，岩出市</t>
    <rPh sb="1" eb="2">
      <t>キ</t>
    </rPh>
    <rPh sb="3" eb="5">
      <t>カワシ</t>
    </rPh>
    <rPh sb="6" eb="9">
      <t>イワデシ</t>
    </rPh>
    <phoneticPr fontId="7"/>
  </si>
  <si>
    <t>　御坊市，日高郡 美浜町</t>
    <rPh sb="1" eb="4">
      <t>ゴボウシ</t>
    </rPh>
    <rPh sb="5" eb="8">
      <t>ヒダカグン</t>
    </rPh>
    <rPh sb="9" eb="12">
      <t>ミハマチョウ</t>
    </rPh>
    <phoneticPr fontId="7"/>
  </si>
  <si>
    <t>　西牟婁郡 白浜町</t>
    <rPh sb="1" eb="5">
      <t>ニシムログン</t>
    </rPh>
    <rPh sb="6" eb="9">
      <t>シラハマチョウ</t>
    </rPh>
    <phoneticPr fontId="7"/>
  </si>
  <si>
    <t>　東牟婁郡 串本町</t>
    <rPh sb="1" eb="5">
      <t>ヒガシムログン</t>
    </rPh>
    <rPh sb="6" eb="9">
      <t>クシモトチョウ</t>
    </rPh>
    <phoneticPr fontId="7"/>
  </si>
  <si>
    <t>　日高郡 印南町</t>
    <rPh sb="1" eb="4">
      <t>ヒダカグン</t>
    </rPh>
    <rPh sb="5" eb="8">
      <t>イナミチョウ</t>
    </rPh>
    <phoneticPr fontId="7"/>
  </si>
  <si>
    <t>　新宮市，三重県南牟婁郡 紀宝町</t>
    <rPh sb="1" eb="4">
      <t>シングウシ</t>
    </rPh>
    <rPh sb="5" eb="8">
      <t>ミエケン</t>
    </rPh>
    <rPh sb="8" eb="12">
      <t>ミナミムログン</t>
    </rPh>
    <rPh sb="13" eb="16">
      <t>キホウチョウ</t>
    </rPh>
    <phoneticPr fontId="7"/>
  </si>
  <si>
    <t>　海南市 阪井</t>
    <rPh sb="1" eb="4">
      <t>カイナンシ</t>
    </rPh>
    <rPh sb="5" eb="7">
      <t>サカイ</t>
    </rPh>
    <phoneticPr fontId="8"/>
  </si>
  <si>
    <t>　有田川町 徳田</t>
    <rPh sb="1" eb="5">
      <t>アリダガワチョウ</t>
    </rPh>
    <rPh sb="6" eb="7">
      <t>トク</t>
    </rPh>
    <rPh sb="7" eb="8">
      <t>デン</t>
    </rPh>
    <phoneticPr fontId="8"/>
  </si>
  <si>
    <t>　岩出市 根来</t>
    <rPh sb="1" eb="4">
      <t>イワデシ</t>
    </rPh>
    <rPh sb="5" eb="7">
      <t>ネゴロ</t>
    </rPh>
    <phoneticPr fontId="8"/>
  </si>
  <si>
    <t>　紀の川市 北志野</t>
    <rPh sb="1" eb="2">
      <t>キ</t>
    </rPh>
    <rPh sb="3" eb="5">
      <t>カワシ</t>
    </rPh>
    <rPh sb="6" eb="7">
      <t>キタ</t>
    </rPh>
    <rPh sb="7" eb="9">
      <t>シノ</t>
    </rPh>
    <phoneticPr fontId="8"/>
  </si>
  <si>
    <t>　紀美野町 動木</t>
    <rPh sb="1" eb="5">
      <t>キミノチョウ</t>
    </rPh>
    <rPh sb="6" eb="7">
      <t>ウゴ</t>
    </rPh>
    <rPh sb="7" eb="8">
      <t>キ</t>
    </rPh>
    <phoneticPr fontId="8"/>
  </si>
  <si>
    <t>　海南市 大野中</t>
    <rPh sb="1" eb="4">
      <t>カイナンシ</t>
    </rPh>
    <rPh sb="5" eb="7">
      <t>オオノ</t>
    </rPh>
    <rPh sb="7" eb="8">
      <t>ナカ</t>
    </rPh>
    <phoneticPr fontId="8"/>
  </si>
  <si>
    <t>　和歌山市 永山</t>
    <rPh sb="1" eb="5">
      <t>ワカヤマシ</t>
    </rPh>
    <rPh sb="6" eb="8">
      <t>ナガヤマ</t>
    </rPh>
    <phoneticPr fontId="8"/>
  </si>
  <si>
    <t>　岩出市 水栖</t>
    <rPh sb="1" eb="4">
      <t>イワデシ</t>
    </rPh>
    <rPh sb="5" eb="7">
      <t>ミズス</t>
    </rPh>
    <phoneticPr fontId="8"/>
  </si>
  <si>
    <t>　海南市 小野田</t>
    <rPh sb="1" eb="4">
      <t>カイナンシ</t>
    </rPh>
    <rPh sb="5" eb="8">
      <t>オノダ</t>
    </rPh>
    <phoneticPr fontId="8"/>
  </si>
  <si>
    <t>平成26年</t>
    <rPh sb="0" eb="2">
      <t>ヘイセイ</t>
    </rPh>
    <rPh sb="4" eb="5">
      <t>ネン</t>
    </rPh>
    <phoneticPr fontId="6"/>
  </si>
  <si>
    <t>(2014年)</t>
    <rPh sb="5" eb="6">
      <t>ネン</t>
    </rPh>
    <phoneticPr fontId="8"/>
  </si>
  <si>
    <t>平成26年(2014年)</t>
    <rPh sb="0" eb="2">
      <t>ヘイセイ</t>
    </rPh>
    <rPh sb="4" eb="5">
      <t>ネン</t>
    </rPh>
    <rPh sb="10" eb="11">
      <t>ネン</t>
    </rPh>
    <phoneticPr fontId="6"/>
  </si>
  <si>
    <t>注）*：市町間の境界の一部が未定のため、参考値を示した。</t>
    <rPh sb="0" eb="1">
      <t>チュウ</t>
    </rPh>
    <rPh sb="8" eb="10">
      <t>キョウカイ</t>
    </rPh>
    <rPh sb="14" eb="16">
      <t>ミテイ</t>
    </rPh>
    <rPh sb="20" eb="22">
      <t>サンコウ</t>
    </rPh>
    <rPh sb="22" eb="23">
      <t>アタイ</t>
    </rPh>
    <rPh sb="24" eb="25">
      <t>シメ</t>
    </rPh>
    <phoneticPr fontId="8"/>
  </si>
  <si>
    <t>Ａ-01 地  勢</t>
    <phoneticPr fontId="8"/>
  </si>
  <si>
    <t>ば諸河川の流域に開けるだけで僅少である。</t>
    <phoneticPr fontId="8"/>
  </si>
  <si>
    <t>　大阪府と境を接する和泉山脈をはじめ、長峯、</t>
    <phoneticPr fontId="8"/>
  </si>
  <si>
    <t>白馬、果無、大塔等の諸山脈は、概ね東北東か</t>
    <phoneticPr fontId="8"/>
  </si>
  <si>
    <t xml:space="preserve">  河川はこれらの諸山脈に源を発し、流域は河</t>
    <phoneticPr fontId="8"/>
  </si>
  <si>
    <t>知られる橋杭岩をはじめとする奇岩、怪石が海</t>
    <phoneticPr fontId="8"/>
  </si>
  <si>
    <t>中にそびえ立ち、雄大な眺めを展開している。</t>
    <phoneticPr fontId="6"/>
  </si>
  <si>
    <t xml:space="preserve">究はされていない。  </t>
    <phoneticPr fontId="6"/>
  </si>
  <si>
    <t>Ａ-02 地  質</t>
    <phoneticPr fontId="8"/>
  </si>
  <si>
    <t>分される。この中央構造線は紀の川に沿って和</t>
    <phoneticPr fontId="8"/>
  </si>
  <si>
    <t>泉、葛城山脈を通り、三重県の櫛田川低地に延</t>
    <phoneticPr fontId="8"/>
  </si>
  <si>
    <t>層群が幅狭く東西に分布している。また、外帯</t>
    <phoneticPr fontId="8"/>
  </si>
  <si>
    <t>部は本県地域の大部分を占めており、北から古</t>
    <phoneticPr fontId="8"/>
  </si>
  <si>
    <t>生界（1億8,500万年以上前）、中生界（6,000万</t>
    <phoneticPr fontId="8"/>
  </si>
  <si>
    <t>層を挟んで熊野炭田を形成している。沖積層と</t>
    <phoneticPr fontId="8"/>
  </si>
  <si>
    <t>年以上前）、新生界（1万年以上前）とほぼ3等</t>
    <phoneticPr fontId="8"/>
  </si>
  <si>
    <t>洪積層は河川の流域に分布するが、紀北地方の</t>
    <phoneticPr fontId="8"/>
  </si>
  <si>
    <t>分された状態で東西に帯状に分布しているのが</t>
    <phoneticPr fontId="8"/>
  </si>
  <si>
    <t>沈降海岸部や紀の川谷に多く、紀南地方の隆起</t>
    <phoneticPr fontId="8"/>
  </si>
  <si>
    <t>特色である。</t>
    <phoneticPr fontId="8"/>
  </si>
  <si>
    <t>(2016年)</t>
    <rPh sb="5" eb="6">
      <t>ネン</t>
    </rPh>
    <phoneticPr fontId="8"/>
  </si>
  <si>
    <t>平成28年</t>
    <rPh sb="0" eb="2">
      <t>ヘイセイ</t>
    </rPh>
    <rPh sb="4" eb="5">
      <t>ネン</t>
    </rPh>
    <phoneticPr fontId="6"/>
  </si>
  <si>
    <t>(2015年)</t>
    <rPh sb="5" eb="6">
      <t>ネン</t>
    </rPh>
    <phoneticPr fontId="8"/>
  </si>
  <si>
    <t>平成27年</t>
    <rPh sb="0" eb="2">
      <t>ヘイセイ</t>
    </rPh>
    <rPh sb="4" eb="5">
      <t>ネン</t>
    </rPh>
    <phoneticPr fontId="6"/>
  </si>
  <si>
    <t xml:space="preserve">   紀の川市</t>
    <rPh sb="3" eb="4">
      <t>キ</t>
    </rPh>
    <rPh sb="5" eb="7">
      <t>カワシ</t>
    </rPh>
    <phoneticPr fontId="7"/>
  </si>
  <si>
    <t xml:space="preserve">   岩 出 市</t>
    <rPh sb="3" eb="4">
      <t>イワ</t>
    </rPh>
    <rPh sb="5" eb="6">
      <t>デ</t>
    </rPh>
    <rPh sb="7" eb="8">
      <t>シ</t>
    </rPh>
    <phoneticPr fontId="7"/>
  </si>
  <si>
    <t xml:space="preserve">   紀美野町</t>
    <rPh sb="3" eb="5">
      <t>ノリミ</t>
    </rPh>
    <rPh sb="5" eb="7">
      <t>ノマチ</t>
    </rPh>
    <phoneticPr fontId="7"/>
  </si>
  <si>
    <t xml:space="preserve">   かつらぎ町</t>
    <rPh sb="7" eb="8">
      <t>チョウ</t>
    </rPh>
    <phoneticPr fontId="7"/>
  </si>
  <si>
    <t xml:space="preserve">   九度山町</t>
    <rPh sb="3" eb="7">
      <t>クドヤマチョウ</t>
    </rPh>
    <phoneticPr fontId="7"/>
  </si>
  <si>
    <t xml:space="preserve">   高 野 町</t>
    <rPh sb="3" eb="4">
      <t>タカ</t>
    </rPh>
    <rPh sb="5" eb="6">
      <t>ノ</t>
    </rPh>
    <rPh sb="7" eb="8">
      <t>マチ</t>
    </rPh>
    <phoneticPr fontId="7"/>
  </si>
  <si>
    <t xml:space="preserve">   湯 浅 町</t>
    <rPh sb="3" eb="4">
      <t>ユ</t>
    </rPh>
    <rPh sb="5" eb="6">
      <t>アサ</t>
    </rPh>
    <rPh sb="7" eb="8">
      <t>マチ</t>
    </rPh>
    <phoneticPr fontId="7"/>
  </si>
  <si>
    <t xml:space="preserve">   広 川 町</t>
    <rPh sb="3" eb="4">
      <t>ヒロ</t>
    </rPh>
    <rPh sb="5" eb="6">
      <t>カワ</t>
    </rPh>
    <rPh sb="7" eb="8">
      <t>マチ</t>
    </rPh>
    <phoneticPr fontId="7"/>
  </si>
  <si>
    <t xml:space="preserve">   有田川町</t>
    <rPh sb="3" eb="5">
      <t>アリダ</t>
    </rPh>
    <rPh sb="5" eb="6">
      <t>カワ</t>
    </rPh>
    <rPh sb="6" eb="7">
      <t>チョウ</t>
    </rPh>
    <phoneticPr fontId="7"/>
  </si>
  <si>
    <t xml:space="preserve">   美 浜 町</t>
    <rPh sb="3" eb="4">
      <t>ビ</t>
    </rPh>
    <rPh sb="5" eb="6">
      <t>ハマ</t>
    </rPh>
    <rPh sb="7" eb="8">
      <t>マチ</t>
    </rPh>
    <phoneticPr fontId="7"/>
  </si>
  <si>
    <t xml:space="preserve">   日高川町</t>
    <rPh sb="3" eb="5">
      <t>ヒダカ</t>
    </rPh>
    <rPh sb="5" eb="6">
      <t>ガワ</t>
    </rPh>
    <rPh sb="6" eb="7">
      <t>チョウ</t>
    </rPh>
    <phoneticPr fontId="7"/>
  </si>
  <si>
    <t xml:space="preserve">   北 山 村</t>
    <rPh sb="3" eb="4">
      <t>キタ</t>
    </rPh>
    <rPh sb="5" eb="6">
      <t>ヤマ</t>
    </rPh>
    <rPh sb="7" eb="8">
      <t>ムラ</t>
    </rPh>
    <phoneticPr fontId="7"/>
  </si>
  <si>
    <t xml:space="preserve">   串 本 町</t>
    <rPh sb="3" eb="4">
      <t>クシ</t>
    </rPh>
    <rPh sb="5" eb="6">
      <t>ホン</t>
    </rPh>
    <rPh sb="7" eb="8">
      <t>マチ</t>
    </rPh>
    <phoneticPr fontId="7"/>
  </si>
  <si>
    <t>人文景観、渓谷</t>
    <rPh sb="0" eb="2">
      <t>ジンブン</t>
    </rPh>
    <rPh sb="2" eb="4">
      <t>ケイカン</t>
    </rPh>
    <rPh sb="5" eb="7">
      <t>ケイコク</t>
    </rPh>
    <phoneticPr fontId="11"/>
  </si>
  <si>
    <t>地質、植生</t>
    <rPh sb="0" eb="2">
      <t>チシツ</t>
    </rPh>
    <rPh sb="3" eb="5">
      <t>ショクセイ</t>
    </rPh>
    <phoneticPr fontId="11"/>
  </si>
  <si>
    <t>松林、岬の景観</t>
    <rPh sb="0" eb="2">
      <t>マツバヤシ</t>
    </rPh>
    <rPh sb="3" eb="4">
      <t>ミサキ</t>
    </rPh>
    <rPh sb="5" eb="7">
      <t>ケイカン</t>
    </rPh>
    <phoneticPr fontId="11"/>
  </si>
  <si>
    <t>渓谷、植生</t>
  </si>
  <si>
    <t>Ａ-09 気象概況</t>
    <phoneticPr fontId="8"/>
  </si>
  <si>
    <t>Ａ．和歌山地方気象台</t>
    <phoneticPr fontId="8"/>
  </si>
  <si>
    <t>湿 度</t>
    <phoneticPr fontId="8"/>
  </si>
  <si>
    <t>最高気温</t>
    <phoneticPr fontId="8"/>
  </si>
  <si>
    <t>最低気温</t>
    <phoneticPr fontId="8"/>
  </si>
  <si>
    <t>平均雲量</t>
    <phoneticPr fontId="8"/>
  </si>
  <si>
    <t>平 均</t>
    <phoneticPr fontId="8"/>
  </si>
  <si>
    <t>起月.日</t>
    <phoneticPr fontId="6"/>
  </si>
  <si>
    <t>4.25</t>
    <phoneticPr fontId="8"/>
  </si>
  <si>
    <t>平成27年(2015年)</t>
    <rPh sb="0" eb="2">
      <t>ヘイセイ</t>
    </rPh>
    <rPh sb="4" eb="5">
      <t>ネン</t>
    </rPh>
    <rPh sb="10" eb="11">
      <t>ネン</t>
    </rPh>
    <phoneticPr fontId="6"/>
  </si>
  <si>
    <t>平成28年(2016年)</t>
    <rPh sb="0" eb="2">
      <t>ヘイセイ</t>
    </rPh>
    <rPh sb="4" eb="5">
      <t>ネン</t>
    </rPh>
    <rPh sb="10" eb="11">
      <t>ネン</t>
    </rPh>
    <phoneticPr fontId="6"/>
  </si>
  <si>
    <t xml:space="preserve"> </t>
    <phoneticPr fontId="8"/>
  </si>
  <si>
    <t>有感地震</t>
    <phoneticPr fontId="8"/>
  </si>
  <si>
    <t>平 均</t>
    <phoneticPr fontId="8"/>
  </si>
  <si>
    <t>方 向</t>
    <phoneticPr fontId="8"/>
  </si>
  <si>
    <t>回 数</t>
    <phoneticPr fontId="8"/>
  </si>
  <si>
    <t>2. 8</t>
    <phoneticPr fontId="6"/>
  </si>
  <si>
    <t>西南西</t>
    <phoneticPr fontId="8"/>
  </si>
  <si>
    <t xml:space="preserve"> </t>
    <phoneticPr fontId="8"/>
  </si>
  <si>
    <t>南</t>
  </si>
  <si>
    <t>Ａ-09 気象概況</t>
    <phoneticPr fontId="8"/>
  </si>
  <si>
    <t>Ａ．和歌山地方気象台-続き-</t>
    <phoneticPr fontId="8"/>
  </si>
  <si>
    <t xml:space="preserve">          降　水</t>
    <phoneticPr fontId="8"/>
  </si>
  <si>
    <t>日 数</t>
    <phoneticPr fontId="8"/>
  </si>
  <si>
    <t>降水量</t>
    <phoneticPr fontId="8"/>
  </si>
  <si>
    <t>起月.日</t>
    <phoneticPr fontId="6"/>
  </si>
  <si>
    <t>≧1.0㎜</t>
    <phoneticPr fontId="8"/>
  </si>
  <si>
    <t>≧10㎜</t>
    <phoneticPr fontId="8"/>
  </si>
  <si>
    <t>快 晴</t>
    <phoneticPr fontId="8"/>
  </si>
  <si>
    <t xml:space="preserve"> </t>
    <phoneticPr fontId="8"/>
  </si>
  <si>
    <t>-</t>
    <phoneticPr fontId="8"/>
  </si>
  <si>
    <t>雪</t>
    <phoneticPr fontId="8"/>
  </si>
  <si>
    <t>霧</t>
    <phoneticPr fontId="8"/>
  </si>
  <si>
    <t>雷</t>
    <phoneticPr fontId="8"/>
  </si>
  <si>
    <t>不照</t>
    <phoneticPr fontId="8"/>
  </si>
  <si>
    <t>Ａ-09 気象概況</t>
    <phoneticPr fontId="8"/>
  </si>
  <si>
    <t>平 均</t>
    <phoneticPr fontId="8"/>
  </si>
  <si>
    <t>平均</t>
    <phoneticPr fontId="6"/>
  </si>
  <si>
    <t>湿 度</t>
    <phoneticPr fontId="8"/>
  </si>
  <si>
    <t>起月.日</t>
    <phoneticPr fontId="6"/>
  </si>
  <si>
    <t>…</t>
    <phoneticPr fontId="8"/>
  </si>
  <si>
    <t>3.13</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</si>
  <si>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</si>
  <si>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</si>
  <si>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</si>
  <si>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</si>
  <si>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</si>
  <si>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</si>
  <si>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有感地震</t>
    <phoneticPr fontId="8"/>
  </si>
  <si>
    <t>平均</t>
    <phoneticPr fontId="6"/>
  </si>
  <si>
    <t>起月.日</t>
    <phoneticPr fontId="6"/>
  </si>
  <si>
    <t>回 数</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</si>
  <si>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</si>
  <si>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</si>
  <si>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</si>
  <si>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</si>
  <si>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</si>
  <si>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</si>
  <si>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</si>
  <si>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</si>
  <si>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　</t>
    <phoneticPr fontId="8"/>
  </si>
  <si>
    <t>Ａ-10 地域気象観測</t>
    <phoneticPr fontId="8"/>
  </si>
  <si>
    <t>15.5]</t>
    <phoneticPr fontId="8"/>
  </si>
  <si>
    <t>17.4]</t>
    <phoneticPr fontId="8"/>
  </si>
  <si>
    <t>15.8]</t>
    <phoneticPr fontId="8"/>
  </si>
  <si>
    <t>13.5]</t>
    <phoneticPr fontId="8"/>
  </si>
  <si>
    <t>平成29年(2017年)</t>
    <phoneticPr fontId="8"/>
  </si>
  <si>
    <t>…</t>
    <phoneticPr fontId="8"/>
  </si>
  <si>
    <t>平成29年</t>
    <rPh sb="0" eb="2">
      <t>ヘイセイ</t>
    </rPh>
    <rPh sb="4" eb="5">
      <t>ネン</t>
    </rPh>
    <phoneticPr fontId="6"/>
  </si>
  <si>
    <t>(2017年)</t>
    <rPh sb="5" eb="6">
      <t>ネン</t>
    </rPh>
    <phoneticPr fontId="8"/>
  </si>
  <si>
    <t>平成29年(2017年)</t>
    <rPh sb="0" eb="2">
      <t>ヘイセイ</t>
    </rPh>
    <rPh sb="4" eb="5">
      <t>ネン</t>
    </rPh>
    <rPh sb="10" eb="11">
      <t>ネン</t>
    </rPh>
    <phoneticPr fontId="6"/>
  </si>
  <si>
    <t>西北西</t>
  </si>
  <si>
    <t>15</t>
    <phoneticPr fontId="8"/>
  </si>
  <si>
    <t>23</t>
    <phoneticPr fontId="8"/>
  </si>
  <si>
    <t>Ａ-03 面積</t>
    <phoneticPr fontId="8"/>
  </si>
  <si>
    <t>非課税</t>
    <phoneticPr fontId="8"/>
  </si>
  <si>
    <t>地  積</t>
    <phoneticPr fontId="8"/>
  </si>
  <si>
    <t>総地積</t>
    <phoneticPr fontId="8"/>
  </si>
  <si>
    <t>池  沼　</t>
    <phoneticPr fontId="6"/>
  </si>
  <si>
    <t>山  林</t>
    <phoneticPr fontId="8"/>
  </si>
  <si>
    <t>原  野</t>
    <phoneticPr fontId="8"/>
  </si>
  <si>
    <t>雑種地</t>
    <phoneticPr fontId="8"/>
  </si>
  <si>
    <t>亀池</t>
    <phoneticPr fontId="8"/>
  </si>
  <si>
    <t>大池</t>
    <phoneticPr fontId="6"/>
  </si>
  <si>
    <t>年</t>
    <rPh sb="0" eb="1">
      <t>ネン</t>
    </rPh>
    <phoneticPr fontId="8"/>
  </si>
  <si>
    <t>月</t>
    <rPh sb="0" eb="1">
      <t>ツキ</t>
    </rPh>
    <phoneticPr fontId="8"/>
  </si>
  <si>
    <t>日</t>
    <rPh sb="0" eb="1">
      <t>ヒ</t>
    </rPh>
    <phoneticPr fontId="8"/>
  </si>
  <si>
    <t>指定等年月日</t>
    <rPh sb="0" eb="2">
      <t>シテイ</t>
    </rPh>
    <rPh sb="2" eb="3">
      <t>トウ</t>
    </rPh>
    <rPh sb="3" eb="6">
      <t>ネンガッピ</t>
    </rPh>
    <phoneticPr fontId="8"/>
  </si>
  <si>
    <t>9</t>
    <phoneticPr fontId="8"/>
  </si>
  <si>
    <t>26</t>
    <phoneticPr fontId="8"/>
  </si>
  <si>
    <t xml:space="preserve"> 公園の特色</t>
    <phoneticPr fontId="8"/>
  </si>
  <si>
    <t>19</t>
    <phoneticPr fontId="8"/>
  </si>
  <si>
    <t>24</t>
    <phoneticPr fontId="8"/>
  </si>
  <si>
    <t xml:space="preserve">  滝、山岳美、海域</t>
    <rPh sb="8" eb="10">
      <t>カイイキ</t>
    </rPh>
    <phoneticPr fontId="6"/>
  </si>
  <si>
    <t>層系である中央構造線によって内帯と外帯に区</t>
    <rPh sb="0" eb="1">
      <t>ソウ</t>
    </rPh>
    <rPh sb="1" eb="2">
      <t>ケイ</t>
    </rPh>
    <phoneticPr fontId="8"/>
  </si>
  <si>
    <t>ある白亜（中生界）の湯浅、有田、西広層群</t>
    <rPh sb="2" eb="3">
      <t>シロ</t>
    </rPh>
    <rPh sb="3" eb="4">
      <t>ア</t>
    </rPh>
    <rPh sb="5" eb="7">
      <t>ナカオ</t>
    </rPh>
    <rPh sb="7" eb="8">
      <t>カイ</t>
    </rPh>
    <phoneticPr fontId="6"/>
  </si>
  <si>
    <t>（古白亜系）と外和泉層群（新白亜系）は古生</t>
    <rPh sb="1" eb="2">
      <t>フル</t>
    </rPh>
    <rPh sb="2" eb="3">
      <t>シロ</t>
    </rPh>
    <rPh sb="3" eb="4">
      <t>ア</t>
    </rPh>
    <rPh sb="4" eb="5">
      <t>ケイ</t>
    </rPh>
    <rPh sb="7" eb="8">
      <t>ソト</t>
    </rPh>
    <rPh sb="8" eb="10">
      <t>イズミ</t>
    </rPh>
    <phoneticPr fontId="6"/>
  </si>
  <si>
    <t>層の中にサンドイッチ状に挟まれて存在し、こ</t>
    <rPh sb="0" eb="1">
      <t>ソウ</t>
    </rPh>
    <rPh sb="2" eb="3">
      <t>ナカ</t>
    </rPh>
    <phoneticPr fontId="6"/>
  </si>
  <si>
    <t>の地層から白亜紀（6,000万年から1億3,000万</t>
    <rPh sb="1" eb="2">
      <t>チ</t>
    </rPh>
    <rPh sb="2" eb="3">
      <t>ソウ</t>
    </rPh>
    <rPh sb="5" eb="6">
      <t>シロ</t>
    </rPh>
    <rPh sb="6" eb="7">
      <t>ア</t>
    </rPh>
    <rPh sb="7" eb="8">
      <t>キ</t>
    </rPh>
    <phoneticPr fontId="6"/>
  </si>
  <si>
    <t>年前）の化石が多数出土する。</t>
    <rPh sb="0" eb="1">
      <t>ネン</t>
    </rPh>
    <rPh sb="1" eb="2">
      <t>マエ</t>
    </rPh>
    <rPh sb="4" eb="6">
      <t>カセキ</t>
    </rPh>
    <rPh sb="7" eb="9">
      <t>タスウ</t>
    </rPh>
    <rPh sb="9" eb="10">
      <t>シュツ</t>
    </rPh>
    <phoneticPr fontId="6"/>
  </si>
  <si>
    <t>3. 3</t>
    <phoneticPr fontId="8"/>
  </si>
  <si>
    <t>平成30年</t>
    <rPh sb="0" eb="2">
      <t>ヘイセイ</t>
    </rPh>
    <rPh sb="4" eb="5">
      <t>ネン</t>
    </rPh>
    <phoneticPr fontId="6"/>
  </si>
  <si>
    <t>(2018年)</t>
    <rPh sb="5" eb="6">
      <t>ネン</t>
    </rPh>
    <phoneticPr fontId="8"/>
  </si>
  <si>
    <t>平成30年(2018年)</t>
    <rPh sb="0" eb="2">
      <t>ヘイセイ</t>
    </rPh>
    <rPh sb="4" eb="5">
      <t>ネン</t>
    </rPh>
    <rPh sb="10" eb="11">
      <t>ネン</t>
    </rPh>
    <phoneticPr fontId="6"/>
  </si>
  <si>
    <t>5. 2</t>
  </si>
  <si>
    <t>4.20</t>
    <phoneticPr fontId="8"/>
  </si>
  <si>
    <t>9. 4</t>
    <phoneticPr fontId="8"/>
  </si>
  <si>
    <t xml:space="preserve"> 田辺市 護摩壇山</t>
    <rPh sb="1" eb="4">
      <t>タナベシ</t>
    </rPh>
    <rPh sb="5" eb="7">
      <t>ゴマ</t>
    </rPh>
    <rPh sb="7" eb="8">
      <t>ダン</t>
    </rPh>
    <rPh sb="8" eb="9">
      <t>サン</t>
    </rPh>
    <phoneticPr fontId="7"/>
  </si>
  <si>
    <t xml:space="preserve"> 伊都郡高野町 高野山楊柳山</t>
    <rPh sb="1" eb="4">
      <t>イトグン</t>
    </rPh>
    <rPh sb="4" eb="7">
      <t>コウヤチョウ</t>
    </rPh>
    <phoneticPr fontId="7"/>
  </si>
  <si>
    <t xml:space="preserve"> 田辺市 安堵山</t>
    <rPh sb="1" eb="4">
      <t>タナベシ</t>
    </rPh>
    <phoneticPr fontId="7"/>
  </si>
  <si>
    <t xml:space="preserve"> 奈良県吉野郡天川村 大峰山</t>
    <rPh sb="1" eb="4">
      <t>ナラケン</t>
    </rPh>
    <rPh sb="4" eb="7">
      <t>ヨシノグン</t>
    </rPh>
    <rPh sb="7" eb="9">
      <t>テンカワ</t>
    </rPh>
    <rPh sb="9" eb="10">
      <t>ムラ</t>
    </rPh>
    <rPh sb="11" eb="13">
      <t>オオミネ</t>
    </rPh>
    <rPh sb="13" eb="14">
      <t>ヤマ</t>
    </rPh>
    <phoneticPr fontId="7"/>
  </si>
  <si>
    <t xml:space="preserve"> 伊都郡高野町 高野山西麓</t>
    <rPh sb="1" eb="4">
      <t>イトグン</t>
    </rPh>
    <rPh sb="4" eb="7">
      <t>コウヤチョウ</t>
    </rPh>
    <phoneticPr fontId="7"/>
  </si>
  <si>
    <t xml:space="preserve"> 東牟婁郡古座川町 大塔山</t>
    <rPh sb="1" eb="5">
      <t>ヒガシムログン</t>
    </rPh>
    <rPh sb="5" eb="9">
      <t>コザガワチョウ</t>
    </rPh>
    <rPh sb="10" eb="12">
      <t>オオトウ</t>
    </rPh>
    <rPh sb="12" eb="13">
      <t>サン</t>
    </rPh>
    <phoneticPr fontId="7"/>
  </si>
  <si>
    <t xml:space="preserve"> 日高郡印南町 三里ヶ峰</t>
    <rPh sb="1" eb="4">
      <t>ヒダカグン</t>
    </rPh>
    <rPh sb="4" eb="6">
      <t>イナミ</t>
    </rPh>
    <rPh sb="6" eb="7">
      <t>チョウ</t>
    </rPh>
    <rPh sb="8" eb="10">
      <t>ミサト</t>
    </rPh>
    <rPh sb="11" eb="12">
      <t>ミネ</t>
    </rPh>
    <phoneticPr fontId="7"/>
  </si>
  <si>
    <t>　東牟婁郡 那智勝浦町粉白</t>
    <rPh sb="1" eb="5">
      <t>ヒガシムログン</t>
    </rPh>
    <rPh sb="6" eb="11">
      <t>ナチカツウラチョウ</t>
    </rPh>
    <rPh sb="11" eb="13">
      <t>コノシロ</t>
    </rPh>
    <phoneticPr fontId="7"/>
  </si>
  <si>
    <t>Ａ．国立公園及び国定公園（平成31年3月31日現在）</t>
  </si>
  <si>
    <t>　紀の川市 貴志川町 神戸</t>
    <rPh sb="1" eb="2">
      <t>キ</t>
    </rPh>
    <rPh sb="3" eb="5">
      <t>カワシ</t>
    </rPh>
    <rPh sb="6" eb="10">
      <t>キシガワチョウ</t>
    </rPh>
    <rPh sb="11" eb="13">
      <t>コウベ</t>
    </rPh>
    <phoneticPr fontId="8"/>
  </si>
  <si>
    <t>　橋本市 隅田町　山内</t>
    <rPh sb="1" eb="4">
      <t>ハシモトシ</t>
    </rPh>
    <rPh sb="5" eb="7">
      <t>スダ</t>
    </rPh>
    <rPh sb="7" eb="8">
      <t>マチ</t>
    </rPh>
    <rPh sb="9" eb="11">
      <t>ヤマウチ</t>
    </rPh>
    <phoneticPr fontId="8"/>
  </si>
  <si>
    <t>ha</t>
    <phoneticPr fontId="11"/>
  </si>
  <si>
    <t xml:space="preserve">  年. 月. 日</t>
    <phoneticPr fontId="11"/>
  </si>
  <si>
    <t>S46. 6.30</t>
  </si>
  <si>
    <t>H21. 4.28</t>
  </si>
  <si>
    <t>平成30年(2018年)</t>
    <phoneticPr fontId="8"/>
  </si>
  <si>
    <t>31</t>
    <phoneticPr fontId="8"/>
  </si>
  <si>
    <t>23</t>
    <phoneticPr fontId="8"/>
  </si>
  <si>
    <t>28</t>
    <phoneticPr fontId="8"/>
  </si>
  <si>
    <t>21</t>
    <phoneticPr fontId="8"/>
  </si>
  <si>
    <t>11</t>
    <phoneticPr fontId="8"/>
  </si>
  <si>
    <r>
      <t>平成22年(2010年)</t>
    </r>
    <r>
      <rPr>
        <sz val="11"/>
        <color theme="1"/>
        <rFont val="ＭＳ Ｐゴシック"/>
        <family val="2"/>
        <charset val="128"/>
        <scheme val="minor"/>
      </rPr>
      <t/>
    </r>
    <rPh sb="0" eb="2">
      <t>ヘイセイ</t>
    </rPh>
    <rPh sb="4" eb="5">
      <t>ネン</t>
    </rPh>
    <rPh sb="10" eb="11">
      <t>ネン</t>
    </rPh>
    <phoneticPr fontId="6"/>
  </si>
  <si>
    <t>西</t>
    <rPh sb="0" eb="1">
      <t>ニシ</t>
    </rPh>
    <phoneticPr fontId="8"/>
  </si>
  <si>
    <t>注1) 日平均雲量が1.5未満の日　</t>
    <rPh sb="16" eb="17">
      <t>ヒ</t>
    </rPh>
    <phoneticPr fontId="6"/>
  </si>
  <si>
    <t>注2) 日平均雲量が8.5以上の日</t>
    <rPh sb="4" eb="5">
      <t>ヒ</t>
    </rPh>
    <rPh sb="5" eb="7">
      <t>ヘイキン</t>
    </rPh>
    <rPh sb="7" eb="9">
      <t>ウンリョウ</t>
    </rPh>
    <rPh sb="16" eb="17">
      <t>ヒ</t>
    </rPh>
    <phoneticPr fontId="6"/>
  </si>
  <si>
    <t>注4) 寒候年（前年8月から当年7月）の計数である。</t>
    <rPh sb="4" eb="5">
      <t>サム</t>
    </rPh>
    <rPh sb="5" eb="6">
      <t>コウ</t>
    </rPh>
    <rPh sb="6" eb="7">
      <t>ネン</t>
    </rPh>
    <rPh sb="8" eb="10">
      <t>ゼンネン</t>
    </rPh>
    <rPh sb="11" eb="12">
      <t>ガツ</t>
    </rPh>
    <rPh sb="14" eb="15">
      <t>トウ</t>
    </rPh>
    <rPh sb="15" eb="16">
      <t>ネン</t>
    </rPh>
    <rPh sb="17" eb="18">
      <t>ガツ</t>
    </rPh>
    <rPh sb="20" eb="22">
      <t>ケイスウ</t>
    </rPh>
    <phoneticPr fontId="8"/>
  </si>
  <si>
    <t>総 数</t>
    <phoneticPr fontId="8"/>
  </si>
  <si>
    <t xml:space="preserve">         田</t>
    <phoneticPr fontId="8"/>
  </si>
  <si>
    <t xml:space="preserve">          畑</t>
    <phoneticPr fontId="8"/>
  </si>
  <si>
    <t>宅  地</t>
    <phoneticPr fontId="8"/>
  </si>
  <si>
    <t>評  価</t>
    <phoneticPr fontId="8"/>
  </si>
  <si>
    <t>注2）法定免税点未満を含む課税対象の土地面積</t>
    <phoneticPr fontId="6"/>
  </si>
  <si>
    <t>1,761]</t>
    <phoneticPr fontId="8"/>
  </si>
  <si>
    <t>2,264]</t>
    <phoneticPr fontId="8"/>
  </si>
  <si>
    <t>3,371]</t>
    <phoneticPr fontId="8"/>
  </si>
  <si>
    <t>3,714]</t>
    <phoneticPr fontId="8"/>
  </si>
  <si>
    <t>2,927]</t>
    <phoneticPr fontId="8"/>
  </si>
  <si>
    <t>2,907]</t>
    <phoneticPr fontId="8"/>
  </si>
  <si>
    <t>注)＊:２つ以上ある極値のうち、もっとも新しい起日である。</t>
    <phoneticPr fontId="6"/>
  </si>
  <si>
    <t xml:space="preserve">  田辺市, 古座川町</t>
    <rPh sb="7" eb="11">
      <t>コザガワチョウ</t>
    </rPh>
    <phoneticPr fontId="8"/>
  </si>
  <si>
    <t xml:space="preserve"> (10分位)</t>
    <rPh sb="4" eb="5">
      <t>ブン</t>
    </rPh>
    <rPh sb="5" eb="6">
      <t>クライ</t>
    </rPh>
    <phoneticPr fontId="8"/>
  </si>
  <si>
    <t>2,115]</t>
    <phoneticPr fontId="8"/>
  </si>
  <si>
    <t>結晶片岩帯が東西に広がり、御荷鉾漸移帯が</t>
    <rPh sb="9" eb="10">
      <t>ヒロ</t>
    </rPh>
    <phoneticPr fontId="8"/>
  </si>
  <si>
    <t>較的傾斜が急な山が続いている。護摩壇山、高</t>
    <rPh sb="9" eb="10">
      <t>ツヅ</t>
    </rPh>
    <rPh sb="20" eb="21">
      <t>タカ</t>
    </rPh>
    <phoneticPr fontId="8"/>
  </si>
  <si>
    <t>野山、那智山といった古代から親しまれた山々</t>
    <rPh sb="3" eb="5">
      <t>ナチ</t>
    </rPh>
    <rPh sb="5" eb="6">
      <t>ザン</t>
    </rPh>
    <rPh sb="10" eb="12">
      <t>コダイ</t>
    </rPh>
    <rPh sb="14" eb="15">
      <t>シタ</t>
    </rPh>
    <rPh sb="19" eb="21">
      <t>ヤマヤマ</t>
    </rPh>
    <phoneticPr fontId="8"/>
  </si>
  <si>
    <t>なども多く、高温多湿の気象に恵まれた豊かな</t>
    <rPh sb="6" eb="8">
      <t>コウオン</t>
    </rPh>
    <rPh sb="8" eb="10">
      <t>タシツ</t>
    </rPh>
    <rPh sb="11" eb="13">
      <t>キショウ</t>
    </rPh>
    <rPh sb="14" eb="15">
      <t>メグ</t>
    </rPh>
    <rPh sb="18" eb="19">
      <t>ユタ</t>
    </rPh>
    <phoneticPr fontId="8"/>
  </si>
  <si>
    <t>森林資源を有している。</t>
    <rPh sb="0" eb="2">
      <t>シンリン</t>
    </rPh>
    <rPh sb="2" eb="4">
      <t>シゲン</t>
    </rPh>
    <rPh sb="5" eb="6">
      <t>ユウ</t>
    </rPh>
    <phoneticPr fontId="8"/>
  </si>
  <si>
    <t xml:space="preserve">る。主なものには熊野川、紀の川、日高川、有 </t>
    <rPh sb="8" eb="10">
      <t>クマノ</t>
    </rPh>
    <rPh sb="10" eb="11">
      <t>ガワ</t>
    </rPh>
    <rPh sb="20" eb="21">
      <t>ア</t>
    </rPh>
    <phoneticPr fontId="8"/>
  </si>
  <si>
    <t>田川、日置川、古座川があり、歴史や小説で知</t>
    <rPh sb="17" eb="19">
      <t>ショウセツ</t>
    </rPh>
    <rPh sb="20" eb="21">
      <t>シ</t>
    </rPh>
    <phoneticPr fontId="8"/>
  </si>
  <si>
    <t>られる河川も多く、瀞峡（熊野川上流）は観光</t>
    <rPh sb="19" eb="21">
      <t>カンコウ</t>
    </rPh>
    <phoneticPr fontId="6"/>
  </si>
  <si>
    <t>地として有名である。</t>
    <phoneticPr fontId="6"/>
  </si>
  <si>
    <t>資料：国土交通省国土地理院 「日本の山岳標高一覧 －１００３山－」ほか</t>
    <rPh sb="3" eb="5">
      <t>コクド</t>
    </rPh>
    <rPh sb="5" eb="7">
      <t>コウツウ</t>
    </rPh>
    <rPh sb="30" eb="31">
      <t>ヤマ</t>
    </rPh>
    <phoneticPr fontId="6"/>
  </si>
  <si>
    <t>龍神岳（りゅうじんだけ）</t>
    <rPh sb="0" eb="2">
      <t>リュウジン</t>
    </rPh>
    <rPh sb="2" eb="3">
      <t>ガク</t>
    </rPh>
    <phoneticPr fontId="8"/>
  </si>
  <si>
    <t>　標高点</t>
    <rPh sb="1" eb="3">
      <t>ヒョウコウ</t>
    </rPh>
    <rPh sb="3" eb="4">
      <t>テン</t>
    </rPh>
    <phoneticPr fontId="8"/>
  </si>
  <si>
    <t>資料：国土交通省国土地理院「全国都道府県市区町村</t>
    <rPh sb="3" eb="5">
      <t>コクド</t>
    </rPh>
    <rPh sb="5" eb="8">
      <t>コウツウショウ</t>
    </rPh>
    <phoneticPr fontId="8"/>
  </si>
  <si>
    <t>　　　別面積」</t>
    <rPh sb="3" eb="4">
      <t>ベツ</t>
    </rPh>
    <rPh sb="4" eb="6">
      <t>メンセキ</t>
    </rPh>
    <phoneticPr fontId="8"/>
  </si>
  <si>
    <t>　田辺市, 奈良県</t>
    <rPh sb="1" eb="4">
      <t>タナベシ</t>
    </rPh>
    <rPh sb="6" eb="9">
      <t>ナラケン</t>
    </rPh>
    <phoneticPr fontId="8"/>
  </si>
  <si>
    <t>令和元年</t>
    <rPh sb="0" eb="2">
      <t>レイワ</t>
    </rPh>
    <rPh sb="2" eb="4">
      <t>ガンネン</t>
    </rPh>
    <phoneticPr fontId="6"/>
  </si>
  <si>
    <t>(2019年)</t>
    <rPh sb="5" eb="6">
      <t>ネン</t>
    </rPh>
    <phoneticPr fontId="8"/>
  </si>
  <si>
    <t>令和２年</t>
    <rPh sb="0" eb="2">
      <t>レイワ</t>
    </rPh>
    <rPh sb="3" eb="4">
      <t>ネン</t>
    </rPh>
    <phoneticPr fontId="6"/>
  </si>
  <si>
    <t>(2020年)</t>
    <rPh sb="5" eb="6">
      <t>ネン</t>
    </rPh>
    <phoneticPr fontId="8"/>
  </si>
  <si>
    <t>令和元年(2019年)</t>
    <rPh sb="0" eb="2">
      <t>レイワ</t>
    </rPh>
    <rPh sb="2" eb="4">
      <t>ガンネン</t>
    </rPh>
    <rPh sb="3" eb="4">
      <t>ネン</t>
    </rPh>
    <rPh sb="9" eb="10">
      <t>ネン</t>
    </rPh>
    <phoneticPr fontId="6"/>
  </si>
  <si>
    <t>5．4</t>
    <phoneticPr fontId="8"/>
  </si>
  <si>
    <t>2019年 1月</t>
    <rPh sb="5" eb="6">
      <t>ガツ</t>
    </rPh>
    <phoneticPr fontId="6"/>
  </si>
  <si>
    <t>2019年 2月</t>
    <rPh sb="5" eb="6">
      <t>ガツ</t>
    </rPh>
    <phoneticPr fontId="6"/>
  </si>
  <si>
    <t>2019年 3月</t>
    <rPh sb="5" eb="6">
      <t>ガツ</t>
    </rPh>
    <phoneticPr fontId="6"/>
  </si>
  <si>
    <t>2019年 4月</t>
    <rPh sb="5" eb="6">
      <t>ガツ</t>
    </rPh>
    <phoneticPr fontId="6"/>
  </si>
  <si>
    <t>2019年 5月</t>
    <rPh sb="5" eb="6">
      <t>ガツ</t>
    </rPh>
    <phoneticPr fontId="6"/>
  </si>
  <si>
    <t>2019年 6月</t>
    <rPh sb="5" eb="6">
      <t>ガツ</t>
    </rPh>
    <phoneticPr fontId="6"/>
  </si>
  <si>
    <t>2019年 7月</t>
    <rPh sb="5" eb="6">
      <t>ガツ</t>
    </rPh>
    <phoneticPr fontId="6"/>
  </si>
  <si>
    <t>2019年 8月</t>
    <rPh sb="5" eb="6">
      <t>ガツ</t>
    </rPh>
    <phoneticPr fontId="6"/>
  </si>
  <si>
    <t>2019年 9月</t>
    <rPh sb="5" eb="6">
      <t>ガツ</t>
    </rPh>
    <phoneticPr fontId="6"/>
  </si>
  <si>
    <t>2019年10月</t>
    <phoneticPr fontId="6"/>
  </si>
  <si>
    <t>2019年11月</t>
    <phoneticPr fontId="6"/>
  </si>
  <si>
    <t>2019年12月</t>
    <phoneticPr fontId="6"/>
  </si>
  <si>
    <t>令和元年(2019年)</t>
    <rPh sb="0" eb="2">
      <t>レイワ</t>
    </rPh>
    <rPh sb="2" eb="4">
      <t>ガンネン</t>
    </rPh>
    <rPh sb="4" eb="5">
      <t>ヘイネン</t>
    </rPh>
    <rPh sb="9" eb="10">
      <t>ネン</t>
    </rPh>
    <phoneticPr fontId="6"/>
  </si>
  <si>
    <t>北西</t>
  </si>
  <si>
    <t>北</t>
  </si>
  <si>
    <t>北北東</t>
  </si>
  <si>
    <t>3</t>
    <phoneticPr fontId="8"/>
  </si>
  <si>
    <t>27</t>
    <phoneticPr fontId="8"/>
  </si>
  <si>
    <t>18</t>
    <phoneticPr fontId="8"/>
  </si>
  <si>
    <t>2019年11月</t>
    <phoneticPr fontId="6"/>
  </si>
  <si>
    <t>2019年12月</t>
    <phoneticPr fontId="6"/>
  </si>
  <si>
    <t>-</t>
    <phoneticPr fontId="8"/>
  </si>
  <si>
    <t>2019年10月</t>
  </si>
  <si>
    <t>2019年11月</t>
  </si>
  <si>
    <t>2019年12月</t>
  </si>
  <si>
    <t>令和元年(2019年)</t>
    <rPh sb="0" eb="2">
      <t>レイワ</t>
    </rPh>
    <rPh sb="2" eb="4">
      <t>ガンネン</t>
    </rPh>
    <rPh sb="9" eb="10">
      <t>ネン</t>
    </rPh>
    <phoneticPr fontId="6"/>
  </si>
  <si>
    <t>-</t>
    <phoneticPr fontId="8"/>
  </si>
  <si>
    <t>-</t>
    <phoneticPr fontId="8"/>
  </si>
  <si>
    <t>-</t>
    <phoneticPr fontId="8"/>
  </si>
  <si>
    <t>-</t>
    <phoneticPr fontId="8"/>
  </si>
  <si>
    <t>令和元年(2019年)</t>
    <rPh sb="0" eb="2">
      <t>レイワ</t>
    </rPh>
    <rPh sb="2" eb="3">
      <t>ガン</t>
    </rPh>
    <rPh sb="3" eb="4">
      <t>ネン</t>
    </rPh>
    <rPh sb="9" eb="10">
      <t>ネン</t>
    </rPh>
    <phoneticPr fontId="6"/>
  </si>
  <si>
    <t>4,087.5]</t>
    <phoneticPr fontId="8"/>
  </si>
  <si>
    <t>令和元年(2019年）</t>
    <rPh sb="0" eb="2">
      <t>レイワ</t>
    </rPh>
    <rPh sb="2" eb="4">
      <t>ガンネン</t>
    </rPh>
    <rPh sb="9" eb="10">
      <t>ネン</t>
    </rPh>
    <phoneticPr fontId="8"/>
  </si>
  <si>
    <t xml:space="preserve"> 瀬戸内海国立公園</t>
    <phoneticPr fontId="8"/>
  </si>
  <si>
    <t>5.</t>
    <phoneticPr fontId="8"/>
  </si>
  <si>
    <t>3.</t>
    <phoneticPr fontId="8"/>
  </si>
  <si>
    <t>2.</t>
    <phoneticPr fontId="8"/>
  </si>
  <si>
    <t>7.</t>
    <phoneticPr fontId="8"/>
  </si>
  <si>
    <t>26</t>
    <phoneticPr fontId="8"/>
  </si>
  <si>
    <t>2.</t>
    <phoneticPr fontId="8"/>
  </si>
  <si>
    <t>15</t>
    <phoneticPr fontId="8"/>
  </si>
  <si>
    <t>みなべ町</t>
    <rPh sb="3" eb="4">
      <t>チョウ</t>
    </rPh>
    <phoneticPr fontId="2"/>
  </si>
  <si>
    <t>S45.</t>
    <phoneticPr fontId="8"/>
  </si>
  <si>
    <t>7.</t>
    <phoneticPr fontId="8"/>
  </si>
  <si>
    <t>白浜町</t>
    <rPh sb="0" eb="3">
      <t>シラハマチョウ</t>
    </rPh>
    <phoneticPr fontId="2"/>
  </si>
  <si>
    <t>すさみ町</t>
    <rPh sb="3" eb="4">
      <t>チョウ</t>
    </rPh>
    <phoneticPr fontId="2"/>
  </si>
  <si>
    <t>11.</t>
    <phoneticPr fontId="8"/>
  </si>
  <si>
    <t>7</t>
    <phoneticPr fontId="8"/>
  </si>
  <si>
    <t>H18.</t>
    <phoneticPr fontId="8"/>
  </si>
  <si>
    <t>19</t>
    <phoneticPr fontId="8"/>
  </si>
  <si>
    <t>H27.</t>
    <phoneticPr fontId="8"/>
  </si>
  <si>
    <t>24</t>
    <phoneticPr fontId="8"/>
  </si>
  <si>
    <t>3.</t>
    <phoneticPr fontId="8"/>
  </si>
  <si>
    <t>10.</t>
    <phoneticPr fontId="8"/>
  </si>
  <si>
    <t>5.</t>
    <phoneticPr fontId="8"/>
  </si>
  <si>
    <t>1</t>
    <phoneticPr fontId="8"/>
  </si>
  <si>
    <t>9</t>
    <phoneticPr fontId="8"/>
  </si>
  <si>
    <t>17</t>
    <phoneticPr fontId="8"/>
  </si>
  <si>
    <t xml:space="preserve">  海岸美、渓谷美、</t>
    <phoneticPr fontId="8"/>
  </si>
  <si>
    <t xml:space="preserve">  公園、温泉</t>
    <phoneticPr fontId="8"/>
  </si>
  <si>
    <t>S56.</t>
    <phoneticPr fontId="8"/>
  </si>
  <si>
    <t>20</t>
    <phoneticPr fontId="8"/>
  </si>
  <si>
    <t>S63.</t>
    <phoneticPr fontId="8"/>
  </si>
  <si>
    <t>1.</t>
    <phoneticPr fontId="8"/>
  </si>
  <si>
    <t>9.</t>
    <phoneticPr fontId="8"/>
  </si>
  <si>
    <t>23</t>
    <phoneticPr fontId="8"/>
  </si>
  <si>
    <t xml:space="preserve">  古寺、山岳美、温泉</t>
    <phoneticPr fontId="8"/>
  </si>
  <si>
    <t>4.</t>
    <phoneticPr fontId="8"/>
  </si>
  <si>
    <t>6</t>
    <phoneticPr fontId="8"/>
  </si>
  <si>
    <t>2</t>
    <phoneticPr fontId="8"/>
  </si>
  <si>
    <t xml:space="preserve">  山岳美、ブナ林</t>
    <phoneticPr fontId="8"/>
  </si>
  <si>
    <t>かつらぎ町</t>
    <phoneticPr fontId="6"/>
  </si>
  <si>
    <t>Ｂ．県立自然公園（令和2年7月31日現在）</t>
    <rPh sb="9" eb="11">
      <t>レイワ</t>
    </rPh>
    <phoneticPr fontId="8"/>
  </si>
  <si>
    <t>S33. 4.19</t>
    <phoneticPr fontId="11"/>
  </si>
  <si>
    <t>S31.11. 1</t>
    <phoneticPr fontId="11"/>
  </si>
  <si>
    <t>H18. 7. 4</t>
    <phoneticPr fontId="11"/>
  </si>
  <si>
    <t>（名称変更）</t>
    <rPh sb="1" eb="3">
      <t>メイショウ</t>
    </rPh>
    <rPh sb="3" eb="5">
      <t>ヘンコウ</t>
    </rPh>
    <phoneticPr fontId="8"/>
  </si>
  <si>
    <t>大塔山</t>
    <rPh sb="0" eb="2">
      <t>オオトウ</t>
    </rPh>
    <rPh sb="2" eb="3">
      <t>ヤマ</t>
    </rPh>
    <phoneticPr fontId="8"/>
  </si>
  <si>
    <t>田辺市</t>
    <rPh sb="0" eb="3">
      <t>タナベシ</t>
    </rPh>
    <phoneticPr fontId="8"/>
  </si>
  <si>
    <t>新宮市</t>
    <rPh sb="0" eb="3">
      <t>シングウシ</t>
    </rPh>
    <phoneticPr fontId="8"/>
  </si>
  <si>
    <t>R 2. 5. 7</t>
    <phoneticPr fontId="8"/>
  </si>
  <si>
    <t>S43. 1. 6</t>
    <phoneticPr fontId="11"/>
  </si>
  <si>
    <t>H 8.10. 2</t>
    <phoneticPr fontId="11"/>
  </si>
  <si>
    <t>H21. 4.28</t>
    <phoneticPr fontId="11"/>
  </si>
  <si>
    <t>H16. 9.10</t>
    <phoneticPr fontId="11"/>
  </si>
  <si>
    <t>H18. 2. 7</t>
    <phoneticPr fontId="11"/>
  </si>
  <si>
    <t>S30. 2. 5</t>
    <phoneticPr fontId="11"/>
  </si>
  <si>
    <t>S31.11. 1</t>
    <phoneticPr fontId="11"/>
  </si>
  <si>
    <t>H 8. 5. 7</t>
    <phoneticPr fontId="11"/>
  </si>
  <si>
    <t>S47. 5. 2</t>
    <phoneticPr fontId="11"/>
  </si>
  <si>
    <t>R 2. 3.27</t>
    <phoneticPr fontId="8"/>
  </si>
  <si>
    <t>S33. 7.10</t>
    <phoneticPr fontId="11"/>
  </si>
  <si>
    <t>H10. 6.12</t>
    <phoneticPr fontId="11"/>
  </si>
  <si>
    <t>S29. 7. 6</t>
    <phoneticPr fontId="11"/>
  </si>
  <si>
    <t>H13. 9.28</t>
    <phoneticPr fontId="11"/>
  </si>
  <si>
    <t>日置川</t>
    <phoneticPr fontId="8"/>
  </si>
  <si>
    <t>H 8.10. 2</t>
    <phoneticPr fontId="11"/>
  </si>
  <si>
    <t>H21. 4.28</t>
    <phoneticPr fontId="11"/>
  </si>
  <si>
    <t>S50. 1.25</t>
    <phoneticPr fontId="11"/>
  </si>
  <si>
    <t>S46. 6.30</t>
    <phoneticPr fontId="11"/>
  </si>
  <si>
    <t>R 2. 3.27</t>
    <phoneticPr fontId="8"/>
  </si>
  <si>
    <t>H21. 4.28</t>
    <phoneticPr fontId="11"/>
  </si>
  <si>
    <t>29</t>
    <phoneticPr fontId="8"/>
  </si>
  <si>
    <t>16</t>
    <phoneticPr fontId="8"/>
  </si>
  <si>
    <t>12</t>
    <phoneticPr fontId="8"/>
  </si>
  <si>
    <t>南南東</t>
  </si>
  <si>
    <t>南東</t>
  </si>
  <si>
    <t>東北東</t>
  </si>
  <si>
    <t>西</t>
    <rPh sb="0" eb="1">
      <t>ニシ</t>
    </rPh>
    <phoneticPr fontId="8"/>
  </si>
  <si>
    <t>資料：気象庁「気象統計情報」</t>
    <phoneticPr fontId="8"/>
  </si>
  <si>
    <t>注) ]:資料不足値である。
資料：気象庁「気象統計情報」</t>
    <rPh sb="5" eb="7">
      <t>シリョウ</t>
    </rPh>
    <rPh sb="7" eb="9">
      <t>フソク</t>
    </rPh>
    <rPh sb="9" eb="10">
      <t>チ</t>
    </rPh>
    <phoneticPr fontId="6"/>
  </si>
  <si>
    <r>
      <t xml:space="preserve">  東経136度0</t>
    </r>
    <r>
      <rPr>
        <sz val="14"/>
        <rFont val="ＭＳ 明朝"/>
        <family val="1"/>
        <charset val="128"/>
      </rPr>
      <t>0分48秒</t>
    </r>
    <phoneticPr fontId="6"/>
  </si>
  <si>
    <r>
      <t xml:space="preserve">  東経13</t>
    </r>
    <r>
      <rPr>
        <sz val="14"/>
        <rFont val="ＭＳ 明朝"/>
        <family val="1"/>
        <charset val="128"/>
      </rPr>
      <t>4度59分57秒</t>
    </r>
    <phoneticPr fontId="6"/>
  </si>
  <si>
    <r>
      <t xml:space="preserve">  北緯 33度25分5</t>
    </r>
    <r>
      <rPr>
        <sz val="14"/>
        <rFont val="ＭＳ 明朝"/>
        <family val="1"/>
        <charset val="128"/>
      </rPr>
      <t>9秒</t>
    </r>
    <phoneticPr fontId="6"/>
  </si>
  <si>
    <r>
      <t xml:space="preserve">  北緯 34度2</t>
    </r>
    <r>
      <rPr>
        <sz val="14"/>
        <rFont val="ＭＳ 明朝"/>
        <family val="1"/>
        <charset val="128"/>
      </rPr>
      <t>3分04秒</t>
    </r>
    <phoneticPr fontId="6"/>
  </si>
  <si>
    <r>
      <t>Ｂ．市町村別面積</t>
    </r>
    <r>
      <rPr>
        <sz val="14"/>
        <rFont val="ＭＳ 明朝"/>
        <family val="1"/>
        <charset val="128"/>
      </rPr>
      <t>（10月 1日現在）</t>
    </r>
    <rPh sb="11" eb="12">
      <t>ガツ</t>
    </rPh>
    <rPh sb="14" eb="15">
      <t>ニチ</t>
    </rPh>
    <rPh sb="15" eb="17">
      <t>ゲンザイ</t>
    </rPh>
    <phoneticPr fontId="8"/>
  </si>
  <si>
    <r>
      <t>平成</t>
    </r>
    <r>
      <rPr>
        <sz val="14"/>
        <rFont val="ＭＳ 明朝"/>
        <family val="1"/>
        <charset val="128"/>
      </rPr>
      <t xml:space="preserve"> 7年(1995年)</t>
    </r>
    <r>
      <rPr>
        <sz val="11"/>
        <rFont val="ＭＳ Ｐゴシック"/>
        <family val="3"/>
        <charset val="128"/>
      </rPr>
      <t/>
    </r>
    <rPh sb="0" eb="2">
      <t>ヘイセイ</t>
    </rPh>
    <rPh sb="4" eb="5">
      <t>ネン</t>
    </rPh>
    <rPh sb="10" eb="11">
      <t>ネン</t>
    </rPh>
    <phoneticPr fontId="8"/>
  </si>
  <si>
    <r>
      <t>平成</t>
    </r>
    <r>
      <rPr>
        <sz val="14"/>
        <rFont val="ＭＳ 明朝"/>
        <family val="1"/>
        <charset val="128"/>
      </rPr>
      <t>12年(2000年)</t>
    </r>
    <r>
      <rPr>
        <sz val="11"/>
        <rFont val="ＭＳ Ｐゴシック"/>
        <family val="3"/>
        <charset val="128"/>
      </rPr>
      <t/>
    </r>
    <rPh sb="0" eb="2">
      <t>ヘイセイ</t>
    </rPh>
    <rPh sb="4" eb="5">
      <t>ネン</t>
    </rPh>
    <rPh sb="10" eb="11">
      <t>ネン</t>
    </rPh>
    <phoneticPr fontId="8"/>
  </si>
  <si>
    <r>
      <t>平成</t>
    </r>
    <r>
      <rPr>
        <sz val="14"/>
        <rFont val="ＭＳ 明朝"/>
        <family val="1"/>
        <charset val="128"/>
      </rPr>
      <t>17年(2005年)</t>
    </r>
    <r>
      <rPr>
        <sz val="11"/>
        <rFont val="ＭＳ Ｐゴシック"/>
        <family val="3"/>
        <charset val="128"/>
      </rPr>
      <t/>
    </r>
    <rPh sb="0" eb="2">
      <t>ヘイセイ</t>
    </rPh>
    <rPh sb="4" eb="5">
      <t>ネン</t>
    </rPh>
    <rPh sb="10" eb="11">
      <t>ネン</t>
    </rPh>
    <phoneticPr fontId="8"/>
  </si>
  <si>
    <r>
      <t>平成</t>
    </r>
    <r>
      <rPr>
        <sz val="14"/>
        <rFont val="ＭＳ 明朝"/>
        <family val="1"/>
        <charset val="128"/>
      </rPr>
      <t>22年(2010年)</t>
    </r>
    <rPh sb="0" eb="2">
      <t>ヘイセイ</t>
    </rPh>
    <rPh sb="4" eb="5">
      <t>ネン</t>
    </rPh>
    <rPh sb="10" eb="11">
      <t>ネン</t>
    </rPh>
    <phoneticPr fontId="6"/>
  </si>
  <si>
    <r>
      <t>平成2</t>
    </r>
    <r>
      <rPr>
        <sz val="14"/>
        <rFont val="ＭＳ 明朝"/>
        <family val="1"/>
        <charset val="128"/>
      </rPr>
      <t>3年(2011年)</t>
    </r>
    <rPh sb="0" eb="2">
      <t>ヘイセイ</t>
    </rPh>
    <rPh sb="4" eb="5">
      <t>ネン</t>
    </rPh>
    <rPh sb="10" eb="11">
      <t>ネン</t>
    </rPh>
    <phoneticPr fontId="6"/>
  </si>
  <si>
    <r>
      <t>平成</t>
    </r>
    <r>
      <rPr>
        <sz val="14"/>
        <rFont val="ＭＳ 明朝"/>
        <family val="1"/>
        <charset val="128"/>
      </rPr>
      <t>24年(2012年)</t>
    </r>
    <rPh sb="0" eb="2">
      <t>ヘイセイ</t>
    </rPh>
    <rPh sb="4" eb="5">
      <t>ネン</t>
    </rPh>
    <rPh sb="10" eb="11">
      <t>ネン</t>
    </rPh>
    <phoneticPr fontId="6"/>
  </si>
  <si>
    <r>
      <t>1</t>
    </r>
    <r>
      <rPr>
        <sz val="14"/>
        <rFont val="ＭＳ 明朝"/>
        <family val="1"/>
        <charset val="128"/>
      </rPr>
      <t>6.7]</t>
    </r>
    <phoneticPr fontId="8"/>
  </si>
  <si>
    <r>
      <t>平成</t>
    </r>
    <r>
      <rPr>
        <sz val="14"/>
        <rFont val="ＭＳ 明朝"/>
        <family val="1"/>
        <charset val="128"/>
      </rPr>
      <t xml:space="preserve"> 7年(1995年)</t>
    </r>
    <r>
      <rPr>
        <sz val="14"/>
        <rFont val="ＭＳ 明朝"/>
        <family val="1"/>
        <charset val="128"/>
      </rPr>
      <t/>
    </r>
    <rPh sb="0" eb="2">
      <t>ヘイセイ</t>
    </rPh>
    <rPh sb="4" eb="5">
      <t>ネン</t>
    </rPh>
    <rPh sb="10" eb="11">
      <t>ネン</t>
    </rPh>
    <phoneticPr fontId="6"/>
  </si>
  <si>
    <r>
      <t>平成1</t>
    </r>
    <r>
      <rPr>
        <sz val="14"/>
        <rFont val="ＭＳ 明朝"/>
        <family val="1"/>
        <charset val="128"/>
      </rPr>
      <t>2年(2000年)</t>
    </r>
    <r>
      <rPr>
        <sz val="14"/>
        <rFont val="ＭＳ 明朝"/>
        <family val="1"/>
        <charset val="128"/>
      </rPr>
      <t/>
    </r>
    <rPh sb="0" eb="2">
      <t>ヘイセイ</t>
    </rPh>
    <rPh sb="4" eb="5">
      <t>ネン</t>
    </rPh>
    <rPh sb="10" eb="11">
      <t>ネン</t>
    </rPh>
    <phoneticPr fontId="6"/>
  </si>
  <si>
    <r>
      <t>平成1</t>
    </r>
    <r>
      <rPr>
        <sz val="14"/>
        <rFont val="ＭＳ 明朝"/>
        <family val="1"/>
        <charset val="128"/>
      </rPr>
      <t>7年(2005年)</t>
    </r>
    <r>
      <rPr>
        <sz val="14"/>
        <rFont val="ＭＳ 明朝"/>
        <family val="1"/>
        <charset val="128"/>
      </rPr>
      <t/>
    </r>
    <rPh sb="0" eb="2">
      <t>ヘイセイ</t>
    </rPh>
    <rPh sb="4" eb="5">
      <t>ネン</t>
    </rPh>
    <rPh sb="10" eb="11">
      <t>ネン</t>
    </rPh>
    <phoneticPr fontId="6"/>
  </si>
  <si>
    <r>
      <t>1</t>
    </r>
    <r>
      <rPr>
        <sz val="14"/>
        <rFont val="ＭＳ 明朝"/>
        <family val="1"/>
        <charset val="128"/>
      </rPr>
      <t>3.8]</t>
    </r>
    <phoneticPr fontId="8"/>
  </si>
  <si>
    <r>
      <t>1</t>
    </r>
    <r>
      <rPr>
        <sz val="14"/>
        <rFont val="ＭＳ 明朝"/>
        <family val="1"/>
        <charset val="128"/>
      </rPr>
      <t>,452]</t>
    </r>
    <phoneticPr fontId="8"/>
  </si>
  <si>
    <r>
      <t xml:space="preserve"> 注</t>
    </r>
    <r>
      <rPr>
        <sz val="14"/>
        <rFont val="ＭＳ 明朝"/>
        <family val="1"/>
        <charset val="128"/>
      </rPr>
      <t>1)</t>
    </r>
    <phoneticPr fontId="8"/>
  </si>
  <si>
    <r>
      <t>10.</t>
    </r>
    <r>
      <rPr>
        <sz val="14"/>
        <rFont val="ＭＳ 明朝"/>
        <family val="1"/>
        <charset val="128"/>
      </rPr>
      <t xml:space="preserve"> 2</t>
    </r>
    <phoneticPr fontId="8"/>
  </si>
  <si>
    <r>
      <t>平成1</t>
    </r>
    <r>
      <rPr>
        <sz val="14"/>
        <rFont val="ＭＳ 明朝"/>
        <family val="1"/>
        <charset val="128"/>
      </rPr>
      <t>7年(2005年)</t>
    </r>
    <rPh sb="0" eb="2">
      <t>ヘイセイ</t>
    </rPh>
    <rPh sb="4" eb="5">
      <t>ネン</t>
    </rPh>
    <rPh sb="10" eb="11">
      <t>ネン</t>
    </rPh>
    <phoneticPr fontId="6"/>
  </si>
  <si>
    <r>
      <t>9</t>
    </r>
    <r>
      <rPr>
        <sz val="14"/>
        <rFont val="ＭＳ 明朝"/>
        <family val="1"/>
        <charset val="128"/>
      </rPr>
      <t>. 3</t>
    </r>
    <phoneticPr fontId="8"/>
  </si>
  <si>
    <r>
      <t>3</t>
    </r>
    <r>
      <rPr>
        <sz val="14"/>
        <rFont val="ＭＳ 明朝"/>
        <family val="1"/>
        <charset val="128"/>
      </rPr>
      <t>. 5</t>
    </r>
    <phoneticPr fontId="8"/>
  </si>
  <si>
    <r>
      <t>8.</t>
    </r>
    <r>
      <rPr>
        <sz val="14"/>
        <rFont val="ＭＳ 明朝"/>
        <family val="1"/>
        <charset val="128"/>
      </rPr>
      <t xml:space="preserve"> 2</t>
    </r>
    <phoneticPr fontId="8"/>
  </si>
  <si>
    <r>
      <t>9.</t>
    </r>
    <r>
      <rPr>
        <sz val="14"/>
        <rFont val="ＭＳ 明朝"/>
        <family val="1"/>
        <charset val="128"/>
      </rPr>
      <t xml:space="preserve"> 7</t>
    </r>
    <phoneticPr fontId="8"/>
  </si>
  <si>
    <r>
      <t xml:space="preserve"> 注</t>
    </r>
    <r>
      <rPr>
        <sz val="14"/>
        <rFont val="ＭＳ 明朝"/>
        <family val="1"/>
        <charset val="128"/>
      </rPr>
      <t>2)</t>
    </r>
    <phoneticPr fontId="8"/>
  </si>
  <si>
    <r>
      <t xml:space="preserve"> 注</t>
    </r>
    <r>
      <rPr>
        <sz val="14"/>
        <rFont val="ＭＳ 明朝"/>
        <family val="1"/>
        <charset val="128"/>
      </rPr>
      <t>3)</t>
    </r>
    <phoneticPr fontId="8"/>
  </si>
  <si>
    <r>
      <t xml:space="preserve"> 注</t>
    </r>
    <r>
      <rPr>
        <sz val="14"/>
        <rFont val="ＭＳ 明朝"/>
        <family val="1"/>
        <charset val="128"/>
      </rPr>
      <t>4)</t>
    </r>
    <phoneticPr fontId="8"/>
  </si>
  <si>
    <r>
      <t>注</t>
    </r>
    <r>
      <rPr>
        <sz val="14"/>
        <rFont val="ＭＳ 明朝"/>
        <family val="1"/>
        <charset val="128"/>
      </rPr>
      <t>3) 日降水量が1.0㎜以上の日</t>
    </r>
    <phoneticPr fontId="6"/>
  </si>
  <si>
    <r>
      <t>(北緯3</t>
    </r>
    <r>
      <rPr>
        <sz val="14"/>
        <rFont val="ＭＳ 明朝"/>
        <family val="1"/>
        <charset val="128"/>
      </rPr>
      <t>3゜27′0″,東経135゜45′4″)</t>
    </r>
    <phoneticPr fontId="6"/>
  </si>
  <si>
    <r>
      <t xml:space="preserve"> 平</t>
    </r>
    <r>
      <rPr>
        <sz val="14"/>
        <rFont val="ＭＳ 明朝"/>
        <family val="1"/>
        <charset val="128"/>
      </rPr>
      <t xml:space="preserve"> 均</t>
    </r>
    <phoneticPr fontId="8"/>
  </si>
  <si>
    <r>
      <t>3.</t>
    </r>
    <r>
      <rPr>
        <sz val="14"/>
        <rFont val="ＭＳ 明朝"/>
        <family val="1"/>
        <charset val="128"/>
      </rPr>
      <t>19</t>
    </r>
    <phoneticPr fontId="8"/>
  </si>
  <si>
    <r>
      <t>3</t>
    </r>
    <r>
      <rPr>
        <sz val="14"/>
        <rFont val="ＭＳ 明朝"/>
        <family val="1"/>
        <charset val="128"/>
      </rPr>
      <t>.18 *</t>
    </r>
    <phoneticPr fontId="8"/>
  </si>
  <si>
    <r>
      <t xml:space="preserve"> 風</t>
    </r>
    <r>
      <rPr>
        <sz val="14"/>
        <rFont val="ＭＳ 明朝"/>
        <family val="1"/>
        <charset val="128"/>
      </rPr>
      <t xml:space="preserve"> 速</t>
    </r>
    <phoneticPr fontId="8"/>
  </si>
  <si>
    <r>
      <t xml:space="preserve"> 方</t>
    </r>
    <r>
      <rPr>
        <sz val="14"/>
        <rFont val="ＭＳ 明朝"/>
        <family val="1"/>
        <charset val="128"/>
      </rPr>
      <t xml:space="preserve"> 向</t>
    </r>
    <phoneticPr fontId="8"/>
  </si>
  <si>
    <r>
      <t>9</t>
    </r>
    <r>
      <rPr>
        <sz val="14"/>
        <rFont val="ＭＳ 明朝"/>
        <family val="1"/>
        <charset val="128"/>
      </rPr>
      <t>.21</t>
    </r>
    <phoneticPr fontId="8"/>
  </si>
  <si>
    <r>
      <t>6</t>
    </r>
    <r>
      <rPr>
        <sz val="14"/>
        <rFont val="ＭＳ 明朝"/>
        <family val="1"/>
        <charset val="128"/>
      </rPr>
      <t>.19</t>
    </r>
    <phoneticPr fontId="8"/>
  </si>
  <si>
    <r>
      <t>9</t>
    </r>
    <r>
      <rPr>
        <sz val="14"/>
        <rFont val="ＭＳ 明朝"/>
        <family val="1"/>
        <charset val="128"/>
      </rPr>
      <t>.16</t>
    </r>
    <phoneticPr fontId="8"/>
  </si>
  <si>
    <r>
      <t>総</t>
    </r>
    <r>
      <rPr>
        <sz val="14"/>
        <rFont val="ＭＳ 明朝"/>
        <family val="1"/>
        <charset val="128"/>
      </rPr>
      <t xml:space="preserve"> 数</t>
    </r>
    <phoneticPr fontId="8"/>
  </si>
  <si>
    <r>
      <t xml:space="preserve"> 注</t>
    </r>
    <r>
      <rPr>
        <sz val="14"/>
        <rFont val="ＭＳ 明朝"/>
        <family val="1"/>
        <charset val="128"/>
      </rPr>
      <t>1)</t>
    </r>
    <phoneticPr fontId="6"/>
  </si>
  <si>
    <r>
      <t xml:space="preserve"> 注</t>
    </r>
    <r>
      <rPr>
        <sz val="14"/>
        <rFont val="ＭＳ 明朝"/>
        <family val="1"/>
        <charset val="128"/>
      </rPr>
      <t>2)</t>
    </r>
    <phoneticPr fontId="6"/>
  </si>
  <si>
    <r>
      <t xml:space="preserve"> 注</t>
    </r>
    <r>
      <rPr>
        <sz val="14"/>
        <rFont val="ＭＳ 明朝"/>
        <family val="1"/>
        <charset val="128"/>
      </rPr>
      <t>3)</t>
    </r>
    <phoneticPr fontId="6"/>
  </si>
  <si>
    <r>
      <t xml:space="preserve"> 注</t>
    </r>
    <r>
      <rPr>
        <sz val="14"/>
        <rFont val="ＭＳ 明朝"/>
        <family val="1"/>
        <charset val="128"/>
      </rPr>
      <t>4)</t>
    </r>
    <phoneticPr fontId="6"/>
  </si>
  <si>
    <r>
      <t>曇</t>
    </r>
    <r>
      <rPr>
        <sz val="14"/>
        <rFont val="ＭＳ 明朝"/>
        <family val="1"/>
        <charset val="128"/>
      </rPr>
      <t xml:space="preserve"> 天</t>
    </r>
    <phoneticPr fontId="8"/>
  </si>
  <si>
    <r>
      <t>降</t>
    </r>
    <r>
      <rPr>
        <sz val="14"/>
        <rFont val="ＭＳ 明朝"/>
        <family val="1"/>
        <charset val="128"/>
      </rPr>
      <t xml:space="preserve"> 水</t>
    </r>
    <phoneticPr fontId="8"/>
  </si>
  <si>
    <r>
      <t>注</t>
    </r>
    <r>
      <rPr>
        <sz val="14"/>
        <rFont val="ＭＳ 明朝"/>
        <family val="1"/>
        <charset val="128"/>
      </rPr>
      <t>1) 日平均雲量が1.5未満の日</t>
    </r>
    <rPh sb="4" eb="5">
      <t>ヒ</t>
    </rPh>
    <rPh sb="5" eb="7">
      <t>ヘイキン</t>
    </rPh>
    <rPh sb="7" eb="9">
      <t>ウンリョウ</t>
    </rPh>
    <rPh sb="13" eb="15">
      <t>ミマン</t>
    </rPh>
    <rPh sb="16" eb="17">
      <t>ヒ</t>
    </rPh>
    <phoneticPr fontId="6"/>
  </si>
  <si>
    <r>
      <t>注</t>
    </r>
    <r>
      <rPr>
        <sz val="14"/>
        <rFont val="ＭＳ 明朝"/>
        <family val="1"/>
        <charset val="128"/>
      </rPr>
      <t>2) 日平均雲量が8.5以上の日</t>
    </r>
    <rPh sb="0" eb="1">
      <t>チュウ</t>
    </rPh>
    <rPh sb="4" eb="5">
      <t>ヒ</t>
    </rPh>
    <rPh sb="5" eb="7">
      <t>ヘイキン</t>
    </rPh>
    <rPh sb="7" eb="9">
      <t>ウンリョウ</t>
    </rPh>
    <rPh sb="13" eb="15">
      <t>イジョウ</t>
    </rPh>
    <rPh sb="16" eb="17">
      <t>ヒ</t>
    </rPh>
    <phoneticPr fontId="8"/>
  </si>
  <si>
    <r>
      <t>注</t>
    </r>
    <r>
      <rPr>
        <sz val="14"/>
        <rFont val="ＭＳ 明朝"/>
        <family val="1"/>
        <charset val="128"/>
      </rPr>
      <t>3) 日降水量が1.0㎜以上の日</t>
    </r>
    <rPh sb="16" eb="17">
      <t>ヒ</t>
    </rPh>
    <phoneticPr fontId="6"/>
  </si>
  <si>
    <r>
      <t>注</t>
    </r>
    <r>
      <rPr>
        <sz val="14"/>
        <rFont val="ＭＳ 明朝"/>
        <family val="1"/>
        <charset val="128"/>
      </rPr>
      <t>4)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8"/>
  </si>
  <si>
    <r>
      <t>(北緯34゜13′</t>
    </r>
    <r>
      <rPr>
        <sz val="14"/>
        <rFont val="ＭＳ 明朝"/>
        <family val="1"/>
        <charset val="128"/>
      </rPr>
      <t>7″,東経135゜09′8″)</t>
    </r>
    <phoneticPr fontId="6"/>
  </si>
  <si>
    <r>
      <t xml:space="preserve"> 気</t>
    </r>
    <r>
      <rPr>
        <sz val="14"/>
        <rFont val="ＭＳ 明朝"/>
        <family val="1"/>
        <charset val="128"/>
      </rPr>
      <t xml:space="preserve"> 温</t>
    </r>
    <phoneticPr fontId="8"/>
  </si>
  <si>
    <r>
      <t>平</t>
    </r>
    <r>
      <rPr>
        <sz val="14"/>
        <rFont val="ＭＳ 明朝"/>
        <family val="1"/>
        <charset val="128"/>
      </rPr>
      <t xml:space="preserve"> 均</t>
    </r>
    <phoneticPr fontId="8"/>
  </si>
  <si>
    <r>
      <t>湿</t>
    </r>
    <r>
      <rPr>
        <sz val="14"/>
        <rFont val="ＭＳ 明朝"/>
        <family val="1"/>
        <charset val="128"/>
      </rPr>
      <t xml:space="preserve"> 度  </t>
    </r>
    <phoneticPr fontId="6"/>
  </si>
  <si>
    <r>
      <t>3</t>
    </r>
    <r>
      <rPr>
        <sz val="14"/>
        <rFont val="ＭＳ 明朝"/>
        <family val="1"/>
        <charset val="128"/>
      </rPr>
      <t>. 3</t>
    </r>
    <phoneticPr fontId="6"/>
  </si>
  <si>
    <r>
      <t>4</t>
    </r>
    <r>
      <rPr>
        <sz val="14"/>
        <rFont val="ＭＳ 明朝"/>
        <family val="1"/>
        <charset val="128"/>
      </rPr>
      <t>.16</t>
    </r>
    <phoneticPr fontId="8"/>
  </si>
  <si>
    <r>
      <t>4</t>
    </r>
    <r>
      <rPr>
        <sz val="14"/>
        <rFont val="ＭＳ 明朝"/>
        <family val="1"/>
        <charset val="128"/>
      </rPr>
      <t>.10</t>
    </r>
    <phoneticPr fontId="8"/>
  </si>
  <si>
    <r>
      <t>3</t>
    </r>
    <r>
      <rPr>
        <sz val="14"/>
        <rFont val="ＭＳ 明朝"/>
        <family val="1"/>
        <charset val="128"/>
      </rPr>
      <t>.29</t>
    </r>
    <phoneticPr fontId="8"/>
  </si>
  <si>
    <r>
      <t>4</t>
    </r>
    <r>
      <rPr>
        <sz val="14"/>
        <rFont val="ＭＳ 明朝"/>
        <family val="1"/>
        <charset val="128"/>
      </rPr>
      <t>.15</t>
    </r>
    <phoneticPr fontId="8"/>
  </si>
  <si>
    <r>
      <rPr>
        <sz val="14"/>
        <rFont val="ＭＳ 明朝"/>
        <family val="1"/>
        <charset val="128"/>
      </rPr>
      <t>4. 4</t>
    </r>
    <phoneticPr fontId="8"/>
  </si>
  <si>
    <r>
      <t>風</t>
    </r>
    <r>
      <rPr>
        <sz val="14"/>
        <rFont val="ＭＳ 明朝"/>
        <family val="1"/>
        <charset val="128"/>
      </rPr>
      <t xml:space="preserve"> 速</t>
    </r>
    <phoneticPr fontId="8"/>
  </si>
  <si>
    <r>
      <t>9</t>
    </r>
    <r>
      <rPr>
        <sz val="14"/>
        <rFont val="ＭＳ 明朝"/>
        <family val="1"/>
        <charset val="128"/>
      </rPr>
      <t>. 7</t>
    </r>
    <phoneticPr fontId="8"/>
  </si>
  <si>
    <r>
      <t>1</t>
    </r>
    <r>
      <rPr>
        <sz val="14"/>
        <rFont val="ＭＳ 明朝"/>
        <family val="1"/>
        <charset val="128"/>
      </rPr>
      <t>1.19</t>
    </r>
    <phoneticPr fontId="8"/>
  </si>
  <si>
    <r>
      <t>4</t>
    </r>
    <r>
      <rPr>
        <sz val="14"/>
        <rFont val="ＭＳ 明朝"/>
        <family val="1"/>
        <charset val="128"/>
      </rPr>
      <t>. 3</t>
    </r>
    <phoneticPr fontId="8"/>
  </si>
  <si>
    <r>
      <t>1</t>
    </r>
    <r>
      <rPr>
        <sz val="14"/>
        <rFont val="ＭＳ 明朝"/>
        <family val="1"/>
        <charset val="128"/>
      </rPr>
      <t>2.10</t>
    </r>
    <phoneticPr fontId="8"/>
  </si>
  <si>
    <r>
      <t>4</t>
    </r>
    <r>
      <rPr>
        <sz val="14"/>
        <rFont val="ＭＳ 明朝"/>
        <family val="1"/>
        <charset val="128"/>
      </rPr>
      <t>. 7</t>
    </r>
    <phoneticPr fontId="8"/>
  </si>
  <si>
    <r>
      <t>H</t>
    </r>
    <r>
      <rPr>
        <sz val="14"/>
        <rFont val="ＭＳ 明朝"/>
        <family val="1"/>
        <charset val="128"/>
      </rPr>
      <t>22. 3.30</t>
    </r>
    <phoneticPr fontId="11"/>
  </si>
  <si>
    <r>
      <t>S</t>
    </r>
    <r>
      <rPr>
        <sz val="14"/>
        <rFont val="ＭＳ 明朝"/>
        <family val="1"/>
        <charset val="128"/>
      </rPr>
      <t>25.</t>
    </r>
    <phoneticPr fontId="8"/>
  </si>
  <si>
    <r>
      <t>S</t>
    </r>
    <r>
      <rPr>
        <sz val="14"/>
        <rFont val="ＭＳ 明朝"/>
        <family val="1"/>
        <charset val="128"/>
      </rPr>
      <t>31.</t>
    </r>
    <phoneticPr fontId="8"/>
  </si>
  <si>
    <r>
      <t>S</t>
    </r>
    <r>
      <rPr>
        <sz val="14"/>
        <rFont val="ＭＳ 明朝"/>
        <family val="1"/>
        <charset val="128"/>
      </rPr>
      <t>38.</t>
    </r>
    <phoneticPr fontId="8"/>
  </si>
  <si>
    <r>
      <t>S</t>
    </r>
    <r>
      <rPr>
        <sz val="14"/>
        <rFont val="ＭＳ 明朝"/>
        <family val="1"/>
        <charset val="128"/>
      </rPr>
      <t>57.</t>
    </r>
    <phoneticPr fontId="8"/>
  </si>
  <si>
    <r>
      <t>H</t>
    </r>
    <r>
      <rPr>
        <sz val="14"/>
        <rFont val="ＭＳ 明朝"/>
        <family val="1"/>
        <charset val="128"/>
      </rPr>
      <t>3.</t>
    </r>
    <phoneticPr fontId="8"/>
  </si>
  <si>
    <r>
      <t>S</t>
    </r>
    <r>
      <rPr>
        <sz val="14"/>
        <rFont val="ＭＳ 明朝"/>
        <family val="1"/>
        <charset val="128"/>
      </rPr>
      <t>11.</t>
    </r>
    <phoneticPr fontId="8"/>
  </si>
  <si>
    <r>
      <t>S</t>
    </r>
    <r>
      <rPr>
        <sz val="14"/>
        <rFont val="ＭＳ 明朝"/>
        <family val="1"/>
        <charset val="128"/>
      </rPr>
      <t>42.</t>
    </r>
    <phoneticPr fontId="8"/>
  </si>
  <si>
    <r>
      <t>H</t>
    </r>
    <r>
      <rPr>
        <sz val="14"/>
        <rFont val="ＭＳ 明朝"/>
        <family val="1"/>
        <charset val="128"/>
      </rPr>
      <t>2.</t>
    </r>
    <phoneticPr fontId="8"/>
  </si>
  <si>
    <r>
      <t>H</t>
    </r>
    <r>
      <rPr>
        <sz val="14"/>
        <rFont val="ＭＳ 明朝"/>
        <family val="1"/>
        <charset val="128"/>
      </rPr>
      <t>8.</t>
    </r>
    <phoneticPr fontId="8"/>
  </si>
  <si>
    <r>
      <t xml:space="preserve">資料：県環境生活総務課自然環境室 </t>
    </r>
    <r>
      <rPr>
        <sz val="14"/>
        <rFont val="ＭＳ 明朝"/>
        <family val="1"/>
        <charset val="128"/>
      </rPr>
      <t xml:space="preserve">   </t>
    </r>
    <r>
      <rPr>
        <sz val="11"/>
        <rFont val="ＭＳ Ｐゴシック"/>
        <family val="3"/>
        <charset val="128"/>
      </rPr>
      <t/>
    </r>
    <rPh sb="4" eb="6">
      <t>カンキョウ</t>
    </rPh>
    <rPh sb="6" eb="8">
      <t>セイカツ</t>
    </rPh>
    <rPh sb="8" eb="11">
      <t>ソウムカ</t>
    </rPh>
    <rPh sb="11" eb="13">
      <t>シゼン</t>
    </rPh>
    <rPh sb="13" eb="15">
      <t>カンキョウ</t>
    </rPh>
    <rPh sb="15" eb="16">
      <t>シツ</t>
    </rPh>
    <phoneticPr fontId="6"/>
  </si>
  <si>
    <r>
      <rPr>
        <sz val="14"/>
        <rFont val="ＭＳ 明朝"/>
        <family val="1"/>
        <charset val="128"/>
      </rPr>
      <t xml:space="preserve"> </t>
    </r>
    <r>
      <rPr>
        <sz val="13"/>
        <rFont val="ＭＳ 明朝"/>
        <family val="1"/>
        <charset val="128"/>
      </rPr>
      <t>奈良県吉野郡川上村 大台ヶ原山</t>
    </r>
    <rPh sb="1" eb="4">
      <t>ナラケン</t>
    </rPh>
    <rPh sb="4" eb="7">
      <t>ヨシノグン</t>
    </rPh>
    <rPh sb="7" eb="9">
      <t>カワカミ</t>
    </rPh>
    <rPh sb="9" eb="10">
      <t>ムラ</t>
    </rPh>
    <rPh sb="11" eb="15">
      <t>オオダイガハラ</t>
    </rPh>
    <rPh sb="15" eb="16">
      <t>ヤマ</t>
    </rPh>
    <phoneticPr fontId="7"/>
  </si>
  <si>
    <r>
      <rPr>
        <sz val="14"/>
        <rFont val="ＭＳ 明朝"/>
        <family val="1"/>
        <charset val="128"/>
      </rPr>
      <t xml:space="preserve"> </t>
    </r>
    <r>
      <rPr>
        <sz val="13"/>
        <rFont val="ＭＳ 明朝"/>
        <family val="1"/>
        <charset val="128"/>
      </rPr>
      <t>東牟婁郡那智勝浦町 粉白(湧水)</t>
    </r>
    <rPh sb="1" eb="5">
      <t>ヒガシムログン</t>
    </rPh>
    <rPh sb="5" eb="10">
      <t>ナチカツウラチョウ</t>
    </rPh>
    <rPh sb="11" eb="13">
      <t>コノシロ</t>
    </rPh>
    <rPh sb="14" eb="16">
      <t>ユウスイ</t>
    </rPh>
    <phoneticPr fontId="7"/>
  </si>
  <si>
    <r>
      <t xml:space="preserve">Ｃ．市町村別地目別面積 </t>
    </r>
    <r>
      <rPr>
        <sz val="14"/>
        <rFont val="ＭＳ 明朝"/>
        <family val="1"/>
        <charset val="128"/>
      </rPr>
      <t>(平成31年 1月 1日現在)</t>
    </r>
    <rPh sb="13" eb="15">
      <t>ヘイセイ</t>
    </rPh>
    <rPh sb="17" eb="18">
      <t>ネン</t>
    </rPh>
    <phoneticPr fontId="8"/>
  </si>
  <si>
    <r>
      <t>ら西南西に走り、標高</t>
    </r>
    <r>
      <rPr>
        <sz val="7"/>
        <rFont val="ＭＳ 明朝"/>
        <family val="1"/>
        <charset val="128"/>
      </rPr>
      <t xml:space="preserve"> </t>
    </r>
    <r>
      <rPr>
        <sz val="14"/>
        <rFont val="ＭＳ 明朝"/>
        <family val="1"/>
        <charset val="128"/>
      </rPr>
      <t>1,000</t>
    </r>
    <r>
      <rPr>
        <sz val="7"/>
        <rFont val="ＭＳ 明朝"/>
        <family val="1"/>
        <charset val="128"/>
      </rPr>
      <t xml:space="preserve"> </t>
    </r>
    <r>
      <rPr>
        <sz val="14"/>
        <rFont val="ＭＳ 明朝"/>
        <family val="1"/>
        <charset val="128"/>
      </rPr>
      <t>メートル前後の比</t>
    </r>
    <rPh sb="8" eb="9">
      <t>ヒョウ</t>
    </rPh>
    <rPh sb="9" eb="10">
      <t>コウ</t>
    </rPh>
    <phoneticPr fontId="8"/>
  </si>
  <si>
    <t>(令和2年10月1日)</t>
    <rPh sb="1" eb="3">
      <t>レイワ</t>
    </rPh>
    <rPh sb="4" eb="5">
      <t>ネン</t>
    </rPh>
    <phoneticPr fontId="6"/>
  </si>
  <si>
    <t>（令和2年10月1日現在）</t>
    <rPh sb="1" eb="3">
      <t>レイワ</t>
    </rPh>
    <rPh sb="4" eb="5">
      <t>ネン</t>
    </rPh>
    <phoneticPr fontId="6"/>
  </si>
  <si>
    <t>3,061]</t>
  </si>
  <si>
    <t>4,282]</t>
  </si>
  <si>
    <t>4,063]</t>
  </si>
  <si>
    <t>2,579]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</si>
</sst>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43" formatCode="_ * #,##0.00_ ;_ * \-#,##0.00_ ;_ * &quot;-&quot;??_ ;_ @_ "/>
    <numFmt numFmtId="176" formatCode="#,##0_ "/>
    <numFmt numFmtId="177" formatCode="#,##0.0;\-#,##0.0"/>
    <numFmt numFmtId="178" formatCode="#,##0.000;\-#,##0.000"/>
    <numFmt numFmtId="179" formatCode="0.00_ "/>
    <numFmt numFmtId="180" formatCode="#,##0,"/>
    <numFmt numFmtId="181" formatCode="0_);[Red]\(0\)"/>
    <numFmt numFmtId="182" formatCode="_ * #,##0.0_ ;_ * \-#,##0.0_ ;_ * &quot;-&quot;?_ ;_ @_ "/>
    <numFmt numFmtId="183" formatCode="0.0"/>
    <numFmt numFmtId="184" formatCode="_ * #,##0.0_ ;_ * \-#,##0.0_ ;_ * &quot;-&quot;_ ;_ @_ "/>
    <numFmt numFmtId="185" formatCode="#,##0.0"/>
    <numFmt numFmtId="186" formatCode="0.0;[Red]0.0"/>
    <numFmt numFmtId="187" formatCode="#,##0;[Red]#,##0"/>
    <numFmt numFmtId="188" formatCode="#,##0.0;[Red]#,##0.0"/>
    <numFmt numFmtId="189" formatCode="0.0_);[Red]\(0.0\)"/>
    <numFmt numFmtId="190" formatCode="0.000"/>
  </numFmts>
  <fonts count="20">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7"/>
      <name val="ＭＳ Ｐ明朝"/>
      <family val="1"/>
      <charset val="128"/>
    </font>
    <font>
      <sz val="16"/>
      <name val="ＭＳ 明朝"/>
      <family val="1"/>
      <charset val="128"/>
    </font>
    <font>
      <sz val="7"/>
      <name val="ＭＳ 明朝"/>
      <family val="1"/>
      <charset val="128"/>
    </font>
    <font>
      <b/>
      <sz val="14"/>
      <name val="ＭＳ 明朝"/>
      <family val="1"/>
      <charset val="128"/>
    </font>
    <font>
      <sz val="14"/>
      <name val="ＭＳ 明朝"/>
      <family val="1"/>
      <charset val="128"/>
    </font>
    <font>
      <sz val="6"/>
      <name val="ＭＳ Ｐゴシック"/>
      <family val="3"/>
      <charset val="128"/>
    </font>
    <font>
      <sz val="10"/>
      <name val="ＭＳ Ｐゴシック"/>
      <family val="3"/>
      <charset val="128"/>
    </font>
    <font>
      <u/>
      <sz val="11"/>
      <color theme="10"/>
      <name val="ＭＳ Ｐゴシック"/>
      <family val="2"/>
      <charset val="128"/>
      <scheme val="minor"/>
    </font>
    <font>
      <sz val="36"/>
      <name val="ＭＳ 明朝"/>
      <family val="1"/>
      <charset val="128"/>
    </font>
    <font>
      <b/>
      <sz val="9"/>
      <color indexed="81"/>
      <name val="ＭＳ Ｐゴシック"/>
      <family val="3"/>
      <charset val="128"/>
    </font>
    <font>
      <b/>
      <sz val="9"/>
      <color indexed="81"/>
      <name val="MS P ゴシック"/>
      <family val="3"/>
      <charset val="128"/>
    </font>
    <font>
      <sz val="13"/>
      <name val="ＭＳ 明朝"/>
      <family val="1"/>
      <charset val="128"/>
    </font>
    <font>
      <sz val="12.6"/>
      <name val="ＭＳ 明朝"/>
      <family val="1"/>
      <charset val="128"/>
    </font>
    <font>
      <sz val="10"/>
      <name val="Arial"/>
      <family val="2"/>
    </font>
  </fonts>
  <fills count="2">
    <fill>
      <patternFill patternType="none"/>
    </fill>
    <fill>
      <patternFill patternType="gray125"/>
    </fill>
  </fills>
  <borders count="26">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10">
    <xf numFmtId="0" fontId="0" fillId="0" borderId="0"/>
    <xf numFmtId="0" fontId="5" fillId="0" borderId="0">
      <alignment vertical="center"/>
    </xf>
    <xf numFmtId="0" fontId="4" fillId="0" borderId="0">
      <alignment vertical="center"/>
    </xf>
    <xf numFmtId="0" fontId="13" fillId="0" borderId="0" applyNumberFormat="0" applyFill="0" applyBorder="0" applyAlignment="0" applyProtection="0">
      <alignment vertical="center"/>
    </xf>
    <xf numFmtId="38" fontId="5"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38" fontId="10" fillId="0" borderId="0" applyFont="0" applyFill="0" applyBorder="0" applyAlignment="0" applyProtection="0">
      <alignment vertical="center"/>
    </xf>
    <xf numFmtId="0" fontId="5" fillId="0" borderId="0">
      <alignment vertical="center"/>
    </xf>
  </cellStyleXfs>
  <cellXfs count="403">
    <xf numFmtId="0" fontId="0" fillId="0" borderId="0" xfId="0"/>
    <xf numFmtId="0" fontId="0" fillId="0" borderId="0" xfId="0" applyFont="1"/>
    <xf numFmtId="0" fontId="10" fillId="0" borderId="0" xfId="0" applyFont="1"/>
    <xf numFmtId="39" fontId="0" fillId="0" borderId="0" xfId="0" applyNumberFormat="1" applyFont="1" applyFill="1" applyProtection="1">
      <protection locked="0"/>
    </xf>
    <xf numFmtId="0" fontId="10" fillId="0" borderId="0" xfId="0" applyFont="1" applyFill="1"/>
    <xf numFmtId="0" fontId="0" fillId="0" borderId="0" xfId="0" applyFill="1"/>
    <xf numFmtId="0" fontId="0" fillId="0" borderId="0" xfId="0" applyFont="1" applyFill="1" applyProtection="1">
      <protection locked="0"/>
    </xf>
    <xf numFmtId="0" fontId="9" fillId="0" borderId="0" xfId="0" applyFont="1" applyFill="1" applyAlignment="1" applyProtection="1">
      <alignment horizontal="left"/>
    </xf>
    <xf numFmtId="39" fontId="0" fillId="0" borderId="0" xfId="0" applyNumberFormat="1" applyFont="1" applyFill="1" applyProtection="1"/>
    <xf numFmtId="0" fontId="0" fillId="0" borderId="0" xfId="0" applyFont="1" applyFill="1" applyAlignment="1" applyProtection="1">
      <alignment horizontal="left"/>
    </xf>
    <xf numFmtId="0" fontId="0" fillId="0" borderId="0" xfId="0" applyFont="1" applyFill="1" applyAlignment="1">
      <alignment horizontal="left" vertical="top" wrapText="1"/>
    </xf>
    <xf numFmtId="0" fontId="0" fillId="0" borderId="0" xfId="0" applyFont="1" applyFill="1"/>
    <xf numFmtId="0" fontId="0" fillId="0" borderId="1" xfId="0" applyFont="1" applyFill="1" applyBorder="1"/>
    <xf numFmtId="0" fontId="9" fillId="0" borderId="1" xfId="0" applyFont="1" applyFill="1" applyBorder="1" applyAlignment="1" applyProtection="1">
      <alignment horizontal="left"/>
    </xf>
    <xf numFmtId="0" fontId="0" fillId="0" borderId="2" xfId="0" applyFont="1" applyFill="1" applyBorder="1"/>
    <xf numFmtId="0" fontId="0" fillId="0" borderId="9" xfId="0" applyFont="1" applyFill="1" applyBorder="1"/>
    <xf numFmtId="0" fontId="0" fillId="0" borderId="0" xfId="0" applyFont="1" applyFill="1" applyBorder="1"/>
    <xf numFmtId="0" fontId="0" fillId="0" borderId="0" xfId="0" applyFont="1" applyFill="1" applyAlignment="1" applyProtection="1">
      <alignment horizontal="right"/>
    </xf>
    <xf numFmtId="0" fontId="0" fillId="0" borderId="3" xfId="0" applyFont="1" applyFill="1" applyBorder="1"/>
    <xf numFmtId="0" fontId="0" fillId="0" borderId="4" xfId="0" applyFont="1" applyFill="1" applyBorder="1"/>
    <xf numFmtId="0" fontId="0" fillId="0" borderId="6" xfId="0" applyFont="1" applyFill="1" applyBorder="1"/>
    <xf numFmtId="0" fontId="0" fillId="0" borderId="2" xfId="0" applyFont="1" applyFill="1" applyBorder="1" applyAlignment="1" applyProtection="1">
      <alignment horizontal="left"/>
      <protection locked="0"/>
    </xf>
    <xf numFmtId="0" fontId="0" fillId="0" borderId="0" xfId="0" applyFont="1" applyFill="1" applyAlignment="1" applyProtection="1">
      <alignment horizontal="left"/>
      <protection locked="0"/>
    </xf>
    <xf numFmtId="0" fontId="0" fillId="0" borderId="5" xfId="0" applyFont="1" applyFill="1" applyBorder="1"/>
    <xf numFmtId="39" fontId="0" fillId="0" borderId="0" xfId="0" applyNumberFormat="1" applyFont="1" applyFill="1" applyBorder="1" applyProtection="1">
      <protection locked="0"/>
    </xf>
    <xf numFmtId="0" fontId="0" fillId="0" borderId="0" xfId="0" applyFont="1" applyFill="1" applyProtection="1"/>
    <xf numFmtId="0" fontId="0" fillId="0" borderId="2" xfId="0" applyFont="1" applyFill="1" applyBorder="1" applyProtection="1"/>
    <xf numFmtId="0" fontId="9" fillId="0" borderId="0" xfId="0" applyFont="1" applyFill="1" applyProtection="1"/>
    <xf numFmtId="0" fontId="0" fillId="0" borderId="0" xfId="0" applyFont="1" applyFill="1" applyAlignment="1">
      <alignment horizontal="left"/>
    </xf>
    <xf numFmtId="0" fontId="0" fillId="0" borderId="0" xfId="0" quotePrefix="1" applyFont="1" applyFill="1"/>
    <xf numFmtId="0" fontId="0" fillId="0" borderId="3" xfId="0" applyFont="1" applyFill="1" applyBorder="1" applyAlignment="1" applyProtection="1">
      <alignment horizontal="left"/>
    </xf>
    <xf numFmtId="0" fontId="0" fillId="0" borderId="0" xfId="0" applyFont="1" applyFill="1" applyBorder="1" applyAlignment="1" applyProtection="1">
      <alignment horizontal="left"/>
    </xf>
    <xf numFmtId="179" fontId="0" fillId="0" borderId="0" xfId="0" applyNumberFormat="1" applyFont="1" applyFill="1" applyAlignment="1" applyProtection="1"/>
    <xf numFmtId="39" fontId="0" fillId="0" borderId="2" xfId="0" applyNumberFormat="1" applyFont="1" applyFill="1" applyBorder="1" applyAlignment="1" applyProtection="1">
      <alignment horizontal="left"/>
    </xf>
    <xf numFmtId="179" fontId="0" fillId="0" borderId="0" xfId="0" applyNumberFormat="1" applyFont="1" applyFill="1" applyAlignment="1" applyProtection="1">
      <alignment horizontal="right"/>
    </xf>
    <xf numFmtId="39" fontId="0" fillId="0" borderId="2" xfId="0" applyNumberFormat="1" applyFont="1" applyFill="1" applyBorder="1" applyProtection="1"/>
    <xf numFmtId="39" fontId="0" fillId="0" borderId="0" xfId="0" applyNumberFormat="1" applyFont="1" applyFill="1" applyAlignment="1" applyProtection="1">
      <alignment horizontal="left"/>
    </xf>
    <xf numFmtId="0" fontId="0" fillId="0" borderId="2" xfId="0" applyFont="1" applyFill="1" applyBorder="1" applyAlignment="1" applyProtection="1">
      <alignment horizontal="left"/>
    </xf>
    <xf numFmtId="0" fontId="9" fillId="0" borderId="1" xfId="0" applyFont="1" applyFill="1" applyBorder="1" applyProtection="1"/>
    <xf numFmtId="0" fontId="0" fillId="0" borderId="0" xfId="0" applyFont="1" applyFill="1" applyAlignment="1" applyProtection="1">
      <alignment horizontal="left" vertical="center"/>
    </xf>
    <xf numFmtId="49" fontId="0" fillId="0" borderId="0" xfId="0" applyNumberFormat="1" applyFont="1" applyFill="1" applyAlignment="1" applyProtection="1">
      <alignment horizontal="right" vertical="center"/>
      <protection locked="0"/>
    </xf>
    <xf numFmtId="0" fontId="0"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right" vertical="center"/>
      <protection locked="0"/>
    </xf>
    <xf numFmtId="41" fontId="0" fillId="0" borderId="0" xfId="0" applyNumberFormat="1" applyFont="1" applyFill="1" applyAlignment="1" applyProtection="1">
      <alignment horizontal="right" vertical="center"/>
      <protection locked="0"/>
    </xf>
    <xf numFmtId="182" fontId="0" fillId="0" borderId="0" xfId="0" applyNumberFormat="1" applyFont="1" applyFill="1" applyAlignment="1" applyProtection="1">
      <alignment horizontal="right" vertical="center"/>
      <protection locked="0"/>
    </xf>
    <xf numFmtId="0" fontId="0" fillId="0" borderId="0" xfId="0" applyNumberFormat="1" applyFont="1" applyFill="1" applyAlignment="1" applyProtection="1">
      <alignment horizontal="right" vertical="center"/>
    </xf>
    <xf numFmtId="0" fontId="0" fillId="0" borderId="21" xfId="0" applyFont="1" applyFill="1" applyBorder="1"/>
    <xf numFmtId="0" fontId="0" fillId="0" borderId="11" xfId="0" applyFont="1" applyFill="1" applyBorder="1" applyAlignment="1" applyProtection="1">
      <alignment horizontal="right"/>
    </xf>
    <xf numFmtId="0" fontId="0" fillId="0" borderId="18" xfId="0" applyFont="1" applyFill="1" applyBorder="1" applyAlignment="1" applyProtection="1">
      <alignment horizontal="left"/>
    </xf>
    <xf numFmtId="0" fontId="0" fillId="0" borderId="10" xfId="0" applyFont="1" applyFill="1" applyBorder="1"/>
    <xf numFmtId="177" fontId="0" fillId="0" borderId="2" xfId="0" applyNumberFormat="1" applyFont="1" applyFill="1" applyBorder="1" applyAlignment="1" applyProtection="1">
      <alignment vertical="center"/>
      <protection locked="0"/>
    </xf>
    <xf numFmtId="177" fontId="0" fillId="0" borderId="0" xfId="0" applyNumberFormat="1" applyFont="1" applyFill="1" applyAlignment="1" applyProtection="1">
      <alignment vertical="center"/>
      <protection locked="0"/>
    </xf>
    <xf numFmtId="37" fontId="0" fillId="0" borderId="0" xfId="0" applyNumberFormat="1" applyFont="1" applyFill="1" applyAlignment="1" applyProtection="1">
      <alignment vertical="center"/>
    </xf>
    <xf numFmtId="0" fontId="0" fillId="0" borderId="0" xfId="0" applyFont="1" applyFill="1" applyAlignment="1" applyProtection="1">
      <alignment vertical="center"/>
      <protection locked="0"/>
    </xf>
    <xf numFmtId="2" fontId="0" fillId="0" borderId="0" xfId="0" applyNumberFormat="1" applyFont="1" applyFill="1" applyBorder="1" applyAlignment="1" applyProtection="1">
      <alignment vertical="center"/>
      <protection locked="0"/>
    </xf>
    <xf numFmtId="0" fontId="0" fillId="0" borderId="2" xfId="0" applyNumberFormat="1" applyFont="1" applyFill="1" applyBorder="1" applyAlignment="1" applyProtection="1">
      <alignment vertical="center"/>
      <protection locked="0"/>
    </xf>
    <xf numFmtId="0" fontId="0" fillId="0" borderId="0" xfId="0" applyNumberFormat="1" applyFont="1" applyFill="1" applyAlignment="1" applyProtection="1">
      <alignment vertical="center"/>
      <protection locked="0"/>
    </xf>
    <xf numFmtId="0" fontId="0" fillId="0" borderId="0" xfId="0" applyNumberFormat="1" applyFont="1" applyFill="1" applyBorder="1" applyAlignment="1" applyProtection="1">
      <alignment vertical="center"/>
    </xf>
    <xf numFmtId="0" fontId="0" fillId="0" borderId="2" xfId="0" applyNumberFormat="1" applyFont="1" applyFill="1" applyBorder="1" applyAlignment="1" applyProtection="1">
      <alignment vertical="center"/>
    </xf>
    <xf numFmtId="0" fontId="0" fillId="0" borderId="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horizontal="right" vertical="center"/>
      <protection locked="0"/>
    </xf>
    <xf numFmtId="182" fontId="0" fillId="0" borderId="2" xfId="0" applyNumberFormat="1" applyFont="1" applyFill="1" applyBorder="1" applyAlignment="1" applyProtection="1">
      <alignment vertical="center"/>
      <protection locked="0"/>
    </xf>
    <xf numFmtId="182" fontId="0" fillId="0" borderId="0" xfId="0" applyNumberFormat="1" applyFont="1" applyFill="1" applyAlignment="1" applyProtection="1">
      <alignment vertical="center"/>
      <protection locked="0"/>
    </xf>
    <xf numFmtId="182" fontId="0" fillId="0" borderId="0" xfId="0" applyNumberFormat="1" applyFont="1" applyFill="1" applyBorder="1" applyAlignment="1" applyProtection="1">
      <alignment horizontal="right" vertical="center"/>
      <protection locked="0"/>
    </xf>
    <xf numFmtId="39" fontId="0" fillId="0" borderId="0" xfId="0" applyNumberFormat="1" applyFont="1" applyFill="1" applyAlignment="1">
      <alignment horizontal="right"/>
    </xf>
    <xf numFmtId="0" fontId="0" fillId="0" borderId="2" xfId="0" applyFont="1" applyFill="1" applyBorder="1" applyAlignment="1" applyProtection="1">
      <alignment horizontal="left" vertical="center"/>
    </xf>
    <xf numFmtId="0" fontId="5" fillId="0" borderId="0" xfId="9">
      <alignment vertical="center"/>
    </xf>
    <xf numFmtId="0" fontId="5" fillId="0" borderId="0" xfId="9" applyFont="1">
      <alignment vertical="center"/>
    </xf>
    <xf numFmtId="38" fontId="0" fillId="0" borderId="12" xfId="4" applyFont="1" applyFill="1" applyBorder="1" applyAlignment="1">
      <alignment horizontal="left" vertical="center"/>
    </xf>
    <xf numFmtId="0" fontId="0" fillId="0" borderId="12" xfId="0" applyFont="1" applyFill="1" applyBorder="1" applyAlignment="1">
      <alignment horizontal="center" vertical="center"/>
    </xf>
    <xf numFmtId="38" fontId="0" fillId="0" borderId="12" xfId="4" applyFont="1" applyFill="1" applyBorder="1" applyAlignment="1">
      <alignment horizontal="center" vertical="center"/>
    </xf>
    <xf numFmtId="38" fontId="0" fillId="0" borderId="0" xfId="4" applyFont="1" applyFill="1" applyBorder="1" applyAlignment="1">
      <alignment horizontal="center" vertical="center"/>
    </xf>
    <xf numFmtId="0" fontId="0" fillId="0" borderId="0" xfId="0" applyNumberFormat="1" applyFont="1" applyFill="1" applyBorder="1" applyAlignment="1" applyProtection="1">
      <alignment horizontal="right" vertical="center"/>
    </xf>
    <xf numFmtId="0" fontId="0" fillId="0" borderId="1" xfId="0" quotePrefix="1" applyFont="1" applyFill="1" applyBorder="1"/>
    <xf numFmtId="0" fontId="0" fillId="0" borderId="9" xfId="0" applyFont="1" applyFill="1" applyBorder="1" applyAlignment="1" applyProtection="1">
      <alignment horizontal="left" vertical="center"/>
    </xf>
    <xf numFmtId="0" fontId="0" fillId="0" borderId="0" xfId="0" quotePrefix="1" applyFont="1" applyFill="1" applyBorder="1"/>
    <xf numFmtId="37" fontId="0" fillId="0" borderId="15" xfId="0" applyNumberFormat="1" applyFont="1" applyFill="1" applyBorder="1" applyProtection="1"/>
    <xf numFmtId="37" fontId="0" fillId="0" borderId="0" xfId="0" applyNumberFormat="1" applyFont="1" applyFill="1" applyBorder="1" applyProtection="1">
      <protection locked="0"/>
    </xf>
    <xf numFmtId="41" fontId="0" fillId="0" borderId="0" xfId="0" applyNumberFormat="1" applyFont="1" applyFill="1" applyAlignment="1" applyProtection="1">
      <alignment vertical="center"/>
      <protection locked="0"/>
    </xf>
    <xf numFmtId="185" fontId="0" fillId="0" borderId="0" xfId="0" applyNumberFormat="1" applyFont="1" applyFill="1" applyAlignment="1" applyProtection="1">
      <alignment horizontal="right" vertical="center"/>
      <protection locked="0"/>
    </xf>
    <xf numFmtId="38" fontId="0" fillId="0" borderId="0" xfId="4" applyFont="1" applyFill="1" applyAlignment="1">
      <alignment vertical="center"/>
    </xf>
    <xf numFmtId="187" fontId="0" fillId="0" borderId="0" xfId="0" applyNumberFormat="1" applyFont="1" applyFill="1" applyAlignment="1" applyProtection="1">
      <alignment horizontal="right" vertical="center"/>
    </xf>
    <xf numFmtId="187" fontId="0" fillId="0" borderId="0" xfId="0" applyNumberFormat="1" applyFont="1" applyFill="1" applyAlignment="1" applyProtection="1">
      <alignment horizontal="right" vertical="center"/>
      <protection locked="0"/>
    </xf>
    <xf numFmtId="181" fontId="0" fillId="0" borderId="0" xfId="0" applyNumberFormat="1" applyFont="1" applyFill="1" applyAlignment="1" applyProtection="1">
      <alignment horizontal="left"/>
    </xf>
    <xf numFmtId="181" fontId="0" fillId="0" borderId="0" xfId="0" applyNumberFormat="1" applyFont="1" applyFill="1"/>
    <xf numFmtId="181" fontId="0" fillId="0" borderId="1" xfId="0" applyNumberFormat="1" applyFont="1" applyFill="1" applyBorder="1"/>
    <xf numFmtId="181" fontId="9" fillId="0" borderId="1" xfId="0" applyNumberFormat="1" applyFont="1" applyFill="1" applyBorder="1" applyAlignment="1" applyProtection="1">
      <alignment horizontal="left"/>
    </xf>
    <xf numFmtId="181" fontId="0" fillId="0" borderId="1" xfId="0" applyNumberFormat="1" applyFont="1" applyFill="1" applyBorder="1" applyAlignment="1" applyProtection="1">
      <alignment horizontal="left"/>
      <protection locked="0"/>
    </xf>
    <xf numFmtId="181" fontId="0" fillId="0" borderId="1" xfId="0" applyNumberFormat="1" applyFont="1" applyFill="1" applyBorder="1" applyAlignment="1" applyProtection="1">
      <alignment horizontal="left"/>
    </xf>
    <xf numFmtId="181" fontId="0" fillId="0" borderId="1" xfId="0" applyNumberFormat="1" applyFont="1" applyFill="1" applyBorder="1" applyAlignment="1" applyProtection="1">
      <alignment horizontal="right"/>
    </xf>
    <xf numFmtId="181" fontId="0" fillId="0" borderId="3" xfId="0" applyNumberFormat="1" applyFont="1" applyFill="1" applyBorder="1"/>
    <xf numFmtId="181" fontId="0" fillId="0" borderId="14" xfId="0" applyNumberFormat="1" applyFont="1" applyFill="1" applyBorder="1" applyAlignment="1" applyProtection="1">
      <alignment horizontal="left"/>
    </xf>
    <xf numFmtId="181" fontId="0" fillId="0" borderId="2" xfId="0" applyNumberFormat="1" applyFont="1" applyFill="1" applyBorder="1" applyAlignment="1" applyProtection="1">
      <alignment horizontal="left"/>
    </xf>
    <xf numFmtId="181" fontId="0" fillId="0" borderId="3" xfId="0" applyNumberFormat="1" applyFont="1" applyFill="1" applyBorder="1" applyAlignment="1">
      <alignment vertical="center"/>
    </xf>
    <xf numFmtId="181" fontId="0" fillId="0" borderId="0" xfId="0" applyNumberFormat="1" applyFont="1" applyFill="1" applyBorder="1" applyAlignment="1" applyProtection="1">
      <alignment horizontal="left"/>
    </xf>
    <xf numFmtId="181" fontId="0" fillId="0" borderId="15" xfId="0" applyNumberFormat="1" applyFont="1" applyFill="1" applyBorder="1" applyAlignment="1" applyProtection="1">
      <alignment horizontal="center"/>
    </xf>
    <xf numFmtId="181" fontId="0" fillId="0" borderId="2" xfId="0" applyNumberFormat="1" applyFont="1" applyFill="1" applyBorder="1" applyAlignment="1" applyProtection="1">
      <alignment horizontal="center"/>
    </xf>
    <xf numFmtId="181" fontId="0" fillId="0" borderId="16" xfId="0" applyNumberFormat="1" applyFont="1" applyFill="1" applyBorder="1"/>
    <xf numFmtId="181" fontId="0" fillId="0" borderId="4" xfId="0" applyNumberFormat="1" applyFont="1" applyFill="1" applyBorder="1"/>
    <xf numFmtId="180" fontId="0" fillId="0" borderId="2" xfId="0" applyNumberFormat="1" applyFont="1" applyFill="1" applyBorder="1"/>
    <xf numFmtId="180" fontId="0" fillId="0" borderId="0" xfId="0" applyNumberFormat="1" applyFont="1" applyFill="1"/>
    <xf numFmtId="181" fontId="9" fillId="0" borderId="0" xfId="0" applyNumberFormat="1" applyFont="1" applyFill="1"/>
    <xf numFmtId="180" fontId="9" fillId="0" borderId="2" xfId="0" applyNumberFormat="1" applyFont="1" applyFill="1" applyBorder="1" applyAlignment="1" applyProtection="1">
      <alignment shrinkToFit="1"/>
    </xf>
    <xf numFmtId="180" fontId="9" fillId="0" borderId="0" xfId="0" applyNumberFormat="1" applyFont="1" applyFill="1" applyBorder="1" applyAlignment="1" applyProtection="1">
      <alignment shrinkToFit="1"/>
    </xf>
    <xf numFmtId="180" fontId="9" fillId="0" borderId="0" xfId="0" applyNumberFormat="1" applyFont="1" applyFill="1"/>
    <xf numFmtId="180" fontId="9" fillId="0" borderId="0" xfId="0" applyNumberFormat="1" applyFont="1" applyFill="1" applyBorder="1" applyProtection="1"/>
    <xf numFmtId="180" fontId="0" fillId="0" borderId="2" xfId="0" applyNumberFormat="1" applyFont="1" applyFill="1" applyBorder="1" applyAlignment="1" applyProtection="1">
      <alignment shrinkToFit="1"/>
    </xf>
    <xf numFmtId="180" fontId="0" fillId="0" borderId="0" xfId="0" applyNumberFormat="1" applyFont="1" applyFill="1" applyBorder="1" applyAlignment="1" applyProtection="1">
      <alignment shrinkToFit="1"/>
    </xf>
    <xf numFmtId="180" fontId="0" fillId="0" borderId="0" xfId="0" applyNumberFormat="1" applyFont="1" applyFill="1" applyBorder="1" applyAlignment="1" applyProtection="1">
      <alignment horizontal="right"/>
      <protection locked="0"/>
    </xf>
    <xf numFmtId="180" fontId="0" fillId="0" borderId="0" xfId="0" quotePrefix="1" applyNumberFormat="1" applyFont="1" applyFill="1" applyBorder="1" applyAlignment="1" applyProtection="1">
      <alignment horizontal="right"/>
      <protection locked="0"/>
    </xf>
    <xf numFmtId="181" fontId="0" fillId="0" borderId="9" xfId="0" applyNumberFormat="1" applyFont="1" applyFill="1" applyBorder="1"/>
    <xf numFmtId="181" fontId="0" fillId="0" borderId="9" xfId="0" applyNumberFormat="1" applyFont="1" applyFill="1" applyBorder="1" applyAlignment="1" applyProtection="1">
      <alignment horizontal="left"/>
    </xf>
    <xf numFmtId="180" fontId="0" fillId="0" borderId="5" xfId="0" applyNumberFormat="1" applyFont="1" applyFill="1" applyBorder="1"/>
    <xf numFmtId="180" fontId="0" fillId="0" borderId="1" xfId="0" applyNumberFormat="1" applyFont="1" applyFill="1" applyBorder="1"/>
    <xf numFmtId="180" fontId="0" fillId="0" borderId="1" xfId="0" applyNumberFormat="1" applyFont="1" applyFill="1" applyBorder="1" applyAlignment="1" applyProtection="1">
      <alignment horizontal="right"/>
      <protection locked="0"/>
    </xf>
    <xf numFmtId="180" fontId="0" fillId="0" borderId="0" xfId="0" applyNumberFormat="1" applyFont="1" applyFill="1" applyAlignment="1" applyProtection="1">
      <alignment horizontal="left"/>
    </xf>
    <xf numFmtId="180" fontId="9" fillId="0" borderId="12" xfId="0" applyNumberFormat="1" applyFont="1" applyFill="1" applyBorder="1" applyAlignment="1" applyProtection="1">
      <alignment shrinkToFit="1"/>
    </xf>
    <xf numFmtId="180" fontId="0" fillId="0" borderId="12" xfId="0" applyNumberFormat="1" applyFont="1" applyFill="1" applyBorder="1" applyAlignment="1" applyProtection="1">
      <alignment horizontal="right"/>
      <protection locked="0"/>
    </xf>
    <xf numFmtId="180" fontId="0" fillId="0" borderId="0" xfId="0" applyNumberFormat="1" applyFont="1" applyFill="1" applyBorder="1"/>
    <xf numFmtId="181" fontId="9" fillId="0" borderId="0" xfId="0" applyNumberFormat="1" applyFont="1" applyFill="1" applyBorder="1" applyProtection="1"/>
    <xf numFmtId="176" fontId="0" fillId="0" borderId="0" xfId="0" applyNumberFormat="1" applyFont="1" applyFill="1" applyAlignment="1" applyProtection="1">
      <alignment horizontal="left"/>
    </xf>
    <xf numFmtId="176" fontId="0" fillId="0" borderId="0" xfId="0" applyNumberFormat="1" applyFont="1" applyFill="1"/>
    <xf numFmtId="176" fontId="0" fillId="0" borderId="0" xfId="0" applyNumberFormat="1" applyFont="1" applyFill="1" applyBorder="1"/>
    <xf numFmtId="176" fontId="0" fillId="0" borderId="1" xfId="0" applyNumberFormat="1" applyFont="1" applyFill="1" applyBorder="1"/>
    <xf numFmtId="176" fontId="9" fillId="0" borderId="1" xfId="0" applyNumberFormat="1" applyFont="1" applyFill="1" applyBorder="1" applyAlignment="1" applyProtection="1">
      <alignment horizontal="left"/>
    </xf>
    <xf numFmtId="176" fontId="0" fillId="0" borderId="1" xfId="0" applyNumberFormat="1" applyFont="1" applyFill="1" applyBorder="1" applyAlignment="1" applyProtection="1">
      <alignment horizontal="left"/>
      <protection locked="0"/>
    </xf>
    <xf numFmtId="176" fontId="0" fillId="0" borderId="1" xfId="0" applyNumberFormat="1" applyFont="1" applyFill="1" applyBorder="1" applyAlignment="1" applyProtection="1">
      <alignment horizontal="right"/>
    </xf>
    <xf numFmtId="176" fontId="0" fillId="0" borderId="2" xfId="0" applyNumberFormat="1" applyFont="1" applyFill="1" applyBorder="1" applyProtection="1">
      <protection locked="0"/>
    </xf>
    <xf numFmtId="176" fontId="0" fillId="0" borderId="0" xfId="0" applyNumberFormat="1" applyFont="1" applyFill="1" applyBorder="1" applyProtection="1">
      <protection locked="0"/>
    </xf>
    <xf numFmtId="176" fontId="0" fillId="0" borderId="3" xfId="0" applyNumberFormat="1" applyFont="1" applyFill="1" applyBorder="1" applyProtection="1">
      <protection locked="0"/>
    </xf>
    <xf numFmtId="176" fontId="0" fillId="0" borderId="12" xfId="0" applyNumberFormat="1" applyFont="1" applyFill="1" applyBorder="1" applyProtection="1">
      <protection locked="0"/>
    </xf>
    <xf numFmtId="176" fontId="0" fillId="0" borderId="3" xfId="0" applyNumberFormat="1" applyFont="1" applyFill="1" applyBorder="1"/>
    <xf numFmtId="176" fontId="0" fillId="0" borderId="2" xfId="0" applyNumberFormat="1" applyFont="1" applyFill="1" applyBorder="1"/>
    <xf numFmtId="176" fontId="9" fillId="0" borderId="0" xfId="0" applyNumberFormat="1" applyFont="1" applyFill="1"/>
    <xf numFmtId="180" fontId="9" fillId="0" borderId="2" xfId="0" applyNumberFormat="1" applyFont="1" applyFill="1" applyBorder="1" applyProtection="1"/>
    <xf numFmtId="180" fontId="9" fillId="0" borderId="0" xfId="0" applyNumberFormat="1" applyFont="1" applyFill="1" applyBorder="1"/>
    <xf numFmtId="180" fontId="9" fillId="0" borderId="0" xfId="0" applyNumberFormat="1" applyFont="1" applyFill="1" applyBorder="1" applyAlignment="1" applyProtection="1">
      <alignment horizontal="right" shrinkToFit="1"/>
    </xf>
    <xf numFmtId="176" fontId="9" fillId="0" borderId="0" xfId="0" applyNumberFormat="1" applyFont="1" applyFill="1" applyBorder="1"/>
    <xf numFmtId="180" fontId="0" fillId="0" borderId="2" xfId="0" applyNumberFormat="1" applyFont="1" applyFill="1" applyBorder="1" applyProtection="1">
      <protection locked="0"/>
    </xf>
    <xf numFmtId="180" fontId="0" fillId="0" borderId="0" xfId="0" applyNumberFormat="1" applyFont="1" applyFill="1" applyBorder="1" applyProtection="1">
      <protection locked="0"/>
    </xf>
    <xf numFmtId="176" fontId="0" fillId="0" borderId="0" xfId="0" applyNumberFormat="1" applyFont="1" applyFill="1" applyAlignment="1">
      <alignment horizontal="right"/>
    </xf>
    <xf numFmtId="180" fontId="0" fillId="0" borderId="2" xfId="0" applyNumberFormat="1" applyFont="1" applyFill="1" applyBorder="1" applyAlignment="1" applyProtection="1">
      <alignment horizontal="right"/>
      <protection locked="0"/>
    </xf>
    <xf numFmtId="180" fontId="0" fillId="0" borderId="2" xfId="0" applyNumberFormat="1" applyFont="1" applyFill="1" applyBorder="1" applyAlignment="1">
      <alignment horizontal="right"/>
    </xf>
    <xf numFmtId="176" fontId="0" fillId="0" borderId="0" xfId="0" applyNumberFormat="1" applyFont="1" applyFill="1" applyBorder="1" applyAlignment="1" applyProtection="1">
      <alignment horizontal="left"/>
    </xf>
    <xf numFmtId="180" fontId="0" fillId="0" borderId="2" xfId="0" quotePrefix="1" applyNumberFormat="1" applyFont="1" applyFill="1" applyBorder="1" applyAlignment="1" applyProtection="1">
      <alignment horizontal="right"/>
      <protection locked="0"/>
    </xf>
    <xf numFmtId="180" fontId="0" fillId="0" borderId="0" xfId="0" applyNumberFormat="1" applyFont="1" applyFill="1" applyBorder="1" applyAlignment="1">
      <alignment horizontal="right"/>
    </xf>
    <xf numFmtId="176" fontId="0" fillId="0" borderId="9" xfId="0" applyNumberFormat="1" applyFont="1" applyFill="1" applyBorder="1"/>
    <xf numFmtId="176" fontId="0" fillId="0" borderId="9" xfId="0" applyNumberFormat="1" applyFont="1" applyFill="1" applyBorder="1" applyAlignment="1" applyProtection="1">
      <alignment horizontal="left"/>
    </xf>
    <xf numFmtId="176" fontId="9" fillId="0" borderId="1" xfId="0" applyNumberFormat="1" applyFont="1" applyFill="1" applyBorder="1" applyProtection="1"/>
    <xf numFmtId="176" fontId="0" fillId="0" borderId="1" xfId="0" applyNumberFormat="1" applyFont="1" applyFill="1" applyBorder="1" applyAlignment="1">
      <alignment horizontal="right"/>
    </xf>
    <xf numFmtId="176" fontId="9" fillId="0" borderId="0" xfId="0" applyNumberFormat="1" applyFont="1" applyFill="1" applyProtection="1"/>
    <xf numFmtId="176" fontId="0" fillId="0" borderId="12" xfId="0" applyNumberFormat="1" applyFont="1" applyFill="1" applyBorder="1" applyAlignment="1" applyProtection="1">
      <alignment horizontal="left"/>
    </xf>
    <xf numFmtId="176" fontId="9" fillId="0" borderId="0" xfId="0" applyNumberFormat="1" applyFont="1" applyFill="1" applyBorder="1" applyProtection="1"/>
    <xf numFmtId="2" fontId="0" fillId="0" borderId="0" xfId="0" applyNumberFormat="1" applyFont="1" applyFill="1" applyBorder="1"/>
    <xf numFmtId="0" fontId="0" fillId="0" borderId="2"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9" fillId="0" borderId="0" xfId="0" applyFont="1" applyFill="1" applyAlignment="1" applyProtection="1">
      <alignment horizontal="center"/>
    </xf>
    <xf numFmtId="181" fontId="9" fillId="0" borderId="0" xfId="0" applyNumberFormat="1" applyFont="1" applyFill="1" applyAlignment="1" applyProtection="1">
      <alignment horizontal="center"/>
    </xf>
    <xf numFmtId="176" fontId="9" fillId="0" borderId="0" xfId="0" applyNumberFormat="1" applyFont="1" applyFill="1" applyAlignment="1" applyProtection="1">
      <alignment horizontal="center"/>
    </xf>
    <xf numFmtId="0" fontId="17" fillId="0" borderId="0" xfId="0" applyFont="1" applyFill="1" applyBorder="1" applyAlignment="1" applyProtection="1">
      <alignment horizontal="left"/>
    </xf>
    <xf numFmtId="0" fontId="0" fillId="0" borderId="0" xfId="0" applyFont="1" applyFill="1" applyBorder="1" applyAlignment="1" applyProtection="1">
      <alignment horizontal="left" vertical="center"/>
    </xf>
    <xf numFmtId="0" fontId="0" fillId="0" borderId="3" xfId="0" applyFont="1" applyFill="1" applyBorder="1" applyAlignment="1" applyProtection="1">
      <alignment horizontal="left"/>
      <protection locked="0"/>
    </xf>
    <xf numFmtId="40" fontId="0" fillId="0" borderId="0" xfId="8" applyNumberFormat="1" applyFont="1" applyFill="1" applyAlignment="1" applyProtection="1"/>
    <xf numFmtId="40" fontId="0" fillId="0" borderId="0" xfId="8" applyNumberFormat="1" applyFont="1" applyFill="1" applyBorder="1" applyAlignment="1" applyProtection="1"/>
    <xf numFmtId="40" fontId="0" fillId="0" borderId="1" xfId="8" applyNumberFormat="1" applyFont="1" applyFill="1" applyBorder="1" applyAlignment="1" applyProtection="1"/>
    <xf numFmtId="0" fontId="0" fillId="0" borderId="1" xfId="0" applyFont="1" applyFill="1" applyBorder="1" applyAlignment="1">
      <alignment vertical="center"/>
    </xf>
    <xf numFmtId="0" fontId="9" fillId="0" borderId="1" xfId="0" applyFont="1" applyFill="1" applyBorder="1" applyAlignment="1" applyProtection="1">
      <alignment horizontal="left" vertical="center"/>
    </xf>
    <xf numFmtId="0" fontId="0" fillId="0" borderId="1" xfId="0" applyFont="1" applyFill="1" applyBorder="1" applyAlignment="1" applyProtection="1">
      <alignment horizontal="right" vertical="center"/>
    </xf>
    <xf numFmtId="0" fontId="0" fillId="0" borderId="0" xfId="0" applyFont="1" applyFill="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0" fillId="0" borderId="0" xfId="0" applyFont="1" applyFill="1" applyBorder="1" applyAlignment="1">
      <alignment vertical="center"/>
    </xf>
    <xf numFmtId="182" fontId="0" fillId="0" borderId="2" xfId="0" applyNumberFormat="1" applyFont="1" applyFill="1" applyBorder="1" applyAlignment="1" applyProtection="1">
      <alignment vertical="center"/>
    </xf>
    <xf numFmtId="182" fontId="0" fillId="0" borderId="0" xfId="0" applyNumberFormat="1" applyFont="1" applyFill="1" applyBorder="1" applyAlignment="1" applyProtection="1">
      <alignment vertical="center"/>
    </xf>
    <xf numFmtId="182" fontId="0" fillId="0" borderId="0" xfId="0" applyNumberFormat="1" applyFont="1" applyFill="1" applyAlignment="1" applyProtection="1">
      <alignment vertical="center"/>
    </xf>
    <xf numFmtId="182" fontId="0" fillId="0" borderId="0" xfId="0" applyNumberFormat="1" applyFont="1" applyFill="1" applyBorder="1" applyAlignment="1" applyProtection="1">
      <alignment vertical="center"/>
      <protection locked="0"/>
    </xf>
    <xf numFmtId="182" fontId="0" fillId="0" borderId="2" xfId="0" applyNumberFormat="1" applyFont="1" applyFill="1" applyBorder="1" applyAlignment="1" applyProtection="1">
      <alignment horizontal="right" vertical="center"/>
      <protection locked="0"/>
    </xf>
    <xf numFmtId="43" fontId="0" fillId="0" borderId="0" xfId="0" applyNumberFormat="1" applyFont="1" applyFill="1"/>
    <xf numFmtId="182" fontId="0" fillId="0" borderId="0" xfId="0" applyNumberFormat="1" applyFont="1" applyFill="1" applyAlignment="1">
      <alignment horizontal="right"/>
    </xf>
    <xf numFmtId="0" fontId="0" fillId="0" borderId="0" xfId="0" quotePrefix="1" applyFont="1" applyFill="1" applyAlignment="1" applyProtection="1">
      <alignment horizontal="right" vertical="center"/>
    </xf>
    <xf numFmtId="177" fontId="0" fillId="0" borderId="5" xfId="0" applyNumberFormat="1" applyFont="1" applyFill="1" applyBorder="1" applyAlignment="1" applyProtection="1">
      <alignment vertical="center"/>
    </xf>
    <xf numFmtId="177" fontId="0" fillId="0" borderId="1" xfId="0" applyNumberFormat="1" applyFont="1" applyFill="1" applyBorder="1" applyAlignment="1" applyProtection="1">
      <alignment vertical="center"/>
    </xf>
    <xf numFmtId="176" fontId="0" fillId="0" borderId="0" xfId="0" applyNumberFormat="1" applyFont="1" applyFill="1" applyBorder="1" applyAlignment="1">
      <alignment vertical="center"/>
    </xf>
    <xf numFmtId="0" fontId="0" fillId="0" borderId="18" xfId="0" applyFont="1" applyFill="1" applyBorder="1" applyAlignment="1">
      <alignment vertical="center"/>
    </xf>
    <xf numFmtId="182" fontId="0" fillId="0" borderId="2" xfId="0" applyNumberFormat="1" applyFont="1" applyFill="1" applyBorder="1" applyAlignment="1">
      <alignment horizontal="right"/>
    </xf>
    <xf numFmtId="0" fontId="0" fillId="0" borderId="0" xfId="0" applyFont="1" applyFill="1" applyAlignment="1" applyProtection="1">
      <alignment vertical="center"/>
    </xf>
    <xf numFmtId="176" fontId="9" fillId="0" borderId="0" xfId="0" applyNumberFormat="1" applyFont="1" applyFill="1" applyBorder="1" applyAlignment="1" applyProtection="1">
      <alignment vertical="center"/>
    </xf>
    <xf numFmtId="0" fontId="9" fillId="0" borderId="1" xfId="0" applyFont="1" applyFill="1" applyBorder="1" applyAlignment="1" applyProtection="1">
      <alignment vertical="center"/>
    </xf>
    <xf numFmtId="176" fontId="0" fillId="0" borderId="5" xfId="0" applyNumberFormat="1" applyFont="1" applyFill="1" applyBorder="1" applyAlignment="1" applyProtection="1">
      <alignment vertical="center"/>
      <protection locked="0"/>
    </xf>
    <xf numFmtId="176" fontId="0" fillId="0" borderId="1" xfId="0" applyNumberFormat="1" applyFont="1" applyFill="1" applyBorder="1" applyAlignment="1" applyProtection="1">
      <alignment vertical="center"/>
      <protection locked="0"/>
    </xf>
    <xf numFmtId="176" fontId="9" fillId="0" borderId="1" xfId="0" applyNumberFormat="1" applyFont="1" applyFill="1" applyBorder="1" applyAlignment="1" applyProtection="1">
      <alignment horizontal="right" vertical="center"/>
    </xf>
    <xf numFmtId="176" fontId="9" fillId="0" borderId="1" xfId="0" applyNumberFormat="1" applyFont="1" applyFill="1" applyBorder="1" applyAlignment="1" applyProtection="1">
      <alignment vertical="center"/>
    </xf>
    <xf numFmtId="176" fontId="9" fillId="0" borderId="0" xfId="0" applyNumberFormat="1" applyFont="1" applyFill="1" applyAlignment="1" applyProtection="1">
      <alignment vertical="center"/>
    </xf>
    <xf numFmtId="0" fontId="9" fillId="0" borderId="0" xfId="0" applyFont="1" applyFill="1" applyAlignment="1" applyProtection="1">
      <alignment vertical="center"/>
    </xf>
    <xf numFmtId="176" fontId="0" fillId="0" borderId="0" xfId="0" applyNumberFormat="1" applyFont="1" applyFill="1" applyAlignment="1">
      <alignment vertical="center"/>
    </xf>
    <xf numFmtId="176" fontId="9" fillId="0" borderId="1" xfId="0" applyNumberFormat="1" applyFont="1" applyFill="1" applyBorder="1" applyAlignment="1" applyProtection="1">
      <alignment horizontal="left" vertical="center"/>
    </xf>
    <xf numFmtId="176" fontId="0" fillId="0" borderId="1" xfId="0" applyNumberFormat="1" applyFont="1" applyFill="1" applyBorder="1" applyAlignment="1">
      <alignment vertical="center"/>
    </xf>
    <xf numFmtId="176" fontId="0" fillId="0" borderId="1" xfId="0" applyNumberFormat="1" applyFont="1" applyFill="1" applyBorder="1" applyAlignment="1" applyProtection="1">
      <alignment horizontal="right" vertical="center"/>
    </xf>
    <xf numFmtId="176" fontId="0" fillId="0" borderId="2" xfId="0" applyNumberFormat="1" applyFont="1" applyFill="1" applyBorder="1" applyAlignment="1">
      <alignment vertical="center"/>
    </xf>
    <xf numFmtId="176" fontId="0" fillId="0" borderId="2" xfId="0" applyNumberFormat="1" applyFont="1" applyFill="1" applyBorder="1" applyAlignment="1" applyProtection="1">
      <alignment horizontal="center" vertical="center"/>
    </xf>
    <xf numFmtId="176" fontId="0" fillId="0" borderId="4" xfId="0" applyNumberFormat="1" applyFont="1" applyFill="1" applyBorder="1" applyAlignment="1">
      <alignment vertical="center"/>
    </xf>
    <xf numFmtId="184" fontId="0" fillId="0" borderId="0" xfId="0" applyNumberFormat="1" applyFont="1" applyFill="1" applyAlignment="1" applyProtection="1">
      <alignment vertical="center"/>
    </xf>
    <xf numFmtId="184" fontId="0" fillId="0" borderId="0" xfId="0" applyNumberFormat="1" applyFont="1" applyFill="1" applyAlignment="1" applyProtection="1">
      <alignment vertical="center"/>
      <protection locked="0"/>
    </xf>
    <xf numFmtId="184" fontId="0" fillId="0" borderId="0" xfId="4" applyNumberFormat="1" applyFont="1" applyFill="1" applyBorder="1" applyAlignment="1" applyProtection="1">
      <alignment horizontal="right" vertical="center"/>
      <protection locked="0"/>
    </xf>
    <xf numFmtId="184" fontId="0" fillId="0" borderId="0" xfId="0" applyNumberFormat="1" applyFont="1" applyFill="1" applyAlignment="1">
      <alignment vertical="center"/>
    </xf>
    <xf numFmtId="189" fontId="0" fillId="0" borderId="0" xfId="0" applyNumberFormat="1" applyFont="1" applyFill="1" applyAlignment="1">
      <alignment vertical="center"/>
    </xf>
    <xf numFmtId="176" fontId="0" fillId="0" borderId="5" xfId="0" applyNumberFormat="1" applyFont="1" applyFill="1" applyBorder="1" applyAlignment="1">
      <alignment vertical="center"/>
    </xf>
    <xf numFmtId="176" fontId="0" fillId="0" borderId="2" xfId="0" applyNumberFormat="1" applyFont="1" applyFill="1" applyBorder="1" applyAlignment="1" applyProtection="1">
      <alignment vertical="center"/>
      <protection locked="0"/>
    </xf>
    <xf numFmtId="176" fontId="0" fillId="0" borderId="21" xfId="0" applyNumberFormat="1" applyFont="1" applyFill="1" applyBorder="1" applyAlignment="1">
      <alignment vertical="center"/>
    </xf>
    <xf numFmtId="189" fontId="0" fillId="0" borderId="0" xfId="0" applyNumberFormat="1" applyFont="1" applyFill="1" applyBorder="1"/>
    <xf numFmtId="189" fontId="0" fillId="0" borderId="0" xfId="0" applyNumberFormat="1" applyFont="1" applyFill="1"/>
    <xf numFmtId="176" fontId="9" fillId="0" borderId="5" xfId="0" applyNumberFormat="1" applyFont="1" applyFill="1" applyBorder="1" applyAlignment="1" applyProtection="1">
      <alignment vertical="center"/>
    </xf>
    <xf numFmtId="0" fontId="0" fillId="0" borderId="0" xfId="0" applyFont="1" applyFill="1" applyAlignment="1">
      <alignment horizontal="right"/>
    </xf>
    <xf numFmtId="0" fontId="9" fillId="0" borderId="12" xfId="0" applyFont="1" applyFill="1" applyBorder="1" applyAlignment="1" applyProtection="1">
      <alignment vertical="center"/>
    </xf>
    <xf numFmtId="0" fontId="9" fillId="0" borderId="0" xfId="0" applyFont="1" applyFill="1" applyBorder="1" applyAlignment="1" applyProtection="1">
      <alignment vertical="center"/>
    </xf>
    <xf numFmtId="177" fontId="0" fillId="0" borderId="0" xfId="0" applyNumberFormat="1" applyFont="1" applyFill="1" applyAlignment="1" applyProtection="1">
      <alignment horizontal="right" vertical="center"/>
    </xf>
    <xf numFmtId="3" fontId="0" fillId="0" borderId="0" xfId="0" applyNumberFormat="1" applyFont="1" applyFill="1" applyAlignment="1" applyProtection="1">
      <alignment horizontal="right" vertical="center"/>
    </xf>
    <xf numFmtId="183" fontId="0" fillId="0" borderId="2" xfId="0" applyNumberFormat="1" applyFont="1" applyFill="1" applyBorder="1" applyAlignment="1" applyProtection="1">
      <alignment vertical="center"/>
      <protection locked="0"/>
    </xf>
    <xf numFmtId="177" fontId="0" fillId="0" borderId="5" xfId="0" applyNumberFormat="1" applyFont="1" applyFill="1" applyBorder="1" applyAlignment="1">
      <alignment vertical="center"/>
    </xf>
    <xf numFmtId="177" fontId="0" fillId="0" borderId="1" xfId="0" applyNumberFormat="1" applyFont="1" applyFill="1" applyBorder="1" applyAlignment="1">
      <alignment vertical="center"/>
    </xf>
    <xf numFmtId="0" fontId="0" fillId="0" borderId="9" xfId="0" quotePrefix="1" applyFont="1" applyFill="1" applyBorder="1" applyAlignment="1" applyProtection="1">
      <alignment horizontal="right" vertical="center"/>
    </xf>
    <xf numFmtId="0" fontId="0" fillId="0" borderId="0" xfId="0" applyFont="1" applyFill="1" applyAlignment="1">
      <alignment horizontal="right" vertical="center"/>
    </xf>
    <xf numFmtId="185" fontId="0" fillId="0" borderId="0" xfId="0" applyNumberFormat="1" applyFont="1" applyFill="1"/>
    <xf numFmtId="177" fontId="0" fillId="0" borderId="0" xfId="0" applyNumberFormat="1" applyFont="1" applyFill="1" applyAlignment="1" applyProtection="1">
      <alignment horizontal="right" vertical="center"/>
      <protection locked="0"/>
    </xf>
    <xf numFmtId="183" fontId="0" fillId="0" borderId="0" xfId="0" applyNumberFormat="1" applyFont="1" applyFill="1" applyAlignment="1" applyProtection="1">
      <alignment vertical="center"/>
      <protection locked="0"/>
    </xf>
    <xf numFmtId="0" fontId="5" fillId="0" borderId="0" xfId="9" applyFont="1" applyFill="1">
      <alignment vertical="center"/>
    </xf>
    <xf numFmtId="0" fontId="12"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9" applyFont="1" applyFill="1" applyBorder="1" applyAlignment="1">
      <alignment horizontal="left" vertical="center"/>
    </xf>
    <xf numFmtId="0" fontId="0" fillId="0" borderId="7" xfId="0" applyFont="1" applyFill="1" applyBorder="1" applyAlignment="1">
      <alignment horizontal="center" vertical="center"/>
    </xf>
    <xf numFmtId="38" fontId="0" fillId="0" borderId="16" xfId="4" applyFont="1" applyFill="1" applyBorder="1" applyAlignment="1">
      <alignment horizontal="center" vertical="center"/>
    </xf>
    <xf numFmtId="0" fontId="0" fillId="0" borderId="25" xfId="0" applyFont="1" applyFill="1" applyBorder="1"/>
    <xf numFmtId="0" fontId="0" fillId="0" borderId="8" xfId="0" applyFont="1" applyFill="1" applyBorder="1" applyAlignment="1">
      <alignment horizontal="center" vertical="center"/>
    </xf>
    <xf numFmtId="0" fontId="0" fillId="0" borderId="9" xfId="0" applyFont="1" applyFill="1" applyBorder="1" applyAlignment="1">
      <alignment vertical="center"/>
    </xf>
    <xf numFmtId="38" fontId="0" fillId="0" borderId="0" xfId="4" applyFont="1" applyFill="1" applyAlignment="1">
      <alignment horizontal="right" vertical="center"/>
    </xf>
    <xf numFmtId="38" fontId="0" fillId="0" borderId="11" xfId="4" applyFont="1" applyFill="1" applyBorder="1" applyAlignment="1">
      <alignment horizontal="right" vertical="center"/>
    </xf>
    <xf numFmtId="38" fontId="0" fillId="0" borderId="0" xfId="4" applyFont="1" applyFill="1" applyBorder="1" applyAlignment="1">
      <alignment horizontal="right" vertical="center"/>
    </xf>
    <xf numFmtId="0" fontId="0" fillId="0" borderId="9" xfId="0" applyFont="1" applyFill="1" applyBorder="1" applyAlignment="1">
      <alignment horizontal="center" vertical="center"/>
    </xf>
    <xf numFmtId="0" fontId="0" fillId="0" borderId="0" xfId="0" applyFont="1" applyFill="1" applyAlignment="1">
      <alignment horizontal="left" vertical="center"/>
    </xf>
    <xf numFmtId="57" fontId="0" fillId="0" borderId="0" xfId="0" applyNumberFormat="1" applyFont="1" applyFill="1" applyAlignment="1">
      <alignment horizontal="left" vertical="center"/>
    </xf>
    <xf numFmtId="0" fontId="0" fillId="0" borderId="0" xfId="0" applyFont="1" applyFill="1" applyBorder="1" applyAlignment="1">
      <alignment horizontal="right" vertical="center"/>
    </xf>
    <xf numFmtId="38" fontId="0" fillId="0" borderId="1" xfId="4" applyFont="1" applyFill="1" applyBorder="1" applyAlignment="1">
      <alignment vertical="center"/>
    </xf>
    <xf numFmtId="0" fontId="5" fillId="0" borderId="1" xfId="9" applyFont="1" applyFill="1" applyBorder="1">
      <alignment vertical="center"/>
    </xf>
    <xf numFmtId="0" fontId="0" fillId="0" borderId="1" xfId="0" applyFont="1" applyFill="1" applyBorder="1" applyAlignment="1">
      <alignment horizontal="left" vertical="center"/>
    </xf>
    <xf numFmtId="0" fontId="0" fillId="0" borderId="2" xfId="0" applyFont="1" applyFill="1" applyBorder="1" applyAlignment="1" applyProtection="1">
      <alignment horizontal="right"/>
    </xf>
    <xf numFmtId="39" fontId="0" fillId="0" borderId="2" xfId="0" applyNumberFormat="1" applyFont="1" applyFill="1" applyBorder="1" applyProtection="1">
      <protection locked="0"/>
    </xf>
    <xf numFmtId="39" fontId="0" fillId="0" borderId="0" xfId="0" applyNumberFormat="1" applyFont="1" applyFill="1" applyBorder="1" applyProtection="1"/>
    <xf numFmtId="0" fontId="0" fillId="0" borderId="0" xfId="0" applyNumberFormat="1" applyFont="1" applyFill="1" applyBorder="1" applyAlignment="1" applyProtection="1"/>
    <xf numFmtId="0" fontId="0" fillId="0" borderId="3" xfId="0" applyNumberFormat="1" applyFont="1" applyFill="1" applyBorder="1" applyAlignment="1" applyProtection="1"/>
    <xf numFmtId="0" fontId="0" fillId="0" borderId="0" xfId="0" applyFont="1" applyFill="1" applyBorder="1" applyAlignment="1" applyProtection="1">
      <alignment horizontal="center"/>
    </xf>
    <xf numFmtId="0" fontId="0" fillId="0" borderId="0" xfId="0" applyFont="1" applyFill="1" applyBorder="1" applyAlignment="1" applyProtection="1">
      <alignment horizontal="right"/>
    </xf>
    <xf numFmtId="178" fontId="0" fillId="0" borderId="0" xfId="0" applyNumberFormat="1" applyFont="1" applyFill="1" applyProtection="1">
      <protection locked="0"/>
    </xf>
    <xf numFmtId="0" fontId="0" fillId="0" borderId="0" xfId="0" applyFont="1" applyFill="1" applyBorder="1" applyProtection="1">
      <protection locked="0"/>
    </xf>
    <xf numFmtId="0" fontId="0" fillId="0" borderId="21" xfId="0" applyFont="1" applyFill="1" applyBorder="1" applyAlignment="1">
      <alignment horizontal="right"/>
    </xf>
    <xf numFmtId="0" fontId="0" fillId="0" borderId="11" xfId="0" applyFont="1" applyFill="1" applyBorder="1" applyAlignment="1">
      <alignment horizontal="right"/>
    </xf>
    <xf numFmtId="0" fontId="0" fillId="0" borderId="18" xfId="0" applyFont="1" applyFill="1" applyBorder="1" applyAlignment="1">
      <alignment horizontal="right"/>
    </xf>
    <xf numFmtId="0" fontId="0" fillId="0" borderId="2" xfId="0" applyFont="1" applyFill="1" applyBorder="1" applyAlignment="1">
      <alignment horizontal="right"/>
    </xf>
    <xf numFmtId="49" fontId="0" fillId="0" borderId="0" xfId="0" applyNumberFormat="1" applyFont="1" applyFill="1" applyBorder="1" applyAlignment="1">
      <alignment horizontal="right"/>
    </xf>
    <xf numFmtId="0" fontId="0" fillId="0" borderId="9" xfId="0" applyNumberFormat="1" applyFont="1" applyFill="1" applyBorder="1" applyAlignment="1">
      <alignment horizontal="right"/>
    </xf>
    <xf numFmtId="49" fontId="0" fillId="0" borderId="2" xfId="0" applyNumberFormat="1" applyFont="1" applyFill="1" applyBorder="1" applyAlignment="1">
      <alignment horizontal="right"/>
    </xf>
    <xf numFmtId="49" fontId="0" fillId="0" borderId="9" xfId="0" applyNumberFormat="1" applyFont="1" applyFill="1" applyBorder="1" applyAlignment="1">
      <alignment horizontal="right"/>
    </xf>
    <xf numFmtId="0" fontId="0" fillId="0" borderId="0" xfId="0" applyFont="1" applyFill="1" applyBorder="1" applyAlignment="1"/>
    <xf numFmtId="0" fontId="0" fillId="0" borderId="15" xfId="0" applyFont="1" applyFill="1" applyBorder="1"/>
    <xf numFmtId="0" fontId="0" fillId="0" borderId="24" xfId="0" applyFont="1" applyFill="1" applyBorder="1"/>
    <xf numFmtId="0" fontId="14" fillId="0" borderId="0" xfId="0" applyFont="1" applyFill="1"/>
    <xf numFmtId="0" fontId="0" fillId="0" borderId="0" xfId="0" applyFont="1" applyFill="1" applyAlignment="1" applyProtection="1"/>
    <xf numFmtId="0" fontId="0" fillId="0" borderId="12" xfId="0" applyFont="1" applyFill="1" applyBorder="1" applyAlignment="1"/>
    <xf numFmtId="0" fontId="0" fillId="0" borderId="12" xfId="0" applyFont="1" applyFill="1" applyBorder="1" applyAlignment="1">
      <alignment wrapText="1"/>
    </xf>
    <xf numFmtId="0" fontId="18" fillId="0" borderId="0" xfId="0" applyFont="1" applyFill="1" applyBorder="1" applyAlignment="1">
      <alignment wrapText="1"/>
    </xf>
    <xf numFmtId="0" fontId="18" fillId="0" borderId="0" xfId="0" applyFont="1" applyFill="1" applyAlignment="1">
      <alignment wrapText="1"/>
    </xf>
    <xf numFmtId="182" fontId="0" fillId="0" borderId="0" xfId="0" applyNumberFormat="1" applyFont="1" applyFill="1"/>
    <xf numFmtId="176" fontId="0" fillId="0" borderId="0" xfId="0" applyNumberFormat="1" applyFont="1" applyFill="1" applyBorder="1" applyAlignment="1" applyProtection="1">
      <alignment horizontal="center" vertical="center"/>
    </xf>
    <xf numFmtId="182" fontId="0" fillId="0" borderId="0" xfId="0" applyNumberFormat="1" applyFont="1" applyFill="1" applyAlignment="1">
      <alignment vertical="center"/>
    </xf>
    <xf numFmtId="184" fontId="0" fillId="0" borderId="0" xfId="0" applyNumberFormat="1" applyFont="1" applyFill="1" applyBorder="1" applyAlignment="1" applyProtection="1">
      <alignment horizontal="right" vertical="center"/>
      <protection locked="0"/>
    </xf>
    <xf numFmtId="184" fontId="0" fillId="0" borderId="0" xfId="0" applyNumberFormat="1" applyFont="1" applyFill="1" applyAlignment="1" applyProtection="1">
      <alignment horizontal="right" vertical="center"/>
      <protection locked="0"/>
    </xf>
    <xf numFmtId="184" fontId="0" fillId="0" borderId="0" xfId="4" applyNumberFormat="1" applyFont="1" applyFill="1" applyAlignment="1">
      <alignment vertical="center"/>
    </xf>
    <xf numFmtId="184" fontId="0" fillId="0" borderId="0" xfId="4" applyNumberFormat="1" applyFont="1" applyFill="1" applyAlignment="1">
      <alignment horizontal="right" vertical="center"/>
    </xf>
    <xf numFmtId="41" fontId="0" fillId="0" borderId="2" xfId="0" applyNumberFormat="1" applyFont="1" applyFill="1" applyBorder="1" applyAlignment="1" applyProtection="1">
      <alignment horizontal="right" vertical="center"/>
      <protection locked="0"/>
    </xf>
    <xf numFmtId="41" fontId="0" fillId="0" borderId="0" xfId="0" applyNumberFormat="1" applyFont="1" applyFill="1" applyAlignment="1">
      <alignment vertical="center"/>
    </xf>
    <xf numFmtId="184" fontId="0" fillId="0" borderId="2" xfId="5" applyNumberFormat="1" applyFont="1" applyFill="1" applyBorder="1">
      <alignment vertical="center"/>
    </xf>
    <xf numFmtId="184" fontId="0" fillId="0" borderId="0" xfId="5" applyNumberFormat="1" applyFont="1" applyFill="1" applyAlignment="1">
      <alignment horizontal="right" vertical="center"/>
    </xf>
    <xf numFmtId="184" fontId="0" fillId="0" borderId="0" xfId="6" applyNumberFormat="1" applyFont="1" applyFill="1">
      <alignment vertical="center"/>
    </xf>
    <xf numFmtId="184" fontId="0" fillId="0" borderId="2" xfId="5" applyNumberFormat="1" applyFont="1" applyFill="1" applyBorder="1" applyAlignment="1">
      <alignment horizontal="right" vertical="center"/>
    </xf>
    <xf numFmtId="184" fontId="0" fillId="0" borderId="0" xfId="5" applyNumberFormat="1" applyFont="1" applyFill="1">
      <alignment vertical="center"/>
    </xf>
    <xf numFmtId="184" fontId="0" fillId="0" borderId="0" xfId="6" applyNumberFormat="1" applyFont="1" applyFill="1" applyAlignment="1">
      <alignment horizontal="right" vertical="center"/>
    </xf>
    <xf numFmtId="184" fontId="0" fillId="0" borderId="0" xfId="5" applyNumberFormat="1" applyFont="1" applyFill="1" applyBorder="1" applyAlignment="1">
      <alignment horizontal="right" vertical="center"/>
    </xf>
    <xf numFmtId="189" fontId="0" fillId="0" borderId="2" xfId="4" applyNumberFormat="1" applyFont="1" applyFill="1" applyBorder="1"/>
    <xf numFmtId="189" fontId="0" fillId="0" borderId="0" xfId="4" applyNumberFormat="1" applyFont="1" applyFill="1"/>
    <xf numFmtId="0" fontId="0" fillId="0" borderId="1" xfId="0" applyFont="1" applyFill="1" applyBorder="1" applyAlignment="1" applyProtection="1">
      <alignment horizontal="left" vertical="center"/>
    </xf>
    <xf numFmtId="0" fontId="0" fillId="0" borderId="4" xfId="0" applyFont="1" applyFill="1" applyBorder="1" applyAlignment="1" applyProtection="1">
      <alignment horizontal="left" vertical="center"/>
    </xf>
    <xf numFmtId="0" fontId="0" fillId="0" borderId="3" xfId="0" applyFont="1" applyFill="1" applyBorder="1" applyAlignment="1" applyProtection="1">
      <alignment horizontal="center" vertical="center"/>
    </xf>
    <xf numFmtId="0" fontId="0" fillId="0" borderId="2" xfId="0" applyFont="1" applyFill="1" applyBorder="1" applyAlignment="1" applyProtection="1">
      <alignment horizontal="right" vertical="center"/>
    </xf>
    <xf numFmtId="0" fontId="0" fillId="0" borderId="0" xfId="0" applyFont="1" applyFill="1" applyAlignment="1" applyProtection="1">
      <alignment horizontal="right" vertical="center"/>
    </xf>
    <xf numFmtId="177" fontId="0" fillId="0" borderId="2" xfId="0" applyNumberFormat="1" applyFont="1" applyFill="1" applyBorder="1" applyAlignment="1" applyProtection="1">
      <alignment vertical="center"/>
    </xf>
    <xf numFmtId="0" fontId="0" fillId="0" borderId="0" xfId="0" applyNumberFormat="1" applyFont="1" applyFill="1" applyAlignment="1" applyProtection="1">
      <alignment vertical="center"/>
    </xf>
    <xf numFmtId="0" fontId="0" fillId="0" borderId="0" xfId="0" applyNumberFormat="1" applyFont="1" applyFill="1" applyAlignment="1">
      <alignment vertical="center"/>
    </xf>
    <xf numFmtId="0" fontId="0" fillId="0" borderId="0" xfId="0" applyNumberFormat="1" applyFont="1" applyFill="1" applyAlignment="1">
      <alignment horizontal="right" vertical="center"/>
    </xf>
    <xf numFmtId="186" fontId="0" fillId="0" borderId="2" xfId="0" applyNumberFormat="1" applyFont="1" applyFill="1" applyBorder="1" applyAlignment="1" applyProtection="1">
      <alignment vertical="center"/>
      <protection locked="0"/>
    </xf>
    <xf numFmtId="186" fontId="0" fillId="0" borderId="0" xfId="0" applyNumberFormat="1" applyFont="1" applyFill="1" applyAlignment="1" applyProtection="1">
      <alignment vertical="center"/>
      <protection locked="0"/>
    </xf>
    <xf numFmtId="0" fontId="0" fillId="0" borderId="0" xfId="0" applyNumberFormat="1" applyFont="1" applyFill="1" applyBorder="1" applyAlignment="1" applyProtection="1">
      <alignment horizontal="right"/>
      <protection locked="0"/>
    </xf>
    <xf numFmtId="186" fontId="0" fillId="0" borderId="5" xfId="0" applyNumberFormat="1" applyFont="1" applyFill="1" applyBorder="1" applyAlignment="1">
      <alignment vertical="center"/>
    </xf>
    <xf numFmtId="0" fontId="0" fillId="0" borderId="2" xfId="0" applyNumberFormat="1" applyFont="1" applyFill="1" applyBorder="1" applyAlignment="1" applyProtection="1">
      <alignment horizontal="right" vertical="center"/>
    </xf>
    <xf numFmtId="0" fontId="0" fillId="0" borderId="2"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5" xfId="0" applyFont="1" applyFill="1" applyBorder="1" applyAlignment="1">
      <alignment vertical="center"/>
    </xf>
    <xf numFmtId="177" fontId="0" fillId="0" borderId="0" xfId="0" applyNumberFormat="1" applyFont="1" applyFill="1" applyAlignment="1" applyProtection="1">
      <alignment vertical="center"/>
    </xf>
    <xf numFmtId="2" fontId="0" fillId="0" borderId="0" xfId="0" applyNumberFormat="1" applyFont="1" applyFill="1" applyAlignment="1" applyProtection="1">
      <alignment horizontal="right" vertical="center"/>
      <protection locked="0"/>
    </xf>
    <xf numFmtId="49" fontId="0" fillId="0" borderId="0" xfId="0" applyNumberFormat="1" applyFont="1" applyFill="1" applyAlignment="1" applyProtection="1">
      <alignment vertical="center"/>
      <protection locked="0"/>
    </xf>
    <xf numFmtId="183" fontId="0" fillId="0" borderId="2" xfId="0" applyNumberFormat="1" applyFont="1" applyFill="1" applyBorder="1" applyAlignment="1" applyProtection="1">
      <alignment vertical="center"/>
    </xf>
    <xf numFmtId="3" fontId="0" fillId="0" borderId="0" xfId="0" applyNumberFormat="1" applyFont="1" applyFill="1" applyAlignment="1" applyProtection="1">
      <alignment vertical="center"/>
    </xf>
    <xf numFmtId="2" fontId="0" fillId="0" borderId="0" xfId="0" applyNumberFormat="1" applyFont="1" applyFill="1"/>
    <xf numFmtId="183" fontId="0" fillId="0" borderId="0" xfId="0" applyNumberFormat="1" applyFont="1" applyFill="1"/>
    <xf numFmtId="183" fontId="0" fillId="0" borderId="0" xfId="0" applyNumberFormat="1" applyFont="1" applyFill="1" applyAlignment="1" applyProtection="1">
      <alignment horizontal="right" vertical="center"/>
      <protection locked="0"/>
    </xf>
    <xf numFmtId="188" fontId="0" fillId="0" borderId="0" xfId="0" applyNumberFormat="1" applyFont="1" applyFill="1" applyAlignment="1" applyProtection="1">
      <alignment vertical="center"/>
      <protection locked="0"/>
    </xf>
    <xf numFmtId="177" fontId="0" fillId="0" borderId="0" xfId="0" applyNumberFormat="1" applyFont="1" applyFill="1" applyBorder="1" applyAlignment="1" applyProtection="1">
      <alignment vertical="center"/>
    </xf>
    <xf numFmtId="41" fontId="0" fillId="0" borderId="0" xfId="0" applyNumberFormat="1" applyFont="1" applyFill="1" applyAlignment="1" applyProtection="1">
      <alignment vertical="center"/>
    </xf>
    <xf numFmtId="177" fontId="0" fillId="0" borderId="0" xfId="0" applyNumberFormat="1" applyFont="1" applyFill="1" applyBorder="1" applyAlignment="1" applyProtection="1">
      <alignment vertical="center"/>
      <protection locked="0"/>
    </xf>
    <xf numFmtId="41" fontId="0" fillId="0" borderId="1" xfId="0" applyNumberFormat="1" applyFont="1" applyFill="1" applyBorder="1" applyAlignment="1">
      <alignment vertical="center"/>
    </xf>
    <xf numFmtId="0" fontId="0" fillId="0" borderId="5" xfId="0" applyFont="1" applyFill="1" applyBorder="1" applyAlignment="1" applyProtection="1">
      <alignment vertical="center"/>
    </xf>
    <xf numFmtId="0" fontId="0" fillId="0" borderId="1" xfId="0" applyFont="1" applyFill="1" applyBorder="1" applyAlignment="1" applyProtection="1">
      <alignment vertical="center"/>
    </xf>
    <xf numFmtId="3" fontId="0" fillId="0" borderId="0" xfId="0" applyNumberFormat="1" applyFont="1" applyFill="1" applyAlignment="1" applyProtection="1">
      <alignment vertical="center"/>
      <protection locked="0"/>
    </xf>
    <xf numFmtId="183" fontId="0" fillId="0" borderId="0" xfId="0" applyNumberFormat="1" applyFont="1" applyFill="1" applyAlignment="1">
      <alignment vertical="center"/>
    </xf>
    <xf numFmtId="0" fontId="0" fillId="0" borderId="10" xfId="0" applyFont="1" applyFill="1" applyBorder="1" applyAlignment="1">
      <alignment vertical="center"/>
    </xf>
    <xf numFmtId="0" fontId="0" fillId="0" borderId="2" xfId="0" applyFont="1" applyFill="1" applyBorder="1" applyAlignment="1">
      <alignment horizontal="left" vertical="center"/>
    </xf>
    <xf numFmtId="49" fontId="0" fillId="0" borderId="0" xfId="0" applyNumberFormat="1" applyFont="1" applyFill="1" applyAlignment="1" applyProtection="1">
      <alignment horizontal="right" vertical="center"/>
    </xf>
    <xf numFmtId="185" fontId="0" fillId="0" borderId="0" xfId="0" applyNumberFormat="1" applyFont="1" applyFill="1" applyAlignment="1" applyProtection="1">
      <alignment horizontal="right" vertical="center"/>
    </xf>
    <xf numFmtId="37" fontId="0" fillId="0" borderId="0" xfId="0" applyNumberFormat="1" applyFont="1" applyFill="1" applyAlignment="1" applyProtection="1">
      <alignment horizontal="right" vertical="center"/>
    </xf>
    <xf numFmtId="185" fontId="0" fillId="0" borderId="0" xfId="0" applyNumberFormat="1" applyFont="1" applyFill="1" applyAlignment="1" applyProtection="1">
      <alignment vertical="center"/>
      <protection locked="0"/>
    </xf>
    <xf numFmtId="177" fontId="0" fillId="0" borderId="2" xfId="0" applyNumberFormat="1" applyFont="1" applyFill="1" applyBorder="1" applyAlignment="1" applyProtection="1">
      <alignment horizontal="right" vertical="center"/>
      <protection locked="0"/>
    </xf>
    <xf numFmtId="0" fontId="5" fillId="0" borderId="0" xfId="9" applyFont="1" applyFill="1" applyAlignment="1">
      <alignment horizontal="left" vertical="center"/>
    </xf>
    <xf numFmtId="0" fontId="0" fillId="0" borderId="14" xfId="0" applyFont="1" applyFill="1" applyBorder="1" applyAlignment="1" applyProtection="1">
      <alignment horizontal="right"/>
    </xf>
    <xf numFmtId="0" fontId="0" fillId="0" borderId="11" xfId="0" applyFont="1" applyFill="1" applyBorder="1"/>
    <xf numFmtId="49" fontId="0" fillId="0" borderId="2" xfId="0" applyNumberFormat="1" applyFont="1" applyFill="1" applyBorder="1"/>
    <xf numFmtId="49" fontId="0" fillId="0" borderId="12" xfId="0" applyNumberFormat="1" applyFont="1" applyFill="1" applyBorder="1" applyAlignment="1" applyProtection="1"/>
    <xf numFmtId="0" fontId="0" fillId="0" borderId="2" xfId="0" applyFont="1" applyFill="1" applyBorder="1" applyAlignment="1" applyProtection="1">
      <alignment horizontal="center"/>
    </xf>
    <xf numFmtId="3" fontId="0" fillId="0" borderId="0" xfId="0" applyNumberFormat="1" applyFont="1" applyFill="1" applyAlignment="1" applyProtection="1">
      <alignment horizontal="right"/>
    </xf>
    <xf numFmtId="38" fontId="0" fillId="0" borderId="0" xfId="4" applyFont="1" applyFill="1" applyProtection="1"/>
    <xf numFmtId="38" fontId="0" fillId="0" borderId="0" xfId="4" applyFont="1" applyFill="1"/>
    <xf numFmtId="177" fontId="0" fillId="0" borderId="2" xfId="0" applyNumberFormat="1" applyFont="1" applyFill="1" applyBorder="1" applyProtection="1"/>
    <xf numFmtId="0" fontId="0" fillId="0" borderId="0" xfId="0" applyFont="1" applyFill="1" applyBorder="1" applyProtection="1"/>
    <xf numFmtId="176" fontId="0" fillId="0" borderId="17" xfId="0" applyNumberFormat="1" applyFont="1" applyFill="1" applyBorder="1" applyAlignment="1" applyProtection="1">
      <alignment horizontal="center" vertical="center"/>
    </xf>
    <xf numFmtId="176" fontId="0" fillId="0" borderId="2" xfId="0" applyNumberFormat="1" applyFont="1" applyFill="1" applyBorder="1" applyAlignment="1" applyProtection="1">
      <alignment horizontal="center"/>
    </xf>
    <xf numFmtId="176" fontId="0" fillId="0" borderId="4" xfId="0" applyNumberFormat="1" applyFont="1" applyFill="1" applyBorder="1" applyAlignment="1" applyProtection="1">
      <alignment horizontal="center"/>
    </xf>
    <xf numFmtId="181" fontId="0" fillId="0" borderId="4" xfId="0" applyNumberFormat="1" applyFont="1" applyFill="1" applyBorder="1" applyAlignment="1" applyProtection="1">
      <alignment horizontal="left" vertical="center"/>
    </xf>
    <xf numFmtId="181" fontId="0" fillId="0" borderId="4" xfId="0" applyNumberFormat="1" applyFont="1" applyFill="1" applyBorder="1" applyAlignment="1" applyProtection="1">
      <alignment horizontal="center"/>
    </xf>
    <xf numFmtId="49" fontId="0" fillId="0" borderId="0" xfId="0" applyNumberFormat="1" applyFont="1" applyFill="1" applyBorder="1" applyAlignment="1" applyProtection="1">
      <alignment horizontal="right"/>
      <protection locked="0"/>
    </xf>
    <xf numFmtId="181" fontId="0" fillId="0" borderId="0" xfId="0" applyNumberFormat="1" applyFont="1" applyFill="1" applyBorder="1"/>
    <xf numFmtId="0" fontId="19" fillId="0" borderId="0" xfId="0" applyFont="1" applyFill="1"/>
    <xf numFmtId="190" fontId="0" fillId="0" borderId="0" xfId="0" applyNumberFormat="1" applyFont="1" applyFill="1" applyBorder="1" applyProtection="1"/>
    <xf numFmtId="0" fontId="9" fillId="0" borderId="0" xfId="0" applyFont="1" applyFill="1" applyAlignment="1" applyProtection="1">
      <alignment horizontal="center"/>
    </xf>
    <xf numFmtId="0" fontId="0" fillId="0" borderId="0" xfId="0" applyFont="1" applyFill="1" applyAlignment="1" applyProtection="1">
      <alignment horizontal="center"/>
    </xf>
    <xf numFmtId="0" fontId="0" fillId="0" borderId="9" xfId="0" applyFont="1" applyFill="1" applyBorder="1" applyAlignment="1" applyProtection="1">
      <alignment horizontal="center"/>
    </xf>
    <xf numFmtId="0" fontId="0" fillId="0" borderId="2" xfId="0" applyFont="1" applyFill="1" applyBorder="1" applyAlignment="1">
      <alignment horizontal="center"/>
    </xf>
    <xf numFmtId="0" fontId="0" fillId="0" borderId="0" xfId="0" applyFont="1" applyFill="1" applyBorder="1" applyAlignment="1">
      <alignment horizontal="center"/>
    </xf>
    <xf numFmtId="0" fontId="0" fillId="0" borderId="9" xfId="0" applyFont="1" applyFill="1" applyBorder="1" applyAlignment="1">
      <alignment horizontal="center"/>
    </xf>
    <xf numFmtId="0" fontId="0" fillId="0" borderId="2" xfId="0" applyFont="1" applyFill="1" applyBorder="1" applyAlignment="1" applyProtection="1">
      <alignment horizontal="center"/>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0" fillId="0" borderId="9" xfId="0" applyFont="1" applyFill="1" applyBorder="1" applyAlignment="1" applyProtection="1">
      <alignment horizontal="left" vertical="center"/>
    </xf>
    <xf numFmtId="0" fontId="0" fillId="0" borderId="3" xfId="0" applyFont="1" applyFill="1" applyBorder="1" applyAlignment="1" applyProtection="1">
      <alignment horizontal="left" vertical="center"/>
    </xf>
    <xf numFmtId="0" fontId="0" fillId="0" borderId="6" xfId="0" applyFont="1" applyFill="1" applyBorder="1" applyAlignment="1" applyProtection="1">
      <alignment horizontal="left" vertical="center"/>
    </xf>
    <xf numFmtId="0" fontId="0" fillId="0" borderId="0" xfId="0" applyFont="1" applyFill="1" applyBorder="1" applyAlignment="1" applyProtection="1">
      <alignment horizontal="center"/>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181" fontId="9" fillId="0" borderId="0" xfId="0" applyNumberFormat="1" applyFont="1" applyFill="1" applyAlignment="1" applyProtection="1">
      <alignment horizontal="center"/>
    </xf>
    <xf numFmtId="181" fontId="0" fillId="0" borderId="13" xfId="0" applyNumberFormat="1" applyFont="1" applyFill="1" applyBorder="1" applyAlignment="1" applyProtection="1">
      <alignment horizontal="center" vertical="center"/>
    </xf>
    <xf numFmtId="181" fontId="0" fillId="0" borderId="2" xfId="0" applyNumberFormat="1" applyFont="1" applyFill="1" applyBorder="1" applyAlignment="1" applyProtection="1">
      <alignment horizontal="center" vertical="center"/>
    </xf>
    <xf numFmtId="181" fontId="0" fillId="0" borderId="4" xfId="0" applyNumberFormat="1" applyFont="1" applyFill="1" applyBorder="1" applyAlignment="1" applyProtection="1">
      <alignment horizontal="center" vertical="center"/>
    </xf>
    <xf numFmtId="181" fontId="0" fillId="0" borderId="17" xfId="0" applyNumberFormat="1" applyFont="1" applyFill="1" applyBorder="1" applyAlignment="1" applyProtection="1">
      <alignment horizontal="center" vertical="center"/>
    </xf>
    <xf numFmtId="181" fontId="0" fillId="0" borderId="19" xfId="0" applyNumberFormat="1" applyFont="1" applyFill="1" applyBorder="1" applyAlignment="1" applyProtection="1">
      <alignment horizontal="center" vertical="center"/>
    </xf>
    <xf numFmtId="181" fontId="0" fillId="0" borderId="20" xfId="0" applyNumberFormat="1" applyFont="1" applyFill="1" applyBorder="1" applyAlignment="1" applyProtection="1">
      <alignment horizontal="center" vertical="center"/>
    </xf>
    <xf numFmtId="176" fontId="9" fillId="0" borderId="0" xfId="0" applyNumberFormat="1" applyFont="1" applyFill="1" applyAlignment="1" applyProtection="1">
      <alignment horizontal="center"/>
    </xf>
    <xf numFmtId="176" fontId="0" fillId="0" borderId="17"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0" fontId="17" fillId="0" borderId="0" xfId="0" applyFont="1" applyFill="1" applyBorder="1" applyAlignment="1" applyProtection="1">
      <alignment horizontal="left"/>
    </xf>
    <xf numFmtId="0" fontId="0" fillId="0" borderId="13"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0" fillId="0" borderId="1"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22" xfId="0" applyFont="1" applyFill="1" applyBorder="1" applyAlignment="1" applyProtection="1">
      <alignment horizontal="left" vertical="center"/>
    </xf>
    <xf numFmtId="0" fontId="0" fillId="0" borderId="22" xfId="0" applyFont="1" applyFill="1" applyBorder="1" applyAlignment="1">
      <alignment horizontal="left" vertical="center"/>
    </xf>
    <xf numFmtId="0" fontId="0" fillId="0" borderId="6" xfId="0" applyFont="1" applyFill="1" applyBorder="1" applyAlignment="1">
      <alignment horizontal="left" vertical="center"/>
    </xf>
    <xf numFmtId="0" fontId="0" fillId="0" borderId="2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pplyProtection="1">
      <alignment horizontal="left" vertical="top" wrapText="1"/>
    </xf>
    <xf numFmtId="0" fontId="0" fillId="0" borderId="12" xfId="0" applyFont="1" applyFill="1" applyBorder="1" applyAlignment="1" applyProtection="1">
      <alignment horizontal="left" vertical="top"/>
    </xf>
    <xf numFmtId="0" fontId="0" fillId="0" borderId="14" xfId="0" applyFont="1" applyFill="1" applyBorder="1" applyAlignment="1" applyProtection="1">
      <alignment horizontal="center" vertical="center"/>
    </xf>
    <xf numFmtId="0" fontId="0" fillId="0" borderId="12" xfId="0" applyFont="1" applyFill="1" applyBorder="1" applyAlignment="1" applyProtection="1">
      <alignment horizontal="left" vertical="center"/>
    </xf>
    <xf numFmtId="0" fontId="9" fillId="0" borderId="0" xfId="0" applyFont="1" applyFill="1" applyAlignment="1" applyProtection="1">
      <alignment horizontal="center" vertical="center"/>
    </xf>
    <xf numFmtId="0" fontId="0" fillId="0" borderId="1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176" fontId="9" fillId="0" borderId="0" xfId="0" applyNumberFormat="1" applyFont="1" applyFill="1" applyAlignment="1" applyProtection="1">
      <alignment horizontal="center" vertical="center"/>
    </xf>
    <xf numFmtId="0" fontId="0" fillId="0" borderId="12" xfId="0" applyFont="1" applyFill="1" applyBorder="1" applyAlignment="1" applyProtection="1">
      <alignment horizontal="left" vertical="center" wrapText="1"/>
    </xf>
  </cellXfs>
  <cellStyles count="10">
    <cellStyle name="ハイパーリンク 2" xfId="3"/>
    <cellStyle name="桁区切り 2" xfId="4"/>
    <cellStyle name="桁区切り 3" xfId="8"/>
    <cellStyle name="標準" xfId="0" builtinId="0"/>
    <cellStyle name="標準 2" xfId="1"/>
    <cellStyle name="標準 3" xfId="2"/>
    <cellStyle name="標準 4" xfId="5"/>
    <cellStyle name="標準 5" xfId="6"/>
    <cellStyle name="標準 6" xfId="7"/>
    <cellStyle name="標準_A-08B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578566</xdr:colOff>
      <xdr:row>0</xdr:row>
      <xdr:rowOff>50800</xdr:rowOff>
    </xdr:from>
    <xdr:to>
      <xdr:col>5</xdr:col>
      <xdr:colOff>93578</xdr:colOff>
      <xdr:row>2</xdr:row>
      <xdr:rowOff>72843</xdr:rowOff>
    </xdr:to>
    <xdr:sp macro="" textlink="">
      <xdr:nvSpPr>
        <xdr:cNvPr id="2" name="Text Box 2"/>
        <xdr:cNvSpPr txBox="1">
          <a:spLocks noChangeArrowheads="1"/>
        </xdr:cNvSpPr>
      </xdr:nvSpPr>
      <xdr:spPr bwMode="auto">
        <a:xfrm>
          <a:off x="2254966" y="50800"/>
          <a:ext cx="2029612" cy="4601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明朝"/>
              <a:ea typeface="ＭＳ Ｐ明朝"/>
            </a:rPr>
            <a:t>Ａ　県土・気象</a:t>
          </a:r>
        </a:p>
      </xdr:txBody>
    </xdr:sp>
    <xdr:clientData/>
  </xdr:twoCellAnchor>
  <xdr:twoCellAnchor editAs="oneCell">
    <xdr:from>
      <xdr:col>0</xdr:col>
      <xdr:colOff>35092</xdr:colOff>
      <xdr:row>2</xdr:row>
      <xdr:rowOff>123823</xdr:rowOff>
    </xdr:from>
    <xdr:to>
      <xdr:col>6</xdr:col>
      <xdr:colOff>833379</xdr:colOff>
      <xdr:row>31</xdr:row>
      <xdr:rowOff>45116</xdr:rowOff>
    </xdr:to>
    <xdr:pic>
      <xdr:nvPicPr>
        <xdr:cNvPr id="26" name="図 2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92" y="564981"/>
          <a:ext cx="5821471" cy="6628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32113;&#35336;&#24180;&#37969;/&#65298;&#65300;&#24180;&#32113;&#35336;&#24180;&#37969;/&#32113;&#35336;&#24180;&#37969;&#21407;&#31295;&#65288;&#27491;&#26412;&#65289;/&#65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65298;&#65305;&#24180;&#32113;&#35336;&#24180;&#37969;/h29excel/a/&#12304;&#12467;&#12500;&#12540;&#12305;H25&#21407;&#31295;&#65288;&#26368;&#32066;&#65289;/&#34920;&#32025;&#12539;&#30446;&#274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4057/&#12487;&#12473;&#12463;&#12488;&#12483;&#12503;/&#12304;&#12467;&#12500;&#12540;&#12305;H25&#21407;&#31295;&#65288;&#26368;&#32066;&#65289;/&#34920;&#32025;&#12539;&#30446;&#274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4-FILE02D\user2$\&#20225;&#30011;&#35519;&#25972;&#29677;\&#32113;&#35336;&#24180;&#37969;\&#32113;&#35336;&#24180;&#37969;\&#32113;&#35336;&#24180;&#37969;\&#65298;&#65299;&#24180;&#32113;&#35336;&#24180;&#37969;\&#9312;&#20225;&#30011;&#35519;&#25972;&#29677;\&#65313;&#65288;&#2022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5;&#30011;&#35519;&#25972;&#29677;/14&#32113;&#35336;&#24180;&#37969;/01%20&#32113;&#35336;&#24180;&#37969;/&#65330;2&#24180;&#32113;&#35336;&#24180;&#37969;/&#9733;&#20196;&#21644;&#20803;&#24180;&#32113;&#35336;&#24180;&#37969;&#12288;&#21407;&#31295;/&#12304;&#12467;&#12500;&#12540;&#12305;H25&#21407;&#31295;&#65288;&#26368;&#32066;&#65289;/&#34920;&#32025;&#12539;&#30446;&#27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5:U10"/>
  <sheetViews>
    <sheetView showGridLines="0" tabSelected="1" view="pageBreakPreview" zoomScale="145" zoomScaleNormal="70" zoomScaleSheetLayoutView="145" workbookViewId="0">
      <selection activeCell="E27" sqref="E27"/>
    </sheetView>
  </sheetViews>
  <sheetFormatPr defaultRowHeight="17.25"/>
  <cols>
    <col min="1" max="21" width="8.796875" style="11"/>
  </cols>
  <sheetData>
    <row r="5" spans="9:9">
      <c r="I5" s="348"/>
    </row>
    <row r="10" spans="9:9" ht="42">
      <c r="I10" s="265"/>
    </row>
  </sheetData>
  <phoneticPr fontId="8"/>
  <printOptions horizontalCentered="1" verticalCentered="1"/>
  <pageMargins left="0.23622047244094491" right="0.23622047244094491" top="0.74803149606299213" bottom="0.74803149606299213" header="0.31496062992125984" footer="0.31496062992125984"/>
  <pageSetup paperSize="9" scale="12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autoPageBreaks="0" fitToPage="1"/>
  </sheetPr>
  <dimension ref="A1:U76"/>
  <sheetViews>
    <sheetView view="pageBreakPreview" zoomScale="75" zoomScaleNormal="75" zoomScaleSheetLayoutView="75" workbookViewId="0">
      <selection activeCell="E27" sqref="E27"/>
    </sheetView>
  </sheetViews>
  <sheetFormatPr defaultColWidth="11.69921875" defaultRowHeight="17.25"/>
  <cols>
    <col min="1" max="1" width="10.69921875" style="11" customWidth="1"/>
    <col min="2" max="2" width="16.69921875" style="11" customWidth="1"/>
    <col min="3" max="8" width="12.69921875" style="11" customWidth="1"/>
    <col min="9" max="21" width="11.69921875" style="11"/>
    <col min="22" max="16384" width="11.69921875" style="2"/>
  </cols>
  <sheetData>
    <row r="1" spans="1:9">
      <c r="A1" s="9"/>
    </row>
    <row r="6" spans="1:9">
      <c r="B6" s="398" t="s">
        <v>462</v>
      </c>
      <c r="C6" s="398"/>
      <c r="D6" s="398"/>
      <c r="E6" s="398"/>
      <c r="F6" s="398"/>
      <c r="G6" s="398"/>
      <c r="H6" s="398"/>
      <c r="I6" s="398"/>
    </row>
    <row r="7" spans="1:9" ht="18" thickBot="1">
      <c r="B7" s="165"/>
      <c r="C7" s="166" t="s">
        <v>463</v>
      </c>
      <c r="D7" s="165"/>
      <c r="E7" s="165"/>
      <c r="F7" s="165"/>
      <c r="G7" s="165"/>
      <c r="H7" s="165"/>
      <c r="I7" s="165"/>
    </row>
    <row r="8" spans="1:9">
      <c r="B8" s="168"/>
      <c r="C8" s="169"/>
      <c r="D8" s="172"/>
      <c r="E8" s="397" t="s">
        <v>464</v>
      </c>
      <c r="F8" s="397"/>
      <c r="G8" s="172"/>
      <c r="H8" s="172"/>
      <c r="I8" s="379" t="s">
        <v>26</v>
      </c>
    </row>
    <row r="9" spans="1:9">
      <c r="B9" s="168"/>
      <c r="C9" s="171"/>
      <c r="D9" s="170"/>
      <c r="E9" s="363"/>
      <c r="F9" s="363"/>
      <c r="G9" s="170"/>
      <c r="H9" s="170"/>
      <c r="I9" s="360"/>
    </row>
    <row r="10" spans="1:9">
      <c r="B10" s="168"/>
      <c r="C10" s="396" t="s">
        <v>760</v>
      </c>
      <c r="D10" s="290" t="s">
        <v>27</v>
      </c>
      <c r="E10" s="170"/>
      <c r="F10" s="171"/>
      <c r="G10" s="291" t="s">
        <v>465</v>
      </c>
      <c r="H10" s="170"/>
      <c r="I10" s="65" t="s">
        <v>761</v>
      </c>
    </row>
    <row r="11" spans="1:9">
      <c r="B11" s="170"/>
      <c r="C11" s="367"/>
      <c r="D11" s="155" t="s">
        <v>466</v>
      </c>
      <c r="E11" s="155" t="s">
        <v>467</v>
      </c>
      <c r="F11" s="155" t="s">
        <v>468</v>
      </c>
      <c r="G11" s="155" t="s">
        <v>469</v>
      </c>
      <c r="H11" s="155" t="s">
        <v>32</v>
      </c>
      <c r="I11" s="155" t="s">
        <v>470</v>
      </c>
    </row>
    <row r="12" spans="1:9">
      <c r="B12" s="168"/>
      <c r="C12" s="292" t="s">
        <v>354</v>
      </c>
      <c r="D12" s="293" t="s">
        <v>354</v>
      </c>
      <c r="E12" s="168"/>
      <c r="F12" s="293" t="s">
        <v>34</v>
      </c>
      <c r="G12" s="293" t="s">
        <v>34</v>
      </c>
      <c r="H12" s="293" t="s">
        <v>34</v>
      </c>
      <c r="I12" s="293" t="s">
        <v>34</v>
      </c>
    </row>
    <row r="13" spans="1:9">
      <c r="B13" s="186" t="s">
        <v>372</v>
      </c>
      <c r="C13" s="294">
        <v>1414</v>
      </c>
      <c r="D13" s="51">
        <v>353.5</v>
      </c>
      <c r="E13" s="41">
        <v>9.11</v>
      </c>
      <c r="F13" s="316">
        <v>94</v>
      </c>
      <c r="G13" s="316">
        <v>38</v>
      </c>
      <c r="H13" s="316">
        <v>9</v>
      </c>
      <c r="I13" s="316">
        <v>24</v>
      </c>
    </row>
    <row r="14" spans="1:9">
      <c r="B14" s="186" t="s">
        <v>742</v>
      </c>
      <c r="C14" s="294">
        <v>986</v>
      </c>
      <c r="D14" s="51">
        <v>69</v>
      </c>
      <c r="E14" s="41">
        <v>10.15</v>
      </c>
      <c r="F14" s="78">
        <v>85</v>
      </c>
      <c r="G14" s="78">
        <v>33</v>
      </c>
      <c r="H14" s="78">
        <v>9</v>
      </c>
      <c r="I14" s="78">
        <v>12</v>
      </c>
    </row>
    <row r="15" spans="1:9">
      <c r="B15" s="39" t="s">
        <v>731</v>
      </c>
      <c r="C15" s="294">
        <v>1578</v>
      </c>
      <c r="D15" s="51">
        <v>136</v>
      </c>
      <c r="E15" s="41">
        <v>7.14</v>
      </c>
      <c r="F15" s="78">
        <v>93</v>
      </c>
      <c r="G15" s="78">
        <v>50</v>
      </c>
      <c r="H15" s="78">
        <v>14</v>
      </c>
      <c r="I15" s="78">
        <v>18</v>
      </c>
    </row>
    <row r="16" spans="1:9">
      <c r="B16" s="39"/>
      <c r="C16" s="294"/>
      <c r="D16" s="51"/>
      <c r="E16" s="41"/>
      <c r="F16" s="78"/>
      <c r="G16" s="78"/>
      <c r="H16" s="78"/>
      <c r="I16" s="78"/>
    </row>
    <row r="17" spans="2:11">
      <c r="B17" s="39" t="s">
        <v>732</v>
      </c>
      <c r="C17" s="50">
        <v>1750.5</v>
      </c>
      <c r="D17" s="51">
        <v>153.5</v>
      </c>
      <c r="E17" s="56">
        <v>5.29</v>
      </c>
      <c r="F17" s="78">
        <v>104</v>
      </c>
      <c r="G17" s="78">
        <v>47</v>
      </c>
      <c r="H17" s="43">
        <v>18</v>
      </c>
      <c r="I17" s="78">
        <v>30</v>
      </c>
    </row>
    <row r="18" spans="2:11">
      <c r="B18" s="39" t="s">
        <v>733</v>
      </c>
      <c r="C18" s="50">
        <v>1637</v>
      </c>
      <c r="D18" s="51">
        <v>120.5</v>
      </c>
      <c r="E18" s="56">
        <v>6.21</v>
      </c>
      <c r="F18" s="78">
        <v>106</v>
      </c>
      <c r="G18" s="78">
        <v>39</v>
      </c>
      <c r="H18" s="43">
        <v>15</v>
      </c>
      <c r="I18" s="78">
        <v>18</v>
      </c>
    </row>
    <row r="19" spans="2:11">
      <c r="B19" s="39" t="s">
        <v>371</v>
      </c>
      <c r="C19" s="50">
        <v>1369.5</v>
      </c>
      <c r="D19" s="51">
        <v>168</v>
      </c>
      <c r="E19" s="56">
        <v>9.15</v>
      </c>
      <c r="F19" s="78">
        <v>88</v>
      </c>
      <c r="G19" s="78">
        <v>41</v>
      </c>
      <c r="H19" s="43">
        <v>12</v>
      </c>
      <c r="I19" s="78">
        <v>32</v>
      </c>
    </row>
    <row r="20" spans="2:11">
      <c r="B20" s="39" t="s">
        <v>399</v>
      </c>
      <c r="C20" s="50">
        <v>1409.5</v>
      </c>
      <c r="D20" s="51">
        <v>106.5</v>
      </c>
      <c r="E20" s="56">
        <v>8.1</v>
      </c>
      <c r="F20" s="78">
        <v>102</v>
      </c>
      <c r="G20" s="78">
        <v>44</v>
      </c>
      <c r="H20" s="43">
        <v>12</v>
      </c>
      <c r="I20" s="78">
        <v>20</v>
      </c>
    </row>
    <row r="21" spans="2:11">
      <c r="B21" s="39" t="s">
        <v>451</v>
      </c>
      <c r="C21" s="50">
        <v>1537.5</v>
      </c>
      <c r="D21" s="51">
        <v>185</v>
      </c>
      <c r="E21" s="56">
        <v>7.17</v>
      </c>
      <c r="F21" s="78">
        <v>108</v>
      </c>
      <c r="G21" s="78">
        <v>52</v>
      </c>
      <c r="H21" s="43">
        <v>12</v>
      </c>
      <c r="I21" s="78">
        <v>22</v>
      </c>
    </row>
    <row r="22" spans="2:11">
      <c r="B22" s="39" t="s">
        <v>452</v>
      </c>
      <c r="C22" s="50">
        <v>1508</v>
      </c>
      <c r="D22" s="51">
        <v>105</v>
      </c>
      <c r="E22" s="56">
        <v>9.1999999999999993</v>
      </c>
      <c r="F22" s="78">
        <v>100</v>
      </c>
      <c r="G22" s="78">
        <v>46</v>
      </c>
      <c r="H22" s="43">
        <v>14</v>
      </c>
      <c r="I22" s="78">
        <v>17</v>
      </c>
    </row>
    <row r="23" spans="2:11">
      <c r="B23" s="74" t="s">
        <v>512</v>
      </c>
      <c r="C23" s="50">
        <v>1341.5</v>
      </c>
      <c r="D23" s="51">
        <v>259.5</v>
      </c>
      <c r="E23" s="56">
        <v>10.220000000000001</v>
      </c>
      <c r="F23" s="78">
        <v>85</v>
      </c>
      <c r="G23" s="78">
        <v>41</v>
      </c>
      <c r="H23" s="43">
        <v>8</v>
      </c>
      <c r="I23" s="78">
        <v>26</v>
      </c>
    </row>
    <row r="24" spans="2:11">
      <c r="B24" s="74" t="s">
        <v>545</v>
      </c>
      <c r="C24" s="50">
        <v>1950.5</v>
      </c>
      <c r="D24" s="51">
        <v>265</v>
      </c>
      <c r="E24" s="56">
        <v>7.6</v>
      </c>
      <c r="F24" s="78">
        <v>94</v>
      </c>
      <c r="G24" s="78">
        <v>43</v>
      </c>
      <c r="H24" s="43">
        <v>17</v>
      </c>
      <c r="I24" s="78">
        <v>28</v>
      </c>
    </row>
    <row r="25" spans="2:11">
      <c r="B25" s="74" t="s">
        <v>624</v>
      </c>
      <c r="C25" s="50">
        <v>1625.5</v>
      </c>
      <c r="D25" s="51">
        <v>107.5</v>
      </c>
      <c r="E25" s="56">
        <v>7.27</v>
      </c>
      <c r="F25" s="78">
        <v>88</v>
      </c>
      <c r="G25" s="78">
        <v>47</v>
      </c>
      <c r="H25" s="43">
        <v>18</v>
      </c>
      <c r="I25" s="78">
        <v>26</v>
      </c>
    </row>
    <row r="26" spans="2:11">
      <c r="B26" s="186"/>
      <c r="C26" s="50"/>
      <c r="D26" s="51"/>
      <c r="E26" s="56"/>
      <c r="F26" s="78"/>
      <c r="G26" s="78"/>
      <c r="H26" s="43"/>
      <c r="I26" s="78"/>
      <c r="J26" s="11" t="s">
        <v>471</v>
      </c>
    </row>
    <row r="27" spans="2:11">
      <c r="B27" s="180" t="s">
        <v>612</v>
      </c>
      <c r="C27" s="50">
        <v>15</v>
      </c>
      <c r="D27" s="51">
        <v>12</v>
      </c>
      <c r="E27" s="56">
        <v>31</v>
      </c>
      <c r="F27" s="78">
        <v>3</v>
      </c>
      <c r="G27" s="78">
        <v>1</v>
      </c>
      <c r="H27" s="43">
        <v>0</v>
      </c>
      <c r="I27" s="78">
        <v>4</v>
      </c>
      <c r="J27" s="45"/>
      <c r="K27" s="82"/>
    </row>
    <row r="28" spans="2:11">
      <c r="B28" s="180" t="s">
        <v>613</v>
      </c>
      <c r="C28" s="50">
        <v>60</v>
      </c>
      <c r="D28" s="51">
        <v>21.5</v>
      </c>
      <c r="E28" s="56">
        <v>6</v>
      </c>
      <c r="F28" s="78">
        <v>4</v>
      </c>
      <c r="G28" s="78">
        <v>3</v>
      </c>
      <c r="H28" s="43">
        <v>0</v>
      </c>
      <c r="I28" s="78">
        <v>1</v>
      </c>
      <c r="J28" s="81"/>
      <c r="K28" s="82"/>
    </row>
    <row r="29" spans="2:11">
      <c r="B29" s="180" t="s">
        <v>614</v>
      </c>
      <c r="C29" s="50">
        <v>76.5</v>
      </c>
      <c r="D29" s="51">
        <v>18.5</v>
      </c>
      <c r="E29" s="56">
        <v>4</v>
      </c>
      <c r="F29" s="78">
        <v>10</v>
      </c>
      <c r="G29" s="78">
        <v>3</v>
      </c>
      <c r="H29" s="43">
        <v>0</v>
      </c>
      <c r="I29" s="78">
        <v>1</v>
      </c>
      <c r="J29" s="82"/>
      <c r="K29" s="82"/>
    </row>
    <row r="30" spans="2:11">
      <c r="B30" s="180" t="s">
        <v>615</v>
      </c>
      <c r="C30" s="50">
        <v>79</v>
      </c>
      <c r="D30" s="51">
        <v>21</v>
      </c>
      <c r="E30" s="56">
        <v>14</v>
      </c>
      <c r="F30" s="78">
        <v>6</v>
      </c>
      <c r="G30" s="78">
        <v>5</v>
      </c>
      <c r="H30" s="43">
        <v>0</v>
      </c>
      <c r="I30" s="78">
        <v>3</v>
      </c>
      <c r="J30" s="82"/>
      <c r="K30" s="82"/>
    </row>
    <row r="31" spans="2:11">
      <c r="B31" s="180" t="s">
        <v>616</v>
      </c>
      <c r="C31" s="50">
        <v>147</v>
      </c>
      <c r="D31" s="51">
        <v>87.5</v>
      </c>
      <c r="E31" s="56">
        <v>21</v>
      </c>
      <c r="F31" s="78">
        <v>7</v>
      </c>
      <c r="G31" s="78">
        <v>3</v>
      </c>
      <c r="H31" s="43">
        <v>2</v>
      </c>
      <c r="I31" s="78">
        <v>3</v>
      </c>
      <c r="J31" s="45"/>
      <c r="K31" s="82"/>
    </row>
    <row r="32" spans="2:11">
      <c r="B32" s="180" t="s">
        <v>617</v>
      </c>
      <c r="C32" s="50">
        <v>202</v>
      </c>
      <c r="D32" s="51">
        <v>102.5</v>
      </c>
      <c r="E32" s="56">
        <v>7</v>
      </c>
      <c r="F32" s="78">
        <v>9</v>
      </c>
      <c r="G32" s="78">
        <v>4</v>
      </c>
      <c r="H32" s="43">
        <v>3</v>
      </c>
      <c r="I32" s="78">
        <v>3</v>
      </c>
      <c r="J32" s="81"/>
      <c r="K32" s="82"/>
    </row>
    <row r="33" spans="2:11">
      <c r="B33" s="180" t="s">
        <v>618</v>
      </c>
      <c r="C33" s="50">
        <v>342.5</v>
      </c>
      <c r="D33" s="51">
        <v>107.5</v>
      </c>
      <c r="E33" s="56">
        <v>27</v>
      </c>
      <c r="F33" s="78">
        <v>14</v>
      </c>
      <c r="G33" s="78">
        <v>8</v>
      </c>
      <c r="H33" s="43">
        <v>5</v>
      </c>
      <c r="I33" s="78">
        <v>0</v>
      </c>
      <c r="J33" s="82"/>
      <c r="K33" s="82"/>
    </row>
    <row r="34" spans="2:11">
      <c r="B34" s="180" t="s">
        <v>619</v>
      </c>
      <c r="C34" s="50">
        <v>326</v>
      </c>
      <c r="D34" s="51">
        <v>106</v>
      </c>
      <c r="E34" s="56">
        <v>15</v>
      </c>
      <c r="F34" s="78">
        <v>12</v>
      </c>
      <c r="G34" s="78">
        <v>7</v>
      </c>
      <c r="H34" s="43">
        <v>3</v>
      </c>
      <c r="I34" s="78">
        <v>0</v>
      </c>
      <c r="J34" s="82"/>
      <c r="K34" s="82"/>
    </row>
    <row r="35" spans="2:11">
      <c r="B35" s="180" t="s">
        <v>620</v>
      </c>
      <c r="C35" s="50">
        <v>32.5</v>
      </c>
      <c r="D35" s="317">
        <v>18</v>
      </c>
      <c r="E35" s="56">
        <v>13</v>
      </c>
      <c r="F35" s="78">
        <v>3</v>
      </c>
      <c r="G35" s="78">
        <v>2</v>
      </c>
      <c r="H35" s="43">
        <v>0</v>
      </c>
      <c r="I35" s="78">
        <v>2</v>
      </c>
      <c r="J35" s="45"/>
      <c r="K35" s="82"/>
    </row>
    <row r="36" spans="2:11">
      <c r="B36" s="180" t="s">
        <v>621</v>
      </c>
      <c r="C36" s="50">
        <v>237</v>
      </c>
      <c r="D36" s="51">
        <v>66</v>
      </c>
      <c r="E36" s="56">
        <v>12</v>
      </c>
      <c r="F36" s="78">
        <v>11</v>
      </c>
      <c r="G36" s="78">
        <v>7</v>
      </c>
      <c r="H36" s="43">
        <v>4</v>
      </c>
      <c r="I36" s="78">
        <v>2</v>
      </c>
      <c r="J36" s="82"/>
      <c r="K36" s="82"/>
    </row>
    <row r="37" spans="2:11">
      <c r="B37" s="180" t="s">
        <v>631</v>
      </c>
      <c r="C37" s="50">
        <v>15</v>
      </c>
      <c r="D37" s="51">
        <v>9</v>
      </c>
      <c r="E37" s="56">
        <v>18</v>
      </c>
      <c r="F37" s="78">
        <v>3</v>
      </c>
      <c r="G37" s="78">
        <v>0</v>
      </c>
      <c r="H37" s="43">
        <v>0</v>
      </c>
      <c r="I37" s="78">
        <v>6</v>
      </c>
      <c r="J37" s="82"/>
      <c r="K37" s="82"/>
    </row>
    <row r="38" spans="2:11">
      <c r="B38" s="180" t="s">
        <v>632</v>
      </c>
      <c r="C38" s="50">
        <v>93</v>
      </c>
      <c r="D38" s="51">
        <v>41.5</v>
      </c>
      <c r="E38" s="56">
        <v>2</v>
      </c>
      <c r="F38" s="78">
        <v>6</v>
      </c>
      <c r="G38" s="78">
        <v>4</v>
      </c>
      <c r="H38" s="43">
        <v>1</v>
      </c>
      <c r="I38" s="78">
        <v>1</v>
      </c>
      <c r="J38" s="45"/>
      <c r="K38" s="82"/>
    </row>
    <row r="39" spans="2:11" ht="18" thickBot="1">
      <c r="B39" s="165"/>
      <c r="C39" s="219"/>
      <c r="D39" s="220"/>
      <c r="E39" s="165"/>
      <c r="F39" s="318"/>
      <c r="G39" s="165"/>
      <c r="H39" s="165"/>
      <c r="I39" s="165"/>
    </row>
    <row r="40" spans="2:11">
      <c r="B40" s="168"/>
      <c r="C40" s="169"/>
      <c r="D40" s="168"/>
      <c r="E40" s="168"/>
      <c r="F40" s="380" t="s">
        <v>26</v>
      </c>
      <c r="G40" s="168"/>
      <c r="H40" s="168"/>
      <c r="I40" s="168"/>
    </row>
    <row r="41" spans="2:11">
      <c r="B41" s="168"/>
      <c r="C41" s="171"/>
      <c r="D41" s="170"/>
      <c r="E41" s="170"/>
      <c r="F41" s="382"/>
      <c r="G41" s="170"/>
      <c r="H41" s="170"/>
      <c r="I41" s="170"/>
    </row>
    <row r="42" spans="2:11">
      <c r="B42" s="168"/>
      <c r="C42" s="65" t="s">
        <v>762</v>
      </c>
      <c r="D42" s="65" t="s">
        <v>763</v>
      </c>
      <c r="E42" s="65" t="s">
        <v>764</v>
      </c>
      <c r="F42" s="169"/>
      <c r="G42" s="169"/>
      <c r="H42" s="65"/>
      <c r="I42" s="169" t="s">
        <v>276</v>
      </c>
    </row>
    <row r="43" spans="2:11">
      <c r="B43" s="170"/>
      <c r="C43" s="155" t="s">
        <v>765</v>
      </c>
      <c r="D43" s="155" t="s">
        <v>766</v>
      </c>
      <c r="E43" s="155" t="s">
        <v>473</v>
      </c>
      <c r="F43" s="155" t="s">
        <v>474</v>
      </c>
      <c r="G43" s="155" t="s">
        <v>475</v>
      </c>
      <c r="H43" s="155" t="s">
        <v>476</v>
      </c>
      <c r="I43" s="155" t="s">
        <v>35</v>
      </c>
    </row>
    <row r="44" spans="2:11">
      <c r="B44" s="168"/>
      <c r="C44" s="292" t="s">
        <v>34</v>
      </c>
      <c r="D44" s="293" t="s">
        <v>34</v>
      </c>
      <c r="E44" s="293" t="s">
        <v>34</v>
      </c>
      <c r="F44" s="293" t="s">
        <v>34</v>
      </c>
      <c r="G44" s="293" t="s">
        <v>34</v>
      </c>
      <c r="H44" s="293" t="s">
        <v>34</v>
      </c>
      <c r="I44" s="293" t="s">
        <v>34</v>
      </c>
    </row>
    <row r="45" spans="2:11">
      <c r="B45" s="186" t="s">
        <v>372</v>
      </c>
      <c r="C45" s="58">
        <v>138</v>
      </c>
      <c r="D45" s="295">
        <v>94</v>
      </c>
      <c r="E45" s="295">
        <v>16</v>
      </c>
      <c r="F45" s="45" t="s">
        <v>472</v>
      </c>
      <c r="G45" s="295">
        <v>19</v>
      </c>
      <c r="H45" s="295">
        <v>42</v>
      </c>
      <c r="I45" s="295">
        <v>51</v>
      </c>
    </row>
    <row r="46" spans="2:11">
      <c r="B46" s="186" t="s">
        <v>742</v>
      </c>
      <c r="C46" s="58">
        <v>136</v>
      </c>
      <c r="D46" s="295">
        <v>85</v>
      </c>
      <c r="E46" s="45">
        <v>21</v>
      </c>
      <c r="F46" s="295">
        <v>1</v>
      </c>
      <c r="G46" s="295">
        <v>10</v>
      </c>
      <c r="H46" s="56">
        <v>33</v>
      </c>
      <c r="I46" s="295">
        <v>51</v>
      </c>
    </row>
    <row r="47" spans="2:11">
      <c r="B47" s="39" t="s">
        <v>731</v>
      </c>
      <c r="C47" s="58">
        <v>141</v>
      </c>
      <c r="D47" s="56">
        <v>93</v>
      </c>
      <c r="E47" s="41">
        <v>9</v>
      </c>
      <c r="F47" s="41">
        <v>3</v>
      </c>
      <c r="G47" s="57">
        <v>14</v>
      </c>
      <c r="H47" s="56">
        <v>51</v>
      </c>
      <c r="I47" s="57">
        <v>68</v>
      </c>
    </row>
    <row r="48" spans="2:11">
      <c r="B48" s="186"/>
      <c r="C48" s="58"/>
      <c r="D48" s="295"/>
      <c r="E48" s="45"/>
      <c r="F48" s="295"/>
      <c r="G48" s="295"/>
      <c r="H48" s="56"/>
      <c r="I48" s="295"/>
    </row>
    <row r="49" spans="2:10">
      <c r="B49" s="39" t="s">
        <v>732</v>
      </c>
      <c r="C49" s="55">
        <v>152</v>
      </c>
      <c r="D49" s="59">
        <v>104</v>
      </c>
      <c r="E49" s="59">
        <v>16</v>
      </c>
      <c r="F49" s="59">
        <v>1</v>
      </c>
      <c r="G49" s="59">
        <v>12</v>
      </c>
      <c r="H49" s="59">
        <v>38</v>
      </c>
      <c r="I49" s="59">
        <v>58</v>
      </c>
    </row>
    <row r="50" spans="2:10">
      <c r="B50" s="39" t="s">
        <v>733</v>
      </c>
      <c r="C50" s="58">
        <v>143</v>
      </c>
      <c r="D50" s="59">
        <v>106</v>
      </c>
      <c r="E50" s="60">
        <v>14</v>
      </c>
      <c r="F50" s="45" t="s">
        <v>472</v>
      </c>
      <c r="G50" s="57">
        <v>26</v>
      </c>
      <c r="H50" s="59">
        <v>47</v>
      </c>
      <c r="I50" s="57">
        <v>56</v>
      </c>
    </row>
    <row r="51" spans="2:10">
      <c r="B51" s="39" t="s">
        <v>371</v>
      </c>
      <c r="C51" s="58">
        <v>126</v>
      </c>
      <c r="D51" s="59">
        <v>88</v>
      </c>
      <c r="E51" s="60">
        <v>12</v>
      </c>
      <c r="F51" s="11">
        <v>1</v>
      </c>
      <c r="G51" s="57">
        <v>13</v>
      </c>
      <c r="H51" s="59">
        <v>38</v>
      </c>
      <c r="I51" s="57">
        <v>77</v>
      </c>
    </row>
    <row r="52" spans="2:10">
      <c r="B52" s="39" t="s">
        <v>399</v>
      </c>
      <c r="C52" s="58">
        <v>135</v>
      </c>
      <c r="D52" s="57">
        <v>102</v>
      </c>
      <c r="E52" s="60">
        <v>18</v>
      </c>
      <c r="F52" s="72">
        <v>1</v>
      </c>
      <c r="G52" s="57">
        <v>14</v>
      </c>
      <c r="H52" s="57">
        <v>40</v>
      </c>
      <c r="I52" s="57">
        <v>63</v>
      </c>
    </row>
    <row r="53" spans="2:10">
      <c r="B53" s="39" t="s">
        <v>451</v>
      </c>
      <c r="C53" s="58">
        <v>150</v>
      </c>
      <c r="D53" s="57">
        <v>108</v>
      </c>
      <c r="E53" s="60">
        <v>19</v>
      </c>
      <c r="F53" s="72">
        <v>5</v>
      </c>
      <c r="G53" s="57">
        <v>10</v>
      </c>
      <c r="H53" s="57">
        <v>54</v>
      </c>
      <c r="I53" s="57">
        <v>54</v>
      </c>
    </row>
    <row r="54" spans="2:10">
      <c r="B54" s="39" t="s">
        <v>452</v>
      </c>
      <c r="C54" s="58">
        <v>139</v>
      </c>
      <c r="D54" s="57">
        <v>100</v>
      </c>
      <c r="E54" s="60">
        <v>7</v>
      </c>
      <c r="F54" s="72" t="s">
        <v>472</v>
      </c>
      <c r="G54" s="57">
        <v>9</v>
      </c>
      <c r="H54" s="57">
        <v>34</v>
      </c>
      <c r="I54" s="57">
        <v>50</v>
      </c>
    </row>
    <row r="55" spans="2:10">
      <c r="B55" s="74" t="s">
        <v>512</v>
      </c>
      <c r="C55" s="58">
        <v>139</v>
      </c>
      <c r="D55" s="57">
        <v>85</v>
      </c>
      <c r="E55" s="60">
        <v>8</v>
      </c>
      <c r="F55" s="72">
        <v>5</v>
      </c>
      <c r="G55" s="57">
        <v>8</v>
      </c>
      <c r="H55" s="57">
        <v>35</v>
      </c>
      <c r="I55" s="57">
        <v>63</v>
      </c>
    </row>
    <row r="56" spans="2:10" ht="15" customHeight="1">
      <c r="B56" s="74" t="s">
        <v>545</v>
      </c>
      <c r="C56" s="58">
        <v>126</v>
      </c>
      <c r="D56" s="57">
        <v>94</v>
      </c>
      <c r="E56" s="60">
        <v>19</v>
      </c>
      <c r="F56" s="72">
        <v>2</v>
      </c>
      <c r="G56" s="57">
        <v>14</v>
      </c>
      <c r="H56" s="57">
        <v>42</v>
      </c>
      <c r="I56" s="57">
        <v>62</v>
      </c>
    </row>
    <row r="57" spans="2:10">
      <c r="B57" s="74" t="s">
        <v>624</v>
      </c>
      <c r="C57" s="58">
        <v>140</v>
      </c>
      <c r="D57" s="57">
        <v>88</v>
      </c>
      <c r="E57" s="60">
        <v>4</v>
      </c>
      <c r="F57" s="72">
        <v>1</v>
      </c>
      <c r="G57" s="57">
        <v>13</v>
      </c>
      <c r="H57" s="57">
        <v>36</v>
      </c>
      <c r="I57" s="57">
        <v>45</v>
      </c>
      <c r="J57" s="11" t="s">
        <v>471</v>
      </c>
    </row>
    <row r="58" spans="2:10">
      <c r="B58" s="39"/>
      <c r="C58" s="58"/>
      <c r="D58" s="57"/>
      <c r="E58" s="57"/>
      <c r="F58" s="57"/>
      <c r="G58" s="57"/>
      <c r="H58" s="57"/>
      <c r="I58" s="57"/>
      <c r="J58" s="11" t="s">
        <v>471</v>
      </c>
    </row>
    <row r="59" spans="2:10">
      <c r="B59" s="180" t="s">
        <v>612</v>
      </c>
      <c r="C59" s="55">
        <v>6</v>
      </c>
      <c r="D59" s="59">
        <v>3</v>
      </c>
      <c r="E59" s="59">
        <v>3</v>
      </c>
      <c r="F59" s="45" t="s">
        <v>472</v>
      </c>
      <c r="G59" s="45" t="s">
        <v>472</v>
      </c>
      <c r="H59" s="59">
        <v>3</v>
      </c>
      <c r="I59" s="59">
        <v>4</v>
      </c>
      <c r="J59" s="11" t="s">
        <v>471</v>
      </c>
    </row>
    <row r="60" spans="2:10">
      <c r="B60" s="180" t="s">
        <v>613</v>
      </c>
      <c r="C60" s="55">
        <v>8</v>
      </c>
      <c r="D60" s="59">
        <v>4</v>
      </c>
      <c r="E60" s="60">
        <v>1</v>
      </c>
      <c r="F60" s="45" t="s">
        <v>472</v>
      </c>
      <c r="G60" s="45" t="s">
        <v>472</v>
      </c>
      <c r="H60" s="59">
        <v>1</v>
      </c>
      <c r="I60" s="59">
        <v>2</v>
      </c>
      <c r="J60" s="11" t="s">
        <v>471</v>
      </c>
    </row>
    <row r="61" spans="2:10">
      <c r="B61" s="180" t="s">
        <v>614</v>
      </c>
      <c r="C61" s="55">
        <v>10</v>
      </c>
      <c r="D61" s="59">
        <v>10</v>
      </c>
      <c r="E61" s="45" t="s">
        <v>472</v>
      </c>
      <c r="F61" s="72" t="s">
        <v>472</v>
      </c>
      <c r="G61" s="72">
        <v>2</v>
      </c>
      <c r="H61" s="59">
        <v>4</v>
      </c>
      <c r="I61" s="59">
        <v>6</v>
      </c>
      <c r="J61" s="11" t="s">
        <v>471</v>
      </c>
    </row>
    <row r="62" spans="2:10">
      <c r="B62" s="180" t="s">
        <v>615</v>
      </c>
      <c r="C62" s="55">
        <v>10</v>
      </c>
      <c r="D62" s="59">
        <v>6</v>
      </c>
      <c r="E62" s="45" t="s">
        <v>472</v>
      </c>
      <c r="F62" s="45" t="s">
        <v>472</v>
      </c>
      <c r="G62" s="45">
        <v>1</v>
      </c>
      <c r="H62" s="59">
        <v>5</v>
      </c>
      <c r="I62" s="59">
        <v>2</v>
      </c>
      <c r="J62" s="11" t="s">
        <v>471</v>
      </c>
    </row>
    <row r="63" spans="2:10">
      <c r="B63" s="180" t="s">
        <v>616</v>
      </c>
      <c r="C63" s="55">
        <v>16</v>
      </c>
      <c r="D63" s="59">
        <v>7</v>
      </c>
      <c r="E63" s="45" t="s">
        <v>472</v>
      </c>
      <c r="F63" s="45" t="s">
        <v>472</v>
      </c>
      <c r="G63" s="45" t="s">
        <v>472</v>
      </c>
      <c r="H63" s="59">
        <v>3</v>
      </c>
      <c r="I63" s="59">
        <v>3</v>
      </c>
      <c r="J63" s="11" t="s">
        <v>471</v>
      </c>
    </row>
    <row r="64" spans="2:10">
      <c r="B64" s="180" t="s">
        <v>617</v>
      </c>
      <c r="C64" s="55">
        <v>16</v>
      </c>
      <c r="D64" s="59">
        <v>9</v>
      </c>
      <c r="E64" s="45" t="s">
        <v>472</v>
      </c>
      <c r="F64" s="45" t="s">
        <v>472</v>
      </c>
      <c r="G64" s="72">
        <v>3</v>
      </c>
      <c r="H64" s="59">
        <v>3</v>
      </c>
      <c r="I64" s="59">
        <v>5</v>
      </c>
      <c r="J64" s="11" t="s">
        <v>471</v>
      </c>
    </row>
    <row r="65" spans="2:10">
      <c r="B65" s="180" t="s">
        <v>618</v>
      </c>
      <c r="C65" s="55">
        <v>21</v>
      </c>
      <c r="D65" s="59">
        <v>14</v>
      </c>
      <c r="E65" s="45" t="s">
        <v>472</v>
      </c>
      <c r="F65" s="45" t="s">
        <v>472</v>
      </c>
      <c r="G65" s="72">
        <v>2</v>
      </c>
      <c r="H65" s="59">
        <v>4</v>
      </c>
      <c r="I65" s="59">
        <v>2</v>
      </c>
      <c r="J65" s="11" t="s">
        <v>471</v>
      </c>
    </row>
    <row r="66" spans="2:10">
      <c r="B66" s="180" t="s">
        <v>619</v>
      </c>
      <c r="C66" s="55">
        <v>16</v>
      </c>
      <c r="D66" s="59">
        <v>12</v>
      </c>
      <c r="E66" s="45" t="s">
        <v>472</v>
      </c>
      <c r="F66" s="45" t="s">
        <v>472</v>
      </c>
      <c r="G66" s="72">
        <v>3</v>
      </c>
      <c r="H66" s="45">
        <v>1</v>
      </c>
      <c r="I66" s="59">
        <v>8</v>
      </c>
    </row>
    <row r="67" spans="2:10">
      <c r="B67" s="180" t="s">
        <v>620</v>
      </c>
      <c r="C67" s="55">
        <v>10</v>
      </c>
      <c r="D67" s="59">
        <v>3</v>
      </c>
      <c r="E67" s="45" t="s">
        <v>472</v>
      </c>
      <c r="F67" s="45" t="s">
        <v>472</v>
      </c>
      <c r="G67" s="72">
        <v>1</v>
      </c>
      <c r="H67" s="45" t="s">
        <v>472</v>
      </c>
      <c r="I67" s="72">
        <v>3</v>
      </c>
    </row>
    <row r="68" spans="2:10">
      <c r="B68" s="180" t="s">
        <v>634</v>
      </c>
      <c r="C68" s="55">
        <v>15</v>
      </c>
      <c r="D68" s="59">
        <v>11</v>
      </c>
      <c r="E68" s="45" t="s">
        <v>472</v>
      </c>
      <c r="F68" s="45">
        <v>1</v>
      </c>
      <c r="G68" s="45">
        <v>1</v>
      </c>
      <c r="H68" s="59">
        <v>5</v>
      </c>
      <c r="I68" s="59">
        <v>3</v>
      </c>
    </row>
    <row r="69" spans="2:10">
      <c r="B69" s="180" t="s">
        <v>635</v>
      </c>
      <c r="C69" s="55">
        <v>4</v>
      </c>
      <c r="D69" s="59">
        <v>3</v>
      </c>
      <c r="E69" s="45" t="s">
        <v>472</v>
      </c>
      <c r="F69" s="45" t="s">
        <v>472</v>
      </c>
      <c r="G69" s="45" t="s">
        <v>472</v>
      </c>
      <c r="H69" s="59">
        <v>3</v>
      </c>
      <c r="I69" s="45">
        <v>3</v>
      </c>
    </row>
    <row r="70" spans="2:10">
      <c r="B70" s="180" t="s">
        <v>636</v>
      </c>
      <c r="C70" s="55">
        <v>8</v>
      </c>
      <c r="D70" s="59">
        <v>6</v>
      </c>
      <c r="E70" s="45" t="s">
        <v>472</v>
      </c>
      <c r="F70" s="45" t="s">
        <v>472</v>
      </c>
      <c r="G70" s="45" t="s">
        <v>472</v>
      </c>
      <c r="H70" s="59">
        <v>4</v>
      </c>
      <c r="I70" s="59">
        <v>4</v>
      </c>
    </row>
    <row r="71" spans="2:10" ht="18" thickBot="1">
      <c r="B71" s="165"/>
      <c r="C71" s="319"/>
      <c r="D71" s="320"/>
      <c r="E71" s="320"/>
      <c r="F71" s="320"/>
      <c r="G71" s="320"/>
      <c r="H71" s="320"/>
      <c r="I71" s="320"/>
    </row>
    <row r="72" spans="2:10">
      <c r="B72" s="168"/>
      <c r="C72" s="39" t="s">
        <v>767</v>
      </c>
      <c r="D72" s="168"/>
      <c r="E72" s="168"/>
      <c r="F72" s="168"/>
      <c r="G72" s="168"/>
      <c r="H72" s="168"/>
      <c r="I72" s="168"/>
    </row>
    <row r="73" spans="2:10">
      <c r="B73" s="168"/>
      <c r="C73" s="39" t="s">
        <v>768</v>
      </c>
      <c r="D73" s="168"/>
      <c r="E73" s="168"/>
      <c r="F73" s="168"/>
      <c r="G73" s="168"/>
      <c r="H73" s="168"/>
      <c r="I73" s="168"/>
    </row>
    <row r="74" spans="2:10">
      <c r="B74" s="168"/>
      <c r="C74" s="39" t="s">
        <v>769</v>
      </c>
      <c r="D74" s="168"/>
      <c r="E74" s="168"/>
      <c r="F74" s="168"/>
      <c r="G74" s="168"/>
      <c r="H74" s="168"/>
      <c r="I74" s="168"/>
    </row>
    <row r="75" spans="2:10">
      <c r="B75" s="168"/>
      <c r="C75" s="39" t="s">
        <v>770</v>
      </c>
      <c r="D75" s="168"/>
      <c r="E75" s="168"/>
      <c r="F75" s="168"/>
      <c r="G75" s="168"/>
      <c r="H75" s="168"/>
      <c r="I75" s="168"/>
    </row>
    <row r="76" spans="2:10">
      <c r="B76" s="168"/>
      <c r="C76" s="39" t="s">
        <v>368</v>
      </c>
      <c r="D76" s="168"/>
      <c r="E76" s="168"/>
      <c r="F76" s="168"/>
      <c r="G76" s="168"/>
      <c r="H76" s="168"/>
      <c r="I76" s="168"/>
    </row>
  </sheetData>
  <mergeCells count="5">
    <mergeCell ref="B6:I6"/>
    <mergeCell ref="E8:F9"/>
    <mergeCell ref="C10:C11"/>
    <mergeCell ref="I8:I9"/>
    <mergeCell ref="F40:F41"/>
  </mergeCells>
  <phoneticPr fontId="8"/>
  <pageMargins left="0.75" right="0.75" top="1" bottom="1" header="0.51200000000000001" footer="0.51200000000000001"/>
  <pageSetup paperSize="9" scale="59"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autoPageBreaks="0" fitToPage="1"/>
  </sheetPr>
  <dimension ref="A1:U75"/>
  <sheetViews>
    <sheetView view="pageBreakPreview" zoomScale="75" zoomScaleNormal="75" zoomScaleSheetLayoutView="75" workbookViewId="0">
      <selection activeCell="E27" sqref="E27"/>
    </sheetView>
  </sheetViews>
  <sheetFormatPr defaultColWidth="11.69921875" defaultRowHeight="17.25"/>
  <cols>
    <col min="1" max="1" width="10.69921875" style="11" customWidth="1"/>
    <col min="2" max="2" width="16.69921875" style="11" customWidth="1"/>
    <col min="3" max="8" width="12.69921875" style="11" customWidth="1"/>
    <col min="9" max="21" width="11.69921875" style="11"/>
    <col min="22" max="16384" width="11.69921875" style="2"/>
  </cols>
  <sheetData>
    <row r="1" spans="1:9">
      <c r="A1" s="9"/>
    </row>
    <row r="6" spans="1:9">
      <c r="B6" s="398" t="s">
        <v>477</v>
      </c>
      <c r="C6" s="398"/>
      <c r="D6" s="398"/>
      <c r="E6" s="398"/>
      <c r="F6" s="398"/>
      <c r="G6" s="398"/>
      <c r="H6" s="398"/>
      <c r="I6" s="398"/>
    </row>
    <row r="7" spans="1:9" ht="18" thickBot="1">
      <c r="B7" s="165"/>
      <c r="C7" s="166" t="s">
        <v>155</v>
      </c>
      <c r="D7" s="165"/>
      <c r="E7" s="165"/>
      <c r="F7" s="289" t="s">
        <v>751</v>
      </c>
      <c r="G7" s="165"/>
      <c r="H7" s="165"/>
      <c r="I7" s="165"/>
    </row>
    <row r="8" spans="1:9">
      <c r="B8" s="168"/>
      <c r="C8" s="169"/>
      <c r="D8" s="380" t="s">
        <v>351</v>
      </c>
      <c r="E8" s="168"/>
      <c r="F8" s="169"/>
      <c r="G8" s="380" t="s">
        <v>17</v>
      </c>
      <c r="H8" s="168"/>
      <c r="I8" s="169"/>
    </row>
    <row r="9" spans="1:9">
      <c r="B9" s="168"/>
      <c r="C9" s="171"/>
      <c r="D9" s="382"/>
      <c r="E9" s="170"/>
      <c r="F9" s="171"/>
      <c r="G9" s="382"/>
      <c r="H9" s="170"/>
      <c r="I9" s="169"/>
    </row>
    <row r="10" spans="1:9">
      <c r="B10" s="168"/>
      <c r="C10" s="396" t="s">
        <v>752</v>
      </c>
      <c r="D10" s="154" t="s">
        <v>36</v>
      </c>
      <c r="E10" s="154" t="s">
        <v>37</v>
      </c>
      <c r="F10" s="396" t="s">
        <v>479</v>
      </c>
      <c r="G10" s="290" t="s">
        <v>18</v>
      </c>
      <c r="H10" s="170"/>
      <c r="I10" s="154" t="s">
        <v>38</v>
      </c>
    </row>
    <row r="11" spans="1:9">
      <c r="B11" s="170"/>
      <c r="C11" s="367"/>
      <c r="D11" s="155" t="s">
        <v>478</v>
      </c>
      <c r="E11" s="155" t="s">
        <v>478</v>
      </c>
      <c r="F11" s="367"/>
      <c r="G11" s="155" t="s">
        <v>480</v>
      </c>
      <c r="H11" s="155" t="s">
        <v>481</v>
      </c>
      <c r="I11" s="155" t="s">
        <v>589</v>
      </c>
    </row>
    <row r="12" spans="1:9">
      <c r="B12" s="168"/>
      <c r="C12" s="292" t="s">
        <v>352</v>
      </c>
      <c r="D12" s="293" t="s">
        <v>352</v>
      </c>
      <c r="E12" s="293" t="s">
        <v>352</v>
      </c>
      <c r="F12" s="293" t="s">
        <v>256</v>
      </c>
      <c r="G12" s="293" t="s">
        <v>256</v>
      </c>
      <c r="H12" s="168"/>
      <c r="I12" s="168"/>
    </row>
    <row r="13" spans="1:9">
      <c r="B13" s="186" t="s">
        <v>372</v>
      </c>
      <c r="C13" s="294">
        <v>17.399999999999999</v>
      </c>
      <c r="D13" s="306">
        <v>20.7</v>
      </c>
      <c r="E13" s="306">
        <v>14.6</v>
      </c>
      <c r="F13" s="186">
        <v>71</v>
      </c>
      <c r="G13" s="186">
        <v>11</v>
      </c>
      <c r="H13" s="40">
        <v>3.18</v>
      </c>
      <c r="I13" s="306">
        <v>6</v>
      </c>
    </row>
    <row r="14" spans="1:9">
      <c r="B14" s="186" t="s">
        <v>742</v>
      </c>
      <c r="C14" s="294">
        <v>16.899999999999999</v>
      </c>
      <c r="D14" s="306">
        <v>20.2</v>
      </c>
      <c r="E14" s="306">
        <v>14</v>
      </c>
      <c r="F14" s="52">
        <v>71</v>
      </c>
      <c r="G14" s="53">
        <v>18</v>
      </c>
      <c r="H14" s="307">
        <v>5.16</v>
      </c>
      <c r="I14" s="306">
        <v>6.4</v>
      </c>
    </row>
    <row r="15" spans="1:9">
      <c r="B15" s="186" t="s">
        <v>570</v>
      </c>
      <c r="C15" s="294">
        <v>17.600000000000001</v>
      </c>
      <c r="D15" s="306">
        <v>20.7</v>
      </c>
      <c r="E15" s="306">
        <v>14.6</v>
      </c>
      <c r="F15" s="52">
        <v>70</v>
      </c>
      <c r="G15" s="53">
        <v>18</v>
      </c>
      <c r="H15" s="307">
        <v>4.26</v>
      </c>
      <c r="I15" s="216" t="s">
        <v>46</v>
      </c>
    </row>
    <row r="16" spans="1:9">
      <c r="B16" s="186"/>
      <c r="C16" s="294"/>
      <c r="D16" s="306"/>
      <c r="E16" s="306"/>
      <c r="F16" s="52"/>
      <c r="G16" s="53"/>
      <c r="H16" s="307"/>
      <c r="I16" s="216"/>
    </row>
    <row r="17" spans="2:10">
      <c r="B17" s="39" t="s">
        <v>732</v>
      </c>
      <c r="C17" s="50">
        <v>17</v>
      </c>
      <c r="D17" s="51">
        <v>20.2</v>
      </c>
      <c r="E17" s="51">
        <v>14.2</v>
      </c>
      <c r="F17" s="53">
        <v>69</v>
      </c>
      <c r="G17" s="53">
        <v>15</v>
      </c>
      <c r="H17" s="40">
        <v>3.24</v>
      </c>
      <c r="I17" s="216" t="s">
        <v>46</v>
      </c>
    </row>
    <row r="18" spans="2:10">
      <c r="B18" s="39" t="s">
        <v>733</v>
      </c>
      <c r="C18" s="50">
        <v>17</v>
      </c>
      <c r="D18" s="51">
        <v>20.100000000000001</v>
      </c>
      <c r="E18" s="51">
        <v>14.1</v>
      </c>
      <c r="F18" s="53">
        <v>70</v>
      </c>
      <c r="G18" s="53">
        <v>16</v>
      </c>
      <c r="H18" s="40">
        <v>3.29</v>
      </c>
      <c r="I18" s="216" t="s">
        <v>46</v>
      </c>
    </row>
    <row r="19" spans="2:10">
      <c r="B19" s="39" t="s">
        <v>371</v>
      </c>
      <c r="C19" s="50">
        <v>17.5</v>
      </c>
      <c r="D19" s="51">
        <v>20.7</v>
      </c>
      <c r="E19" s="51">
        <v>14.6</v>
      </c>
      <c r="F19" s="53">
        <v>70</v>
      </c>
      <c r="G19" s="53">
        <v>18</v>
      </c>
      <c r="H19" s="40" t="s">
        <v>753</v>
      </c>
      <c r="I19" s="216" t="s">
        <v>46</v>
      </c>
    </row>
    <row r="20" spans="2:10">
      <c r="B20" s="39" t="s">
        <v>399</v>
      </c>
      <c r="C20" s="50">
        <v>17.100000000000001</v>
      </c>
      <c r="D20" s="51">
        <v>20.2</v>
      </c>
      <c r="E20" s="51">
        <v>14.3</v>
      </c>
      <c r="F20" s="53">
        <v>71</v>
      </c>
      <c r="G20" s="53">
        <v>17</v>
      </c>
      <c r="H20" s="40">
        <v>1.31</v>
      </c>
      <c r="I20" s="216" t="s">
        <v>46</v>
      </c>
    </row>
    <row r="21" spans="2:10">
      <c r="B21" s="39" t="s">
        <v>451</v>
      </c>
      <c r="C21" s="50">
        <v>17.600000000000001</v>
      </c>
      <c r="D21" s="51">
        <v>20.6</v>
      </c>
      <c r="E21" s="51">
        <v>15</v>
      </c>
      <c r="F21" s="53">
        <v>73</v>
      </c>
      <c r="G21" s="53">
        <v>15</v>
      </c>
      <c r="H21" s="40" t="s">
        <v>483</v>
      </c>
      <c r="I21" s="216" t="s">
        <v>46</v>
      </c>
    </row>
    <row r="22" spans="2:10">
      <c r="B22" s="39" t="s">
        <v>452</v>
      </c>
      <c r="C22" s="50">
        <v>18.2</v>
      </c>
      <c r="D22" s="51">
        <v>21.3</v>
      </c>
      <c r="E22" s="51">
        <v>15.4</v>
      </c>
      <c r="F22" s="53">
        <v>72</v>
      </c>
      <c r="G22" s="53">
        <v>20</v>
      </c>
      <c r="H22" s="40" t="s">
        <v>542</v>
      </c>
      <c r="I22" s="216" t="s">
        <v>509</v>
      </c>
    </row>
    <row r="23" spans="2:10">
      <c r="B23" s="15" t="s">
        <v>508</v>
      </c>
      <c r="C23" s="11">
        <v>17.2</v>
      </c>
      <c r="D23" s="11">
        <v>20.2</v>
      </c>
      <c r="E23" s="11">
        <v>14.4</v>
      </c>
      <c r="F23" s="11">
        <v>70</v>
      </c>
      <c r="G23" s="11">
        <v>20</v>
      </c>
      <c r="H23" s="213" t="s">
        <v>754</v>
      </c>
      <c r="I23" s="216" t="s">
        <v>509</v>
      </c>
    </row>
    <row r="24" spans="2:10">
      <c r="B24" s="15" t="s">
        <v>564</v>
      </c>
      <c r="C24" s="50">
        <v>17.5</v>
      </c>
      <c r="D24" s="51">
        <v>20.6</v>
      </c>
      <c r="E24" s="51">
        <v>14.8</v>
      </c>
      <c r="F24" s="53">
        <v>74</v>
      </c>
      <c r="G24" s="53">
        <v>11</v>
      </c>
      <c r="H24" s="213">
        <v>4.12</v>
      </c>
      <c r="I24" s="216" t="s">
        <v>482</v>
      </c>
    </row>
    <row r="25" spans="2:10">
      <c r="B25" s="74" t="s">
        <v>624</v>
      </c>
      <c r="C25" s="50">
        <v>17.899999999999999</v>
      </c>
      <c r="D25" s="51">
        <v>20.9</v>
      </c>
      <c r="E25" s="51">
        <v>15.1</v>
      </c>
      <c r="F25" s="53">
        <v>75</v>
      </c>
      <c r="G25" s="53">
        <v>21</v>
      </c>
      <c r="H25" s="213">
        <v>4.3</v>
      </c>
      <c r="I25" s="216" t="s">
        <v>46</v>
      </c>
    </row>
    <row r="26" spans="2:10">
      <c r="B26" s="186"/>
      <c r="C26" s="50"/>
      <c r="D26" s="51"/>
      <c r="E26" s="51"/>
      <c r="F26" s="53"/>
      <c r="G26" s="53"/>
      <c r="H26" s="308"/>
      <c r="I26" s="51"/>
      <c r="J26" s="11" t="s">
        <v>484</v>
      </c>
    </row>
    <row r="27" spans="2:10">
      <c r="B27" s="180" t="s">
        <v>612</v>
      </c>
      <c r="C27" s="50">
        <v>8.6999999999999993</v>
      </c>
      <c r="D27" s="51">
        <v>11.8</v>
      </c>
      <c r="E27" s="51">
        <v>5.7</v>
      </c>
      <c r="F27" s="53">
        <v>58</v>
      </c>
      <c r="G27" s="53">
        <v>33</v>
      </c>
      <c r="H27" s="40" t="s">
        <v>534</v>
      </c>
      <c r="I27" s="216" t="s">
        <v>46</v>
      </c>
      <c r="J27" s="11" t="s">
        <v>485</v>
      </c>
    </row>
    <row r="28" spans="2:10">
      <c r="B28" s="180" t="s">
        <v>613</v>
      </c>
      <c r="C28" s="50">
        <v>10.4</v>
      </c>
      <c r="D28" s="51">
        <v>13.7</v>
      </c>
      <c r="E28" s="51">
        <v>7</v>
      </c>
      <c r="F28" s="53">
        <v>65</v>
      </c>
      <c r="G28" s="42">
        <v>29</v>
      </c>
      <c r="H28" s="40" t="s">
        <v>566</v>
      </c>
      <c r="I28" s="216" t="s">
        <v>46</v>
      </c>
      <c r="J28" s="11" t="s">
        <v>486</v>
      </c>
    </row>
    <row r="29" spans="2:10">
      <c r="B29" s="180" t="s">
        <v>614</v>
      </c>
      <c r="C29" s="50">
        <v>12</v>
      </c>
      <c r="D29" s="51">
        <v>15.4</v>
      </c>
      <c r="E29" s="51">
        <v>8.5</v>
      </c>
      <c r="F29" s="53">
        <v>65</v>
      </c>
      <c r="G29" s="53">
        <v>23</v>
      </c>
      <c r="H29" s="40" t="s">
        <v>514</v>
      </c>
      <c r="I29" s="216" t="s">
        <v>46</v>
      </c>
      <c r="J29" s="11" t="s">
        <v>487</v>
      </c>
    </row>
    <row r="30" spans="2:10">
      <c r="B30" s="180" t="s">
        <v>615</v>
      </c>
      <c r="C30" s="50">
        <v>14.9</v>
      </c>
      <c r="D30" s="51">
        <v>18.399999999999999</v>
      </c>
      <c r="E30" s="51">
        <v>11.8</v>
      </c>
      <c r="F30" s="53">
        <v>70</v>
      </c>
      <c r="G30" s="53">
        <v>21</v>
      </c>
      <c r="H30" s="40" t="s">
        <v>628</v>
      </c>
      <c r="I30" s="216" t="s">
        <v>46</v>
      </c>
      <c r="J30" s="11" t="s">
        <v>488</v>
      </c>
    </row>
    <row r="31" spans="2:10">
      <c r="B31" s="180" t="s">
        <v>616</v>
      </c>
      <c r="C31" s="50">
        <v>19.5</v>
      </c>
      <c r="D31" s="51">
        <v>22.8</v>
      </c>
      <c r="E31" s="51">
        <v>16.399999999999999</v>
      </c>
      <c r="F31" s="53">
        <v>75</v>
      </c>
      <c r="G31" s="53">
        <v>24</v>
      </c>
      <c r="H31" s="40" t="s">
        <v>714</v>
      </c>
      <c r="I31" s="216" t="s">
        <v>46</v>
      </c>
      <c r="J31" s="11" t="s">
        <v>489</v>
      </c>
    </row>
    <row r="32" spans="2:10">
      <c r="B32" s="180" t="s">
        <v>617</v>
      </c>
      <c r="C32" s="50">
        <v>22.2</v>
      </c>
      <c r="D32" s="51">
        <v>25</v>
      </c>
      <c r="E32" s="51">
        <v>19.7</v>
      </c>
      <c r="F32" s="53">
        <v>86</v>
      </c>
      <c r="G32" s="53">
        <v>49</v>
      </c>
      <c r="H32" s="40" t="s">
        <v>715</v>
      </c>
      <c r="I32" s="216" t="s">
        <v>46</v>
      </c>
      <c r="J32" s="11" t="s">
        <v>488</v>
      </c>
    </row>
    <row r="33" spans="2:10">
      <c r="B33" s="180" t="s">
        <v>618</v>
      </c>
      <c r="C33" s="50">
        <v>24.5</v>
      </c>
      <c r="D33" s="51">
        <v>26.8</v>
      </c>
      <c r="E33" s="51">
        <v>22.8</v>
      </c>
      <c r="F33" s="53">
        <v>95</v>
      </c>
      <c r="G33" s="53">
        <v>68</v>
      </c>
      <c r="H33" s="40" t="s">
        <v>534</v>
      </c>
      <c r="I33" s="216" t="s">
        <v>46</v>
      </c>
      <c r="J33" s="11" t="s">
        <v>488</v>
      </c>
    </row>
    <row r="34" spans="2:10">
      <c r="B34" s="180" t="s">
        <v>619</v>
      </c>
      <c r="C34" s="50">
        <v>26.9</v>
      </c>
      <c r="D34" s="51">
        <v>29.4</v>
      </c>
      <c r="E34" s="51">
        <v>25.1</v>
      </c>
      <c r="F34" s="53">
        <v>90</v>
      </c>
      <c r="G34" s="53">
        <v>56</v>
      </c>
      <c r="H34" s="40" t="s">
        <v>531</v>
      </c>
      <c r="I34" s="216" t="s">
        <v>46</v>
      </c>
      <c r="J34" s="11" t="s">
        <v>485</v>
      </c>
    </row>
    <row r="35" spans="2:10">
      <c r="B35" s="180" t="s">
        <v>620</v>
      </c>
      <c r="C35" s="50">
        <v>25.6</v>
      </c>
      <c r="D35" s="51">
        <v>28.5</v>
      </c>
      <c r="E35" s="51">
        <v>23.2</v>
      </c>
      <c r="F35" s="53">
        <v>85</v>
      </c>
      <c r="G35" s="53">
        <v>48</v>
      </c>
      <c r="H35" s="40" t="s">
        <v>533</v>
      </c>
      <c r="I35" s="216" t="s">
        <v>46</v>
      </c>
    </row>
    <row r="36" spans="2:10">
      <c r="B36" s="180" t="s">
        <v>621</v>
      </c>
      <c r="C36" s="50">
        <v>21.7</v>
      </c>
      <c r="D36" s="51">
        <v>24.6</v>
      </c>
      <c r="E36" s="51">
        <v>19.5</v>
      </c>
      <c r="F36" s="53">
        <v>79</v>
      </c>
      <c r="G36" s="53">
        <v>37</v>
      </c>
      <c r="H36" s="40" t="s">
        <v>530</v>
      </c>
      <c r="I36" s="216" t="s">
        <v>46</v>
      </c>
    </row>
    <row r="37" spans="2:10">
      <c r="B37" s="180" t="s">
        <v>622</v>
      </c>
      <c r="C37" s="50">
        <v>16</v>
      </c>
      <c r="D37" s="51">
        <v>19.5</v>
      </c>
      <c r="E37" s="51">
        <v>12.7</v>
      </c>
      <c r="F37" s="53">
        <v>67</v>
      </c>
      <c r="G37" s="53">
        <v>30</v>
      </c>
      <c r="H37" s="40" t="s">
        <v>530</v>
      </c>
      <c r="I37" s="216" t="s">
        <v>46</v>
      </c>
    </row>
    <row r="38" spans="2:10">
      <c r="B38" s="180" t="s">
        <v>623</v>
      </c>
      <c r="C38" s="50">
        <v>12.1</v>
      </c>
      <c r="D38" s="51">
        <v>15.1</v>
      </c>
      <c r="E38" s="51">
        <v>8.9</v>
      </c>
      <c r="F38" s="53">
        <v>68</v>
      </c>
      <c r="G38" s="53">
        <v>36</v>
      </c>
      <c r="H38" s="40" t="s">
        <v>716</v>
      </c>
      <c r="I38" s="216" t="s">
        <v>46</v>
      </c>
    </row>
    <row r="39" spans="2:10" ht="18" thickBot="1">
      <c r="B39" s="165"/>
      <c r="C39" s="181"/>
      <c r="D39" s="182"/>
      <c r="E39" s="182"/>
      <c r="F39" s="165"/>
      <c r="G39" s="165"/>
      <c r="H39" s="165"/>
      <c r="I39" s="220"/>
    </row>
    <row r="40" spans="2:10">
      <c r="B40" s="168"/>
      <c r="C40" s="169"/>
      <c r="D40" s="168"/>
      <c r="E40" s="397" t="s">
        <v>19</v>
      </c>
      <c r="F40" s="168"/>
      <c r="G40" s="169"/>
      <c r="H40" s="169"/>
      <c r="I40" s="168"/>
    </row>
    <row r="41" spans="2:10">
      <c r="B41" s="168"/>
      <c r="C41" s="171"/>
      <c r="D41" s="170"/>
      <c r="E41" s="363"/>
      <c r="F41" s="170"/>
      <c r="G41" s="65"/>
      <c r="H41" s="169"/>
      <c r="I41" s="168"/>
    </row>
    <row r="42" spans="2:10">
      <c r="B42" s="168"/>
      <c r="C42" s="396" t="s">
        <v>491</v>
      </c>
      <c r="D42" s="171"/>
      <c r="E42" s="291" t="s">
        <v>20</v>
      </c>
      <c r="F42" s="170"/>
      <c r="G42" s="154" t="s">
        <v>21</v>
      </c>
      <c r="H42" s="154" t="s">
        <v>490</v>
      </c>
      <c r="I42" s="168"/>
    </row>
    <row r="43" spans="2:10">
      <c r="B43" s="170"/>
      <c r="C43" s="367"/>
      <c r="D43" s="155" t="s">
        <v>755</v>
      </c>
      <c r="E43" s="155" t="s">
        <v>756</v>
      </c>
      <c r="F43" s="155" t="s">
        <v>492</v>
      </c>
      <c r="G43" s="171"/>
      <c r="H43" s="155" t="s">
        <v>493</v>
      </c>
      <c r="I43" s="168"/>
    </row>
    <row r="44" spans="2:10">
      <c r="B44" s="168"/>
      <c r="C44" s="292" t="s">
        <v>23</v>
      </c>
      <c r="D44" s="293" t="s">
        <v>23</v>
      </c>
      <c r="E44" s="168"/>
      <c r="F44" s="168"/>
      <c r="G44" s="293" t="s">
        <v>353</v>
      </c>
      <c r="H44" s="293" t="s">
        <v>24</v>
      </c>
      <c r="I44" s="168"/>
    </row>
    <row r="45" spans="2:10">
      <c r="B45" s="186" t="s">
        <v>372</v>
      </c>
      <c r="C45" s="309">
        <v>4</v>
      </c>
      <c r="D45" s="56">
        <v>17.3</v>
      </c>
      <c r="E45" s="41" t="s">
        <v>373</v>
      </c>
      <c r="F45" s="41">
        <v>3.23</v>
      </c>
      <c r="G45" s="310">
        <v>2195.6</v>
      </c>
      <c r="H45" s="295">
        <v>5</v>
      </c>
      <c r="I45" s="168"/>
    </row>
    <row r="46" spans="2:10">
      <c r="B46" s="186" t="s">
        <v>742</v>
      </c>
      <c r="C46" s="58">
        <v>4.2</v>
      </c>
      <c r="D46" s="225">
        <v>16</v>
      </c>
      <c r="E46" s="41" t="s">
        <v>374</v>
      </c>
      <c r="F46" s="41" t="s">
        <v>375</v>
      </c>
      <c r="G46" s="217">
        <v>2276.9</v>
      </c>
      <c r="H46" s="295">
        <v>4</v>
      </c>
      <c r="I46" s="168"/>
    </row>
    <row r="47" spans="2:10">
      <c r="B47" s="39" t="s">
        <v>731</v>
      </c>
      <c r="C47" s="58">
        <v>4.2</v>
      </c>
      <c r="D47" s="56">
        <v>16.8</v>
      </c>
      <c r="E47" s="41" t="s">
        <v>162</v>
      </c>
      <c r="F47" s="41">
        <v>3.16</v>
      </c>
      <c r="G47" s="217">
        <v>2228.3000000000002</v>
      </c>
      <c r="H47" s="45">
        <v>2</v>
      </c>
      <c r="I47" s="168"/>
    </row>
    <row r="48" spans="2:10">
      <c r="B48" s="186"/>
      <c r="C48" s="58"/>
      <c r="D48" s="56"/>
      <c r="E48" s="41"/>
      <c r="F48" s="41"/>
      <c r="G48" s="217"/>
      <c r="H48" s="295"/>
      <c r="I48" s="168"/>
    </row>
    <row r="49" spans="2:10">
      <c r="B49" s="39" t="s">
        <v>732</v>
      </c>
      <c r="C49" s="55">
        <v>4.3</v>
      </c>
      <c r="D49" s="56">
        <v>19.5</v>
      </c>
      <c r="E49" s="41" t="s">
        <v>166</v>
      </c>
      <c r="F49" s="41" t="s">
        <v>757</v>
      </c>
      <c r="G49" s="217">
        <v>2245.5</v>
      </c>
      <c r="H49" s="41">
        <v>9</v>
      </c>
      <c r="I49" s="168"/>
    </row>
    <row r="50" spans="2:10">
      <c r="B50" s="39" t="s">
        <v>733</v>
      </c>
      <c r="C50" s="55">
        <v>4.4000000000000004</v>
      </c>
      <c r="D50" s="56">
        <v>23.5</v>
      </c>
      <c r="E50" s="41" t="s">
        <v>165</v>
      </c>
      <c r="F50" s="41" t="s">
        <v>758</v>
      </c>
      <c r="G50" s="217">
        <v>2226.1999999999998</v>
      </c>
      <c r="H50" s="41">
        <v>1</v>
      </c>
      <c r="I50" s="168"/>
    </row>
    <row r="51" spans="2:10">
      <c r="B51" s="39" t="s">
        <v>371</v>
      </c>
      <c r="C51" s="55">
        <v>4.5</v>
      </c>
      <c r="D51" s="56">
        <v>22.3</v>
      </c>
      <c r="E51" s="41" t="s">
        <v>165</v>
      </c>
      <c r="F51" s="41" t="s">
        <v>759</v>
      </c>
      <c r="G51" s="217">
        <v>2515.8000000000002</v>
      </c>
      <c r="H51" s="41">
        <v>2</v>
      </c>
      <c r="I51" s="168"/>
    </row>
    <row r="52" spans="2:10">
      <c r="B52" s="39" t="s">
        <v>399</v>
      </c>
      <c r="C52" s="55">
        <v>4.3</v>
      </c>
      <c r="D52" s="56">
        <v>26.2</v>
      </c>
      <c r="E52" s="41" t="s">
        <v>165</v>
      </c>
      <c r="F52" s="11">
        <v>10.6</v>
      </c>
      <c r="G52" s="217">
        <v>2267.8000000000002</v>
      </c>
      <c r="H52" s="41">
        <v>3</v>
      </c>
      <c r="I52" s="168"/>
    </row>
    <row r="53" spans="2:10">
      <c r="B53" s="39" t="s">
        <v>451</v>
      </c>
      <c r="C53" s="55">
        <v>4.3</v>
      </c>
      <c r="D53" s="56">
        <v>19.8</v>
      </c>
      <c r="E53" s="41" t="s">
        <v>165</v>
      </c>
      <c r="F53" s="11">
        <v>12.4</v>
      </c>
      <c r="G53" s="217">
        <v>2177.6999999999998</v>
      </c>
      <c r="H53" s="41">
        <v>3</v>
      </c>
      <c r="I53" s="51"/>
    </row>
    <row r="54" spans="2:10">
      <c r="B54" s="39" t="s">
        <v>452</v>
      </c>
      <c r="C54" s="55">
        <v>4.2</v>
      </c>
      <c r="D54" s="56">
        <v>25.3</v>
      </c>
      <c r="E54" s="41" t="s">
        <v>380</v>
      </c>
      <c r="F54" s="311">
        <v>9.1999999999999993</v>
      </c>
      <c r="G54" s="217">
        <v>2237.1</v>
      </c>
      <c r="H54" s="41">
        <v>3</v>
      </c>
      <c r="I54" s="51"/>
    </row>
    <row r="55" spans="2:10">
      <c r="B55" s="74" t="s">
        <v>512</v>
      </c>
      <c r="C55" s="55">
        <v>4.2</v>
      </c>
      <c r="D55" s="56">
        <v>22.3</v>
      </c>
      <c r="E55" s="41" t="s">
        <v>381</v>
      </c>
      <c r="F55" s="311">
        <v>10.29</v>
      </c>
      <c r="G55" s="217">
        <v>2414.6</v>
      </c>
      <c r="H55" s="45" t="s">
        <v>472</v>
      </c>
      <c r="I55" s="51"/>
    </row>
    <row r="56" spans="2:10">
      <c r="B56" s="74" t="s">
        <v>545</v>
      </c>
      <c r="C56" s="55">
        <v>4.0999999999999996</v>
      </c>
      <c r="D56" s="56">
        <v>26.9</v>
      </c>
      <c r="E56" s="41" t="s">
        <v>571</v>
      </c>
      <c r="F56" s="311">
        <v>9.3000000000000007</v>
      </c>
      <c r="G56" s="217">
        <v>2407.8000000000002</v>
      </c>
      <c r="H56" s="45">
        <v>5</v>
      </c>
      <c r="I56" s="51"/>
      <c r="J56" s="11" t="s">
        <v>488</v>
      </c>
    </row>
    <row r="57" spans="2:10">
      <c r="B57" s="74" t="s">
        <v>624</v>
      </c>
      <c r="C57" s="218">
        <v>4</v>
      </c>
      <c r="D57" s="56">
        <v>20.8</v>
      </c>
      <c r="E57" s="41" t="s">
        <v>720</v>
      </c>
      <c r="F57" s="311">
        <v>10.119999999999999</v>
      </c>
      <c r="G57" s="217">
        <v>2252</v>
      </c>
      <c r="H57" s="45">
        <v>3</v>
      </c>
      <c r="I57" s="51"/>
    </row>
    <row r="58" spans="2:10">
      <c r="B58" s="186"/>
      <c r="C58" s="55"/>
      <c r="D58" s="56"/>
      <c r="E58" s="56"/>
      <c r="F58" s="56"/>
      <c r="G58" s="296"/>
      <c r="H58" s="56"/>
      <c r="I58" s="51"/>
      <c r="J58" s="11" t="s">
        <v>488</v>
      </c>
    </row>
    <row r="59" spans="2:10">
      <c r="B59" s="180" t="s">
        <v>612</v>
      </c>
      <c r="C59" s="55">
        <v>4.2</v>
      </c>
      <c r="D59" s="56">
        <v>13.6</v>
      </c>
      <c r="E59" s="41" t="s">
        <v>381</v>
      </c>
      <c r="F59" s="41">
        <v>28</v>
      </c>
      <c r="G59" s="56">
        <v>212.5</v>
      </c>
      <c r="H59" s="45" t="s">
        <v>472</v>
      </c>
      <c r="I59" s="51"/>
      <c r="J59" s="11" t="s">
        <v>488</v>
      </c>
    </row>
    <row r="60" spans="2:10">
      <c r="B60" s="180" t="s">
        <v>613</v>
      </c>
      <c r="C60" s="55">
        <v>3.7</v>
      </c>
      <c r="D60" s="56">
        <v>12.3</v>
      </c>
      <c r="E60" s="41" t="s">
        <v>380</v>
      </c>
      <c r="F60" s="41">
        <v>4</v>
      </c>
      <c r="G60" s="56">
        <v>161.6</v>
      </c>
      <c r="H60" s="45" t="s">
        <v>472</v>
      </c>
      <c r="I60" s="51"/>
      <c r="J60" s="11" t="s">
        <v>471</v>
      </c>
    </row>
    <row r="61" spans="2:10">
      <c r="B61" s="180" t="s">
        <v>614</v>
      </c>
      <c r="C61" s="55">
        <v>4.2</v>
      </c>
      <c r="D61" s="56">
        <v>14.1</v>
      </c>
      <c r="E61" s="41" t="s">
        <v>381</v>
      </c>
      <c r="F61" s="41">
        <v>17</v>
      </c>
      <c r="G61" s="41">
        <v>210.6</v>
      </c>
      <c r="H61" s="45">
        <v>1</v>
      </c>
      <c r="I61" s="51"/>
      <c r="J61" s="11" t="s">
        <v>494</v>
      </c>
    </row>
    <row r="62" spans="2:10">
      <c r="B62" s="180" t="s">
        <v>615</v>
      </c>
      <c r="C62" s="218">
        <v>4</v>
      </c>
      <c r="D62" s="56">
        <v>12.6</v>
      </c>
      <c r="E62" s="41" t="s">
        <v>381</v>
      </c>
      <c r="F62" s="41">
        <v>1</v>
      </c>
      <c r="G62" s="312">
        <v>228</v>
      </c>
      <c r="H62" s="45" t="s">
        <v>472</v>
      </c>
      <c r="I62" s="51"/>
      <c r="J62" s="11" t="s">
        <v>494</v>
      </c>
    </row>
    <row r="63" spans="2:10">
      <c r="B63" s="180" t="s">
        <v>616</v>
      </c>
      <c r="C63" s="55">
        <v>3.6</v>
      </c>
      <c r="D63" s="225">
        <v>10</v>
      </c>
      <c r="E63" s="41" t="s">
        <v>717</v>
      </c>
      <c r="F63" s="41">
        <v>20</v>
      </c>
      <c r="G63" s="313">
        <v>247.6</v>
      </c>
      <c r="H63" s="45" t="s">
        <v>472</v>
      </c>
      <c r="I63" s="51"/>
      <c r="J63" s="11" t="s">
        <v>495</v>
      </c>
    </row>
    <row r="64" spans="2:10">
      <c r="B64" s="180" t="s">
        <v>617</v>
      </c>
      <c r="C64" s="218">
        <v>4.2</v>
      </c>
      <c r="D64" s="56">
        <v>16.600000000000001</v>
      </c>
      <c r="E64" s="41" t="s">
        <v>380</v>
      </c>
      <c r="F64" s="41">
        <v>15</v>
      </c>
      <c r="G64" s="41">
        <v>166.2</v>
      </c>
      <c r="H64" s="45" t="s">
        <v>472</v>
      </c>
      <c r="I64" s="51"/>
      <c r="J64" s="11" t="s">
        <v>496</v>
      </c>
    </row>
    <row r="65" spans="1:10">
      <c r="B65" s="180" t="s">
        <v>618</v>
      </c>
      <c r="C65" s="218">
        <v>3.8</v>
      </c>
      <c r="D65" s="225">
        <v>18</v>
      </c>
      <c r="E65" s="41" t="s">
        <v>381</v>
      </c>
      <c r="F65" s="41">
        <v>27</v>
      </c>
      <c r="G65" s="56">
        <v>108.2</v>
      </c>
      <c r="H65" s="45" t="s">
        <v>472</v>
      </c>
      <c r="I65" s="51"/>
      <c r="J65" s="11" t="s">
        <v>497</v>
      </c>
    </row>
    <row r="66" spans="1:10">
      <c r="B66" s="180" t="s">
        <v>619</v>
      </c>
      <c r="C66" s="218">
        <v>4.7</v>
      </c>
      <c r="D66" s="56">
        <v>15.2</v>
      </c>
      <c r="E66" s="41" t="s">
        <v>718</v>
      </c>
      <c r="F66" s="41">
        <v>15</v>
      </c>
      <c r="G66" s="314">
        <v>205.3</v>
      </c>
      <c r="H66" s="45" t="s">
        <v>472</v>
      </c>
      <c r="I66" s="51"/>
    </row>
    <row r="67" spans="1:10">
      <c r="B67" s="180" t="s">
        <v>620</v>
      </c>
      <c r="C67" s="55">
        <v>4.3</v>
      </c>
      <c r="D67" s="56">
        <v>11.9</v>
      </c>
      <c r="E67" s="41" t="s">
        <v>719</v>
      </c>
      <c r="F67" s="41">
        <v>13</v>
      </c>
      <c r="G67" s="56">
        <v>198.2</v>
      </c>
      <c r="H67" s="45">
        <v>1</v>
      </c>
      <c r="I67" s="51"/>
    </row>
    <row r="68" spans="1:10">
      <c r="B68" s="180" t="s">
        <v>621</v>
      </c>
      <c r="C68" s="55">
        <v>4.4000000000000004</v>
      </c>
      <c r="D68" s="56">
        <v>20.8</v>
      </c>
      <c r="E68" s="41" t="s">
        <v>381</v>
      </c>
      <c r="F68" s="41">
        <v>12</v>
      </c>
      <c r="G68" s="56">
        <v>135.80000000000001</v>
      </c>
      <c r="H68" s="45">
        <v>1</v>
      </c>
      <c r="I68" s="51"/>
    </row>
    <row r="69" spans="1:10">
      <c r="B69" s="180" t="s">
        <v>622</v>
      </c>
      <c r="C69" s="55">
        <v>3.2</v>
      </c>
      <c r="D69" s="225">
        <v>13.3</v>
      </c>
      <c r="E69" s="41" t="s">
        <v>381</v>
      </c>
      <c r="F69" s="41">
        <v>14</v>
      </c>
      <c r="G69" s="56">
        <v>210.5</v>
      </c>
      <c r="H69" s="45" t="s">
        <v>115</v>
      </c>
      <c r="I69" s="51"/>
    </row>
    <row r="70" spans="1:10">
      <c r="B70" s="180" t="s">
        <v>623</v>
      </c>
      <c r="C70" s="55">
        <v>3.5</v>
      </c>
      <c r="D70" s="56">
        <v>14.3</v>
      </c>
      <c r="E70" s="41" t="s">
        <v>513</v>
      </c>
      <c r="F70" s="41">
        <v>27</v>
      </c>
      <c r="G70" s="56">
        <v>167.3</v>
      </c>
      <c r="H70" s="45" t="s">
        <v>115</v>
      </c>
      <c r="I70" s="51"/>
    </row>
    <row r="71" spans="1:10" ht="18" thickBot="1">
      <c r="B71" s="165"/>
      <c r="C71" s="181"/>
      <c r="D71" s="182"/>
      <c r="E71" s="165"/>
      <c r="F71" s="165"/>
      <c r="G71" s="165"/>
      <c r="H71" s="165"/>
      <c r="I71" s="51"/>
    </row>
    <row r="72" spans="1:10">
      <c r="A72" s="9"/>
      <c r="B72" s="172"/>
      <c r="C72" s="39" t="s">
        <v>587</v>
      </c>
      <c r="D72" s="315"/>
      <c r="E72" s="172"/>
      <c r="F72" s="168"/>
      <c r="G72" s="315"/>
      <c r="H72" s="172"/>
      <c r="I72" s="168"/>
    </row>
    <row r="73" spans="1:10">
      <c r="B73" s="172"/>
      <c r="C73" s="39" t="s">
        <v>368</v>
      </c>
      <c r="D73" s="315"/>
      <c r="E73" s="172"/>
      <c r="F73" s="168"/>
      <c r="G73" s="315"/>
      <c r="H73" s="172"/>
      <c r="I73" s="168"/>
    </row>
    <row r="74" spans="1:10">
      <c r="B74" s="168"/>
      <c r="C74" s="39"/>
      <c r="D74" s="168"/>
      <c r="E74" s="168"/>
      <c r="F74" s="168"/>
      <c r="G74" s="168"/>
      <c r="H74" s="168"/>
      <c r="I74" s="168"/>
    </row>
    <row r="75" spans="1:10">
      <c r="I75" s="168"/>
    </row>
  </sheetData>
  <mergeCells count="7">
    <mergeCell ref="E40:E41"/>
    <mergeCell ref="C42:C43"/>
    <mergeCell ref="B6:I6"/>
    <mergeCell ref="C10:C11"/>
    <mergeCell ref="D8:D9"/>
    <mergeCell ref="F10:F11"/>
    <mergeCell ref="G8:G9"/>
  </mergeCells>
  <phoneticPr fontId="8"/>
  <pageMargins left="0.75" right="0.75" top="1" bottom="1" header="0.51200000000000001" footer="0.51200000000000001"/>
  <pageSetup paperSize="9" scale="60"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U77"/>
  <sheetViews>
    <sheetView view="pageBreakPreview" zoomScale="75" zoomScaleNormal="75" zoomScaleSheetLayoutView="75" workbookViewId="0">
      <selection activeCell="E27" sqref="E27"/>
    </sheetView>
  </sheetViews>
  <sheetFormatPr defaultColWidth="11.69921875" defaultRowHeight="17.25"/>
  <cols>
    <col min="1" max="1" width="10.69921875" style="11" customWidth="1"/>
    <col min="2" max="2" width="16.69921875" style="11" customWidth="1"/>
    <col min="3" max="8" width="12.69921875" style="11" customWidth="1"/>
    <col min="9" max="21" width="11.69921875" style="11"/>
    <col min="22" max="16384" width="11.69921875" style="2"/>
  </cols>
  <sheetData>
    <row r="1" spans="1:9">
      <c r="A1" s="9"/>
    </row>
    <row r="6" spans="1:9">
      <c r="B6" s="398" t="s">
        <v>477</v>
      </c>
      <c r="C6" s="398"/>
      <c r="D6" s="398"/>
      <c r="E6" s="398"/>
      <c r="F6" s="398"/>
      <c r="G6" s="398"/>
      <c r="H6" s="398"/>
      <c r="I6" s="398"/>
    </row>
    <row r="7" spans="1:9" ht="18" thickBot="1">
      <c r="B7" s="165"/>
      <c r="C7" s="166" t="s">
        <v>156</v>
      </c>
      <c r="D7" s="165"/>
      <c r="E7" s="165"/>
      <c r="F7" s="289"/>
      <c r="G7" s="165"/>
      <c r="H7" s="165"/>
      <c r="I7" s="165"/>
    </row>
    <row r="8" spans="1:9">
      <c r="B8" s="168"/>
      <c r="C8" s="169"/>
      <c r="D8" s="172"/>
      <c r="E8" s="397" t="s">
        <v>25</v>
      </c>
      <c r="F8" s="397"/>
      <c r="G8" s="172"/>
      <c r="H8" s="172"/>
      <c r="I8" s="379" t="s">
        <v>26</v>
      </c>
    </row>
    <row r="9" spans="1:9">
      <c r="B9" s="168"/>
      <c r="C9" s="171"/>
      <c r="D9" s="170"/>
      <c r="E9" s="363"/>
      <c r="F9" s="363"/>
      <c r="G9" s="170"/>
      <c r="H9" s="170"/>
      <c r="I9" s="360"/>
    </row>
    <row r="10" spans="1:9">
      <c r="B10" s="168"/>
      <c r="C10" s="396" t="s">
        <v>262</v>
      </c>
      <c r="D10" s="290" t="s">
        <v>27</v>
      </c>
      <c r="E10" s="170"/>
      <c r="F10" s="171"/>
      <c r="G10" s="291" t="s">
        <v>28</v>
      </c>
      <c r="H10" s="170"/>
      <c r="I10" s="65" t="s">
        <v>740</v>
      </c>
    </row>
    <row r="11" spans="1:9">
      <c r="B11" s="170"/>
      <c r="C11" s="367"/>
      <c r="D11" s="155" t="s">
        <v>29</v>
      </c>
      <c r="E11" s="155" t="s">
        <v>22</v>
      </c>
      <c r="F11" s="155" t="s">
        <v>30</v>
      </c>
      <c r="G11" s="155" t="s">
        <v>31</v>
      </c>
      <c r="H11" s="155" t="s">
        <v>32</v>
      </c>
      <c r="I11" s="155" t="s">
        <v>33</v>
      </c>
    </row>
    <row r="12" spans="1:9">
      <c r="B12" s="168"/>
      <c r="C12" s="292" t="s">
        <v>354</v>
      </c>
      <c r="D12" s="293" t="s">
        <v>354</v>
      </c>
      <c r="E12" s="168"/>
      <c r="F12" s="293" t="s">
        <v>34</v>
      </c>
      <c r="G12" s="293" t="s">
        <v>34</v>
      </c>
      <c r="H12" s="293" t="s">
        <v>34</v>
      </c>
      <c r="I12" s="293" t="s">
        <v>34</v>
      </c>
    </row>
    <row r="13" spans="1:9">
      <c r="B13" s="39" t="s">
        <v>372</v>
      </c>
      <c r="C13" s="294">
        <v>2513.5</v>
      </c>
      <c r="D13" s="56">
        <v>252</v>
      </c>
      <c r="E13" s="41" t="s">
        <v>741</v>
      </c>
      <c r="F13" s="295">
        <v>109</v>
      </c>
      <c r="G13" s="295">
        <v>60</v>
      </c>
      <c r="H13" s="295">
        <v>20</v>
      </c>
      <c r="I13" s="295">
        <v>55</v>
      </c>
    </row>
    <row r="14" spans="1:9">
      <c r="B14" s="39" t="s">
        <v>742</v>
      </c>
      <c r="C14" s="294">
        <v>1877</v>
      </c>
      <c r="D14" s="56">
        <v>171</v>
      </c>
      <c r="E14" s="41" t="s">
        <v>2</v>
      </c>
      <c r="F14" s="296">
        <v>98</v>
      </c>
      <c r="G14" s="296">
        <v>49</v>
      </c>
      <c r="H14" s="296">
        <v>20</v>
      </c>
      <c r="I14" s="296">
        <v>26</v>
      </c>
    </row>
    <row r="15" spans="1:9">
      <c r="B15" s="39" t="s">
        <v>731</v>
      </c>
      <c r="C15" s="294">
        <v>3215</v>
      </c>
      <c r="D15" s="56">
        <v>155.5</v>
      </c>
      <c r="E15" s="41">
        <v>10.31</v>
      </c>
      <c r="F15" s="296">
        <v>130</v>
      </c>
      <c r="G15" s="296">
        <v>72</v>
      </c>
      <c r="H15" s="296">
        <v>36</v>
      </c>
      <c r="I15" s="297" t="s">
        <v>46</v>
      </c>
    </row>
    <row r="16" spans="1:9">
      <c r="B16" s="39"/>
      <c r="C16" s="294"/>
      <c r="D16" s="56"/>
      <c r="E16" s="41"/>
      <c r="F16" s="296"/>
      <c r="G16" s="296"/>
      <c r="H16" s="296"/>
      <c r="I16" s="296"/>
    </row>
    <row r="17" spans="2:10">
      <c r="B17" s="39" t="s">
        <v>732</v>
      </c>
      <c r="C17" s="50">
        <v>2893.5</v>
      </c>
      <c r="D17" s="317">
        <v>201</v>
      </c>
      <c r="E17" s="41" t="s">
        <v>743</v>
      </c>
      <c r="F17" s="56">
        <v>119</v>
      </c>
      <c r="G17" s="56">
        <v>70</v>
      </c>
      <c r="H17" s="41">
        <v>24</v>
      </c>
      <c r="I17" s="297" t="s">
        <v>46</v>
      </c>
    </row>
    <row r="18" spans="2:10">
      <c r="B18" s="39" t="s">
        <v>733</v>
      </c>
      <c r="C18" s="50">
        <v>3053.5</v>
      </c>
      <c r="D18" s="317">
        <v>138.5</v>
      </c>
      <c r="E18" s="41" t="s">
        <v>744</v>
      </c>
      <c r="F18" s="56">
        <v>133</v>
      </c>
      <c r="G18" s="56">
        <v>75</v>
      </c>
      <c r="H18" s="41">
        <v>33</v>
      </c>
      <c r="I18" s="297" t="s">
        <v>46</v>
      </c>
    </row>
    <row r="19" spans="2:10">
      <c r="B19" s="39" t="s">
        <v>371</v>
      </c>
      <c r="C19" s="50">
        <v>2112.5</v>
      </c>
      <c r="D19" s="317">
        <v>216.5</v>
      </c>
      <c r="E19" s="41" t="s">
        <v>745</v>
      </c>
      <c r="F19" s="56">
        <v>105</v>
      </c>
      <c r="G19" s="56">
        <v>55</v>
      </c>
      <c r="H19" s="41">
        <v>21</v>
      </c>
      <c r="I19" s="297" t="s">
        <v>46</v>
      </c>
    </row>
    <row r="20" spans="2:10">
      <c r="B20" s="39" t="s">
        <v>399</v>
      </c>
      <c r="C20" s="50">
        <v>3045</v>
      </c>
      <c r="D20" s="317">
        <v>295</v>
      </c>
      <c r="E20" s="41">
        <v>9.15</v>
      </c>
      <c r="F20" s="56">
        <v>119</v>
      </c>
      <c r="G20" s="56">
        <v>66</v>
      </c>
      <c r="H20" s="41">
        <v>26</v>
      </c>
      <c r="I20" s="297" t="s">
        <v>46</v>
      </c>
    </row>
    <row r="21" spans="2:10">
      <c r="B21" s="39" t="s">
        <v>451</v>
      </c>
      <c r="C21" s="50">
        <v>3241.5</v>
      </c>
      <c r="D21" s="317">
        <v>174</v>
      </c>
      <c r="E21" s="213" t="s">
        <v>746</v>
      </c>
      <c r="F21" s="56">
        <v>134</v>
      </c>
      <c r="G21" s="56">
        <v>81</v>
      </c>
      <c r="H21" s="41">
        <v>36</v>
      </c>
      <c r="I21" s="297" t="s">
        <v>46</v>
      </c>
    </row>
    <row r="22" spans="2:10">
      <c r="B22" s="39" t="s">
        <v>452</v>
      </c>
      <c r="C22" s="50">
        <v>2760.5</v>
      </c>
      <c r="D22" s="317">
        <v>180</v>
      </c>
      <c r="E22" s="11">
        <v>11.14</v>
      </c>
      <c r="F22" s="56">
        <v>115</v>
      </c>
      <c r="G22" s="56">
        <v>64</v>
      </c>
      <c r="H22" s="41">
        <v>32</v>
      </c>
      <c r="I22" s="297" t="s">
        <v>46</v>
      </c>
    </row>
    <row r="23" spans="2:10">
      <c r="B23" s="74" t="s">
        <v>512</v>
      </c>
      <c r="C23" s="50">
        <v>2765.5</v>
      </c>
      <c r="D23" s="317">
        <v>364.5</v>
      </c>
      <c r="E23" s="11">
        <v>10.220000000000001</v>
      </c>
      <c r="F23" s="56">
        <v>112</v>
      </c>
      <c r="G23" s="56">
        <v>59</v>
      </c>
      <c r="H23" s="41">
        <v>24</v>
      </c>
      <c r="I23" s="297" t="s">
        <v>46</v>
      </c>
    </row>
    <row r="24" spans="2:10">
      <c r="B24" s="74" t="s">
        <v>545</v>
      </c>
      <c r="C24" s="50">
        <v>2732</v>
      </c>
      <c r="D24" s="317">
        <v>270</v>
      </c>
      <c r="E24" s="11">
        <v>9.2899999999999991</v>
      </c>
      <c r="F24" s="56">
        <v>130</v>
      </c>
      <c r="G24" s="56">
        <v>59</v>
      </c>
      <c r="H24" s="41">
        <v>27</v>
      </c>
      <c r="I24" s="297" t="s">
        <v>46</v>
      </c>
    </row>
    <row r="25" spans="2:10">
      <c r="B25" s="74" t="s">
        <v>637</v>
      </c>
      <c r="C25" s="50">
        <v>3140</v>
      </c>
      <c r="D25" s="317">
        <v>217.5</v>
      </c>
      <c r="E25" s="11">
        <v>9.1300000000000008</v>
      </c>
      <c r="F25" s="56">
        <v>124</v>
      </c>
      <c r="G25" s="56">
        <v>64</v>
      </c>
      <c r="H25" s="41">
        <v>28</v>
      </c>
      <c r="I25" s="297" t="s">
        <v>46</v>
      </c>
    </row>
    <row r="26" spans="2:10">
      <c r="B26" s="39"/>
      <c r="C26" s="55"/>
      <c r="D26" s="56"/>
      <c r="E26" s="56"/>
      <c r="F26" s="56"/>
      <c r="G26" s="56"/>
      <c r="H26" s="56"/>
      <c r="I26" s="56"/>
    </row>
    <row r="27" spans="2:10">
      <c r="B27" s="180" t="s">
        <v>612</v>
      </c>
      <c r="C27" s="298">
        <v>24</v>
      </c>
      <c r="D27" s="299">
        <v>11.5</v>
      </c>
      <c r="E27" s="41">
        <v>31</v>
      </c>
      <c r="F27" s="56">
        <v>3</v>
      </c>
      <c r="G27" s="41">
        <v>2</v>
      </c>
      <c r="H27" s="41" t="s">
        <v>641</v>
      </c>
      <c r="I27" s="297" t="s">
        <v>46</v>
      </c>
      <c r="J27" s="11" t="s">
        <v>498</v>
      </c>
    </row>
    <row r="28" spans="2:10">
      <c r="B28" s="180" t="s">
        <v>613</v>
      </c>
      <c r="C28" s="298">
        <v>201</v>
      </c>
      <c r="D28" s="299">
        <v>102.5</v>
      </c>
      <c r="E28" s="41">
        <v>19</v>
      </c>
      <c r="F28" s="56">
        <v>9</v>
      </c>
      <c r="G28" s="41">
        <v>5</v>
      </c>
      <c r="H28" s="300">
        <v>1</v>
      </c>
      <c r="I28" s="297" t="s">
        <v>46</v>
      </c>
      <c r="J28" s="11" t="s">
        <v>498</v>
      </c>
    </row>
    <row r="29" spans="2:10">
      <c r="B29" s="180" t="s">
        <v>614</v>
      </c>
      <c r="C29" s="298">
        <v>140.5</v>
      </c>
      <c r="D29" s="299">
        <v>46.5</v>
      </c>
      <c r="E29" s="41">
        <v>10</v>
      </c>
      <c r="F29" s="56">
        <v>11</v>
      </c>
      <c r="G29" s="56">
        <v>5</v>
      </c>
      <c r="H29" s="45">
        <v>1</v>
      </c>
      <c r="I29" s="297" t="s">
        <v>46</v>
      </c>
      <c r="J29" s="11" t="s">
        <v>498</v>
      </c>
    </row>
    <row r="30" spans="2:10">
      <c r="B30" s="180" t="s">
        <v>615</v>
      </c>
      <c r="C30" s="298">
        <v>258</v>
      </c>
      <c r="D30" s="299">
        <v>97</v>
      </c>
      <c r="E30" s="41">
        <v>24</v>
      </c>
      <c r="F30" s="56">
        <v>7</v>
      </c>
      <c r="G30" s="56">
        <v>4</v>
      </c>
      <c r="H30" s="41">
        <v>3</v>
      </c>
      <c r="I30" s="297" t="s">
        <v>46</v>
      </c>
      <c r="J30" s="11" t="s">
        <v>498</v>
      </c>
    </row>
    <row r="31" spans="2:10">
      <c r="B31" s="180" t="s">
        <v>616</v>
      </c>
      <c r="C31" s="298">
        <v>204.5</v>
      </c>
      <c r="D31" s="299">
        <v>74</v>
      </c>
      <c r="E31" s="41">
        <v>28</v>
      </c>
      <c r="F31" s="56">
        <v>9</v>
      </c>
      <c r="G31" s="56">
        <v>4</v>
      </c>
      <c r="H31" s="41">
        <v>2</v>
      </c>
      <c r="I31" s="297" t="s">
        <v>46</v>
      </c>
      <c r="J31" s="11" t="s">
        <v>499</v>
      </c>
    </row>
    <row r="32" spans="2:10">
      <c r="B32" s="180" t="s">
        <v>617</v>
      </c>
      <c r="C32" s="298">
        <v>185.5</v>
      </c>
      <c r="D32" s="299">
        <v>47.5</v>
      </c>
      <c r="E32" s="41">
        <v>27</v>
      </c>
      <c r="F32" s="56">
        <v>13</v>
      </c>
      <c r="G32" s="56">
        <v>7</v>
      </c>
      <c r="H32" s="41">
        <v>2</v>
      </c>
      <c r="I32" s="297" t="s">
        <v>46</v>
      </c>
      <c r="J32" s="11" t="s">
        <v>499</v>
      </c>
    </row>
    <row r="33" spans="2:10">
      <c r="B33" s="180" t="s">
        <v>618</v>
      </c>
      <c r="C33" s="298">
        <v>730</v>
      </c>
      <c r="D33" s="299">
        <v>140.5</v>
      </c>
      <c r="E33" s="41">
        <v>11</v>
      </c>
      <c r="F33" s="56">
        <v>21</v>
      </c>
      <c r="G33" s="56">
        <v>12</v>
      </c>
      <c r="H33" s="41">
        <v>7</v>
      </c>
      <c r="I33" s="297" t="s">
        <v>46</v>
      </c>
      <c r="J33" s="11" t="s">
        <v>500</v>
      </c>
    </row>
    <row r="34" spans="2:10">
      <c r="B34" s="180" t="s">
        <v>619</v>
      </c>
      <c r="C34" s="298">
        <v>276.5</v>
      </c>
      <c r="D34" s="299">
        <v>74.5</v>
      </c>
      <c r="E34" s="41">
        <v>15</v>
      </c>
      <c r="F34" s="56">
        <v>14</v>
      </c>
      <c r="G34" s="56">
        <v>7</v>
      </c>
      <c r="H34" s="45">
        <v>3</v>
      </c>
      <c r="I34" s="297" t="s">
        <v>46</v>
      </c>
      <c r="J34" s="11" t="s">
        <v>500</v>
      </c>
    </row>
    <row r="35" spans="2:10">
      <c r="B35" s="180" t="s">
        <v>620</v>
      </c>
      <c r="C35" s="298">
        <v>288</v>
      </c>
      <c r="D35" s="299">
        <v>217.5</v>
      </c>
      <c r="E35" s="41">
        <v>13</v>
      </c>
      <c r="F35" s="56">
        <v>11</v>
      </c>
      <c r="G35" s="56">
        <v>2</v>
      </c>
      <c r="H35" s="41">
        <v>1</v>
      </c>
      <c r="I35" s="297" t="s">
        <v>46</v>
      </c>
    </row>
    <row r="36" spans="2:10">
      <c r="B36" s="180" t="s">
        <v>621</v>
      </c>
      <c r="C36" s="298">
        <v>576.5</v>
      </c>
      <c r="D36" s="299">
        <v>146</v>
      </c>
      <c r="E36" s="41">
        <v>18</v>
      </c>
      <c r="F36" s="56">
        <v>14</v>
      </c>
      <c r="G36" s="56">
        <v>9</v>
      </c>
      <c r="H36" s="45">
        <v>6</v>
      </c>
      <c r="I36" s="297" t="s">
        <v>46</v>
      </c>
    </row>
    <row r="37" spans="2:10">
      <c r="B37" s="180" t="s">
        <v>622</v>
      </c>
      <c r="C37" s="298">
        <v>98.5</v>
      </c>
      <c r="D37" s="299">
        <v>36.5</v>
      </c>
      <c r="E37" s="41">
        <v>11</v>
      </c>
      <c r="F37" s="56">
        <v>6</v>
      </c>
      <c r="G37" s="56">
        <v>3</v>
      </c>
      <c r="H37" s="41">
        <v>1</v>
      </c>
      <c r="I37" s="297" t="s">
        <v>46</v>
      </c>
    </row>
    <row r="38" spans="2:10">
      <c r="B38" s="180" t="s">
        <v>623</v>
      </c>
      <c r="C38" s="298">
        <v>157</v>
      </c>
      <c r="D38" s="299">
        <v>94.5</v>
      </c>
      <c r="E38" s="41">
        <v>30</v>
      </c>
      <c r="F38" s="56">
        <v>6</v>
      </c>
      <c r="G38" s="56">
        <v>4</v>
      </c>
      <c r="H38" s="45">
        <v>1</v>
      </c>
      <c r="I38" s="297" t="s">
        <v>46</v>
      </c>
    </row>
    <row r="39" spans="2:10" ht="18" thickBot="1">
      <c r="B39" s="165"/>
      <c r="C39" s="301"/>
      <c r="D39" s="182"/>
      <c r="E39" s="165"/>
      <c r="F39" s="165"/>
      <c r="G39" s="165"/>
      <c r="H39" s="165"/>
      <c r="I39" s="165"/>
    </row>
    <row r="40" spans="2:10">
      <c r="B40" s="168"/>
      <c r="C40" s="169"/>
      <c r="D40" s="168"/>
      <c r="E40" s="168"/>
      <c r="F40" s="380" t="s">
        <v>39</v>
      </c>
      <c r="G40" s="168"/>
      <c r="H40" s="168"/>
      <c r="I40" s="168"/>
    </row>
    <row r="41" spans="2:10">
      <c r="B41" s="168"/>
      <c r="C41" s="171"/>
      <c r="D41" s="170"/>
      <c r="E41" s="170"/>
      <c r="F41" s="382"/>
      <c r="G41" s="170"/>
      <c r="H41" s="170"/>
      <c r="I41" s="170"/>
    </row>
    <row r="42" spans="2:10">
      <c r="B42" s="168"/>
      <c r="C42" s="65" t="s">
        <v>747</v>
      </c>
      <c r="D42" s="65" t="s">
        <v>748</v>
      </c>
      <c r="E42" s="65" t="s">
        <v>749</v>
      </c>
      <c r="F42" s="169"/>
      <c r="G42" s="169"/>
      <c r="H42" s="65"/>
      <c r="I42" s="169" t="s">
        <v>276</v>
      </c>
    </row>
    <row r="43" spans="2:10">
      <c r="B43" s="170"/>
      <c r="C43" s="155" t="s">
        <v>40</v>
      </c>
      <c r="D43" s="155" t="s">
        <v>41</v>
      </c>
      <c r="E43" s="155" t="s">
        <v>42</v>
      </c>
      <c r="F43" s="155" t="s">
        <v>43</v>
      </c>
      <c r="G43" s="155" t="s">
        <v>44</v>
      </c>
      <c r="H43" s="155" t="s">
        <v>45</v>
      </c>
      <c r="I43" s="155" t="s">
        <v>35</v>
      </c>
    </row>
    <row r="44" spans="2:10">
      <c r="B44" s="168"/>
      <c r="C44" s="292" t="s">
        <v>34</v>
      </c>
      <c r="D44" s="293" t="s">
        <v>34</v>
      </c>
      <c r="E44" s="293" t="s">
        <v>34</v>
      </c>
      <c r="F44" s="293" t="s">
        <v>34</v>
      </c>
      <c r="G44" s="293" t="s">
        <v>34</v>
      </c>
      <c r="H44" s="293" t="s">
        <v>34</v>
      </c>
      <c r="I44" s="293" t="s">
        <v>34</v>
      </c>
    </row>
    <row r="45" spans="2:10">
      <c r="B45" s="39" t="s">
        <v>372</v>
      </c>
      <c r="C45" s="302">
        <v>128</v>
      </c>
      <c r="D45" s="45">
        <v>109</v>
      </c>
      <c r="E45" s="45">
        <v>8</v>
      </c>
      <c r="F45" s="41">
        <v>4</v>
      </c>
      <c r="G45" s="45">
        <v>18</v>
      </c>
      <c r="H45" s="45">
        <v>56</v>
      </c>
      <c r="I45" s="45">
        <v>37</v>
      </c>
    </row>
    <row r="46" spans="2:10">
      <c r="B46" s="39" t="s">
        <v>742</v>
      </c>
      <c r="C46" s="303">
        <v>136</v>
      </c>
      <c r="D46" s="297">
        <v>98</v>
      </c>
      <c r="E46" s="297">
        <v>2</v>
      </c>
      <c r="F46" s="297">
        <v>11</v>
      </c>
      <c r="G46" s="297">
        <v>23</v>
      </c>
      <c r="H46" s="297">
        <v>40</v>
      </c>
      <c r="I46" s="297">
        <v>52</v>
      </c>
    </row>
    <row r="47" spans="2:10">
      <c r="B47" s="39" t="s">
        <v>731</v>
      </c>
      <c r="C47" s="303" t="s">
        <v>46</v>
      </c>
      <c r="D47" s="297">
        <v>130</v>
      </c>
      <c r="E47" s="297" t="s">
        <v>46</v>
      </c>
      <c r="F47" s="297">
        <v>6</v>
      </c>
      <c r="G47" s="297" t="s">
        <v>46</v>
      </c>
      <c r="H47" s="297">
        <v>53</v>
      </c>
      <c r="I47" s="297">
        <v>63</v>
      </c>
    </row>
    <row r="48" spans="2:10">
      <c r="B48" s="39"/>
      <c r="C48" s="303"/>
      <c r="D48" s="297"/>
      <c r="E48" s="297"/>
      <c r="F48" s="297"/>
      <c r="G48" s="297"/>
      <c r="H48" s="297"/>
      <c r="I48" s="297"/>
    </row>
    <row r="49" spans="2:11">
      <c r="B49" s="39" t="s">
        <v>732</v>
      </c>
      <c r="C49" s="303" t="s">
        <v>46</v>
      </c>
      <c r="D49" s="41">
        <v>119</v>
      </c>
      <c r="E49" s="41">
        <v>6</v>
      </c>
      <c r="F49" s="41">
        <v>12</v>
      </c>
      <c r="G49" s="304" t="s">
        <v>46</v>
      </c>
      <c r="H49" s="41">
        <v>46</v>
      </c>
      <c r="I49" s="41">
        <v>59</v>
      </c>
    </row>
    <row r="50" spans="2:11">
      <c r="B50" s="39" t="s">
        <v>733</v>
      </c>
      <c r="C50" s="303" t="s">
        <v>46</v>
      </c>
      <c r="D50" s="41">
        <v>133</v>
      </c>
      <c r="E50" s="41">
        <v>5</v>
      </c>
      <c r="F50" s="41">
        <v>2</v>
      </c>
      <c r="G50" s="304" t="s">
        <v>46</v>
      </c>
      <c r="H50" s="41">
        <v>52</v>
      </c>
      <c r="I50" s="41">
        <v>87</v>
      </c>
    </row>
    <row r="51" spans="2:11">
      <c r="B51" s="39" t="s">
        <v>371</v>
      </c>
      <c r="C51" s="303" t="s">
        <v>46</v>
      </c>
      <c r="D51" s="41">
        <v>105</v>
      </c>
      <c r="E51" s="41">
        <v>5</v>
      </c>
      <c r="F51" s="41">
        <v>1</v>
      </c>
      <c r="G51" s="304" t="s">
        <v>46</v>
      </c>
      <c r="H51" s="41">
        <v>33</v>
      </c>
      <c r="I51" s="41">
        <v>100</v>
      </c>
    </row>
    <row r="52" spans="2:11">
      <c r="B52" s="39" t="s">
        <v>399</v>
      </c>
      <c r="C52" s="303" t="s">
        <v>46</v>
      </c>
      <c r="D52" s="41">
        <v>119</v>
      </c>
      <c r="E52" s="41">
        <v>8</v>
      </c>
      <c r="F52" s="41">
        <v>9</v>
      </c>
      <c r="G52" s="304" t="s">
        <v>46</v>
      </c>
      <c r="H52" s="41">
        <v>49</v>
      </c>
      <c r="I52" s="41">
        <v>80</v>
      </c>
    </row>
    <row r="53" spans="2:11">
      <c r="B53" s="39" t="s">
        <v>451</v>
      </c>
      <c r="C53" s="303" t="s">
        <v>46</v>
      </c>
      <c r="D53" s="41">
        <v>134</v>
      </c>
      <c r="E53" s="41">
        <v>10</v>
      </c>
      <c r="F53" s="41">
        <v>7</v>
      </c>
      <c r="G53" s="304" t="s">
        <v>46</v>
      </c>
      <c r="H53" s="41">
        <v>54</v>
      </c>
      <c r="I53" s="41">
        <v>89</v>
      </c>
    </row>
    <row r="54" spans="2:11">
      <c r="B54" s="39" t="s">
        <v>452</v>
      </c>
      <c r="C54" s="303" t="s">
        <v>46</v>
      </c>
      <c r="D54" s="41">
        <v>115</v>
      </c>
      <c r="E54" s="41">
        <v>5</v>
      </c>
      <c r="F54" s="41">
        <v>3</v>
      </c>
      <c r="G54" s="304" t="s">
        <v>46</v>
      </c>
      <c r="H54" s="41">
        <v>36</v>
      </c>
      <c r="I54" s="41">
        <v>71</v>
      </c>
    </row>
    <row r="55" spans="2:11">
      <c r="B55" s="74" t="s">
        <v>512</v>
      </c>
      <c r="C55" s="303" t="s">
        <v>46</v>
      </c>
      <c r="D55" s="41">
        <v>112</v>
      </c>
      <c r="E55" s="41">
        <v>9</v>
      </c>
      <c r="F55" s="41">
        <v>0</v>
      </c>
      <c r="G55" s="304" t="s">
        <v>46</v>
      </c>
      <c r="H55" s="41">
        <v>35</v>
      </c>
      <c r="I55" s="41">
        <v>91</v>
      </c>
    </row>
    <row r="56" spans="2:11">
      <c r="B56" s="74" t="s">
        <v>545</v>
      </c>
      <c r="C56" s="303" t="s">
        <v>46</v>
      </c>
      <c r="D56" s="41">
        <v>130</v>
      </c>
      <c r="E56" s="41">
        <v>6</v>
      </c>
      <c r="F56" s="41">
        <v>4</v>
      </c>
      <c r="G56" s="304" t="s">
        <v>46</v>
      </c>
      <c r="H56" s="41">
        <v>49</v>
      </c>
      <c r="I56" s="41">
        <v>67</v>
      </c>
    </row>
    <row r="57" spans="2:11">
      <c r="B57" s="74" t="s">
        <v>637</v>
      </c>
      <c r="C57" s="303" t="s">
        <v>46</v>
      </c>
      <c r="D57" s="41">
        <v>124</v>
      </c>
      <c r="E57" s="41">
        <v>1</v>
      </c>
      <c r="F57" s="41">
        <v>12</v>
      </c>
      <c r="G57" s="304" t="s">
        <v>46</v>
      </c>
      <c r="H57" s="41">
        <v>49</v>
      </c>
      <c r="I57" s="41">
        <v>70</v>
      </c>
      <c r="J57" s="11" t="s">
        <v>484</v>
      </c>
      <c r="K57" s="213"/>
    </row>
    <row r="58" spans="2:11">
      <c r="B58" s="39"/>
      <c r="C58" s="55"/>
      <c r="D58" s="56"/>
      <c r="E58" s="56"/>
      <c r="F58" s="41"/>
      <c r="G58" s="41"/>
      <c r="H58" s="41"/>
      <c r="I58" s="41"/>
      <c r="J58" s="11" t="s">
        <v>485</v>
      </c>
    </row>
    <row r="59" spans="2:11">
      <c r="B59" s="180" t="s">
        <v>612</v>
      </c>
      <c r="C59" s="303" t="s">
        <v>46</v>
      </c>
      <c r="D59" s="56">
        <v>3</v>
      </c>
      <c r="E59" s="41">
        <v>1</v>
      </c>
      <c r="F59" s="45" t="s">
        <v>638</v>
      </c>
      <c r="G59" s="304" t="s">
        <v>46</v>
      </c>
      <c r="H59" s="41">
        <v>1</v>
      </c>
      <c r="I59" s="41">
        <v>5</v>
      </c>
      <c r="J59" s="11" t="s">
        <v>488</v>
      </c>
    </row>
    <row r="60" spans="2:11">
      <c r="B60" s="180" t="s">
        <v>613</v>
      </c>
      <c r="C60" s="303" t="s">
        <v>46</v>
      </c>
      <c r="D60" s="56">
        <v>9</v>
      </c>
      <c r="E60" s="41" t="s">
        <v>638</v>
      </c>
      <c r="F60" s="45" t="s">
        <v>639</v>
      </c>
      <c r="G60" s="304" t="s">
        <v>46</v>
      </c>
      <c r="H60" s="41">
        <v>4</v>
      </c>
      <c r="I60" s="41">
        <v>6</v>
      </c>
      <c r="J60" s="11" t="s">
        <v>485</v>
      </c>
    </row>
    <row r="61" spans="2:11">
      <c r="B61" s="180" t="s">
        <v>614</v>
      </c>
      <c r="C61" s="303" t="s">
        <v>46</v>
      </c>
      <c r="D61" s="56">
        <v>11</v>
      </c>
      <c r="E61" s="45" t="s">
        <v>472</v>
      </c>
      <c r="F61" s="45">
        <v>2</v>
      </c>
      <c r="G61" s="304" t="s">
        <v>46</v>
      </c>
      <c r="H61" s="41">
        <v>4</v>
      </c>
      <c r="I61" s="41">
        <v>12</v>
      </c>
      <c r="J61" s="11" t="s">
        <v>486</v>
      </c>
    </row>
    <row r="62" spans="2:11">
      <c r="B62" s="180" t="s">
        <v>615</v>
      </c>
      <c r="C62" s="303" t="s">
        <v>46</v>
      </c>
      <c r="D62" s="56">
        <v>7</v>
      </c>
      <c r="E62" s="45" t="s">
        <v>472</v>
      </c>
      <c r="F62" s="45">
        <v>2</v>
      </c>
      <c r="G62" s="304" t="s">
        <v>46</v>
      </c>
      <c r="H62" s="41">
        <v>3</v>
      </c>
      <c r="I62" s="41">
        <v>8</v>
      </c>
      <c r="J62" s="11" t="s">
        <v>486</v>
      </c>
    </row>
    <row r="63" spans="2:11">
      <c r="B63" s="180" t="s">
        <v>616</v>
      </c>
      <c r="C63" s="303" t="s">
        <v>46</v>
      </c>
      <c r="D63" s="56">
        <v>9</v>
      </c>
      <c r="E63" s="45" t="s">
        <v>472</v>
      </c>
      <c r="F63" s="45">
        <v>2</v>
      </c>
      <c r="G63" s="304" t="s">
        <v>46</v>
      </c>
      <c r="H63" s="41">
        <v>3</v>
      </c>
      <c r="I63" s="41">
        <v>1</v>
      </c>
      <c r="J63" s="11" t="s">
        <v>488</v>
      </c>
    </row>
    <row r="64" spans="2:11">
      <c r="B64" s="180" t="s">
        <v>617</v>
      </c>
      <c r="C64" s="303" t="s">
        <v>46</v>
      </c>
      <c r="D64" s="56">
        <v>13</v>
      </c>
      <c r="E64" s="45" t="s">
        <v>472</v>
      </c>
      <c r="F64" s="45" t="s">
        <v>639</v>
      </c>
      <c r="G64" s="304" t="s">
        <v>46</v>
      </c>
      <c r="H64" s="41">
        <v>6</v>
      </c>
      <c r="I64" s="41">
        <v>11</v>
      </c>
      <c r="J64" s="11" t="s">
        <v>486</v>
      </c>
    </row>
    <row r="65" spans="2:10">
      <c r="B65" s="180" t="s">
        <v>618</v>
      </c>
      <c r="C65" s="303" t="s">
        <v>46</v>
      </c>
      <c r="D65" s="56">
        <v>21</v>
      </c>
      <c r="E65" s="45" t="s">
        <v>472</v>
      </c>
      <c r="F65" s="45">
        <v>5</v>
      </c>
      <c r="G65" s="304" t="s">
        <v>46</v>
      </c>
      <c r="H65" s="41">
        <v>9</v>
      </c>
      <c r="I65" s="41">
        <v>4</v>
      </c>
      <c r="J65" s="11" t="s">
        <v>501</v>
      </c>
    </row>
    <row r="66" spans="2:10">
      <c r="B66" s="180" t="s">
        <v>619</v>
      </c>
      <c r="C66" s="303" t="s">
        <v>46</v>
      </c>
      <c r="D66" s="56">
        <v>14</v>
      </c>
      <c r="E66" s="45" t="s">
        <v>472</v>
      </c>
      <c r="F66" s="45" t="s">
        <v>639</v>
      </c>
      <c r="G66" s="304" t="s">
        <v>46</v>
      </c>
      <c r="H66" s="45">
        <v>3</v>
      </c>
      <c r="I66" s="41">
        <v>7</v>
      </c>
    </row>
    <row r="67" spans="2:10">
      <c r="B67" s="180" t="s">
        <v>620</v>
      </c>
      <c r="C67" s="303" t="s">
        <v>46</v>
      </c>
      <c r="D67" s="56">
        <v>11</v>
      </c>
      <c r="E67" s="45" t="s">
        <v>472</v>
      </c>
      <c r="F67" s="45" t="s">
        <v>640</v>
      </c>
      <c r="G67" s="304" t="s">
        <v>46</v>
      </c>
      <c r="H67" s="41">
        <v>3</v>
      </c>
      <c r="I67" s="41">
        <v>1</v>
      </c>
    </row>
    <row r="68" spans="2:10">
      <c r="B68" s="180" t="s">
        <v>621</v>
      </c>
      <c r="C68" s="303" t="s">
        <v>46</v>
      </c>
      <c r="D68" s="56">
        <v>14</v>
      </c>
      <c r="E68" s="45" t="s">
        <v>472</v>
      </c>
      <c r="F68" s="45">
        <v>1</v>
      </c>
      <c r="G68" s="304" t="s">
        <v>46</v>
      </c>
      <c r="H68" s="41">
        <v>6</v>
      </c>
      <c r="I68" s="41">
        <v>9</v>
      </c>
    </row>
    <row r="69" spans="2:10">
      <c r="B69" s="180" t="s">
        <v>622</v>
      </c>
      <c r="C69" s="303" t="s">
        <v>46</v>
      </c>
      <c r="D69" s="56">
        <v>6</v>
      </c>
      <c r="E69" s="45" t="s">
        <v>472</v>
      </c>
      <c r="F69" s="45" t="s">
        <v>639</v>
      </c>
      <c r="G69" s="304" t="s">
        <v>46</v>
      </c>
      <c r="H69" s="41">
        <v>2</v>
      </c>
      <c r="I69" s="45">
        <v>3</v>
      </c>
    </row>
    <row r="70" spans="2:10" ht="17.25" customHeight="1">
      <c r="B70" s="180" t="s">
        <v>623</v>
      </c>
      <c r="C70" s="303" t="s">
        <v>46</v>
      </c>
      <c r="D70" s="56">
        <v>6</v>
      </c>
      <c r="E70" s="45" t="s">
        <v>472</v>
      </c>
      <c r="F70" s="45" t="s">
        <v>640</v>
      </c>
      <c r="G70" s="304" t="s">
        <v>46</v>
      </c>
      <c r="H70" s="41">
        <v>5</v>
      </c>
      <c r="I70" s="41">
        <v>3</v>
      </c>
    </row>
    <row r="71" spans="2:10" ht="18" thickBot="1">
      <c r="B71" s="188"/>
      <c r="C71" s="305"/>
      <c r="D71" s="188"/>
      <c r="E71" s="188"/>
      <c r="F71" s="188"/>
      <c r="G71" s="188"/>
      <c r="H71" s="188"/>
      <c r="I71" s="188"/>
    </row>
    <row r="72" spans="2:10" ht="17.25" customHeight="1">
      <c r="B72" s="214"/>
      <c r="C72" s="39" t="s">
        <v>572</v>
      </c>
      <c r="D72" s="194"/>
      <c r="E72" s="194"/>
      <c r="F72" s="168"/>
      <c r="G72" s="215"/>
      <c r="H72" s="215"/>
      <c r="I72" s="215"/>
    </row>
    <row r="73" spans="2:10">
      <c r="B73" s="194"/>
      <c r="C73" s="39" t="s">
        <v>573</v>
      </c>
      <c r="D73" s="194"/>
      <c r="E73" s="194"/>
      <c r="F73" s="168"/>
      <c r="G73" s="39"/>
      <c r="H73" s="194"/>
      <c r="I73" s="194"/>
    </row>
    <row r="74" spans="2:10">
      <c r="B74" s="194"/>
      <c r="C74" s="39" t="s">
        <v>750</v>
      </c>
      <c r="D74" s="168"/>
      <c r="E74" s="168"/>
      <c r="F74" s="168"/>
      <c r="G74" s="39"/>
      <c r="H74" s="194"/>
      <c r="I74" s="194"/>
    </row>
    <row r="75" spans="2:10">
      <c r="B75" s="168"/>
      <c r="C75" s="39" t="s">
        <v>574</v>
      </c>
      <c r="D75" s="168"/>
      <c r="E75" s="168"/>
      <c r="F75" s="168"/>
      <c r="G75" s="39"/>
      <c r="H75" s="168"/>
      <c r="I75" s="168"/>
    </row>
    <row r="76" spans="2:10">
      <c r="B76" s="168"/>
      <c r="C76" s="39" t="s">
        <v>368</v>
      </c>
      <c r="D76" s="168"/>
      <c r="E76" s="168"/>
      <c r="F76" s="168"/>
      <c r="G76" s="168"/>
      <c r="H76" s="168"/>
      <c r="I76" s="168"/>
    </row>
    <row r="77" spans="2:10">
      <c r="B77" s="168"/>
      <c r="G77" s="168"/>
      <c r="H77" s="168"/>
      <c r="I77" s="168"/>
    </row>
  </sheetData>
  <mergeCells count="5">
    <mergeCell ref="B6:I6"/>
    <mergeCell ref="C10:C11"/>
    <mergeCell ref="E8:F9"/>
    <mergeCell ref="F40:F41"/>
    <mergeCell ref="I8:I9"/>
  </mergeCells>
  <phoneticPr fontId="8"/>
  <pageMargins left="0.70866141732283472" right="0.70866141732283472" top="0.74803149606299213" bottom="0.74803149606299213" header="0.31496062992125984" footer="0.31496062992125984"/>
  <pageSetup paperSize="9" scale="60" fitToWidth="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72"/>
  <sheetViews>
    <sheetView view="pageBreakPreview" zoomScale="75" zoomScaleNormal="75" zoomScaleSheetLayoutView="75" workbookViewId="0">
      <selection activeCell="B6" sqref="B6:K6"/>
    </sheetView>
  </sheetViews>
  <sheetFormatPr defaultColWidth="17" defaultRowHeight="19.5" customHeight="1"/>
  <cols>
    <col min="1" max="1" width="10.69921875" style="11" customWidth="1"/>
    <col min="2" max="2" width="17.19921875" style="11" customWidth="1"/>
    <col min="3" max="11" width="11.69921875" style="121" customWidth="1"/>
    <col min="12" max="21" width="17" style="11"/>
    <col min="22" max="16384" width="17" style="1"/>
  </cols>
  <sheetData>
    <row r="1" spans="1:11" ht="19.5" customHeight="1">
      <c r="A1" s="9"/>
    </row>
    <row r="6" spans="1:11" ht="19.5" customHeight="1">
      <c r="B6" s="401" t="s">
        <v>154</v>
      </c>
      <c r="C6" s="401"/>
      <c r="D6" s="401"/>
      <c r="E6" s="401"/>
      <c r="F6" s="401"/>
      <c r="G6" s="401"/>
      <c r="H6" s="401"/>
      <c r="I6" s="401"/>
      <c r="J6" s="401"/>
      <c r="K6" s="401"/>
    </row>
    <row r="7" spans="1:11" ht="19.5" customHeight="1" thickBot="1">
      <c r="B7" s="165"/>
      <c r="C7" s="196" t="s">
        <v>284</v>
      </c>
      <c r="D7" s="197"/>
      <c r="E7" s="197"/>
      <c r="F7" s="197"/>
      <c r="G7" s="197"/>
      <c r="H7" s="197"/>
      <c r="I7" s="197"/>
      <c r="J7" s="198"/>
      <c r="K7" s="198" t="s">
        <v>285</v>
      </c>
    </row>
    <row r="8" spans="1:11" ht="19.5" customHeight="1">
      <c r="B8" s="168"/>
      <c r="C8" s="199"/>
      <c r="D8" s="199"/>
      <c r="E8" s="199"/>
      <c r="F8" s="199"/>
      <c r="G8" s="199"/>
      <c r="H8" s="199"/>
      <c r="I8" s="199"/>
      <c r="J8" s="199"/>
      <c r="K8" s="199"/>
    </row>
    <row r="9" spans="1:11" ht="19.5" customHeight="1">
      <c r="B9" s="168"/>
      <c r="C9" s="200" t="s">
        <v>286</v>
      </c>
      <c r="D9" s="200" t="s">
        <v>287</v>
      </c>
      <c r="E9" s="200" t="s">
        <v>349</v>
      </c>
      <c r="F9" s="200" t="s">
        <v>288</v>
      </c>
      <c r="G9" s="200" t="s">
        <v>289</v>
      </c>
      <c r="H9" s="200" t="s">
        <v>290</v>
      </c>
      <c r="I9" s="200" t="s">
        <v>291</v>
      </c>
      <c r="J9" s="200" t="s">
        <v>292</v>
      </c>
      <c r="K9" s="200" t="s">
        <v>300</v>
      </c>
    </row>
    <row r="10" spans="1:11" ht="19.5" customHeight="1">
      <c r="B10" s="170"/>
      <c r="C10" s="201"/>
      <c r="D10" s="201"/>
      <c r="E10" s="201"/>
      <c r="F10" s="201"/>
      <c r="G10" s="201"/>
      <c r="H10" s="201"/>
      <c r="I10" s="201"/>
      <c r="J10" s="201"/>
      <c r="K10" s="201"/>
    </row>
    <row r="11" spans="1:11" ht="19.5" customHeight="1">
      <c r="B11" s="184"/>
      <c r="C11" s="183"/>
      <c r="D11" s="195"/>
      <c r="E11" s="195"/>
      <c r="F11" s="195"/>
      <c r="G11" s="195"/>
      <c r="H11" s="195"/>
      <c r="I11" s="195"/>
      <c r="J11" s="195"/>
      <c r="K11" s="195"/>
    </row>
    <row r="12" spans="1:11" ht="19.5" customHeight="1">
      <c r="B12" s="74" t="s">
        <v>736</v>
      </c>
      <c r="C12" s="202">
        <v>1444</v>
      </c>
      <c r="D12" s="202">
        <v>1359</v>
      </c>
      <c r="E12" s="202">
        <v>1138</v>
      </c>
      <c r="F12" s="202">
        <v>1850</v>
      </c>
      <c r="G12" s="202">
        <v>1427</v>
      </c>
      <c r="H12" s="202">
        <v>1818</v>
      </c>
      <c r="I12" s="274" t="s">
        <v>46</v>
      </c>
      <c r="J12" s="202">
        <v>2901</v>
      </c>
      <c r="K12" s="202">
        <v>1616</v>
      </c>
    </row>
    <row r="13" spans="1:11" ht="19.5" customHeight="1">
      <c r="B13" s="74" t="s">
        <v>737</v>
      </c>
      <c r="C13" s="203">
        <v>1126</v>
      </c>
      <c r="D13" s="203">
        <v>1195</v>
      </c>
      <c r="E13" s="203">
        <v>825</v>
      </c>
      <c r="F13" s="203">
        <v>1744</v>
      </c>
      <c r="G13" s="203">
        <v>1154</v>
      </c>
      <c r="H13" s="203">
        <v>1453</v>
      </c>
      <c r="I13" s="274" t="s">
        <v>46</v>
      </c>
      <c r="J13" s="202">
        <v>2155</v>
      </c>
      <c r="K13" s="202">
        <v>1321</v>
      </c>
    </row>
    <row r="14" spans="1:11" ht="19.5" customHeight="1">
      <c r="B14" s="74" t="s">
        <v>731</v>
      </c>
      <c r="C14" s="204">
        <v>2007</v>
      </c>
      <c r="D14" s="203">
        <v>1651</v>
      </c>
      <c r="E14" s="204" t="s">
        <v>739</v>
      </c>
      <c r="F14" s="203">
        <v>2202</v>
      </c>
      <c r="G14" s="203">
        <v>1803.5</v>
      </c>
      <c r="H14" s="203">
        <v>2307</v>
      </c>
      <c r="I14" s="204" t="s">
        <v>586</v>
      </c>
      <c r="J14" s="202">
        <v>3534</v>
      </c>
      <c r="K14" s="202">
        <v>1962.5</v>
      </c>
    </row>
    <row r="15" spans="1:11" ht="19.5" customHeight="1">
      <c r="B15" s="15"/>
      <c r="C15" s="205"/>
      <c r="D15" s="205"/>
      <c r="E15" s="205"/>
      <c r="F15" s="205"/>
      <c r="G15" s="205"/>
      <c r="H15" s="205"/>
      <c r="I15" s="206"/>
      <c r="J15" s="202"/>
      <c r="K15" s="202"/>
    </row>
    <row r="16" spans="1:11" ht="19.5" customHeight="1">
      <c r="B16" s="74" t="s">
        <v>732</v>
      </c>
      <c r="C16" s="204" t="s">
        <v>582</v>
      </c>
      <c r="D16" s="203">
        <v>1915</v>
      </c>
      <c r="E16" s="204">
        <v>1807</v>
      </c>
      <c r="F16" s="203">
        <v>2829</v>
      </c>
      <c r="G16" s="203">
        <v>2223.5</v>
      </c>
      <c r="H16" s="203">
        <v>2903</v>
      </c>
      <c r="I16" s="202">
        <v>4184.5</v>
      </c>
      <c r="J16" s="202">
        <v>4946</v>
      </c>
      <c r="K16" s="202">
        <v>2699</v>
      </c>
    </row>
    <row r="17" spans="1:21" ht="19.5" customHeight="1">
      <c r="B17" s="74" t="s">
        <v>733</v>
      </c>
      <c r="C17" s="275" t="s">
        <v>581</v>
      </c>
      <c r="D17" s="203">
        <v>1667</v>
      </c>
      <c r="E17" s="203">
        <v>1267</v>
      </c>
      <c r="F17" s="203">
        <v>2067</v>
      </c>
      <c r="G17" s="203">
        <v>1814.5</v>
      </c>
      <c r="H17" s="203">
        <v>2202.5</v>
      </c>
      <c r="I17" s="203">
        <v>3072</v>
      </c>
      <c r="J17" s="202">
        <v>3169</v>
      </c>
      <c r="K17" s="202">
        <v>2039.5</v>
      </c>
    </row>
    <row r="18" spans="1:21" ht="19.5" customHeight="1">
      <c r="B18" s="74" t="s">
        <v>371</v>
      </c>
      <c r="C18" s="203">
        <v>1694</v>
      </c>
      <c r="D18" s="203">
        <v>1518</v>
      </c>
      <c r="E18" s="203">
        <v>1281</v>
      </c>
      <c r="F18" s="203">
        <v>2146.5</v>
      </c>
      <c r="G18" s="203">
        <v>1621.5</v>
      </c>
      <c r="H18" s="203">
        <v>1915</v>
      </c>
      <c r="I18" s="203">
        <v>2893.5</v>
      </c>
      <c r="J18" s="202">
        <v>2644.5</v>
      </c>
      <c r="K18" s="202">
        <v>1784.5</v>
      </c>
    </row>
    <row r="19" spans="1:21" s="2" customFormat="1" ht="19.5" customHeight="1">
      <c r="A19" s="11"/>
      <c r="B19" s="74" t="s">
        <v>399</v>
      </c>
      <c r="C19" s="276">
        <v>1597</v>
      </c>
      <c r="D19" s="276">
        <v>1433.5</v>
      </c>
      <c r="E19" s="276">
        <v>1406</v>
      </c>
      <c r="F19" s="276">
        <v>1872</v>
      </c>
      <c r="G19" s="276">
        <v>1826</v>
      </c>
      <c r="H19" s="276">
        <v>2191</v>
      </c>
      <c r="I19" s="204" t="s">
        <v>585</v>
      </c>
      <c r="J19" s="202">
        <v>3087</v>
      </c>
      <c r="K19" s="202">
        <v>2111</v>
      </c>
      <c r="L19" s="11"/>
      <c r="M19" s="11"/>
      <c r="N19" s="11"/>
      <c r="O19" s="11"/>
      <c r="P19" s="11"/>
      <c r="Q19" s="11"/>
      <c r="R19" s="11"/>
      <c r="S19" s="11"/>
      <c r="T19" s="11"/>
      <c r="U19" s="11"/>
    </row>
    <row r="20" spans="1:21" s="2" customFormat="1" ht="19.5" customHeight="1">
      <c r="A20" s="11"/>
      <c r="B20" s="74" t="s">
        <v>451</v>
      </c>
      <c r="C20" s="276">
        <v>1860</v>
      </c>
      <c r="D20" s="276">
        <v>1681.5</v>
      </c>
      <c r="E20" s="276">
        <v>1368</v>
      </c>
      <c r="F20" s="276">
        <v>2223</v>
      </c>
      <c r="G20" s="276">
        <v>2074</v>
      </c>
      <c r="H20" s="276">
        <v>2493</v>
      </c>
      <c r="I20" s="204" t="s">
        <v>584</v>
      </c>
      <c r="J20" s="202">
        <v>3824</v>
      </c>
      <c r="K20" s="202">
        <v>2533.5</v>
      </c>
      <c r="L20" s="11"/>
      <c r="M20" s="11"/>
      <c r="N20" s="11"/>
      <c r="O20" s="11"/>
      <c r="P20" s="11"/>
      <c r="Q20" s="11"/>
      <c r="R20" s="11"/>
      <c r="S20" s="11"/>
      <c r="T20" s="11"/>
      <c r="U20" s="11"/>
    </row>
    <row r="21" spans="1:21" s="2" customFormat="1" ht="19.5" customHeight="1">
      <c r="A21" s="11"/>
      <c r="B21" s="74" t="s">
        <v>452</v>
      </c>
      <c r="C21" s="276">
        <v>1866</v>
      </c>
      <c r="D21" s="276">
        <v>1569</v>
      </c>
      <c r="E21" s="276">
        <v>1465</v>
      </c>
      <c r="F21" s="276">
        <v>2083</v>
      </c>
      <c r="G21" s="276">
        <v>1620</v>
      </c>
      <c r="H21" s="276">
        <v>2233</v>
      </c>
      <c r="I21" s="204" t="s">
        <v>583</v>
      </c>
      <c r="J21" s="202">
        <v>3484</v>
      </c>
      <c r="K21" s="202">
        <v>2113</v>
      </c>
      <c r="L21" s="11"/>
      <c r="M21" s="11"/>
      <c r="N21" s="11"/>
      <c r="O21" s="11"/>
      <c r="P21" s="11"/>
      <c r="Q21" s="11"/>
      <c r="R21" s="11"/>
      <c r="S21" s="11"/>
      <c r="T21" s="11"/>
      <c r="U21" s="11"/>
    </row>
    <row r="22" spans="1:21" s="2" customFormat="1" ht="19.5" customHeight="1">
      <c r="A22" s="11"/>
      <c r="B22" s="74" t="s">
        <v>512</v>
      </c>
      <c r="C22" s="276">
        <v>1739</v>
      </c>
      <c r="D22" s="276">
        <v>1423</v>
      </c>
      <c r="E22" s="276">
        <v>1224</v>
      </c>
      <c r="F22" s="276">
        <v>2089</v>
      </c>
      <c r="G22" s="276">
        <v>1731.5</v>
      </c>
      <c r="H22" s="276">
        <v>2153</v>
      </c>
      <c r="I22" s="276">
        <v>3216</v>
      </c>
      <c r="J22" s="202">
        <v>2917</v>
      </c>
      <c r="K22" s="202">
        <v>2088</v>
      </c>
      <c r="L22" s="11"/>
      <c r="M22" s="11"/>
      <c r="N22" s="11"/>
      <c r="O22" s="11"/>
      <c r="P22" s="11"/>
      <c r="Q22" s="11"/>
      <c r="R22" s="11"/>
      <c r="S22" s="11"/>
      <c r="T22" s="11"/>
      <c r="U22" s="11"/>
    </row>
    <row r="23" spans="1:21" s="2" customFormat="1" ht="19.5" customHeight="1">
      <c r="A23" s="11"/>
      <c r="B23" s="74" t="s">
        <v>545</v>
      </c>
      <c r="C23" s="277" t="s">
        <v>590</v>
      </c>
      <c r="D23" s="276">
        <v>2043.5</v>
      </c>
      <c r="E23" s="276">
        <v>1471</v>
      </c>
      <c r="F23" s="276">
        <v>2500</v>
      </c>
      <c r="G23" s="276">
        <v>2115.5</v>
      </c>
      <c r="H23" s="276">
        <v>3015</v>
      </c>
      <c r="I23" s="204" t="s">
        <v>643</v>
      </c>
      <c r="J23" s="202">
        <v>4025.5</v>
      </c>
      <c r="K23" s="202">
        <v>2137.5</v>
      </c>
      <c r="L23" s="11"/>
      <c r="M23" s="11"/>
      <c r="N23" s="11"/>
      <c r="O23" s="11"/>
      <c r="P23" s="11"/>
      <c r="Q23" s="11"/>
      <c r="R23" s="11"/>
      <c r="S23" s="11"/>
      <c r="T23" s="11"/>
      <c r="U23" s="11"/>
    </row>
    <row r="24" spans="1:21" s="2" customFormat="1" ht="19.5" customHeight="1">
      <c r="A24" s="11"/>
      <c r="B24" s="74" t="s">
        <v>642</v>
      </c>
      <c r="C24" s="276">
        <v>1975.5</v>
      </c>
      <c r="D24" s="276">
        <v>1553</v>
      </c>
      <c r="E24" s="276">
        <v>1108</v>
      </c>
      <c r="F24" s="276">
        <v>2161</v>
      </c>
      <c r="G24" s="276">
        <v>1859</v>
      </c>
      <c r="H24" s="276">
        <v>2193.5</v>
      </c>
      <c r="I24" s="276">
        <v>3513.5</v>
      </c>
      <c r="J24" s="202">
        <v>3387</v>
      </c>
      <c r="K24" s="202">
        <v>1995</v>
      </c>
      <c r="L24" s="11"/>
      <c r="M24" s="11"/>
      <c r="N24" s="11"/>
      <c r="O24" s="11"/>
      <c r="P24" s="11"/>
      <c r="Q24" s="11"/>
      <c r="R24" s="11"/>
      <c r="S24" s="11"/>
      <c r="T24" s="11"/>
      <c r="U24" s="11"/>
    </row>
    <row r="25" spans="1:21" s="2" customFormat="1" ht="19.5" customHeight="1">
      <c r="A25" s="11"/>
      <c r="B25" s="39"/>
      <c r="C25" s="278"/>
      <c r="D25" s="203"/>
      <c r="E25" s="203"/>
      <c r="F25" s="78"/>
      <c r="G25" s="202"/>
      <c r="H25" s="78"/>
      <c r="I25" s="78"/>
      <c r="J25" s="279"/>
      <c r="K25" s="279"/>
      <c r="L25" s="11"/>
      <c r="M25" s="11"/>
      <c r="N25" s="11"/>
      <c r="O25" s="11"/>
      <c r="P25" s="11"/>
      <c r="Q25" s="11"/>
      <c r="R25" s="11"/>
      <c r="S25" s="11"/>
      <c r="T25" s="11"/>
      <c r="U25" s="11"/>
    </row>
    <row r="26" spans="1:21" s="2" customFormat="1" ht="19.5" customHeight="1">
      <c r="A26" s="11"/>
      <c r="B26" s="180" t="s">
        <v>612</v>
      </c>
      <c r="C26" s="280">
        <v>28</v>
      </c>
      <c r="D26" s="281">
        <v>27.5</v>
      </c>
      <c r="E26" s="282">
        <v>14</v>
      </c>
      <c r="F26" s="282">
        <v>41.5</v>
      </c>
      <c r="G26" s="282">
        <v>15</v>
      </c>
      <c r="H26" s="282">
        <v>27.5</v>
      </c>
      <c r="I26" s="282">
        <v>45</v>
      </c>
      <c r="J26" s="282">
        <v>25.5</v>
      </c>
      <c r="K26" s="282">
        <v>19</v>
      </c>
      <c r="L26" s="11"/>
      <c r="M26" s="11"/>
      <c r="N26" s="11"/>
      <c r="O26" s="11"/>
      <c r="P26" s="11"/>
      <c r="Q26" s="11"/>
      <c r="R26" s="11"/>
      <c r="S26" s="11"/>
      <c r="T26" s="11"/>
      <c r="U26" s="11"/>
    </row>
    <row r="27" spans="1:21" s="2" customFormat="1" ht="19.5" customHeight="1">
      <c r="A27" s="11"/>
      <c r="B27" s="180" t="s">
        <v>613</v>
      </c>
      <c r="C27" s="283">
        <v>100.5</v>
      </c>
      <c r="D27" s="284">
        <v>84</v>
      </c>
      <c r="E27" s="285">
        <v>56</v>
      </c>
      <c r="F27" s="282">
        <v>85.5</v>
      </c>
      <c r="G27" s="282">
        <v>56.5</v>
      </c>
      <c r="H27" s="282">
        <v>76</v>
      </c>
      <c r="I27" s="286">
        <v>150.5</v>
      </c>
      <c r="J27" s="282">
        <v>178</v>
      </c>
      <c r="K27" s="282">
        <v>78</v>
      </c>
      <c r="L27" s="11"/>
      <c r="M27" s="11"/>
      <c r="N27" s="11"/>
      <c r="O27" s="11"/>
      <c r="P27" s="11"/>
      <c r="Q27" s="11"/>
      <c r="R27" s="11"/>
      <c r="S27" s="11"/>
      <c r="T27" s="11"/>
      <c r="U27" s="11"/>
    </row>
    <row r="28" spans="1:21" s="2" customFormat="1" ht="19.5" customHeight="1">
      <c r="A28" s="11"/>
      <c r="B28" s="180" t="s">
        <v>614</v>
      </c>
      <c r="C28" s="283">
        <v>103.5</v>
      </c>
      <c r="D28" s="284">
        <v>84.5</v>
      </c>
      <c r="E28" s="282">
        <v>66.5</v>
      </c>
      <c r="F28" s="282">
        <v>96</v>
      </c>
      <c r="G28" s="282">
        <v>69.5</v>
      </c>
      <c r="H28" s="282">
        <v>96</v>
      </c>
      <c r="I28" s="282">
        <v>142</v>
      </c>
      <c r="J28" s="282">
        <v>139.5</v>
      </c>
      <c r="K28" s="282">
        <v>90.5</v>
      </c>
      <c r="L28" s="11"/>
      <c r="M28" s="11"/>
      <c r="N28" s="11"/>
      <c r="O28" s="11"/>
      <c r="P28" s="11"/>
      <c r="Q28" s="11"/>
      <c r="R28" s="11"/>
      <c r="S28" s="11"/>
      <c r="T28" s="11"/>
      <c r="U28" s="11"/>
    </row>
    <row r="29" spans="1:21" s="2" customFormat="1" ht="19.5" customHeight="1">
      <c r="A29" s="11"/>
      <c r="B29" s="180" t="s">
        <v>615</v>
      </c>
      <c r="C29" s="280">
        <v>73.5</v>
      </c>
      <c r="D29" s="284">
        <v>73.5</v>
      </c>
      <c r="E29" s="282">
        <v>71</v>
      </c>
      <c r="F29" s="282">
        <v>82.5</v>
      </c>
      <c r="G29" s="282">
        <v>98</v>
      </c>
      <c r="H29" s="282">
        <v>105</v>
      </c>
      <c r="I29" s="282">
        <v>146</v>
      </c>
      <c r="J29" s="282">
        <v>125.5</v>
      </c>
      <c r="K29" s="282">
        <v>102.5</v>
      </c>
      <c r="L29" s="11"/>
      <c r="M29" s="11"/>
      <c r="N29" s="11"/>
      <c r="O29" s="11"/>
      <c r="P29" s="11"/>
      <c r="Q29" s="11"/>
      <c r="R29" s="11"/>
      <c r="S29" s="11"/>
      <c r="T29" s="11"/>
      <c r="U29" s="11"/>
    </row>
    <row r="30" spans="1:21" s="2" customFormat="1" ht="19.5" customHeight="1">
      <c r="A30" s="11"/>
      <c r="B30" s="180" t="s">
        <v>616</v>
      </c>
      <c r="C30" s="280">
        <v>130.5</v>
      </c>
      <c r="D30" s="284">
        <v>113</v>
      </c>
      <c r="E30" s="282">
        <v>73</v>
      </c>
      <c r="F30" s="282">
        <v>133</v>
      </c>
      <c r="G30" s="282">
        <v>168.5</v>
      </c>
      <c r="H30" s="282">
        <v>158.5</v>
      </c>
      <c r="I30" s="282">
        <v>222.5</v>
      </c>
      <c r="J30" s="282">
        <v>214</v>
      </c>
      <c r="K30" s="282">
        <v>209</v>
      </c>
      <c r="L30" s="11"/>
      <c r="M30" s="11"/>
      <c r="N30" s="11"/>
      <c r="O30" s="11"/>
      <c r="P30" s="11"/>
      <c r="Q30" s="11"/>
      <c r="R30" s="11"/>
      <c r="S30" s="11"/>
      <c r="T30" s="11"/>
      <c r="U30" s="11"/>
    </row>
    <row r="31" spans="1:21" s="2" customFormat="1" ht="19.5" customHeight="1">
      <c r="A31" s="11"/>
      <c r="B31" s="180" t="s">
        <v>617</v>
      </c>
      <c r="C31" s="280">
        <v>270.5</v>
      </c>
      <c r="D31" s="284">
        <v>214</v>
      </c>
      <c r="E31" s="282">
        <v>140</v>
      </c>
      <c r="F31" s="282">
        <v>222.5</v>
      </c>
      <c r="G31" s="282">
        <v>238.5</v>
      </c>
      <c r="H31" s="282">
        <v>265.5</v>
      </c>
      <c r="I31" s="282">
        <v>482.5</v>
      </c>
      <c r="J31" s="282">
        <v>462</v>
      </c>
      <c r="K31" s="282">
        <v>217.5</v>
      </c>
      <c r="L31" s="11"/>
      <c r="M31" s="11"/>
      <c r="N31" s="11"/>
      <c r="O31" s="11"/>
      <c r="P31" s="11"/>
      <c r="Q31" s="11"/>
      <c r="R31" s="11"/>
      <c r="S31" s="11"/>
      <c r="T31" s="11"/>
      <c r="U31" s="11"/>
    </row>
    <row r="32" spans="1:21" s="2" customFormat="1" ht="19.5" customHeight="1">
      <c r="A32" s="11"/>
      <c r="B32" s="180" t="s">
        <v>618</v>
      </c>
      <c r="C32" s="280">
        <v>385</v>
      </c>
      <c r="D32" s="284">
        <v>291.5</v>
      </c>
      <c r="E32" s="282">
        <v>214</v>
      </c>
      <c r="F32" s="282">
        <v>412</v>
      </c>
      <c r="G32" s="282">
        <v>310.5</v>
      </c>
      <c r="H32" s="282">
        <v>411</v>
      </c>
      <c r="I32" s="282">
        <v>657</v>
      </c>
      <c r="J32" s="282">
        <v>549.5</v>
      </c>
      <c r="K32" s="282">
        <v>356.5</v>
      </c>
      <c r="L32" s="11"/>
      <c r="M32" s="11"/>
      <c r="N32" s="11"/>
      <c r="O32" s="11"/>
      <c r="P32" s="11"/>
      <c r="Q32" s="11"/>
      <c r="R32" s="11"/>
      <c r="S32" s="11"/>
      <c r="T32" s="11"/>
      <c r="U32" s="11"/>
    </row>
    <row r="33" spans="1:21" s="2" customFormat="1" ht="19.5" customHeight="1">
      <c r="A33" s="11"/>
      <c r="B33" s="180" t="s">
        <v>619</v>
      </c>
      <c r="C33" s="280">
        <v>363</v>
      </c>
      <c r="D33" s="284">
        <v>266</v>
      </c>
      <c r="E33" s="282">
        <v>121.5</v>
      </c>
      <c r="F33" s="282">
        <v>453.5</v>
      </c>
      <c r="G33" s="282">
        <v>436.5</v>
      </c>
      <c r="H33" s="282">
        <v>515</v>
      </c>
      <c r="I33" s="282">
        <v>813</v>
      </c>
      <c r="J33" s="282">
        <v>946</v>
      </c>
      <c r="K33" s="282">
        <v>387</v>
      </c>
      <c r="L33" s="11"/>
      <c r="M33" s="11"/>
      <c r="N33" s="11"/>
      <c r="O33" s="11"/>
      <c r="P33" s="11"/>
      <c r="Q33" s="11"/>
      <c r="R33" s="11"/>
      <c r="S33" s="11"/>
      <c r="T33" s="11"/>
      <c r="U33" s="11"/>
    </row>
    <row r="34" spans="1:21" s="2" customFormat="1" ht="19.5" customHeight="1">
      <c r="A34" s="11"/>
      <c r="B34" s="180" t="s">
        <v>620</v>
      </c>
      <c r="C34" s="283">
        <v>59</v>
      </c>
      <c r="D34" s="284">
        <v>39.5</v>
      </c>
      <c r="E34" s="282">
        <v>11</v>
      </c>
      <c r="F34" s="282">
        <v>79</v>
      </c>
      <c r="G34" s="282">
        <v>94</v>
      </c>
      <c r="H34" s="282">
        <v>85</v>
      </c>
      <c r="I34" s="286">
        <v>137.5</v>
      </c>
      <c r="J34" s="286">
        <v>190.5</v>
      </c>
      <c r="K34" s="282">
        <v>59</v>
      </c>
      <c r="L34" s="11"/>
      <c r="M34" s="11"/>
      <c r="N34" s="11"/>
      <c r="O34" s="11"/>
      <c r="P34" s="11"/>
      <c r="Q34" s="11"/>
      <c r="R34" s="11"/>
      <c r="S34" s="11"/>
      <c r="T34" s="11"/>
      <c r="U34" s="11"/>
    </row>
    <row r="35" spans="1:21" s="2" customFormat="1" ht="19.5" customHeight="1">
      <c r="A35" s="11"/>
      <c r="B35" s="180" t="s">
        <v>621</v>
      </c>
      <c r="C35" s="280">
        <v>334</v>
      </c>
      <c r="D35" s="284">
        <v>259.5</v>
      </c>
      <c r="E35" s="282">
        <v>232.5</v>
      </c>
      <c r="F35" s="282">
        <v>396.5</v>
      </c>
      <c r="G35" s="282">
        <v>272.5</v>
      </c>
      <c r="H35" s="282">
        <v>311.5</v>
      </c>
      <c r="I35" s="282">
        <v>507</v>
      </c>
      <c r="J35" s="282">
        <v>353.5</v>
      </c>
      <c r="K35" s="282">
        <v>303.5</v>
      </c>
      <c r="L35" s="11"/>
      <c r="M35" s="11"/>
      <c r="N35" s="11"/>
      <c r="O35" s="11"/>
      <c r="P35" s="11"/>
      <c r="Q35" s="11"/>
      <c r="R35" s="11"/>
      <c r="S35" s="11"/>
      <c r="T35" s="11"/>
      <c r="U35" s="11"/>
    </row>
    <row r="36" spans="1:21" s="2" customFormat="1" ht="19.5" customHeight="1">
      <c r="A36" s="11"/>
      <c r="B36" s="180" t="s">
        <v>622</v>
      </c>
      <c r="C36" s="280">
        <v>36.5</v>
      </c>
      <c r="D36" s="284">
        <v>28</v>
      </c>
      <c r="E36" s="285">
        <v>4</v>
      </c>
      <c r="F36" s="282">
        <v>57.5</v>
      </c>
      <c r="G36" s="282">
        <v>34.5</v>
      </c>
      <c r="H36" s="282">
        <v>49</v>
      </c>
      <c r="I36" s="282">
        <v>84</v>
      </c>
      <c r="J36" s="282">
        <v>78.5</v>
      </c>
      <c r="K36" s="282">
        <v>68.5</v>
      </c>
      <c r="L36" s="11"/>
      <c r="M36" s="11"/>
      <c r="N36" s="11"/>
      <c r="O36" s="11"/>
      <c r="P36" s="11"/>
      <c r="Q36" s="11"/>
      <c r="R36" s="11"/>
      <c r="S36" s="11"/>
      <c r="T36" s="11"/>
      <c r="U36" s="11"/>
    </row>
    <row r="37" spans="1:21" ht="19.5" customHeight="1">
      <c r="B37" s="180" t="s">
        <v>623</v>
      </c>
      <c r="C37" s="280">
        <v>91.5</v>
      </c>
      <c r="D37" s="284">
        <v>72</v>
      </c>
      <c r="E37" s="282">
        <v>104.5</v>
      </c>
      <c r="F37" s="282">
        <v>101.5</v>
      </c>
      <c r="G37" s="282">
        <v>65</v>
      </c>
      <c r="H37" s="282">
        <v>93.5</v>
      </c>
      <c r="I37" s="282">
        <v>126.5</v>
      </c>
      <c r="J37" s="282">
        <v>124.5</v>
      </c>
      <c r="K37" s="282">
        <v>104</v>
      </c>
    </row>
    <row r="38" spans="1:21" ht="19.5" customHeight="1" thickBot="1">
      <c r="B38" s="165"/>
      <c r="C38" s="207" t="s">
        <v>502</v>
      </c>
      <c r="D38" s="197" t="s">
        <v>502</v>
      </c>
      <c r="E38" s="197"/>
      <c r="F38" s="197" t="s">
        <v>502</v>
      </c>
      <c r="G38" s="197" t="s">
        <v>502</v>
      </c>
      <c r="H38" s="190"/>
      <c r="I38" s="197" t="s">
        <v>502</v>
      </c>
      <c r="J38" s="197" t="s">
        <v>502</v>
      </c>
      <c r="K38" s="197" t="s">
        <v>502</v>
      </c>
    </row>
    <row r="39" spans="1:21" ht="19.5" customHeight="1">
      <c r="B39" s="168"/>
      <c r="C39" s="199"/>
      <c r="D39" s="199"/>
      <c r="E39" s="199"/>
      <c r="F39" s="199"/>
      <c r="G39" s="208"/>
      <c r="H39" s="199"/>
      <c r="I39" s="199"/>
      <c r="J39" s="11"/>
      <c r="K39" s="11"/>
    </row>
    <row r="40" spans="1:21" ht="19.5" customHeight="1">
      <c r="B40" s="168"/>
      <c r="C40" s="200" t="s">
        <v>293</v>
      </c>
      <c r="D40" s="200" t="s">
        <v>294</v>
      </c>
      <c r="E40" s="200" t="s">
        <v>295</v>
      </c>
      <c r="F40" s="200" t="s">
        <v>348</v>
      </c>
      <c r="G40" s="200" t="s">
        <v>296</v>
      </c>
      <c r="H40" s="200" t="s">
        <v>297</v>
      </c>
      <c r="I40" s="200" t="s">
        <v>314</v>
      </c>
      <c r="J40" s="11"/>
      <c r="K40" s="11"/>
    </row>
    <row r="41" spans="1:21" ht="19.5" customHeight="1">
      <c r="B41" s="170"/>
      <c r="C41" s="201"/>
      <c r="D41" s="201"/>
      <c r="E41" s="201"/>
      <c r="F41" s="201"/>
      <c r="G41" s="201"/>
      <c r="H41" s="201"/>
      <c r="I41" s="201"/>
      <c r="J41" s="11"/>
      <c r="K41" s="11"/>
    </row>
    <row r="42" spans="1:21" ht="19.5" customHeight="1">
      <c r="B42" s="168"/>
      <c r="C42" s="209"/>
      <c r="D42" s="195"/>
      <c r="E42" s="195"/>
      <c r="F42" s="195"/>
      <c r="G42" s="195"/>
      <c r="H42" s="195"/>
      <c r="I42" s="195"/>
      <c r="J42" s="11"/>
      <c r="K42" s="11"/>
    </row>
    <row r="43" spans="1:21" ht="19.5" customHeight="1">
      <c r="B43" s="74" t="s">
        <v>736</v>
      </c>
      <c r="C43" s="202">
        <v>2849</v>
      </c>
      <c r="D43" s="202">
        <v>2404</v>
      </c>
      <c r="E43" s="202">
        <v>3563</v>
      </c>
      <c r="F43" s="43" t="s">
        <v>46</v>
      </c>
      <c r="G43" s="202">
        <v>3180</v>
      </c>
      <c r="H43" s="202">
        <v>3543</v>
      </c>
      <c r="I43" s="202">
        <v>2122</v>
      </c>
      <c r="J43" s="11"/>
      <c r="K43" s="11"/>
    </row>
    <row r="44" spans="1:21" ht="19.5" customHeight="1">
      <c r="B44" s="74" t="s">
        <v>737</v>
      </c>
      <c r="C44" s="202">
        <v>2069</v>
      </c>
      <c r="D44" s="202">
        <v>2004</v>
      </c>
      <c r="E44" s="202">
        <v>2246</v>
      </c>
      <c r="F44" s="43" t="s">
        <v>46</v>
      </c>
      <c r="G44" s="202">
        <v>2199</v>
      </c>
      <c r="H44" s="202">
        <v>2564</v>
      </c>
      <c r="I44" s="202">
        <v>1542</v>
      </c>
      <c r="J44" s="11"/>
      <c r="K44" s="11"/>
    </row>
    <row r="45" spans="1:21" ht="19.5" customHeight="1">
      <c r="B45" s="74" t="s">
        <v>731</v>
      </c>
      <c r="C45" s="202">
        <v>3146.5</v>
      </c>
      <c r="D45" s="286" t="s">
        <v>804</v>
      </c>
      <c r="E45" s="202">
        <v>3974.5</v>
      </c>
      <c r="F45" s="202">
        <v>2007</v>
      </c>
      <c r="G45" s="202">
        <v>4107.5</v>
      </c>
      <c r="H45" s="202">
        <v>4360</v>
      </c>
      <c r="I45" s="202">
        <v>2669.5</v>
      </c>
      <c r="J45" s="11"/>
      <c r="K45" s="11"/>
    </row>
    <row r="46" spans="1:21" ht="19.5" customHeight="1">
      <c r="B46" s="15"/>
      <c r="C46" s="210"/>
      <c r="D46" s="211"/>
      <c r="E46" s="202"/>
      <c r="F46" s="202"/>
      <c r="G46" s="202"/>
      <c r="H46" s="202"/>
      <c r="I46" s="202"/>
      <c r="J46" s="11"/>
      <c r="K46" s="11"/>
    </row>
    <row r="47" spans="1:21" ht="19.5" customHeight="1">
      <c r="B47" s="74" t="s">
        <v>732</v>
      </c>
      <c r="C47" s="286" t="s">
        <v>805</v>
      </c>
      <c r="D47" s="286" t="s">
        <v>806</v>
      </c>
      <c r="E47" s="202">
        <v>4054</v>
      </c>
      <c r="F47" s="202">
        <v>2604</v>
      </c>
      <c r="G47" s="202">
        <v>5371</v>
      </c>
      <c r="H47" s="202">
        <v>5349</v>
      </c>
      <c r="I47" s="202">
        <v>3495.5</v>
      </c>
      <c r="J47" s="11"/>
      <c r="K47" s="11"/>
    </row>
    <row r="48" spans="1:21" ht="19.5" customHeight="1">
      <c r="B48" s="74" t="s">
        <v>733</v>
      </c>
      <c r="C48" s="202">
        <v>3400</v>
      </c>
      <c r="D48" s="286" t="s">
        <v>807</v>
      </c>
      <c r="E48" s="202">
        <v>3483</v>
      </c>
      <c r="F48" s="202">
        <v>2196.5</v>
      </c>
      <c r="G48" s="202">
        <v>4316</v>
      </c>
      <c r="H48" s="202">
        <v>4222</v>
      </c>
      <c r="I48" s="202">
        <v>2504</v>
      </c>
      <c r="J48" s="11"/>
      <c r="K48" s="11"/>
    </row>
    <row r="49" spans="1:21" s="2" customFormat="1" ht="19.5" customHeight="1">
      <c r="A49" s="11"/>
      <c r="B49" s="74" t="s">
        <v>371</v>
      </c>
      <c r="C49" s="202">
        <v>2606.5</v>
      </c>
      <c r="D49" s="202">
        <v>2354.5</v>
      </c>
      <c r="E49" s="202">
        <v>3143.5</v>
      </c>
      <c r="F49" s="202">
        <v>1872</v>
      </c>
      <c r="G49" s="202">
        <v>3071.5</v>
      </c>
      <c r="H49" s="202">
        <v>3541</v>
      </c>
      <c r="I49" s="202">
        <v>2131</v>
      </c>
      <c r="J49" s="11"/>
      <c r="K49" s="11"/>
      <c r="L49" s="11"/>
      <c r="M49" s="11"/>
      <c r="N49" s="11"/>
      <c r="O49" s="11"/>
      <c r="P49" s="11"/>
      <c r="Q49" s="11"/>
      <c r="R49" s="11"/>
      <c r="S49" s="11"/>
      <c r="T49" s="11"/>
      <c r="U49" s="11"/>
    </row>
    <row r="50" spans="1:21" s="2" customFormat="1" ht="19.5" customHeight="1">
      <c r="A50" s="11"/>
      <c r="B50" s="74" t="s">
        <v>399</v>
      </c>
      <c r="C50" s="202">
        <v>3108</v>
      </c>
      <c r="D50" s="202">
        <v>2785</v>
      </c>
      <c r="E50" s="202">
        <v>3685</v>
      </c>
      <c r="F50" s="202">
        <v>2219</v>
      </c>
      <c r="G50" s="202">
        <v>4176</v>
      </c>
      <c r="H50" s="202">
        <v>4079</v>
      </c>
      <c r="I50" s="202">
        <v>3027</v>
      </c>
      <c r="J50" s="11"/>
      <c r="K50" s="11"/>
      <c r="L50" s="11"/>
      <c r="M50" s="11"/>
      <c r="N50" s="11"/>
      <c r="O50" s="11"/>
      <c r="P50" s="11"/>
      <c r="Q50" s="11"/>
      <c r="R50" s="11"/>
      <c r="S50" s="11"/>
      <c r="T50" s="11"/>
      <c r="U50" s="11"/>
    </row>
    <row r="51" spans="1:21" s="2" customFormat="1" ht="19.5" customHeight="1">
      <c r="A51" s="11"/>
      <c r="B51" s="74" t="s">
        <v>451</v>
      </c>
      <c r="C51" s="202">
        <v>3682</v>
      </c>
      <c r="D51" s="202">
        <v>3522.5</v>
      </c>
      <c r="E51" s="202">
        <v>4127.5</v>
      </c>
      <c r="F51" s="202">
        <v>2353.5</v>
      </c>
      <c r="G51" s="202">
        <v>4583.5</v>
      </c>
      <c r="H51" s="202">
        <v>4488.5</v>
      </c>
      <c r="I51" s="202">
        <v>3038</v>
      </c>
      <c r="J51" s="11"/>
      <c r="K51" s="11"/>
      <c r="L51" s="11"/>
      <c r="M51" s="11"/>
      <c r="N51" s="11"/>
      <c r="O51" s="11"/>
      <c r="P51" s="11"/>
      <c r="Q51" s="11"/>
      <c r="R51" s="11"/>
      <c r="S51" s="11"/>
      <c r="T51" s="11"/>
      <c r="U51" s="11"/>
    </row>
    <row r="52" spans="1:21" s="2" customFormat="1" ht="19.5" customHeight="1">
      <c r="A52" s="11"/>
      <c r="B52" s="74" t="s">
        <v>452</v>
      </c>
      <c r="C52" s="202">
        <v>3217</v>
      </c>
      <c r="D52" s="202">
        <v>3089</v>
      </c>
      <c r="E52" s="202">
        <v>3484</v>
      </c>
      <c r="F52" s="202">
        <v>2091</v>
      </c>
      <c r="G52" s="202">
        <v>3883</v>
      </c>
      <c r="H52" s="202">
        <v>3919</v>
      </c>
      <c r="I52" s="202">
        <v>2711</v>
      </c>
      <c r="J52" s="11"/>
      <c r="K52" s="11"/>
      <c r="L52" s="11"/>
      <c r="M52" s="11"/>
      <c r="N52" s="11"/>
      <c r="O52" s="11"/>
      <c r="P52" s="11"/>
      <c r="Q52" s="11"/>
      <c r="R52" s="11"/>
      <c r="S52" s="11"/>
      <c r="T52" s="11"/>
      <c r="U52" s="11"/>
    </row>
    <row r="53" spans="1:21" s="2" customFormat="1" ht="19.5" customHeight="1">
      <c r="A53" s="11"/>
      <c r="B53" s="74" t="s">
        <v>512</v>
      </c>
      <c r="C53" s="202">
        <v>2687</v>
      </c>
      <c r="D53" s="202">
        <v>2492</v>
      </c>
      <c r="E53" s="202">
        <v>3833</v>
      </c>
      <c r="F53" s="202">
        <v>1921</v>
      </c>
      <c r="G53" s="202">
        <v>3472</v>
      </c>
      <c r="H53" s="202">
        <v>3583</v>
      </c>
      <c r="I53" s="202">
        <v>2451</v>
      </c>
      <c r="J53" s="11"/>
      <c r="K53" s="11"/>
      <c r="L53" s="11"/>
      <c r="M53" s="11"/>
      <c r="N53" s="11"/>
      <c r="O53" s="11"/>
      <c r="P53" s="11"/>
      <c r="Q53" s="11"/>
      <c r="R53" s="11"/>
      <c r="S53" s="11"/>
      <c r="T53" s="11"/>
      <c r="U53" s="11"/>
    </row>
    <row r="54" spans="1:21" s="2" customFormat="1" ht="19.5" customHeight="1">
      <c r="A54" s="11"/>
      <c r="B54" s="74" t="s">
        <v>545</v>
      </c>
      <c r="C54" s="202">
        <v>3586</v>
      </c>
      <c r="D54" s="202">
        <v>3392</v>
      </c>
      <c r="E54" s="202">
        <v>3266.5</v>
      </c>
      <c r="F54" s="202">
        <v>1799.5</v>
      </c>
      <c r="G54" s="202">
        <v>3782.5</v>
      </c>
      <c r="H54" s="202">
        <v>3942</v>
      </c>
      <c r="I54" s="202">
        <v>2325.5</v>
      </c>
      <c r="J54" s="11"/>
      <c r="K54" s="11"/>
      <c r="L54" s="11"/>
      <c r="M54" s="11"/>
      <c r="N54" s="11"/>
      <c r="O54" s="11"/>
      <c r="P54" s="11"/>
      <c r="Q54" s="11"/>
      <c r="R54" s="11"/>
      <c r="S54" s="11"/>
      <c r="T54" s="11"/>
      <c r="U54" s="11"/>
    </row>
    <row r="55" spans="1:21" s="2" customFormat="1" ht="19.5" customHeight="1">
      <c r="A55" s="11"/>
      <c r="B55" s="74" t="s">
        <v>642</v>
      </c>
      <c r="C55" s="202">
        <v>3160.5</v>
      </c>
      <c r="D55" s="202">
        <v>2729</v>
      </c>
      <c r="E55" s="202">
        <v>3739</v>
      </c>
      <c r="F55" s="202">
        <v>1726</v>
      </c>
      <c r="G55" s="202">
        <v>3758.5</v>
      </c>
      <c r="H55" s="202">
        <v>4471</v>
      </c>
      <c r="I55" s="202">
        <v>2475.5</v>
      </c>
      <c r="J55" s="11"/>
      <c r="K55" s="11"/>
      <c r="L55" s="11"/>
      <c r="M55" s="11"/>
      <c r="N55" s="11"/>
      <c r="O55" s="11"/>
      <c r="P55" s="11"/>
      <c r="Q55" s="11"/>
      <c r="R55" s="11"/>
      <c r="S55" s="11"/>
      <c r="T55" s="11"/>
      <c r="U55" s="11"/>
    </row>
    <row r="56" spans="1:21" s="2" customFormat="1" ht="19.5" customHeight="1">
      <c r="A56" s="11"/>
      <c r="B56" s="186"/>
      <c r="C56" s="287"/>
      <c r="D56" s="78"/>
      <c r="E56" s="78"/>
      <c r="F56" s="78"/>
      <c r="G56" s="78"/>
      <c r="H56" s="78"/>
      <c r="I56" s="279"/>
      <c r="J56" s="11"/>
      <c r="K56" s="11"/>
      <c r="L56" s="11"/>
      <c r="M56" s="11"/>
      <c r="N56" s="11"/>
      <c r="O56" s="11"/>
      <c r="P56" s="11"/>
      <c r="Q56" s="11"/>
      <c r="R56" s="11"/>
      <c r="S56" s="11"/>
      <c r="T56" s="11"/>
      <c r="U56" s="11"/>
    </row>
    <row r="57" spans="1:21" s="2" customFormat="1" ht="19.5" customHeight="1">
      <c r="A57" s="11"/>
      <c r="B57" s="180" t="s">
        <v>612</v>
      </c>
      <c r="C57" s="287">
        <v>15.5</v>
      </c>
      <c r="D57" s="288">
        <v>17.5</v>
      </c>
      <c r="E57" s="288">
        <v>18</v>
      </c>
      <c r="F57" s="288">
        <v>11</v>
      </c>
      <c r="G57" s="288">
        <v>16.5</v>
      </c>
      <c r="H57" s="288">
        <v>18.5</v>
      </c>
      <c r="I57" s="288">
        <v>12</v>
      </c>
      <c r="J57" s="11"/>
      <c r="K57" s="11"/>
      <c r="L57" s="11"/>
      <c r="M57" s="11"/>
      <c r="N57" s="11"/>
      <c r="O57" s="11"/>
      <c r="P57" s="11"/>
      <c r="Q57" s="11"/>
      <c r="R57" s="11"/>
      <c r="S57" s="11"/>
      <c r="T57" s="11"/>
      <c r="U57" s="11"/>
    </row>
    <row r="58" spans="1:21" s="2" customFormat="1" ht="19.5" customHeight="1">
      <c r="A58" s="11"/>
      <c r="B58" s="180" t="s">
        <v>613</v>
      </c>
      <c r="C58" s="287">
        <v>154</v>
      </c>
      <c r="D58" s="288">
        <v>175</v>
      </c>
      <c r="E58" s="288">
        <v>218.5</v>
      </c>
      <c r="F58" s="288">
        <v>84.5</v>
      </c>
      <c r="G58" s="288">
        <v>214.5</v>
      </c>
      <c r="H58" s="288">
        <v>224</v>
      </c>
      <c r="I58" s="288">
        <v>135</v>
      </c>
      <c r="J58" s="11"/>
      <c r="K58" s="11"/>
      <c r="L58" s="11"/>
      <c r="M58" s="11"/>
      <c r="N58" s="11"/>
      <c r="O58" s="11"/>
      <c r="P58" s="11"/>
      <c r="Q58" s="11"/>
      <c r="R58" s="11"/>
      <c r="S58" s="11"/>
      <c r="T58" s="11"/>
      <c r="U58" s="11"/>
    </row>
    <row r="59" spans="1:21" s="2" customFormat="1" ht="19.5" customHeight="1">
      <c r="A59" s="11"/>
      <c r="B59" s="180" t="s">
        <v>614</v>
      </c>
      <c r="C59" s="287">
        <v>117.5</v>
      </c>
      <c r="D59" s="288">
        <v>120.5</v>
      </c>
      <c r="E59" s="288">
        <v>146.5</v>
      </c>
      <c r="F59" s="288">
        <v>71.5</v>
      </c>
      <c r="G59" s="288">
        <v>135.5</v>
      </c>
      <c r="H59" s="288">
        <v>153</v>
      </c>
      <c r="I59" s="288">
        <v>100.5</v>
      </c>
      <c r="J59" s="11"/>
      <c r="K59" s="11"/>
      <c r="L59" s="11"/>
      <c r="M59" s="11"/>
      <c r="N59" s="11"/>
      <c r="O59" s="11"/>
      <c r="P59" s="11"/>
      <c r="Q59" s="11"/>
      <c r="R59" s="11"/>
      <c r="S59" s="11"/>
      <c r="T59" s="11"/>
      <c r="U59" s="11"/>
    </row>
    <row r="60" spans="1:21" s="2" customFormat="1" ht="19.5" customHeight="1">
      <c r="A60" s="11"/>
      <c r="B60" s="180" t="s">
        <v>615</v>
      </c>
      <c r="C60" s="287">
        <v>131</v>
      </c>
      <c r="D60" s="288">
        <v>132.5</v>
      </c>
      <c r="E60" s="288">
        <v>249</v>
      </c>
      <c r="F60" s="286">
        <v>115.5</v>
      </c>
      <c r="G60" s="288">
        <v>189.5</v>
      </c>
      <c r="H60" s="288">
        <v>185.5</v>
      </c>
      <c r="I60" s="288">
        <v>134</v>
      </c>
      <c r="J60" s="11"/>
      <c r="K60" s="11"/>
      <c r="L60" s="11"/>
      <c r="M60" s="11"/>
      <c r="N60" s="11"/>
      <c r="O60" s="11"/>
      <c r="P60" s="11"/>
      <c r="Q60" s="11"/>
      <c r="R60" s="11"/>
      <c r="S60" s="11"/>
      <c r="T60" s="11"/>
      <c r="U60" s="11"/>
    </row>
    <row r="61" spans="1:21" s="2" customFormat="1" ht="19.5" customHeight="1">
      <c r="A61" s="11"/>
      <c r="B61" s="180" t="s">
        <v>616</v>
      </c>
      <c r="C61" s="287">
        <v>188</v>
      </c>
      <c r="D61" s="288">
        <v>197.5</v>
      </c>
      <c r="E61" s="288">
        <v>276.5</v>
      </c>
      <c r="F61" s="288">
        <v>118.5</v>
      </c>
      <c r="G61" s="288">
        <v>289</v>
      </c>
      <c r="H61" s="288">
        <v>326.5</v>
      </c>
      <c r="I61" s="288">
        <v>191.5</v>
      </c>
      <c r="J61" s="11"/>
      <c r="K61" s="11"/>
      <c r="L61" s="11"/>
      <c r="M61" s="11"/>
      <c r="N61" s="11"/>
      <c r="O61" s="11"/>
      <c r="P61" s="11"/>
      <c r="Q61" s="11"/>
      <c r="R61" s="11"/>
      <c r="S61" s="11"/>
      <c r="T61" s="11"/>
      <c r="U61" s="11"/>
    </row>
    <row r="62" spans="1:21" s="2" customFormat="1" ht="19.5" customHeight="1">
      <c r="A62" s="11"/>
      <c r="B62" s="180" t="s">
        <v>617</v>
      </c>
      <c r="C62" s="287">
        <v>304.5</v>
      </c>
      <c r="D62" s="288">
        <v>315</v>
      </c>
      <c r="E62" s="288">
        <v>414</v>
      </c>
      <c r="F62" s="288">
        <v>143</v>
      </c>
      <c r="G62" s="288">
        <v>385.5</v>
      </c>
      <c r="H62" s="288">
        <v>467.5</v>
      </c>
      <c r="I62" s="288">
        <v>209.5</v>
      </c>
      <c r="J62" s="11"/>
      <c r="K62" s="11"/>
      <c r="L62" s="11"/>
      <c r="M62" s="11"/>
      <c r="N62" s="11"/>
      <c r="O62" s="11"/>
      <c r="P62" s="11"/>
      <c r="Q62" s="11"/>
      <c r="R62" s="11"/>
      <c r="S62" s="11"/>
      <c r="T62" s="11"/>
      <c r="U62" s="11"/>
    </row>
    <row r="63" spans="1:21" s="2" customFormat="1" ht="19.5" customHeight="1">
      <c r="A63" s="11"/>
      <c r="B63" s="180" t="s">
        <v>618</v>
      </c>
      <c r="C63" s="287">
        <v>494</v>
      </c>
      <c r="D63" s="288">
        <v>477</v>
      </c>
      <c r="E63" s="288">
        <v>749</v>
      </c>
      <c r="F63" s="288">
        <v>365.5</v>
      </c>
      <c r="G63" s="288">
        <v>724.5</v>
      </c>
      <c r="H63" s="288">
        <v>879</v>
      </c>
      <c r="I63" s="288">
        <v>573</v>
      </c>
      <c r="J63" s="11"/>
      <c r="K63" s="11"/>
      <c r="L63" s="11"/>
      <c r="M63" s="11"/>
      <c r="N63" s="11"/>
      <c r="O63" s="11"/>
      <c r="P63" s="11"/>
      <c r="Q63" s="11"/>
      <c r="R63" s="11"/>
      <c r="S63" s="11"/>
      <c r="T63" s="11"/>
      <c r="U63" s="11"/>
    </row>
    <row r="64" spans="1:21" s="2" customFormat="1" ht="19.5" customHeight="1">
      <c r="A64" s="11"/>
      <c r="B64" s="180" t="s">
        <v>619</v>
      </c>
      <c r="C64" s="287">
        <v>709</v>
      </c>
      <c r="D64" s="288">
        <v>575</v>
      </c>
      <c r="E64" s="288">
        <v>322.5</v>
      </c>
      <c r="F64" s="288">
        <v>350</v>
      </c>
      <c r="G64" s="288">
        <v>717.5</v>
      </c>
      <c r="H64" s="288">
        <v>580.5</v>
      </c>
      <c r="I64" s="288">
        <v>511</v>
      </c>
      <c r="J64" s="11"/>
      <c r="K64" s="11"/>
      <c r="L64" s="11"/>
      <c r="M64" s="11"/>
      <c r="N64" s="11"/>
      <c r="O64" s="11"/>
      <c r="P64" s="11"/>
      <c r="Q64" s="11"/>
      <c r="R64" s="11"/>
      <c r="S64" s="11"/>
      <c r="T64" s="11"/>
      <c r="U64" s="11"/>
    </row>
    <row r="65" spans="1:21" s="2" customFormat="1" ht="19.5" customHeight="1">
      <c r="A65" s="11"/>
      <c r="B65" s="180" t="s">
        <v>620</v>
      </c>
      <c r="C65" s="287">
        <v>261.5</v>
      </c>
      <c r="D65" s="288">
        <v>107.5</v>
      </c>
      <c r="E65" s="288">
        <v>256</v>
      </c>
      <c r="F65" s="288">
        <v>61.5</v>
      </c>
      <c r="G65" s="288">
        <v>250.5</v>
      </c>
      <c r="H65" s="288">
        <v>436.5</v>
      </c>
      <c r="I65" s="288">
        <v>73.5</v>
      </c>
      <c r="J65" s="11"/>
      <c r="K65" s="11"/>
      <c r="L65" s="11"/>
      <c r="M65" s="11"/>
      <c r="N65" s="11"/>
      <c r="O65" s="11"/>
      <c r="P65" s="11"/>
      <c r="Q65" s="11"/>
      <c r="R65" s="11"/>
      <c r="S65" s="11"/>
      <c r="T65" s="11"/>
      <c r="U65" s="11"/>
    </row>
    <row r="66" spans="1:21" s="2" customFormat="1" ht="19.5" customHeight="1">
      <c r="A66" s="11"/>
      <c r="B66" s="180" t="s">
        <v>621</v>
      </c>
      <c r="C66" s="287">
        <v>627.5</v>
      </c>
      <c r="D66" s="288">
        <v>378.5</v>
      </c>
      <c r="E66" s="288">
        <v>889</v>
      </c>
      <c r="F66" s="288">
        <v>254</v>
      </c>
      <c r="G66" s="288">
        <v>614.5</v>
      </c>
      <c r="H66" s="288">
        <v>983.5</v>
      </c>
      <c r="I66" s="288">
        <v>336.5</v>
      </c>
      <c r="J66" s="11"/>
      <c r="K66" s="11"/>
      <c r="L66" s="11"/>
      <c r="M66" s="11"/>
      <c r="N66" s="11"/>
      <c r="O66" s="11"/>
      <c r="P66" s="11"/>
      <c r="Q66" s="11"/>
      <c r="R66" s="11"/>
      <c r="S66" s="11"/>
      <c r="T66" s="11"/>
      <c r="U66" s="11"/>
    </row>
    <row r="67" spans="1:21" ht="19.5" customHeight="1">
      <c r="B67" s="180" t="s">
        <v>622</v>
      </c>
      <c r="C67" s="287">
        <v>57</v>
      </c>
      <c r="D67" s="288">
        <v>108</v>
      </c>
      <c r="E67" s="288">
        <v>69</v>
      </c>
      <c r="F67" s="286">
        <v>41</v>
      </c>
      <c r="G67" s="288">
        <v>90</v>
      </c>
      <c r="H67" s="288">
        <v>81.5</v>
      </c>
      <c r="I67" s="288">
        <v>50</v>
      </c>
      <c r="J67" s="11"/>
      <c r="K67" s="11"/>
    </row>
    <row r="68" spans="1:21" ht="19.5" customHeight="1">
      <c r="B68" s="180" t="s">
        <v>623</v>
      </c>
      <c r="C68" s="287">
        <v>101</v>
      </c>
      <c r="D68" s="288">
        <v>125</v>
      </c>
      <c r="E68" s="288">
        <v>131</v>
      </c>
      <c r="F68" s="286">
        <v>110</v>
      </c>
      <c r="G68" s="288">
        <v>131</v>
      </c>
      <c r="H68" s="288">
        <v>135</v>
      </c>
      <c r="I68" s="288">
        <v>149</v>
      </c>
      <c r="J68" s="11"/>
      <c r="K68" s="11"/>
    </row>
    <row r="69" spans="1:21" ht="19.5" customHeight="1" thickBot="1">
      <c r="A69" s="9"/>
      <c r="B69" s="188"/>
      <c r="C69" s="212" t="s">
        <v>502</v>
      </c>
      <c r="D69" s="192" t="s">
        <v>502</v>
      </c>
      <c r="E69" s="192" t="s">
        <v>502</v>
      </c>
      <c r="F69" s="192"/>
      <c r="G69" s="192" t="s">
        <v>502</v>
      </c>
      <c r="H69" s="192" t="s">
        <v>502</v>
      </c>
      <c r="I69" s="192" t="s">
        <v>502</v>
      </c>
      <c r="J69" s="11"/>
      <c r="K69" s="11"/>
    </row>
    <row r="70" spans="1:21" ht="39.75" customHeight="1">
      <c r="B70" s="194"/>
      <c r="C70" s="402" t="s">
        <v>722</v>
      </c>
      <c r="D70" s="397"/>
      <c r="E70" s="397"/>
      <c r="F70" s="397"/>
      <c r="G70" s="397"/>
      <c r="H70" s="193"/>
      <c r="I70" s="193"/>
      <c r="J70" s="193"/>
      <c r="K70" s="193"/>
    </row>
    <row r="71" spans="1:21" ht="19.5" customHeight="1">
      <c r="B71" s="194"/>
      <c r="C71" s="39"/>
      <c r="D71" s="193"/>
      <c r="E71" s="193"/>
      <c r="F71" s="193"/>
      <c r="G71" s="195"/>
      <c r="H71" s="193"/>
      <c r="I71" s="193"/>
      <c r="J71" s="193"/>
      <c r="K71" s="193"/>
    </row>
    <row r="72" spans="1:21" ht="19.5" customHeight="1">
      <c r="B72" s="168"/>
      <c r="C72" s="39"/>
      <c r="D72" s="195"/>
      <c r="E72" s="195"/>
      <c r="F72" s="195"/>
      <c r="G72" s="195"/>
      <c r="H72" s="195"/>
      <c r="I72" s="195"/>
      <c r="J72" s="195"/>
      <c r="K72" s="195"/>
    </row>
  </sheetData>
  <mergeCells count="2">
    <mergeCell ref="B6:K6"/>
    <mergeCell ref="C70:G70"/>
  </mergeCells>
  <phoneticPr fontId="8"/>
  <pageMargins left="0.69" right="0.61" top="1" bottom="1" header="0.51200000000000001" footer="0.51200000000000001"/>
  <pageSetup paperSize="9" scale="5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74"/>
  <sheetViews>
    <sheetView view="pageBreakPreview" zoomScale="75" zoomScaleNormal="75" zoomScaleSheetLayoutView="75" workbookViewId="0">
      <selection activeCell="E27" sqref="E27"/>
    </sheetView>
  </sheetViews>
  <sheetFormatPr defaultColWidth="9.69921875" defaultRowHeight="17.25"/>
  <cols>
    <col min="1" max="1" width="10.69921875" style="11" customWidth="1"/>
    <col min="2" max="2" width="16.69921875" style="11" customWidth="1"/>
    <col min="3" max="8" width="13.5" style="11" customWidth="1"/>
    <col min="9" max="21" width="9.69921875" style="11"/>
    <col min="22" max="16384" width="9.69921875" style="1"/>
  </cols>
  <sheetData>
    <row r="1" spans="1:8">
      <c r="A1" s="9"/>
    </row>
    <row r="6" spans="1:8">
      <c r="B6" s="398" t="s">
        <v>503</v>
      </c>
      <c r="C6" s="398"/>
      <c r="D6" s="398"/>
      <c r="E6" s="398"/>
      <c r="F6" s="398"/>
      <c r="G6" s="398"/>
      <c r="H6" s="398"/>
    </row>
    <row r="7" spans="1:8" ht="18" thickBot="1">
      <c r="B7" s="165"/>
      <c r="C7" s="166" t="s">
        <v>298</v>
      </c>
      <c r="D7" s="166"/>
      <c r="E7" s="165"/>
      <c r="F7" s="165"/>
      <c r="G7" s="165"/>
      <c r="H7" s="167" t="s">
        <v>299</v>
      </c>
    </row>
    <row r="8" spans="1:8">
      <c r="B8" s="168"/>
      <c r="C8" s="169"/>
      <c r="D8" s="169"/>
      <c r="E8" s="169"/>
      <c r="F8" s="169"/>
      <c r="G8" s="169"/>
      <c r="H8" s="169"/>
    </row>
    <row r="9" spans="1:8">
      <c r="B9" s="168"/>
      <c r="C9" s="154" t="s">
        <v>287</v>
      </c>
      <c r="D9" s="154" t="s">
        <v>349</v>
      </c>
      <c r="E9" s="154" t="s">
        <v>288</v>
      </c>
      <c r="F9" s="154" t="s">
        <v>290</v>
      </c>
      <c r="G9" s="154" t="s">
        <v>292</v>
      </c>
      <c r="H9" s="154" t="s">
        <v>300</v>
      </c>
    </row>
    <row r="10" spans="1:8">
      <c r="B10" s="170"/>
      <c r="C10" s="171"/>
      <c r="D10" s="171"/>
      <c r="E10" s="171"/>
      <c r="F10" s="171"/>
      <c r="G10" s="171"/>
      <c r="H10" s="171"/>
    </row>
    <row r="11" spans="1:8">
      <c r="B11" s="168"/>
      <c r="C11" s="169"/>
      <c r="D11" s="172"/>
      <c r="E11" s="168"/>
      <c r="F11" s="168"/>
      <c r="G11" s="168"/>
      <c r="H11" s="168"/>
    </row>
    <row r="12" spans="1:8">
      <c r="B12" s="39" t="s">
        <v>728</v>
      </c>
      <c r="C12" s="61">
        <v>14.2</v>
      </c>
      <c r="D12" s="44" t="s">
        <v>46</v>
      </c>
      <c r="E12" s="62">
        <v>10.3</v>
      </c>
      <c r="F12" s="62">
        <v>13.1</v>
      </c>
      <c r="G12" s="62">
        <v>12.8</v>
      </c>
      <c r="H12" s="44" t="s">
        <v>46</v>
      </c>
    </row>
    <row r="13" spans="1:8">
      <c r="B13" s="39" t="s">
        <v>729</v>
      </c>
      <c r="C13" s="173">
        <v>14.7</v>
      </c>
      <c r="D13" s="174">
        <v>16.399999999999999</v>
      </c>
      <c r="E13" s="175">
        <v>11.1</v>
      </c>
      <c r="F13" s="175">
        <v>13.7</v>
      </c>
      <c r="G13" s="175">
        <v>13.5</v>
      </c>
      <c r="H13" s="175">
        <v>16.100000000000001</v>
      </c>
    </row>
    <row r="14" spans="1:8">
      <c r="B14" s="39" t="s">
        <v>730</v>
      </c>
      <c r="C14" s="61">
        <v>14.6</v>
      </c>
      <c r="D14" s="176">
        <v>16.100000000000001</v>
      </c>
      <c r="E14" s="62">
        <v>10.7</v>
      </c>
      <c r="F14" s="62">
        <v>13.7</v>
      </c>
      <c r="G14" s="62">
        <v>13.1</v>
      </c>
      <c r="H14" s="62">
        <v>15.7</v>
      </c>
    </row>
    <row r="15" spans="1:8">
      <c r="B15" s="39" t="s">
        <v>731</v>
      </c>
      <c r="C15" s="177">
        <v>15</v>
      </c>
      <c r="D15" s="63" t="s">
        <v>504</v>
      </c>
      <c r="E15" s="44">
        <v>11.2</v>
      </c>
      <c r="F15" s="44">
        <v>14.2</v>
      </c>
      <c r="G15" s="44">
        <v>13.7</v>
      </c>
      <c r="H15" s="44">
        <v>16.100000000000001</v>
      </c>
    </row>
    <row r="16" spans="1:8">
      <c r="B16" s="15"/>
    </row>
    <row r="17" spans="1:21">
      <c r="B17" s="74" t="s">
        <v>732</v>
      </c>
      <c r="C17" s="61">
        <v>14.5</v>
      </c>
      <c r="D17" s="176">
        <v>16.100000000000001</v>
      </c>
      <c r="E17" s="62">
        <v>10.7</v>
      </c>
      <c r="F17" s="62">
        <v>13.6</v>
      </c>
      <c r="G17" s="62">
        <v>13.1</v>
      </c>
      <c r="H17" s="62">
        <v>15.6</v>
      </c>
    </row>
    <row r="18" spans="1:21">
      <c r="B18" s="74" t="s">
        <v>733</v>
      </c>
      <c r="C18" s="61">
        <v>14.2</v>
      </c>
      <c r="D18" s="176">
        <v>16.100000000000001</v>
      </c>
      <c r="E18" s="62">
        <v>10.5</v>
      </c>
      <c r="F18" s="62">
        <v>13.5</v>
      </c>
      <c r="G18" s="62">
        <v>12.8</v>
      </c>
      <c r="H18" s="62">
        <v>15.5</v>
      </c>
    </row>
    <row r="19" spans="1:21" s="2" customFormat="1">
      <c r="A19" s="11"/>
      <c r="B19" s="74" t="s">
        <v>371</v>
      </c>
      <c r="C19" s="61">
        <v>14.8</v>
      </c>
      <c r="D19" s="176">
        <v>16.399999999999999</v>
      </c>
      <c r="E19" s="62">
        <v>11</v>
      </c>
      <c r="F19" s="62">
        <v>13.9</v>
      </c>
      <c r="G19" s="44">
        <v>13.4</v>
      </c>
      <c r="H19" s="62">
        <v>16</v>
      </c>
      <c r="I19" s="11"/>
      <c r="J19" s="11"/>
      <c r="K19" s="178"/>
      <c r="L19" s="178"/>
      <c r="M19" s="11"/>
      <c r="N19" s="11"/>
      <c r="O19" s="11"/>
      <c r="P19" s="11"/>
      <c r="Q19" s="11"/>
      <c r="R19" s="11"/>
      <c r="S19" s="11"/>
      <c r="T19" s="11"/>
      <c r="U19" s="11"/>
    </row>
    <row r="20" spans="1:21" s="2" customFormat="1">
      <c r="A20" s="11"/>
      <c r="B20" s="74" t="s">
        <v>399</v>
      </c>
      <c r="C20" s="61">
        <v>14.3</v>
      </c>
      <c r="D20" s="179" t="s">
        <v>734</v>
      </c>
      <c r="E20" s="62">
        <v>10.7</v>
      </c>
      <c r="F20" s="62">
        <v>13.6</v>
      </c>
      <c r="G20" s="62">
        <v>13</v>
      </c>
      <c r="H20" s="62">
        <v>15.7</v>
      </c>
      <c r="I20" s="271"/>
      <c r="J20" s="62"/>
      <c r="K20" s="178"/>
      <c r="L20" s="178"/>
      <c r="M20" s="11"/>
      <c r="N20" s="11"/>
      <c r="O20" s="11"/>
      <c r="P20" s="11"/>
      <c r="Q20" s="11"/>
      <c r="R20" s="11"/>
      <c r="S20" s="11"/>
      <c r="T20" s="11"/>
      <c r="U20" s="11"/>
    </row>
    <row r="21" spans="1:21" s="2" customFormat="1">
      <c r="A21" s="11"/>
      <c r="B21" s="74" t="s">
        <v>451</v>
      </c>
      <c r="C21" s="61">
        <v>14.9</v>
      </c>
      <c r="D21" s="179">
        <v>16.600000000000001</v>
      </c>
      <c r="E21" s="62">
        <v>11.5</v>
      </c>
      <c r="F21" s="62">
        <v>14.3</v>
      </c>
      <c r="G21" s="62">
        <v>13.7</v>
      </c>
      <c r="H21" s="62">
        <v>16.3</v>
      </c>
      <c r="I21" s="271"/>
      <c r="J21" s="62"/>
      <c r="K21" s="178"/>
      <c r="L21" s="178"/>
      <c r="M21" s="11"/>
      <c r="N21" s="11"/>
      <c r="O21" s="11"/>
      <c r="P21" s="11"/>
      <c r="Q21" s="11"/>
      <c r="R21" s="11"/>
      <c r="S21" s="11"/>
      <c r="T21" s="11"/>
      <c r="U21" s="11"/>
    </row>
    <row r="22" spans="1:21" s="2" customFormat="1">
      <c r="A22" s="11"/>
      <c r="B22" s="74" t="s">
        <v>452</v>
      </c>
      <c r="C22" s="61">
        <v>15.4</v>
      </c>
      <c r="D22" s="179" t="s">
        <v>505</v>
      </c>
      <c r="E22" s="62">
        <v>11.9</v>
      </c>
      <c r="F22" s="62">
        <v>14.7</v>
      </c>
      <c r="G22" s="62">
        <v>14.1</v>
      </c>
      <c r="H22" s="62">
        <v>16.899999999999999</v>
      </c>
      <c r="I22" s="271"/>
      <c r="J22" s="62"/>
      <c r="K22" s="178"/>
      <c r="L22" s="178"/>
      <c r="M22" s="11"/>
      <c r="N22" s="11"/>
      <c r="O22" s="11"/>
      <c r="P22" s="11"/>
      <c r="Q22" s="11"/>
      <c r="R22" s="11"/>
      <c r="S22" s="11"/>
      <c r="T22" s="11"/>
      <c r="U22" s="11"/>
    </row>
    <row r="23" spans="1:21" s="2" customFormat="1">
      <c r="A23" s="11"/>
      <c r="B23" s="74" t="s">
        <v>512</v>
      </c>
      <c r="C23" s="61">
        <v>14.4</v>
      </c>
      <c r="D23" s="179">
        <v>16.2</v>
      </c>
      <c r="E23" s="62">
        <v>10.7</v>
      </c>
      <c r="F23" s="62">
        <v>13.5</v>
      </c>
      <c r="G23" s="62">
        <v>13</v>
      </c>
      <c r="H23" s="62">
        <v>15.8</v>
      </c>
      <c r="I23" s="271"/>
      <c r="J23" s="62"/>
      <c r="K23" s="178"/>
      <c r="L23" s="178"/>
      <c r="M23" s="11"/>
      <c r="N23" s="11"/>
      <c r="O23" s="11"/>
      <c r="P23" s="11"/>
      <c r="Q23" s="11"/>
      <c r="R23" s="11"/>
      <c r="S23" s="11"/>
      <c r="T23" s="11"/>
      <c r="U23" s="11"/>
    </row>
    <row r="24" spans="1:21" s="2" customFormat="1">
      <c r="A24" s="11"/>
      <c r="B24" s="74" t="s">
        <v>545</v>
      </c>
      <c r="C24" s="61">
        <v>15</v>
      </c>
      <c r="D24" s="179">
        <v>16.399999999999999</v>
      </c>
      <c r="E24" s="62">
        <v>11.5</v>
      </c>
      <c r="F24" s="62">
        <v>14.3</v>
      </c>
      <c r="G24" s="62">
        <v>13.7</v>
      </c>
      <c r="H24" s="62">
        <v>16.399999999999999</v>
      </c>
      <c r="I24" s="11"/>
      <c r="J24" s="11"/>
      <c r="K24" s="11"/>
      <c r="L24" s="11"/>
      <c r="M24" s="11"/>
      <c r="N24" s="11"/>
      <c r="O24" s="11"/>
      <c r="P24" s="11"/>
      <c r="Q24" s="11"/>
      <c r="R24" s="11"/>
      <c r="S24" s="11"/>
      <c r="T24" s="11"/>
      <c r="U24" s="11"/>
    </row>
    <row r="25" spans="1:21" s="2" customFormat="1">
      <c r="A25" s="11"/>
      <c r="B25" s="160" t="s">
        <v>644</v>
      </c>
      <c r="C25" s="61">
        <v>15.1</v>
      </c>
      <c r="D25" s="179">
        <v>16.8</v>
      </c>
      <c r="E25" s="62">
        <v>11.7</v>
      </c>
      <c r="F25" s="62">
        <v>14.4</v>
      </c>
      <c r="G25" s="62">
        <v>13.9</v>
      </c>
      <c r="H25" s="62">
        <v>16.600000000000001</v>
      </c>
      <c r="I25" s="11"/>
      <c r="J25" s="11"/>
      <c r="K25" s="11"/>
      <c r="L25" s="11"/>
      <c r="M25" s="11"/>
      <c r="N25" s="11"/>
      <c r="O25" s="11"/>
      <c r="P25" s="11"/>
      <c r="Q25" s="11"/>
      <c r="R25" s="11"/>
      <c r="S25" s="11"/>
      <c r="T25" s="11"/>
      <c r="U25" s="11"/>
    </row>
    <row r="26" spans="1:21" s="2" customFormat="1">
      <c r="A26" s="11"/>
      <c r="B26" s="39"/>
      <c r="C26" s="61"/>
      <c r="D26" s="176"/>
      <c r="E26" s="62"/>
      <c r="F26" s="62"/>
      <c r="G26" s="62"/>
      <c r="H26" s="62"/>
      <c r="I26" s="11"/>
      <c r="J26" s="63"/>
      <c r="K26" s="11"/>
      <c r="L26" s="11"/>
      <c r="M26" s="11"/>
      <c r="N26" s="11"/>
      <c r="O26" s="11"/>
      <c r="P26" s="11"/>
      <c r="Q26" s="11"/>
      <c r="R26" s="11"/>
      <c r="S26" s="11"/>
      <c r="T26" s="11"/>
      <c r="U26" s="11"/>
    </row>
    <row r="27" spans="1:21" s="2" customFormat="1">
      <c r="A27" s="11"/>
      <c r="B27" s="180" t="s">
        <v>612</v>
      </c>
      <c r="C27" s="61">
        <v>3.9</v>
      </c>
      <c r="D27" s="176">
        <v>7.6</v>
      </c>
      <c r="E27" s="176">
        <v>0.1</v>
      </c>
      <c r="F27" s="176">
        <v>2.8</v>
      </c>
      <c r="G27" s="62">
        <v>2.7</v>
      </c>
      <c r="H27" s="62">
        <v>6.6</v>
      </c>
      <c r="I27" s="11"/>
      <c r="J27" s="63"/>
      <c r="K27" s="11"/>
      <c r="L27" s="11"/>
      <c r="M27" s="11"/>
      <c r="N27" s="11"/>
      <c r="O27" s="11"/>
      <c r="P27" s="11"/>
      <c r="Q27" s="11"/>
      <c r="R27" s="11"/>
      <c r="S27" s="11"/>
      <c r="T27" s="11"/>
      <c r="U27" s="11"/>
    </row>
    <row r="28" spans="1:21" s="2" customFormat="1">
      <c r="A28" s="11"/>
      <c r="B28" s="180" t="s">
        <v>613</v>
      </c>
      <c r="C28" s="61">
        <v>5.7</v>
      </c>
      <c r="D28" s="63">
        <v>7.8</v>
      </c>
      <c r="E28" s="62">
        <v>2.2000000000000002</v>
      </c>
      <c r="F28" s="62">
        <v>5.3</v>
      </c>
      <c r="G28" s="62">
        <v>4.8</v>
      </c>
      <c r="H28" s="44">
        <v>8</v>
      </c>
      <c r="I28" s="11"/>
      <c r="J28" s="11"/>
      <c r="K28" s="11"/>
      <c r="L28" s="11"/>
      <c r="M28" s="11"/>
      <c r="N28" s="11"/>
      <c r="O28" s="11"/>
      <c r="P28" s="11"/>
      <c r="Q28" s="11"/>
      <c r="R28" s="11"/>
      <c r="S28" s="11"/>
      <c r="T28" s="11"/>
      <c r="U28" s="11"/>
    </row>
    <row r="29" spans="1:21" s="2" customFormat="1">
      <c r="A29" s="11"/>
      <c r="B29" s="180" t="s">
        <v>614</v>
      </c>
      <c r="C29" s="61">
        <v>8.4</v>
      </c>
      <c r="D29" s="176">
        <v>10.4</v>
      </c>
      <c r="E29" s="62">
        <v>4.7</v>
      </c>
      <c r="F29" s="62">
        <v>7.7</v>
      </c>
      <c r="G29" s="62">
        <v>7.2</v>
      </c>
      <c r="H29" s="62">
        <v>10.199999999999999</v>
      </c>
      <c r="I29" s="11"/>
      <c r="J29" s="63"/>
      <c r="K29" s="11"/>
      <c r="L29" s="11"/>
      <c r="M29" s="11"/>
      <c r="N29" s="11"/>
      <c r="O29" s="11"/>
      <c r="P29" s="11"/>
      <c r="Q29" s="11"/>
      <c r="R29" s="11"/>
      <c r="S29" s="11"/>
      <c r="T29" s="11"/>
      <c r="U29" s="11"/>
    </row>
    <row r="30" spans="1:21" s="2" customFormat="1">
      <c r="A30" s="11"/>
      <c r="B30" s="180" t="s">
        <v>615</v>
      </c>
      <c r="C30" s="61">
        <v>12.7</v>
      </c>
      <c r="D30" s="176">
        <v>13.7</v>
      </c>
      <c r="E30" s="62">
        <v>9.1</v>
      </c>
      <c r="F30" s="62">
        <v>12</v>
      </c>
      <c r="G30" s="62">
        <v>11.4</v>
      </c>
      <c r="H30" s="44">
        <v>14.1</v>
      </c>
      <c r="I30" s="11"/>
      <c r="J30" s="63"/>
      <c r="K30" s="11"/>
      <c r="L30" s="11"/>
      <c r="M30" s="11"/>
      <c r="N30" s="11"/>
      <c r="O30" s="11"/>
      <c r="P30" s="11"/>
      <c r="Q30" s="11"/>
      <c r="R30" s="11"/>
      <c r="S30" s="11"/>
      <c r="T30" s="11"/>
      <c r="U30" s="11"/>
    </row>
    <row r="31" spans="1:21" s="2" customFormat="1">
      <c r="A31" s="11"/>
      <c r="B31" s="180" t="s">
        <v>616</v>
      </c>
      <c r="C31" s="61">
        <v>18.100000000000001</v>
      </c>
      <c r="D31" s="176">
        <v>18.600000000000001</v>
      </c>
      <c r="E31" s="62">
        <v>14.5</v>
      </c>
      <c r="F31" s="62">
        <v>17.100000000000001</v>
      </c>
      <c r="G31" s="62">
        <v>16.3</v>
      </c>
      <c r="H31" s="62">
        <v>18.5</v>
      </c>
      <c r="I31" s="11"/>
      <c r="J31" s="63"/>
      <c r="K31" s="11"/>
      <c r="L31" s="11"/>
      <c r="M31" s="11"/>
      <c r="N31" s="11"/>
      <c r="O31" s="11"/>
      <c r="P31" s="11"/>
      <c r="Q31" s="11"/>
      <c r="R31" s="11"/>
      <c r="S31" s="11"/>
      <c r="T31" s="11"/>
      <c r="U31" s="11"/>
    </row>
    <row r="32" spans="1:21" s="2" customFormat="1">
      <c r="A32" s="11"/>
      <c r="B32" s="180" t="s">
        <v>617</v>
      </c>
      <c r="C32" s="61">
        <v>21.4</v>
      </c>
      <c r="D32" s="176">
        <v>21.6</v>
      </c>
      <c r="E32" s="62">
        <v>18</v>
      </c>
      <c r="F32" s="62">
        <v>20.8</v>
      </c>
      <c r="G32" s="62">
        <v>20.100000000000001</v>
      </c>
      <c r="H32" s="62">
        <v>21.9</v>
      </c>
      <c r="I32" s="11"/>
      <c r="J32" s="63"/>
      <c r="K32" s="11"/>
      <c r="L32" s="11"/>
      <c r="M32" s="11"/>
      <c r="N32" s="11"/>
      <c r="O32" s="11"/>
      <c r="P32" s="11"/>
      <c r="Q32" s="11"/>
      <c r="R32" s="11"/>
      <c r="S32" s="11"/>
      <c r="T32" s="11"/>
      <c r="U32" s="11"/>
    </row>
    <row r="33" spans="1:21" s="2" customFormat="1">
      <c r="A33" s="11"/>
      <c r="B33" s="180" t="s">
        <v>618</v>
      </c>
      <c r="C33" s="61">
        <v>24.3</v>
      </c>
      <c r="D33" s="176">
        <v>24.5</v>
      </c>
      <c r="E33" s="62">
        <v>21.3</v>
      </c>
      <c r="F33" s="62">
        <v>23.8</v>
      </c>
      <c r="G33" s="62">
        <v>23</v>
      </c>
      <c r="H33" s="44">
        <v>24.9</v>
      </c>
      <c r="I33" s="11"/>
      <c r="J33" s="176"/>
      <c r="K33" s="11"/>
      <c r="L33" s="11"/>
      <c r="M33" s="11"/>
      <c r="N33" s="11"/>
      <c r="O33" s="11"/>
      <c r="P33" s="11"/>
      <c r="Q33" s="11"/>
      <c r="R33" s="11"/>
      <c r="S33" s="11"/>
      <c r="T33" s="11"/>
      <c r="U33" s="11"/>
    </row>
    <row r="34" spans="1:21" s="2" customFormat="1">
      <c r="A34" s="11"/>
      <c r="B34" s="180" t="s">
        <v>619</v>
      </c>
      <c r="C34" s="61">
        <v>26.4</v>
      </c>
      <c r="D34" s="176">
        <v>26.9</v>
      </c>
      <c r="E34" s="62">
        <v>23.3</v>
      </c>
      <c r="F34" s="62">
        <v>25.6</v>
      </c>
      <c r="G34" s="62">
        <v>24.8</v>
      </c>
      <c r="H34" s="62">
        <v>26.7</v>
      </c>
      <c r="I34" s="11"/>
      <c r="J34" s="176"/>
      <c r="K34" s="11"/>
      <c r="L34" s="11"/>
      <c r="M34" s="11"/>
      <c r="N34" s="11"/>
      <c r="O34" s="11"/>
      <c r="P34" s="11"/>
      <c r="Q34" s="11"/>
      <c r="R34" s="11"/>
      <c r="S34" s="11"/>
      <c r="T34" s="11"/>
      <c r="U34" s="11"/>
    </row>
    <row r="35" spans="1:21" s="2" customFormat="1">
      <c r="A35" s="11"/>
      <c r="B35" s="180" t="s">
        <v>620</v>
      </c>
      <c r="C35" s="61">
        <v>23.9</v>
      </c>
      <c r="D35" s="176">
        <v>25.2</v>
      </c>
      <c r="E35" s="62">
        <v>20.8</v>
      </c>
      <c r="F35" s="62">
        <v>23.3</v>
      </c>
      <c r="G35" s="63">
        <v>22.7</v>
      </c>
      <c r="H35" s="62">
        <v>25.1</v>
      </c>
      <c r="I35" s="11"/>
      <c r="J35" s="176"/>
      <c r="K35" s="11"/>
      <c r="L35" s="11"/>
      <c r="M35" s="11"/>
      <c r="N35" s="11"/>
      <c r="O35" s="11"/>
      <c r="P35" s="11"/>
      <c r="Q35" s="11"/>
      <c r="R35" s="11"/>
      <c r="S35" s="11"/>
      <c r="T35" s="11"/>
      <c r="U35" s="11"/>
    </row>
    <row r="36" spans="1:21" s="2" customFormat="1">
      <c r="A36" s="11"/>
      <c r="B36" s="180" t="s">
        <v>621</v>
      </c>
      <c r="C36" s="61">
        <v>18</v>
      </c>
      <c r="D36" s="176">
        <v>20.5</v>
      </c>
      <c r="E36" s="62">
        <v>14.9</v>
      </c>
      <c r="F36" s="62">
        <v>17.600000000000001</v>
      </c>
      <c r="G36" s="62">
        <v>17.399999999999999</v>
      </c>
      <c r="H36" s="62">
        <v>20</v>
      </c>
      <c r="I36" s="11"/>
      <c r="J36" s="176"/>
      <c r="K36" s="11"/>
      <c r="L36" s="11"/>
      <c r="M36" s="11"/>
      <c r="N36" s="11"/>
      <c r="O36" s="11"/>
      <c r="P36" s="11"/>
      <c r="Q36" s="11"/>
      <c r="R36" s="11"/>
      <c r="S36" s="11"/>
      <c r="T36" s="11"/>
      <c r="U36" s="11"/>
    </row>
    <row r="37" spans="1:21" s="2" customFormat="1">
      <c r="A37" s="11"/>
      <c r="B37" s="180" t="s">
        <v>622</v>
      </c>
      <c r="C37" s="61">
        <v>10.9</v>
      </c>
      <c r="D37" s="63">
        <v>14.9</v>
      </c>
      <c r="E37" s="62">
        <v>7.8</v>
      </c>
      <c r="F37" s="62">
        <v>10.199999999999999</v>
      </c>
      <c r="G37" s="62">
        <v>10</v>
      </c>
      <c r="H37" s="62">
        <v>13.7</v>
      </c>
      <c r="I37" s="11"/>
      <c r="J37" s="176"/>
      <c r="K37" s="11"/>
      <c r="L37" s="11"/>
      <c r="M37" s="11"/>
      <c r="N37" s="11"/>
      <c r="O37" s="11"/>
      <c r="P37" s="11"/>
      <c r="Q37" s="11"/>
      <c r="R37" s="11"/>
      <c r="S37" s="11"/>
      <c r="T37" s="11"/>
      <c r="U37" s="11"/>
    </row>
    <row r="38" spans="1:21">
      <c r="B38" s="180" t="s">
        <v>623</v>
      </c>
      <c r="C38" s="61">
        <v>7</v>
      </c>
      <c r="D38" s="176">
        <v>10.4</v>
      </c>
      <c r="E38" s="62">
        <v>3.9</v>
      </c>
      <c r="F38" s="62">
        <v>6.2</v>
      </c>
      <c r="G38" s="62">
        <v>6.1</v>
      </c>
      <c r="H38" s="62">
        <v>9.6</v>
      </c>
    </row>
    <row r="39" spans="1:21" ht="18" thickBot="1">
      <c r="B39" s="165"/>
      <c r="C39" s="181" t="s">
        <v>502</v>
      </c>
      <c r="D39" s="182"/>
      <c r="E39" s="182" t="s">
        <v>502</v>
      </c>
      <c r="F39" s="182" t="s">
        <v>502</v>
      </c>
      <c r="G39" s="182" t="s">
        <v>502</v>
      </c>
      <c r="H39" s="182"/>
    </row>
    <row r="40" spans="1:21">
      <c r="B40" s="168"/>
      <c r="C40" s="169"/>
      <c r="D40" s="169"/>
      <c r="E40" s="169"/>
      <c r="F40" s="169"/>
      <c r="H40" s="183"/>
    </row>
    <row r="41" spans="1:21">
      <c r="B41" s="168"/>
      <c r="C41" s="154" t="s">
        <v>294</v>
      </c>
      <c r="D41" s="154" t="s">
        <v>295</v>
      </c>
      <c r="E41" s="154" t="s">
        <v>348</v>
      </c>
      <c r="F41" s="154" t="s">
        <v>296</v>
      </c>
      <c r="H41" s="272"/>
    </row>
    <row r="42" spans="1:21">
      <c r="B42" s="170"/>
      <c r="C42" s="171"/>
      <c r="D42" s="171"/>
      <c r="E42" s="171"/>
      <c r="F42" s="171"/>
      <c r="H42" s="183"/>
    </row>
    <row r="43" spans="1:21">
      <c r="B43" s="184"/>
      <c r="C43" s="168"/>
      <c r="D43" s="168"/>
      <c r="E43" s="168"/>
      <c r="F43" s="168"/>
      <c r="H43" s="183"/>
    </row>
    <row r="44" spans="1:21">
      <c r="B44" s="74" t="s">
        <v>735</v>
      </c>
      <c r="C44" s="62">
        <v>13.6</v>
      </c>
      <c r="D44" s="62">
        <v>16.7</v>
      </c>
      <c r="E44" s="44" t="s">
        <v>46</v>
      </c>
      <c r="F44" s="62">
        <v>14</v>
      </c>
      <c r="H44" s="63"/>
    </row>
    <row r="45" spans="1:21">
      <c r="B45" s="74" t="s">
        <v>736</v>
      </c>
      <c r="C45" s="175">
        <v>14.7</v>
      </c>
      <c r="D45" s="175">
        <v>17.600000000000001</v>
      </c>
      <c r="E45" s="44" t="s">
        <v>46</v>
      </c>
      <c r="F45" s="175">
        <v>14.9</v>
      </c>
      <c r="H45" s="63"/>
    </row>
    <row r="46" spans="1:21">
      <c r="B46" s="74" t="s">
        <v>737</v>
      </c>
      <c r="C46" s="62">
        <v>14.5</v>
      </c>
      <c r="D46" s="62">
        <v>16.600000000000001</v>
      </c>
      <c r="E46" s="44" t="s">
        <v>46</v>
      </c>
      <c r="F46" s="62">
        <v>14.6</v>
      </c>
      <c r="H46" s="63"/>
    </row>
    <row r="47" spans="1:21">
      <c r="B47" s="74" t="s">
        <v>731</v>
      </c>
      <c r="C47" s="44" t="s">
        <v>506</v>
      </c>
      <c r="D47" s="44">
        <v>17.7</v>
      </c>
      <c r="E47" s="44">
        <v>17.3</v>
      </c>
      <c r="F47" s="44">
        <v>15.2</v>
      </c>
      <c r="H47" s="44"/>
    </row>
    <row r="48" spans="1:21">
      <c r="B48" s="15"/>
      <c r="H48" s="44"/>
    </row>
    <row r="49" spans="1:21">
      <c r="B49" s="39" t="s">
        <v>732</v>
      </c>
      <c r="C49" s="177">
        <v>14.5</v>
      </c>
      <c r="D49" s="63">
        <v>17.2</v>
      </c>
      <c r="E49" s="44">
        <v>16.8</v>
      </c>
      <c r="F49" s="62">
        <v>14.5</v>
      </c>
      <c r="H49" s="44"/>
    </row>
    <row r="50" spans="1:21" s="2" customFormat="1">
      <c r="A50" s="11"/>
      <c r="B50" s="39" t="s">
        <v>733</v>
      </c>
      <c r="C50" s="177">
        <v>14.3</v>
      </c>
      <c r="D50" s="63">
        <v>16.8</v>
      </c>
      <c r="E50" s="62">
        <v>16.600000000000001</v>
      </c>
      <c r="F50" s="62">
        <v>14.3</v>
      </c>
      <c r="G50" s="11"/>
      <c r="H50" s="44"/>
      <c r="I50" s="11"/>
      <c r="J50" s="11"/>
      <c r="K50" s="11"/>
      <c r="L50" s="11"/>
      <c r="M50" s="11"/>
      <c r="N50" s="11"/>
      <c r="O50" s="11"/>
      <c r="P50" s="11"/>
      <c r="Q50" s="11"/>
      <c r="R50" s="11"/>
      <c r="S50" s="11"/>
      <c r="T50" s="11"/>
      <c r="U50" s="11"/>
    </row>
    <row r="51" spans="1:21" s="2" customFormat="1">
      <c r="A51" s="11"/>
      <c r="B51" s="39" t="s">
        <v>371</v>
      </c>
      <c r="C51" s="177" t="s">
        <v>507</v>
      </c>
      <c r="D51" s="63">
        <v>17.5</v>
      </c>
      <c r="E51" s="44">
        <v>17</v>
      </c>
      <c r="F51" s="62">
        <v>14.9</v>
      </c>
      <c r="G51" s="11"/>
      <c r="H51" s="62"/>
      <c r="I51" s="11"/>
      <c r="J51" s="11"/>
      <c r="K51" s="11"/>
      <c r="L51" s="11"/>
      <c r="M51" s="11"/>
      <c r="N51" s="11"/>
      <c r="O51" s="11"/>
      <c r="P51" s="11"/>
      <c r="Q51" s="11"/>
      <c r="R51" s="11"/>
      <c r="S51" s="11"/>
      <c r="T51" s="11"/>
      <c r="U51" s="11"/>
    </row>
    <row r="52" spans="1:21" s="2" customFormat="1">
      <c r="A52" s="11"/>
      <c r="B52" s="39" t="s">
        <v>399</v>
      </c>
      <c r="C52" s="185" t="s">
        <v>738</v>
      </c>
      <c r="D52" s="63">
        <v>17.100000000000001</v>
      </c>
      <c r="E52" s="44">
        <v>16.8</v>
      </c>
      <c r="F52" s="62">
        <v>14.5</v>
      </c>
      <c r="G52" s="11"/>
      <c r="H52" s="62"/>
      <c r="I52" s="11"/>
      <c r="J52" s="11"/>
      <c r="K52" s="11"/>
      <c r="L52" s="11"/>
      <c r="M52" s="11"/>
      <c r="N52" s="11"/>
      <c r="O52" s="11"/>
      <c r="P52" s="11"/>
      <c r="Q52" s="11"/>
      <c r="R52" s="11"/>
      <c r="S52" s="11"/>
      <c r="T52" s="11"/>
      <c r="U52" s="11"/>
    </row>
    <row r="53" spans="1:21" s="2" customFormat="1">
      <c r="A53" s="11"/>
      <c r="B53" s="39" t="s">
        <v>451</v>
      </c>
      <c r="C53" s="185">
        <v>15.2</v>
      </c>
      <c r="D53" s="63">
        <v>17.7</v>
      </c>
      <c r="E53" s="44">
        <v>17.3</v>
      </c>
      <c r="F53" s="62">
        <v>15.2</v>
      </c>
      <c r="G53" s="11"/>
      <c r="H53" s="62"/>
      <c r="I53" s="11"/>
      <c r="J53" s="11"/>
      <c r="K53" s="11"/>
      <c r="L53" s="11"/>
      <c r="M53" s="11"/>
      <c r="N53" s="11"/>
      <c r="O53" s="11"/>
      <c r="P53" s="11"/>
      <c r="Q53" s="11"/>
      <c r="R53" s="11"/>
      <c r="S53" s="11"/>
      <c r="T53" s="11"/>
      <c r="U53" s="11"/>
    </row>
    <row r="54" spans="1:21" s="2" customFormat="1">
      <c r="A54" s="11"/>
      <c r="B54" s="39" t="s">
        <v>452</v>
      </c>
      <c r="C54" s="185">
        <v>15.6</v>
      </c>
      <c r="D54" s="63">
        <v>18.2</v>
      </c>
      <c r="E54" s="44">
        <v>17.899999999999999</v>
      </c>
      <c r="F54" s="62">
        <v>15.6</v>
      </c>
      <c r="G54" s="11"/>
      <c r="H54" s="62"/>
      <c r="I54" s="11"/>
      <c r="J54" s="11"/>
      <c r="K54" s="11"/>
      <c r="L54" s="11"/>
      <c r="M54" s="11"/>
      <c r="N54" s="11"/>
      <c r="O54" s="11"/>
      <c r="P54" s="11"/>
      <c r="Q54" s="11"/>
      <c r="R54" s="11"/>
      <c r="S54" s="11"/>
      <c r="T54" s="11"/>
      <c r="U54" s="11"/>
    </row>
    <row r="55" spans="1:21" s="2" customFormat="1">
      <c r="A55" s="11"/>
      <c r="B55" s="39" t="s">
        <v>512</v>
      </c>
      <c r="C55" s="185">
        <v>14.5</v>
      </c>
      <c r="D55" s="63">
        <v>17.3</v>
      </c>
      <c r="E55" s="44">
        <v>16.7</v>
      </c>
      <c r="F55" s="62">
        <v>14.5</v>
      </c>
      <c r="G55" s="11"/>
      <c r="H55" s="62"/>
      <c r="I55" s="11"/>
      <c r="J55" s="11"/>
      <c r="K55" s="11"/>
      <c r="L55" s="11"/>
      <c r="M55" s="11"/>
      <c r="N55" s="11"/>
      <c r="O55" s="11"/>
      <c r="P55" s="11"/>
      <c r="Q55" s="11"/>
      <c r="R55" s="11"/>
      <c r="S55" s="11"/>
      <c r="T55" s="11"/>
      <c r="U55" s="11"/>
    </row>
    <row r="56" spans="1:21" s="2" customFormat="1">
      <c r="A56" s="11"/>
      <c r="B56" s="39" t="s">
        <v>545</v>
      </c>
      <c r="C56" s="185">
        <v>15.1</v>
      </c>
      <c r="D56" s="63">
        <v>17.899999999999999</v>
      </c>
      <c r="E56" s="44">
        <v>17.100000000000001</v>
      </c>
      <c r="F56" s="62">
        <v>15.1</v>
      </c>
      <c r="G56" s="11"/>
      <c r="H56" s="62"/>
      <c r="I56" s="11"/>
      <c r="J56" s="11"/>
      <c r="K56" s="11"/>
      <c r="L56" s="11"/>
      <c r="M56" s="11"/>
      <c r="N56" s="11"/>
      <c r="O56" s="11"/>
      <c r="P56" s="11"/>
      <c r="Q56" s="11"/>
      <c r="R56" s="11"/>
      <c r="S56" s="11"/>
      <c r="T56" s="11"/>
      <c r="U56" s="11"/>
    </row>
    <row r="57" spans="1:21" s="2" customFormat="1">
      <c r="A57" s="11"/>
      <c r="B57" s="39" t="s">
        <v>644</v>
      </c>
      <c r="C57" s="185">
        <v>15.2</v>
      </c>
      <c r="D57" s="63">
        <v>18.100000000000001</v>
      </c>
      <c r="E57" s="44">
        <v>17.3</v>
      </c>
      <c r="F57" s="62">
        <v>15.2</v>
      </c>
      <c r="G57" s="11"/>
      <c r="H57" s="62"/>
      <c r="I57" s="11"/>
      <c r="J57" s="11"/>
      <c r="K57" s="11"/>
      <c r="L57" s="11"/>
      <c r="M57" s="11"/>
      <c r="N57" s="11"/>
      <c r="O57" s="11"/>
      <c r="P57" s="11"/>
      <c r="Q57" s="11"/>
      <c r="R57" s="11"/>
      <c r="S57" s="11"/>
      <c r="T57" s="11"/>
      <c r="U57" s="11"/>
    </row>
    <row r="58" spans="1:21" s="2" customFormat="1">
      <c r="A58" s="11"/>
      <c r="B58" s="186"/>
      <c r="C58" s="61"/>
      <c r="D58" s="176"/>
      <c r="E58" s="62"/>
      <c r="F58" s="273"/>
      <c r="G58" s="11"/>
      <c r="H58" s="62"/>
      <c r="I58" s="11"/>
      <c r="J58" s="11"/>
      <c r="K58" s="11"/>
      <c r="L58" s="11"/>
      <c r="M58" s="11"/>
      <c r="N58" s="11"/>
      <c r="O58" s="11"/>
      <c r="P58" s="11"/>
      <c r="Q58" s="11"/>
      <c r="R58" s="11"/>
      <c r="S58" s="11"/>
      <c r="T58" s="11"/>
      <c r="U58" s="11"/>
    </row>
    <row r="59" spans="1:21" s="2" customFormat="1">
      <c r="A59" s="11"/>
      <c r="B59" s="180" t="s">
        <v>612</v>
      </c>
      <c r="C59" s="177">
        <v>4.0999999999999996</v>
      </c>
      <c r="D59" s="63">
        <v>8.4</v>
      </c>
      <c r="E59" s="62">
        <v>7.3</v>
      </c>
      <c r="F59" s="62">
        <v>4.3</v>
      </c>
      <c r="G59" s="11"/>
      <c r="H59" s="62"/>
      <c r="I59" s="11"/>
      <c r="J59" s="11"/>
      <c r="K59" s="11"/>
      <c r="L59" s="11"/>
      <c r="M59" s="11"/>
      <c r="N59" s="11"/>
      <c r="O59" s="11"/>
      <c r="P59" s="11"/>
      <c r="Q59" s="11"/>
      <c r="R59" s="11"/>
      <c r="S59" s="11"/>
      <c r="T59" s="11"/>
      <c r="U59" s="11"/>
    </row>
    <row r="60" spans="1:21" s="2" customFormat="1">
      <c r="A60" s="11"/>
      <c r="B60" s="180" t="s">
        <v>613</v>
      </c>
      <c r="C60" s="177">
        <v>6.3</v>
      </c>
      <c r="D60" s="63">
        <v>10.1</v>
      </c>
      <c r="E60" s="44">
        <v>8.9</v>
      </c>
      <c r="F60" s="62">
        <v>6.5</v>
      </c>
      <c r="G60" s="11"/>
      <c r="H60" s="62"/>
      <c r="I60" s="11"/>
      <c r="J60" s="11"/>
      <c r="K60" s="11"/>
      <c r="L60" s="11"/>
      <c r="M60" s="11"/>
      <c r="N60" s="11"/>
      <c r="O60" s="11"/>
      <c r="P60" s="11"/>
      <c r="Q60" s="11"/>
      <c r="R60" s="11"/>
      <c r="S60" s="11"/>
      <c r="T60" s="11"/>
      <c r="U60" s="11"/>
    </row>
    <row r="61" spans="1:21" s="2" customFormat="1">
      <c r="A61" s="11"/>
      <c r="B61" s="180" t="s">
        <v>614</v>
      </c>
      <c r="C61" s="177">
        <v>8.8000000000000007</v>
      </c>
      <c r="D61" s="63">
        <v>12.2</v>
      </c>
      <c r="E61" s="44">
        <v>11.1</v>
      </c>
      <c r="F61" s="62">
        <v>9.1</v>
      </c>
      <c r="G61" s="11"/>
      <c r="H61" s="62"/>
      <c r="I61" s="11"/>
      <c r="J61" s="11"/>
      <c r="K61" s="11"/>
      <c r="L61" s="11"/>
      <c r="M61" s="11"/>
      <c r="N61" s="11"/>
      <c r="O61" s="11"/>
      <c r="P61" s="11"/>
      <c r="Q61" s="11"/>
      <c r="R61" s="11"/>
      <c r="S61" s="11"/>
      <c r="T61" s="11"/>
      <c r="U61" s="11"/>
    </row>
    <row r="62" spans="1:21" s="2" customFormat="1">
      <c r="A62" s="11"/>
      <c r="B62" s="180" t="s">
        <v>615</v>
      </c>
      <c r="C62" s="177">
        <v>12.9</v>
      </c>
      <c r="D62" s="63">
        <v>15.3</v>
      </c>
      <c r="E62" s="44">
        <v>14.7</v>
      </c>
      <c r="F62" s="62">
        <v>12.9</v>
      </c>
      <c r="G62" s="11"/>
      <c r="H62" s="62"/>
      <c r="I62" s="11"/>
      <c r="J62" s="11"/>
      <c r="K62" s="11"/>
      <c r="L62" s="11"/>
      <c r="M62" s="11"/>
      <c r="N62" s="11"/>
      <c r="O62" s="11"/>
      <c r="P62" s="11"/>
      <c r="Q62" s="11"/>
      <c r="R62" s="11"/>
      <c r="S62" s="11"/>
      <c r="T62" s="11"/>
      <c r="U62" s="11"/>
    </row>
    <row r="63" spans="1:21" s="2" customFormat="1">
      <c r="A63" s="11"/>
      <c r="B63" s="180" t="s">
        <v>616</v>
      </c>
      <c r="C63" s="177">
        <v>17.399999999999999</v>
      </c>
      <c r="D63" s="63">
        <v>19.8</v>
      </c>
      <c r="E63" s="44">
        <v>19.100000000000001</v>
      </c>
      <c r="F63" s="62">
        <v>17.5</v>
      </c>
      <c r="G63" s="11"/>
      <c r="H63" s="62"/>
      <c r="I63" s="11"/>
      <c r="J63" s="11"/>
      <c r="K63" s="11"/>
      <c r="L63" s="11"/>
      <c r="M63" s="11"/>
      <c r="N63" s="11"/>
      <c r="O63" s="11"/>
      <c r="P63" s="11"/>
      <c r="Q63" s="11"/>
      <c r="R63" s="11"/>
      <c r="S63" s="11"/>
      <c r="T63" s="11"/>
      <c r="U63" s="11"/>
    </row>
    <row r="64" spans="1:21" s="2" customFormat="1">
      <c r="A64" s="11"/>
      <c r="B64" s="180" t="s">
        <v>617</v>
      </c>
      <c r="C64" s="177">
        <v>21.2</v>
      </c>
      <c r="D64" s="63">
        <v>22.7</v>
      </c>
      <c r="E64" s="44">
        <v>22.3</v>
      </c>
      <c r="F64" s="62">
        <v>21.1</v>
      </c>
      <c r="G64" s="11"/>
      <c r="H64" s="62"/>
      <c r="I64" s="11"/>
      <c r="J64" s="11"/>
      <c r="K64" s="11"/>
      <c r="L64" s="11"/>
      <c r="M64" s="11"/>
      <c r="N64" s="11"/>
      <c r="O64" s="11"/>
      <c r="P64" s="11"/>
      <c r="Q64" s="11"/>
      <c r="R64" s="11"/>
      <c r="S64" s="11"/>
      <c r="T64" s="11"/>
      <c r="U64" s="11"/>
    </row>
    <row r="65" spans="1:21" s="2" customFormat="1">
      <c r="A65" s="11"/>
      <c r="B65" s="180" t="s">
        <v>618</v>
      </c>
      <c r="C65" s="177">
        <v>24.3</v>
      </c>
      <c r="D65" s="63">
        <v>24.8</v>
      </c>
      <c r="E65" s="44">
        <v>25</v>
      </c>
      <c r="F65" s="62">
        <v>24.1</v>
      </c>
      <c r="G65" s="11"/>
      <c r="H65" s="62"/>
      <c r="I65" s="11"/>
      <c r="J65" s="11"/>
      <c r="K65" s="11"/>
      <c r="L65" s="11"/>
      <c r="M65" s="11"/>
      <c r="N65" s="11"/>
      <c r="O65" s="11"/>
      <c r="P65" s="11"/>
      <c r="Q65" s="11"/>
      <c r="R65" s="11"/>
      <c r="S65" s="11"/>
      <c r="T65" s="11"/>
      <c r="U65" s="11"/>
    </row>
    <row r="66" spans="1:21" s="2" customFormat="1">
      <c r="A66" s="11"/>
      <c r="B66" s="180" t="s">
        <v>619</v>
      </c>
      <c r="C66" s="177">
        <v>26</v>
      </c>
      <c r="D66" s="63">
        <v>27.6</v>
      </c>
      <c r="E66" s="44">
        <v>27</v>
      </c>
      <c r="F66" s="62">
        <v>25.8</v>
      </c>
      <c r="G66" s="11"/>
      <c r="H66" s="62"/>
      <c r="I66" s="11"/>
      <c r="J66" s="11"/>
      <c r="K66" s="11"/>
      <c r="L66" s="11"/>
      <c r="M66" s="11"/>
      <c r="N66" s="11"/>
      <c r="O66" s="11"/>
      <c r="P66" s="11"/>
      <c r="Q66" s="11"/>
      <c r="R66" s="11"/>
      <c r="S66" s="11"/>
      <c r="T66" s="11"/>
      <c r="U66" s="11"/>
    </row>
    <row r="67" spans="1:21" s="2" customFormat="1">
      <c r="A67" s="11"/>
      <c r="B67" s="180" t="s">
        <v>620</v>
      </c>
      <c r="C67" s="177">
        <v>24.1</v>
      </c>
      <c r="D67" s="63">
        <v>26</v>
      </c>
      <c r="E67" s="44">
        <v>25.7</v>
      </c>
      <c r="F67" s="62">
        <v>23.9</v>
      </c>
      <c r="G67" s="11"/>
      <c r="H67" s="44"/>
      <c r="I67" s="11"/>
      <c r="J67" s="11"/>
      <c r="K67" s="11"/>
      <c r="L67" s="11"/>
      <c r="M67" s="11"/>
      <c r="N67" s="11"/>
      <c r="O67" s="11"/>
      <c r="P67" s="11"/>
      <c r="Q67" s="11"/>
      <c r="R67" s="11"/>
      <c r="S67" s="11"/>
      <c r="T67" s="11"/>
      <c r="U67" s="11"/>
    </row>
    <row r="68" spans="1:21" s="2" customFormat="1">
      <c r="A68" s="11"/>
      <c r="B68" s="180" t="s">
        <v>634</v>
      </c>
      <c r="C68" s="177">
        <v>19</v>
      </c>
      <c r="D68" s="63">
        <v>21.8</v>
      </c>
      <c r="E68" s="44">
        <v>21.1</v>
      </c>
      <c r="F68" s="62">
        <v>19</v>
      </c>
      <c r="G68" s="11"/>
      <c r="H68" s="62"/>
      <c r="I68" s="11"/>
      <c r="J68" s="11"/>
      <c r="K68" s="11"/>
      <c r="L68" s="11"/>
      <c r="M68" s="11"/>
      <c r="N68" s="11"/>
      <c r="O68" s="11"/>
      <c r="P68" s="11"/>
      <c r="Q68" s="11"/>
      <c r="R68" s="11"/>
      <c r="S68" s="11"/>
      <c r="T68" s="11"/>
      <c r="U68" s="11"/>
    </row>
    <row r="69" spans="1:21">
      <c r="B69" s="180" t="s">
        <v>635</v>
      </c>
      <c r="C69" s="177">
        <v>11.4</v>
      </c>
      <c r="D69" s="63">
        <v>16</v>
      </c>
      <c r="E69" s="44">
        <v>14.8</v>
      </c>
      <c r="F69" s="62">
        <v>11.2</v>
      </c>
      <c r="H69" s="62"/>
    </row>
    <row r="70" spans="1:21">
      <c r="B70" s="180" t="s">
        <v>636</v>
      </c>
      <c r="C70" s="177">
        <v>7.4</v>
      </c>
      <c r="D70" s="63">
        <v>11.9</v>
      </c>
      <c r="E70" s="44">
        <v>10.6</v>
      </c>
      <c r="F70" s="62">
        <v>7.4</v>
      </c>
      <c r="H70" s="187"/>
      <c r="I70" s="150"/>
      <c r="J70" s="150"/>
      <c r="K70" s="150"/>
    </row>
    <row r="71" spans="1:21" ht="18" thickBot="1">
      <c r="A71" s="9"/>
      <c r="B71" s="188"/>
      <c r="C71" s="189"/>
      <c r="D71" s="190"/>
      <c r="E71" s="191" t="s">
        <v>502</v>
      </c>
      <c r="F71" s="192" t="s">
        <v>502</v>
      </c>
      <c r="G71" s="16"/>
      <c r="H71" s="193"/>
      <c r="I71" s="150"/>
      <c r="J71" s="150"/>
      <c r="K71" s="150"/>
    </row>
    <row r="72" spans="1:21" ht="35.25" customHeight="1">
      <c r="B72" s="194"/>
      <c r="C72" s="402" t="s">
        <v>722</v>
      </c>
      <c r="D72" s="397"/>
      <c r="E72" s="397"/>
      <c r="F72" s="397"/>
      <c r="G72" s="361"/>
      <c r="H72" s="193"/>
      <c r="I72" s="121"/>
      <c r="J72" s="121"/>
      <c r="K72" s="121"/>
    </row>
    <row r="73" spans="1:21">
      <c r="B73" s="194"/>
      <c r="C73" s="39"/>
      <c r="D73" s="193"/>
      <c r="E73" s="193"/>
      <c r="F73" s="193"/>
      <c r="G73" s="195"/>
      <c r="H73" s="195"/>
    </row>
    <row r="74" spans="1:21">
      <c r="B74" s="168"/>
      <c r="C74" s="39"/>
      <c r="D74" s="195"/>
      <c r="E74" s="195"/>
      <c r="F74" s="195"/>
      <c r="G74" s="195"/>
    </row>
  </sheetData>
  <mergeCells count="2">
    <mergeCell ref="B6:H6"/>
    <mergeCell ref="C72:G72"/>
  </mergeCells>
  <phoneticPr fontId="8"/>
  <pageMargins left="0.78740157480314965" right="0.39370078740157483" top="0.98425196850393704" bottom="0.98425196850393704" header="0.51181102362204722" footer="0.51181102362204722"/>
  <pageSetup paperSize="9" scale="6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57"/>
  <sheetViews>
    <sheetView view="pageBreakPreview" zoomScale="85" zoomScaleNormal="75" zoomScaleSheetLayoutView="85" workbookViewId="0">
      <selection activeCell="E27" sqref="E27"/>
    </sheetView>
  </sheetViews>
  <sheetFormatPr defaultColWidth="13.5" defaultRowHeight="17.25"/>
  <cols>
    <col min="1" max="1" width="10.69921875" style="11" customWidth="1"/>
    <col min="2" max="2" width="46.296875" style="11" bestFit="1" customWidth="1"/>
    <col min="3" max="3" width="7.19921875" style="11" customWidth="1"/>
    <col min="4" max="4" width="45.59765625" style="11" customWidth="1"/>
    <col min="5" max="9" width="13.5" style="11"/>
    <col min="10" max="10" width="13.69921875" style="11" customWidth="1"/>
    <col min="11" max="21" width="13.5" style="11"/>
    <col min="22" max="16384" width="13.5" style="5"/>
  </cols>
  <sheetData>
    <row r="1" spans="1:4">
      <c r="A1" s="9"/>
    </row>
    <row r="6" spans="1:4">
      <c r="B6" s="156" t="s">
        <v>401</v>
      </c>
    </row>
    <row r="8" spans="1:4">
      <c r="B8" s="9" t="s">
        <v>81</v>
      </c>
      <c r="D8" s="9" t="s">
        <v>217</v>
      </c>
    </row>
    <row r="9" spans="1:4">
      <c r="B9" s="9" t="s">
        <v>82</v>
      </c>
      <c r="D9" s="9" t="s">
        <v>218</v>
      </c>
    </row>
    <row r="10" spans="1:4">
      <c r="B10" s="9" t="s">
        <v>83</v>
      </c>
      <c r="D10" s="9" t="s">
        <v>219</v>
      </c>
    </row>
    <row r="11" spans="1:4">
      <c r="B11" s="9" t="s">
        <v>402</v>
      </c>
      <c r="D11" s="9" t="s">
        <v>591</v>
      </c>
    </row>
    <row r="12" spans="1:4">
      <c r="B12" s="11" t="s">
        <v>403</v>
      </c>
      <c r="D12" s="9" t="s">
        <v>220</v>
      </c>
    </row>
    <row r="13" spans="1:4">
      <c r="B13" s="9" t="s">
        <v>404</v>
      </c>
      <c r="D13" s="9" t="s">
        <v>221</v>
      </c>
    </row>
    <row r="14" spans="1:4">
      <c r="B14" s="9" t="s">
        <v>801</v>
      </c>
      <c r="D14" s="9" t="s">
        <v>222</v>
      </c>
    </row>
    <row r="15" spans="1:4">
      <c r="B15" s="9" t="s">
        <v>592</v>
      </c>
      <c r="D15" s="9" t="s">
        <v>223</v>
      </c>
    </row>
    <row r="16" spans="1:4">
      <c r="B16" s="9" t="s">
        <v>593</v>
      </c>
      <c r="D16" s="9" t="s">
        <v>224</v>
      </c>
    </row>
    <row r="17" spans="2:4">
      <c r="B17" s="9" t="s">
        <v>594</v>
      </c>
      <c r="D17" s="9" t="s">
        <v>537</v>
      </c>
    </row>
    <row r="18" spans="2:4">
      <c r="B18" s="9" t="s">
        <v>595</v>
      </c>
      <c r="D18" s="9" t="s">
        <v>538</v>
      </c>
    </row>
    <row r="19" spans="2:4">
      <c r="B19" s="9" t="s">
        <v>405</v>
      </c>
      <c r="D19" s="9" t="s">
        <v>539</v>
      </c>
    </row>
    <row r="20" spans="2:4">
      <c r="B20" s="9" t="s">
        <v>78</v>
      </c>
      <c r="D20" s="9" t="s">
        <v>540</v>
      </c>
    </row>
    <row r="21" spans="2:4">
      <c r="B21" s="9" t="s">
        <v>596</v>
      </c>
      <c r="D21" s="9" t="s">
        <v>541</v>
      </c>
    </row>
    <row r="22" spans="2:4">
      <c r="B22" s="9" t="s">
        <v>597</v>
      </c>
      <c r="D22" s="9" t="s">
        <v>225</v>
      </c>
    </row>
    <row r="23" spans="2:4">
      <c r="B23" s="9" t="s">
        <v>598</v>
      </c>
      <c r="D23" s="9" t="s">
        <v>226</v>
      </c>
    </row>
    <row r="24" spans="2:4">
      <c r="B24" s="9" t="s">
        <v>599</v>
      </c>
      <c r="D24" s="9" t="s">
        <v>227</v>
      </c>
    </row>
    <row r="25" spans="2:4">
      <c r="B25" s="9" t="s">
        <v>206</v>
      </c>
      <c r="D25" s="9" t="s">
        <v>228</v>
      </c>
    </row>
    <row r="26" spans="2:4">
      <c r="B26" s="9" t="s">
        <v>79</v>
      </c>
      <c r="D26" s="9" t="s">
        <v>229</v>
      </c>
    </row>
    <row r="27" spans="2:4">
      <c r="B27" s="9" t="s">
        <v>80</v>
      </c>
      <c r="D27" s="9" t="s">
        <v>230</v>
      </c>
    </row>
    <row r="28" spans="2:4">
      <c r="B28" s="9" t="s">
        <v>406</v>
      </c>
      <c r="D28" s="9" t="s">
        <v>231</v>
      </c>
    </row>
    <row r="29" spans="2:4">
      <c r="B29" s="9" t="s">
        <v>407</v>
      </c>
      <c r="D29" s="9" t="s">
        <v>232</v>
      </c>
    </row>
    <row r="30" spans="2:4">
      <c r="B30" s="9"/>
      <c r="D30" s="9" t="s">
        <v>233</v>
      </c>
    </row>
    <row r="31" spans="2:4">
      <c r="D31" s="9" t="s">
        <v>234</v>
      </c>
    </row>
    <row r="32" spans="2:4">
      <c r="D32" s="9" t="s">
        <v>235</v>
      </c>
    </row>
    <row r="33" spans="2:4">
      <c r="D33" s="9" t="s">
        <v>86</v>
      </c>
    </row>
    <row r="34" spans="2:4">
      <c r="B34" s="7"/>
      <c r="D34" s="9" t="s">
        <v>408</v>
      </c>
    </row>
    <row r="35" spans="2:4">
      <c r="B35" s="156" t="s">
        <v>409</v>
      </c>
      <c r="D35" s="9" t="s">
        <v>239</v>
      </c>
    </row>
    <row r="36" spans="2:4">
      <c r="D36" s="9" t="s">
        <v>240</v>
      </c>
    </row>
    <row r="37" spans="2:4">
      <c r="B37" s="9" t="s">
        <v>84</v>
      </c>
      <c r="D37" s="9" t="s">
        <v>241</v>
      </c>
    </row>
    <row r="38" spans="2:4">
      <c r="B38" s="9" t="s">
        <v>536</v>
      </c>
      <c r="D38" s="9" t="s">
        <v>242</v>
      </c>
    </row>
    <row r="39" spans="2:4">
      <c r="B39" s="9" t="s">
        <v>410</v>
      </c>
      <c r="D39" s="9" t="s">
        <v>243</v>
      </c>
    </row>
    <row r="40" spans="2:4">
      <c r="B40" s="9" t="s">
        <v>411</v>
      </c>
      <c r="D40" s="9" t="s">
        <v>244</v>
      </c>
    </row>
    <row r="41" spans="2:4">
      <c r="B41" s="9" t="s">
        <v>85</v>
      </c>
      <c r="D41" s="9" t="s">
        <v>87</v>
      </c>
    </row>
    <row r="42" spans="2:4">
      <c r="B42" s="9" t="s">
        <v>412</v>
      </c>
      <c r="D42" s="9" t="s">
        <v>88</v>
      </c>
    </row>
    <row r="43" spans="2:4">
      <c r="B43" s="9" t="s">
        <v>413</v>
      </c>
      <c r="D43" s="9" t="s">
        <v>89</v>
      </c>
    </row>
    <row r="44" spans="2:4">
      <c r="B44" s="9" t="s">
        <v>414</v>
      </c>
      <c r="D44" s="9" t="s">
        <v>415</v>
      </c>
    </row>
    <row r="45" spans="2:4">
      <c r="B45" s="9" t="s">
        <v>416</v>
      </c>
      <c r="D45" s="9" t="s">
        <v>417</v>
      </c>
    </row>
    <row r="46" spans="2:4">
      <c r="B46" s="9" t="s">
        <v>418</v>
      </c>
      <c r="D46" s="9" t="s">
        <v>419</v>
      </c>
    </row>
    <row r="47" spans="2:4">
      <c r="B47" s="9" t="s">
        <v>420</v>
      </c>
      <c r="D47" s="9" t="s">
        <v>90</v>
      </c>
    </row>
    <row r="48" spans="2:4">
      <c r="B48" s="9" t="s">
        <v>207</v>
      </c>
      <c r="D48" s="9" t="s">
        <v>92</v>
      </c>
    </row>
    <row r="49" spans="1:4">
      <c r="B49" s="9" t="s">
        <v>208</v>
      </c>
      <c r="D49" s="9" t="s">
        <v>91</v>
      </c>
    </row>
    <row r="50" spans="1:4">
      <c r="B50" s="9" t="s">
        <v>209</v>
      </c>
    </row>
    <row r="51" spans="1:4">
      <c r="B51" s="9" t="s">
        <v>210</v>
      </c>
    </row>
    <row r="52" spans="1:4">
      <c r="B52" s="9" t="s">
        <v>211</v>
      </c>
    </row>
    <row r="53" spans="1:4">
      <c r="B53" s="9" t="s">
        <v>212</v>
      </c>
    </row>
    <row r="54" spans="1:4">
      <c r="B54" s="9" t="s">
        <v>213</v>
      </c>
    </row>
    <row r="55" spans="1:4">
      <c r="B55" s="9" t="s">
        <v>214</v>
      </c>
    </row>
    <row r="56" spans="1:4">
      <c r="B56" s="9" t="s">
        <v>215</v>
      </c>
    </row>
    <row r="57" spans="1:4">
      <c r="A57" s="9"/>
      <c r="B57" s="9" t="s">
        <v>216</v>
      </c>
    </row>
  </sheetData>
  <phoneticPr fontId="8"/>
  <pageMargins left="0.78740157480314965" right="0.78740157480314965" top="1.7716535433070868" bottom="0.98425196850393704" header="0.51181102362204722" footer="0.5118110236220472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AD70"/>
  <sheetViews>
    <sheetView view="pageBreakPreview" zoomScale="75" zoomScaleNormal="75" workbookViewId="0">
      <selection activeCell="E27" sqref="E27"/>
    </sheetView>
  </sheetViews>
  <sheetFormatPr defaultColWidth="11" defaultRowHeight="17.25"/>
  <cols>
    <col min="1" max="1" width="10.69921875" style="11" customWidth="1"/>
    <col min="2" max="2" width="3.59765625" style="11" customWidth="1"/>
    <col min="3" max="3" width="4.69921875" style="11" customWidth="1"/>
    <col min="4" max="4" width="4.296875" style="11" customWidth="1"/>
    <col min="5" max="5" width="5.19921875" style="11" customWidth="1"/>
    <col min="6" max="6" width="6" style="11" customWidth="1"/>
    <col min="7" max="7" width="3.8984375" style="11" customWidth="1"/>
    <col min="8" max="8" width="11.59765625" style="11" customWidth="1"/>
    <col min="9" max="9" width="10.3984375" style="11" customWidth="1"/>
    <col min="10" max="11" width="10.69921875" style="11" customWidth="1"/>
    <col min="12" max="12" width="5.3984375" style="11" customWidth="1"/>
    <col min="13" max="13" width="3.8984375" style="11" customWidth="1"/>
    <col min="14" max="14" width="10.09765625" style="11" customWidth="1"/>
    <col min="15" max="15" width="11.8984375" style="11" customWidth="1"/>
    <col min="16" max="16" width="2.19921875" style="11" customWidth="1"/>
    <col min="17" max="16384" width="11" style="11"/>
  </cols>
  <sheetData>
    <row r="1" spans="1:15">
      <c r="A1" s="9"/>
    </row>
    <row r="6" spans="1:15">
      <c r="B6" s="350" t="s">
        <v>245</v>
      </c>
      <c r="C6" s="350"/>
      <c r="D6" s="350"/>
      <c r="E6" s="350"/>
      <c r="F6" s="350"/>
      <c r="G6" s="350"/>
      <c r="H6" s="350"/>
      <c r="I6" s="350"/>
      <c r="J6" s="350"/>
      <c r="K6" s="350"/>
      <c r="L6" s="350"/>
      <c r="M6" s="350"/>
      <c r="N6" s="350"/>
      <c r="O6" s="350"/>
    </row>
    <row r="7" spans="1:15" ht="18" thickBot="1">
      <c r="B7" s="12"/>
      <c r="C7" s="12"/>
      <c r="D7" s="12"/>
      <c r="E7" s="12"/>
      <c r="F7" s="13" t="s">
        <v>246</v>
      </c>
      <c r="G7" s="12"/>
      <c r="H7" s="12"/>
      <c r="I7" s="12"/>
      <c r="J7" s="12"/>
      <c r="K7" s="12"/>
      <c r="L7" s="12"/>
      <c r="M7" s="12"/>
      <c r="N7" s="12"/>
      <c r="O7" s="12"/>
    </row>
    <row r="8" spans="1:15">
      <c r="F8" s="14"/>
      <c r="H8" s="15"/>
      <c r="I8" s="16"/>
      <c r="K8" s="14"/>
      <c r="M8" s="14"/>
    </row>
    <row r="9" spans="1:15">
      <c r="B9" s="351" t="s">
        <v>321</v>
      </c>
      <c r="C9" s="351"/>
      <c r="D9" s="351"/>
      <c r="E9" s="352"/>
      <c r="F9" s="353" t="s">
        <v>322</v>
      </c>
      <c r="G9" s="354"/>
      <c r="H9" s="355"/>
      <c r="I9" s="356" t="s">
        <v>323</v>
      </c>
      <c r="J9" s="352"/>
      <c r="K9" s="356" t="s">
        <v>53</v>
      </c>
      <c r="L9" s="352"/>
      <c r="M9" s="14"/>
      <c r="N9" s="17" t="s">
        <v>47</v>
      </c>
    </row>
    <row r="10" spans="1:15">
      <c r="B10" s="18"/>
      <c r="C10" s="18"/>
      <c r="D10" s="18"/>
      <c r="E10" s="18"/>
      <c r="F10" s="19"/>
      <c r="G10" s="18"/>
      <c r="H10" s="20"/>
      <c r="I10" s="18"/>
      <c r="J10" s="18"/>
      <c r="K10" s="19"/>
      <c r="L10" s="18"/>
      <c r="M10" s="19"/>
      <c r="N10" s="161" t="s">
        <v>802</v>
      </c>
      <c r="O10" s="18"/>
    </row>
    <row r="11" spans="1:15">
      <c r="F11" s="14"/>
    </row>
    <row r="12" spans="1:15">
      <c r="C12" s="9" t="s">
        <v>247</v>
      </c>
      <c r="F12" s="21" t="s">
        <v>248</v>
      </c>
      <c r="H12" s="6"/>
      <c r="I12" s="22" t="s">
        <v>723</v>
      </c>
      <c r="J12" s="6"/>
      <c r="K12" s="22" t="s">
        <v>108</v>
      </c>
      <c r="L12" s="6"/>
      <c r="M12" s="6"/>
      <c r="O12" s="6"/>
    </row>
    <row r="13" spans="1:15">
      <c r="C13" s="9" t="s">
        <v>249</v>
      </c>
      <c r="F13" s="21" t="s">
        <v>250</v>
      </c>
      <c r="H13" s="6"/>
      <c r="I13" s="22" t="s">
        <v>724</v>
      </c>
      <c r="J13" s="6"/>
      <c r="K13" s="6"/>
      <c r="L13" s="6"/>
      <c r="N13" s="162">
        <v>4724.6499999999996</v>
      </c>
      <c r="O13" s="9" t="s">
        <v>251</v>
      </c>
    </row>
    <row r="14" spans="1:15">
      <c r="C14" s="9" t="s">
        <v>252</v>
      </c>
      <c r="F14" s="21" t="s">
        <v>324</v>
      </c>
      <c r="H14" s="6"/>
      <c r="I14" s="22" t="s">
        <v>725</v>
      </c>
      <c r="J14" s="6"/>
      <c r="K14" s="22" t="s">
        <v>267</v>
      </c>
      <c r="L14" s="6"/>
    </row>
    <row r="15" spans="1:15">
      <c r="C15" s="9" t="s">
        <v>253</v>
      </c>
      <c r="F15" s="21" t="s">
        <v>254</v>
      </c>
      <c r="H15" s="6"/>
      <c r="I15" s="22" t="s">
        <v>726</v>
      </c>
      <c r="J15" s="6"/>
      <c r="K15" s="6"/>
      <c r="L15" s="6"/>
      <c r="M15" s="6"/>
      <c r="O15" s="6"/>
    </row>
    <row r="16" spans="1:15" ht="18" thickBot="1">
      <c r="B16" s="12"/>
      <c r="C16" s="12"/>
      <c r="D16" s="12"/>
      <c r="E16" s="12"/>
      <c r="F16" s="23"/>
      <c r="G16" s="12"/>
      <c r="H16" s="12"/>
      <c r="I16" s="12"/>
      <c r="J16" s="12"/>
      <c r="K16" s="12"/>
      <c r="L16" s="12"/>
      <c r="M16" s="12"/>
      <c r="N16" s="12"/>
      <c r="O16" s="12"/>
    </row>
    <row r="17" spans="2:30">
      <c r="F17" s="9" t="s">
        <v>358</v>
      </c>
    </row>
    <row r="19" spans="2:30">
      <c r="AD19" s="16"/>
    </row>
    <row r="20" spans="2:30" ht="18" thickBot="1">
      <c r="B20" s="12"/>
      <c r="C20" s="12"/>
      <c r="D20" s="12"/>
      <c r="E20" s="12"/>
      <c r="F20" s="12"/>
      <c r="G20" s="13" t="s">
        <v>727</v>
      </c>
      <c r="H20" s="12"/>
      <c r="I20" s="12"/>
      <c r="J20" s="12"/>
      <c r="K20" s="12"/>
      <c r="L20" s="16"/>
      <c r="M20" s="16"/>
      <c r="N20" s="16"/>
      <c r="O20" s="16"/>
      <c r="P20" s="16"/>
    </row>
    <row r="21" spans="2:30">
      <c r="G21" s="14"/>
      <c r="J21" s="14"/>
      <c r="M21" s="16"/>
      <c r="P21" s="16"/>
    </row>
    <row r="22" spans="2:30">
      <c r="G22" s="356" t="s">
        <v>104</v>
      </c>
      <c r="H22" s="365"/>
      <c r="I22" s="352"/>
      <c r="J22" s="356" t="s">
        <v>103</v>
      </c>
      <c r="K22" s="365"/>
      <c r="L22" s="16"/>
      <c r="M22" s="16"/>
      <c r="N22" s="16"/>
      <c r="O22" s="16"/>
    </row>
    <row r="23" spans="2:30">
      <c r="B23" s="18"/>
      <c r="C23" s="18"/>
      <c r="D23" s="18"/>
      <c r="E23" s="18"/>
      <c r="F23" s="18"/>
      <c r="G23" s="19"/>
      <c r="H23" s="18"/>
      <c r="I23" s="18"/>
      <c r="J23" s="19"/>
      <c r="K23" s="18"/>
      <c r="L23" s="16"/>
      <c r="M23" s="16"/>
      <c r="N23" s="16"/>
      <c r="O23" s="16"/>
      <c r="P23" s="16"/>
    </row>
    <row r="24" spans="2:30">
      <c r="G24" s="46"/>
      <c r="H24" s="47"/>
      <c r="I24" s="48" t="s">
        <v>251</v>
      </c>
      <c r="J24" s="9"/>
      <c r="K24" s="9" t="s">
        <v>102</v>
      </c>
      <c r="L24" s="8"/>
      <c r="M24" s="24"/>
      <c r="P24" s="16"/>
    </row>
    <row r="25" spans="2:30" ht="17.25" customHeight="1">
      <c r="C25" s="11" t="s">
        <v>105</v>
      </c>
      <c r="D25" s="266"/>
      <c r="E25" s="29" t="s">
        <v>106</v>
      </c>
      <c r="F25" s="25"/>
      <c r="G25" s="26"/>
      <c r="H25" s="24">
        <v>4726.29</v>
      </c>
      <c r="I25" s="15"/>
      <c r="J25" s="8">
        <v>1.0000000000218279E-2</v>
      </c>
      <c r="L25" s="10"/>
      <c r="M25" s="10"/>
      <c r="N25" s="10"/>
      <c r="O25" s="10"/>
    </row>
    <row r="26" spans="2:30">
      <c r="C26" s="11" t="s">
        <v>158</v>
      </c>
      <c r="D26" s="266"/>
      <c r="E26" s="29" t="s">
        <v>159</v>
      </c>
      <c r="F26" s="25"/>
      <c r="G26" s="26"/>
      <c r="H26" s="24">
        <v>4726.29</v>
      </c>
      <c r="I26" s="15"/>
      <c r="J26" s="8">
        <v>0</v>
      </c>
      <c r="M26" s="16"/>
    </row>
    <row r="27" spans="2:30" ht="17.25" customHeight="1">
      <c r="C27" s="11" t="s">
        <v>0</v>
      </c>
      <c r="D27" s="266"/>
      <c r="E27" s="29" t="s">
        <v>1</v>
      </c>
      <c r="F27" s="25"/>
      <c r="G27" s="26"/>
      <c r="H27" s="24">
        <v>4726.29</v>
      </c>
      <c r="I27" s="15"/>
      <c r="J27" s="8">
        <v>0</v>
      </c>
      <c r="M27" s="16"/>
    </row>
    <row r="28" spans="2:30">
      <c r="G28" s="14"/>
      <c r="H28" s="16"/>
      <c r="I28" s="15"/>
      <c r="M28" s="16"/>
    </row>
    <row r="29" spans="2:30">
      <c r="C29" s="11" t="s">
        <v>75</v>
      </c>
      <c r="D29" s="266"/>
      <c r="E29" s="29" t="s">
        <v>76</v>
      </c>
      <c r="F29" s="25"/>
      <c r="G29" s="26"/>
      <c r="H29" s="24">
        <v>4726.29</v>
      </c>
      <c r="I29" s="15"/>
      <c r="J29" s="8">
        <v>0</v>
      </c>
      <c r="M29" s="16"/>
    </row>
    <row r="30" spans="2:30">
      <c r="C30" s="11" t="s">
        <v>109</v>
      </c>
      <c r="D30" s="266"/>
      <c r="E30" s="29" t="s">
        <v>110</v>
      </c>
      <c r="F30" s="25"/>
      <c r="G30" s="26"/>
      <c r="H30" s="24">
        <v>4726.29</v>
      </c>
      <c r="I30" s="15"/>
      <c r="J30" s="8">
        <v>0</v>
      </c>
      <c r="M30" s="16"/>
    </row>
    <row r="31" spans="2:30">
      <c r="C31" s="11" t="s">
        <v>369</v>
      </c>
      <c r="D31" s="266"/>
      <c r="E31" s="29" t="s">
        <v>370</v>
      </c>
      <c r="F31" s="25"/>
      <c r="G31" s="26"/>
      <c r="H31" s="24">
        <v>4726.32</v>
      </c>
      <c r="I31" s="15"/>
      <c r="J31" s="8">
        <v>0.03</v>
      </c>
      <c r="M31" s="16"/>
      <c r="O31" s="28"/>
    </row>
    <row r="32" spans="2:30">
      <c r="C32" s="11" t="s">
        <v>397</v>
      </c>
      <c r="E32" s="29" t="s">
        <v>398</v>
      </c>
      <c r="G32" s="14"/>
      <c r="H32" s="24">
        <v>4724.68</v>
      </c>
      <c r="I32" s="15"/>
      <c r="J32" s="64">
        <f>H32-H31</f>
        <v>-1.6399999999994179</v>
      </c>
      <c r="M32" s="16"/>
    </row>
    <row r="33" spans="2:15">
      <c r="C33" s="11" t="s">
        <v>424</v>
      </c>
      <c r="E33" s="29" t="s">
        <v>423</v>
      </c>
      <c r="G33" s="14"/>
      <c r="H33" s="24">
        <v>4724.6899999999996</v>
      </c>
      <c r="I33" s="15"/>
      <c r="J33" s="64">
        <f>H33-H32</f>
        <v>9.999999999308784E-3</v>
      </c>
      <c r="M33" s="16"/>
    </row>
    <row r="34" spans="2:15">
      <c r="C34" s="11" t="s">
        <v>422</v>
      </c>
      <c r="E34" s="29" t="s">
        <v>421</v>
      </c>
      <c r="G34" s="14"/>
      <c r="H34" s="162">
        <v>4724.71</v>
      </c>
      <c r="I34" s="15"/>
      <c r="J34" s="64">
        <f t="shared" ref="J34" si="0">H34-H33</f>
        <v>2.0000000000436557E-2</v>
      </c>
      <c r="M34" s="16"/>
    </row>
    <row r="35" spans="2:15">
      <c r="E35" s="29"/>
      <c r="F35" s="15"/>
      <c r="G35" s="16"/>
      <c r="H35" s="162"/>
      <c r="I35" s="15"/>
      <c r="J35" s="64"/>
      <c r="M35" s="16"/>
    </row>
    <row r="36" spans="2:15">
      <c r="C36" s="16" t="s">
        <v>510</v>
      </c>
      <c r="D36" s="16"/>
      <c r="E36" s="75" t="s">
        <v>511</v>
      </c>
      <c r="F36" s="15"/>
      <c r="G36" s="16"/>
      <c r="H36" s="163">
        <v>4724.6400000000003</v>
      </c>
      <c r="I36" s="15"/>
      <c r="J36" s="16">
        <v>-7.0000000000000007E-2</v>
      </c>
      <c r="M36" s="16"/>
    </row>
    <row r="37" spans="2:15">
      <c r="C37" s="16" t="s">
        <v>543</v>
      </c>
      <c r="D37" s="16"/>
      <c r="E37" s="75" t="s">
        <v>544</v>
      </c>
      <c r="F37" s="15"/>
      <c r="G37" s="16"/>
      <c r="H37" s="163">
        <v>4724.6499999999996</v>
      </c>
      <c r="I37" s="15"/>
      <c r="J37" s="16">
        <v>0.01</v>
      </c>
      <c r="M37" s="16"/>
    </row>
    <row r="38" spans="2:15">
      <c r="C38" s="16" t="s">
        <v>606</v>
      </c>
      <c r="D38" s="16"/>
      <c r="E38" s="75" t="s">
        <v>607</v>
      </c>
      <c r="F38" s="15"/>
      <c r="G38" s="16"/>
      <c r="H38" s="163">
        <v>4724.6499999999996</v>
      </c>
      <c r="I38" s="15"/>
      <c r="J38" s="153">
        <v>0</v>
      </c>
      <c r="K38" s="16"/>
      <c r="M38" s="16"/>
    </row>
    <row r="39" spans="2:15">
      <c r="B39" s="16"/>
      <c r="C39" s="16" t="s">
        <v>608</v>
      </c>
      <c r="D39" s="16"/>
      <c r="E39" s="75" t="s">
        <v>609</v>
      </c>
      <c r="F39" s="15"/>
      <c r="G39" s="16"/>
      <c r="H39" s="163">
        <v>4724.6499999999996</v>
      </c>
      <c r="I39" s="15"/>
      <c r="J39" s="153">
        <v>0</v>
      </c>
      <c r="K39" s="16"/>
      <c r="L39" s="16"/>
      <c r="M39" s="16"/>
      <c r="N39" s="16"/>
      <c r="O39" s="16"/>
    </row>
    <row r="40" spans="2:15" ht="18" thickBot="1">
      <c r="B40" s="12"/>
      <c r="C40" s="12"/>
      <c r="D40" s="12"/>
      <c r="E40" s="73"/>
      <c r="F40" s="12"/>
      <c r="G40" s="23"/>
      <c r="H40" s="164"/>
      <c r="I40" s="49"/>
      <c r="J40" s="12"/>
      <c r="K40" s="12"/>
      <c r="L40" s="12"/>
      <c r="M40" s="12"/>
      <c r="N40" s="12"/>
      <c r="O40" s="12"/>
    </row>
    <row r="41" spans="2:15">
      <c r="B41" s="6"/>
      <c r="D41" s="6"/>
      <c r="E41" s="361" t="s">
        <v>54</v>
      </c>
      <c r="F41" s="362"/>
      <c r="G41" s="359" t="s">
        <v>55</v>
      </c>
      <c r="H41" s="357"/>
      <c r="I41" s="366" t="s">
        <v>255</v>
      </c>
      <c r="J41" s="14"/>
      <c r="K41" s="361" t="s">
        <v>54</v>
      </c>
      <c r="M41" s="14"/>
      <c r="N41" s="357" t="s">
        <v>55</v>
      </c>
      <c r="O41" s="359" t="s">
        <v>255</v>
      </c>
    </row>
    <row r="42" spans="2:15">
      <c r="B42" s="18"/>
      <c r="C42" s="18"/>
      <c r="D42" s="30"/>
      <c r="E42" s="363"/>
      <c r="F42" s="364"/>
      <c r="G42" s="360"/>
      <c r="H42" s="358"/>
      <c r="I42" s="367"/>
      <c r="J42" s="19"/>
      <c r="K42" s="363"/>
      <c r="L42" s="18"/>
      <c r="M42" s="19"/>
      <c r="N42" s="358"/>
      <c r="O42" s="360"/>
    </row>
    <row r="43" spans="2:15">
      <c r="B43" s="16"/>
      <c r="C43" s="16"/>
      <c r="D43" s="31"/>
      <c r="E43" s="31"/>
      <c r="F43" s="16"/>
      <c r="G43" s="14"/>
      <c r="H43" s="17" t="s">
        <v>251</v>
      </c>
      <c r="I43" s="17" t="s">
        <v>256</v>
      </c>
      <c r="J43" s="14"/>
      <c r="K43" s="31"/>
      <c r="L43" s="16"/>
      <c r="M43" s="14"/>
      <c r="N43" s="17" t="s">
        <v>251</v>
      </c>
      <c r="O43" s="17" t="s">
        <v>256</v>
      </c>
    </row>
    <row r="44" spans="2:15">
      <c r="C44" s="11" t="s">
        <v>608</v>
      </c>
      <c r="D44" s="266"/>
      <c r="E44" s="29" t="s">
        <v>609</v>
      </c>
      <c r="G44" s="14"/>
      <c r="H44" s="17"/>
      <c r="I44" s="17"/>
      <c r="J44" s="14"/>
      <c r="M44" s="14"/>
      <c r="N44" s="17"/>
      <c r="O44" s="17"/>
    </row>
    <row r="45" spans="2:15">
      <c r="E45" s="9" t="s">
        <v>56</v>
      </c>
      <c r="G45" s="14"/>
      <c r="H45" s="3">
        <v>208.85</v>
      </c>
      <c r="I45" s="32">
        <f t="shared" ref="I45:I53" si="1">100*H45/H$39</f>
        <v>4.4204332596065319</v>
      </c>
      <c r="J45" s="33" t="s">
        <v>257</v>
      </c>
      <c r="K45" s="36" t="s">
        <v>57</v>
      </c>
      <c r="L45" s="8"/>
      <c r="M45" s="14"/>
      <c r="N45" s="3">
        <v>12.77</v>
      </c>
      <c r="O45" s="34">
        <f t="shared" ref="O45:O50" si="2">100*N45/H$39</f>
        <v>0.2702845713439091</v>
      </c>
    </row>
    <row r="46" spans="2:15">
      <c r="E46" s="9" t="s">
        <v>58</v>
      </c>
      <c r="G46" s="14"/>
      <c r="H46" s="3">
        <v>101.06</v>
      </c>
      <c r="I46" s="32">
        <f t="shared" si="1"/>
        <v>2.1389944228673023</v>
      </c>
      <c r="J46" s="35"/>
      <c r="K46" s="36" t="s">
        <v>59</v>
      </c>
      <c r="L46" s="8"/>
      <c r="M46" s="245"/>
      <c r="N46" s="3">
        <v>46.19</v>
      </c>
      <c r="O46" s="34">
        <f t="shared" si="2"/>
        <v>0.97763855523689591</v>
      </c>
    </row>
    <row r="47" spans="2:15">
      <c r="E47" s="9" t="s">
        <v>61</v>
      </c>
      <c r="G47" s="14"/>
      <c r="H47" s="3">
        <v>130.55000000000001</v>
      </c>
      <c r="I47" s="32">
        <f t="shared" si="1"/>
        <v>2.7631676420475597</v>
      </c>
      <c r="J47" s="35"/>
      <c r="K47" s="36" t="s">
        <v>62</v>
      </c>
      <c r="L47" s="8"/>
      <c r="M47" s="245"/>
      <c r="N47" s="3">
        <v>30.94</v>
      </c>
      <c r="O47" s="34">
        <f t="shared" si="2"/>
        <v>0.65486332320912666</v>
      </c>
    </row>
    <row r="48" spans="2:15">
      <c r="E48" s="9" t="s">
        <v>63</v>
      </c>
      <c r="G48" s="14"/>
      <c r="H48" s="3">
        <v>36.83</v>
      </c>
      <c r="I48" s="32">
        <f t="shared" si="1"/>
        <v>0.77952864233329455</v>
      </c>
      <c r="J48" s="35"/>
      <c r="K48" s="36" t="s">
        <v>64</v>
      </c>
      <c r="L48" s="8"/>
      <c r="M48" s="14"/>
      <c r="N48" s="3">
        <v>113.62</v>
      </c>
      <c r="O48" s="34">
        <f t="shared" si="2"/>
        <v>2.4048342205242719</v>
      </c>
    </row>
    <row r="49" spans="2:15">
      <c r="E49" s="9" t="s">
        <v>65</v>
      </c>
      <c r="G49" s="14"/>
      <c r="H49" s="3">
        <v>43.91</v>
      </c>
      <c r="I49" s="32">
        <f t="shared" si="1"/>
        <v>0.92938101235012127</v>
      </c>
      <c r="J49" s="35"/>
      <c r="K49" s="36" t="s">
        <v>8</v>
      </c>
      <c r="L49" s="8"/>
      <c r="M49" s="14"/>
      <c r="N49" s="3">
        <v>120.28</v>
      </c>
      <c r="O49" s="34">
        <f t="shared" si="2"/>
        <v>2.545797043167219</v>
      </c>
    </row>
    <row r="50" spans="2:15">
      <c r="E50" s="9" t="s">
        <v>66</v>
      </c>
      <c r="G50" s="14"/>
      <c r="H50" s="3">
        <v>1026.9100000000001</v>
      </c>
      <c r="I50" s="32">
        <f t="shared" si="1"/>
        <v>21.73515498502535</v>
      </c>
      <c r="J50" s="35"/>
      <c r="K50" s="8" t="s">
        <v>9</v>
      </c>
      <c r="L50" s="8"/>
      <c r="M50" s="14"/>
      <c r="N50" s="3">
        <v>331.59</v>
      </c>
      <c r="O50" s="34">
        <f t="shared" si="2"/>
        <v>7.0182976516779023</v>
      </c>
    </row>
    <row r="51" spans="2:15">
      <c r="E51" s="9" t="s">
        <v>67</v>
      </c>
      <c r="G51" s="245" t="s">
        <v>60</v>
      </c>
      <c r="H51" s="3">
        <v>255.23</v>
      </c>
      <c r="I51" s="32">
        <f t="shared" si="1"/>
        <v>5.4020932767506595</v>
      </c>
      <c r="J51" s="35"/>
      <c r="K51" s="36"/>
      <c r="L51" s="8"/>
      <c r="M51" s="14"/>
      <c r="N51" s="3"/>
      <c r="O51" s="34"/>
    </row>
    <row r="52" spans="2:15">
      <c r="E52" s="9" t="s">
        <v>3</v>
      </c>
      <c r="G52" s="14"/>
      <c r="H52" s="3">
        <v>228.21</v>
      </c>
      <c r="I52" s="32">
        <f t="shared" si="1"/>
        <v>4.8301990623644082</v>
      </c>
      <c r="J52" s="35" t="s">
        <v>10</v>
      </c>
      <c r="K52" s="36" t="s">
        <v>68</v>
      </c>
      <c r="L52" s="8"/>
      <c r="M52" s="14"/>
      <c r="N52" s="3">
        <v>200.98</v>
      </c>
      <c r="O52" s="34">
        <f>100*N52/H$39</f>
        <v>4.253860074291218</v>
      </c>
    </row>
    <row r="53" spans="2:15">
      <c r="C53" s="9"/>
      <c r="E53" s="9" t="s">
        <v>69</v>
      </c>
      <c r="G53" s="14"/>
      <c r="H53" s="3">
        <v>38.51</v>
      </c>
      <c r="I53" s="32">
        <f t="shared" si="1"/>
        <v>0.81508683182881281</v>
      </c>
      <c r="J53" s="35"/>
      <c r="K53" s="36" t="s">
        <v>11</v>
      </c>
      <c r="L53" s="8"/>
      <c r="M53" s="14"/>
      <c r="N53" s="3">
        <v>57.37</v>
      </c>
      <c r="O53" s="34">
        <f>100*N53/H$39</f>
        <v>1.2142698400939753</v>
      </c>
    </row>
    <row r="54" spans="2:15">
      <c r="E54" s="9"/>
      <c r="G54" s="14"/>
      <c r="H54" s="3"/>
      <c r="I54" s="32"/>
      <c r="J54" s="35"/>
      <c r="K54" s="36" t="s">
        <v>12</v>
      </c>
      <c r="L54" s="8"/>
      <c r="M54" s="14"/>
      <c r="N54" s="3">
        <v>174.45</v>
      </c>
      <c r="O54" s="34">
        <f>100*N54/H$39</f>
        <v>3.6923369985078263</v>
      </c>
    </row>
    <row r="55" spans="2:15">
      <c r="C55" s="11" t="s">
        <v>4</v>
      </c>
      <c r="E55" s="9" t="s">
        <v>355</v>
      </c>
      <c r="G55" s="14"/>
      <c r="H55" s="3">
        <v>128.34</v>
      </c>
      <c r="I55" s="32">
        <f>100*H55/H$39</f>
        <v>2.7163916903897647</v>
      </c>
      <c r="J55" s="35"/>
      <c r="K55" s="8"/>
      <c r="L55" s="8"/>
      <c r="M55" s="14"/>
      <c r="N55" s="3"/>
      <c r="O55" s="34"/>
    </row>
    <row r="56" spans="2:15">
      <c r="G56" s="14"/>
      <c r="H56" s="3"/>
      <c r="I56" s="32"/>
      <c r="J56" s="33" t="s">
        <v>13</v>
      </c>
      <c r="K56" s="36" t="s">
        <v>14</v>
      </c>
      <c r="L56" s="8"/>
      <c r="M56" s="257" t="s">
        <v>60</v>
      </c>
      <c r="N56" s="3">
        <v>183.31</v>
      </c>
      <c r="O56" s="34">
        <f>100*N56/H$39</f>
        <v>3.8798641169187138</v>
      </c>
    </row>
    <row r="57" spans="2:15">
      <c r="C57" s="9" t="s">
        <v>5</v>
      </c>
      <c r="E57" s="9" t="s">
        <v>356</v>
      </c>
      <c r="G57" s="37"/>
      <c r="H57" s="3">
        <v>151.69</v>
      </c>
      <c r="I57" s="32">
        <f>100*H57/H$39</f>
        <v>3.2106081931994965</v>
      </c>
      <c r="J57" s="35"/>
      <c r="K57" s="36" t="s">
        <v>70</v>
      </c>
      <c r="L57" s="8"/>
      <c r="M57" s="14"/>
      <c r="N57" s="3">
        <v>5.81</v>
      </c>
      <c r="O57" s="34">
        <f>100*N57/H$39</f>
        <v>0.12297207200533374</v>
      </c>
    </row>
    <row r="58" spans="2:15">
      <c r="E58" s="9" t="s">
        <v>357</v>
      </c>
      <c r="G58" s="14"/>
      <c r="H58" s="3">
        <v>44.15</v>
      </c>
      <c r="I58" s="32">
        <f>100*H58/H$39</f>
        <v>0.93446075370662385</v>
      </c>
      <c r="J58" s="35"/>
      <c r="K58" s="36" t="s">
        <v>15</v>
      </c>
      <c r="L58" s="8"/>
      <c r="M58" s="257" t="s">
        <v>60</v>
      </c>
      <c r="N58" s="3">
        <v>294.23</v>
      </c>
      <c r="O58" s="34">
        <f>100*N58/H$39</f>
        <v>6.2275512471823316</v>
      </c>
    </row>
    <row r="59" spans="2:15">
      <c r="E59" s="9" t="s">
        <v>71</v>
      </c>
      <c r="G59" s="14"/>
      <c r="H59" s="3">
        <v>137.03</v>
      </c>
      <c r="I59" s="32">
        <f>100*H59/H$39</f>
        <v>2.9003206586731296</v>
      </c>
      <c r="J59" s="35"/>
      <c r="K59" s="36" t="s">
        <v>72</v>
      </c>
      <c r="L59" s="8"/>
      <c r="M59" s="14"/>
      <c r="N59" s="3">
        <v>48.2</v>
      </c>
      <c r="O59" s="34">
        <f>100*N59/H$39</f>
        <v>1.0201813890976053</v>
      </c>
    </row>
    <row r="60" spans="2:15">
      <c r="E60" s="9"/>
      <c r="G60" s="37"/>
      <c r="H60" s="3"/>
      <c r="I60" s="32"/>
      <c r="J60" s="14"/>
      <c r="K60" s="36" t="s">
        <v>73</v>
      </c>
      <c r="M60" s="257" t="s">
        <v>60</v>
      </c>
      <c r="N60" s="3">
        <v>135.66999999999999</v>
      </c>
      <c r="O60" s="34">
        <f>100*N60/H$39</f>
        <v>2.8715354576529477</v>
      </c>
    </row>
    <row r="61" spans="2:15">
      <c r="C61" s="11" t="s">
        <v>6</v>
      </c>
      <c r="E61" s="9" t="s">
        <v>74</v>
      </c>
      <c r="G61" s="14"/>
      <c r="H61" s="3">
        <v>20.79</v>
      </c>
      <c r="I61" s="32">
        <f>100*H61/H$39</f>
        <v>0.44003259500703762</v>
      </c>
      <c r="J61" s="35"/>
      <c r="K61" s="36"/>
      <c r="L61" s="8"/>
      <c r="M61" s="14"/>
      <c r="N61" s="3"/>
      <c r="O61" s="8"/>
    </row>
    <row r="62" spans="2:15">
      <c r="E62" s="9" t="s">
        <v>77</v>
      </c>
      <c r="G62" s="14"/>
      <c r="H62" s="3">
        <v>65.33</v>
      </c>
      <c r="I62" s="32">
        <f>100*H62/H$39</f>
        <v>1.3827479284179782</v>
      </c>
      <c r="J62" s="35"/>
      <c r="K62" s="36"/>
      <c r="L62" s="8"/>
      <c r="M62" s="14"/>
      <c r="N62" s="3"/>
      <c r="O62" s="8"/>
    </row>
    <row r="63" spans="2:15">
      <c r="E63" s="9" t="s">
        <v>7</v>
      </c>
      <c r="G63" s="14"/>
      <c r="H63" s="3">
        <v>351.84</v>
      </c>
      <c r="I63" s="32">
        <f>100*H63/H$39</f>
        <v>7.4469008286328098</v>
      </c>
      <c r="J63" s="35"/>
      <c r="K63" s="36"/>
      <c r="L63" s="8"/>
      <c r="M63" s="14"/>
      <c r="N63" s="3"/>
      <c r="O63" s="8"/>
    </row>
    <row r="64" spans="2:15" ht="18" thickBot="1">
      <c r="B64" s="12"/>
      <c r="C64" s="38"/>
      <c r="D64" s="12"/>
      <c r="E64" s="38"/>
      <c r="F64" s="12"/>
      <c r="G64" s="23"/>
      <c r="H64" s="38"/>
      <c r="I64" s="38"/>
      <c r="J64" s="23"/>
      <c r="K64" s="12"/>
      <c r="L64" s="12"/>
      <c r="M64" s="23"/>
      <c r="N64" s="12"/>
      <c r="O64" s="12"/>
    </row>
    <row r="65" spans="3:18" ht="16.5" customHeight="1">
      <c r="C65" s="27"/>
      <c r="E65" s="267" t="s">
        <v>400</v>
      </c>
      <c r="G65" s="268"/>
      <c r="H65" s="268"/>
      <c r="I65" s="268"/>
      <c r="J65" s="268"/>
      <c r="K65" s="268"/>
      <c r="L65" s="268"/>
      <c r="M65" s="268"/>
      <c r="N65" s="268"/>
      <c r="O65" s="268"/>
      <c r="P65" s="269"/>
    </row>
    <row r="66" spans="3:18">
      <c r="E66" s="9" t="s">
        <v>359</v>
      </c>
      <c r="H66" s="270"/>
      <c r="I66" s="270"/>
      <c r="J66" s="270"/>
      <c r="K66" s="270"/>
      <c r="L66" s="270"/>
      <c r="M66" s="270"/>
      <c r="N66" s="270"/>
      <c r="O66" s="270"/>
    </row>
    <row r="67" spans="3:18">
      <c r="G67" s="270"/>
      <c r="H67" s="270"/>
      <c r="I67" s="270"/>
      <c r="J67" s="270"/>
      <c r="K67" s="270"/>
      <c r="L67" s="270"/>
      <c r="M67" s="270"/>
      <c r="N67" s="270"/>
      <c r="O67" s="270"/>
    </row>
    <row r="68" spans="3:18">
      <c r="H68" s="270"/>
      <c r="I68" s="270"/>
      <c r="J68" s="270"/>
      <c r="K68" s="270"/>
      <c r="L68" s="270"/>
      <c r="M68" s="270"/>
      <c r="N68" s="270"/>
      <c r="O68" s="270"/>
      <c r="R68" s="28"/>
    </row>
    <row r="69" spans="3:18">
      <c r="G69" s="270"/>
      <c r="H69" s="270"/>
      <c r="I69" s="270"/>
      <c r="J69" s="270"/>
      <c r="K69" s="270"/>
      <c r="L69" s="270"/>
      <c r="M69" s="270"/>
      <c r="N69" s="270"/>
      <c r="O69" s="270"/>
      <c r="R69" s="28"/>
    </row>
    <row r="70" spans="3:18">
      <c r="R70" s="28"/>
    </row>
  </sheetData>
  <mergeCells count="13">
    <mergeCell ref="N41:N42"/>
    <mergeCell ref="O41:O42"/>
    <mergeCell ref="E41:F42"/>
    <mergeCell ref="G22:I22"/>
    <mergeCell ref="J22:K22"/>
    <mergeCell ref="G41:H42"/>
    <mergeCell ref="I41:I42"/>
    <mergeCell ref="K41:K42"/>
    <mergeCell ref="B6:O6"/>
    <mergeCell ref="B9:E9"/>
    <mergeCell ref="F9:H9"/>
    <mergeCell ref="I9:J9"/>
    <mergeCell ref="K9:L9"/>
  </mergeCells>
  <phoneticPr fontId="8"/>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109"/>
  <sheetViews>
    <sheetView showZeros="0" view="pageBreakPreview" zoomScale="75" zoomScaleNormal="75" workbookViewId="0">
      <selection activeCell="E27" sqref="E27"/>
    </sheetView>
  </sheetViews>
  <sheetFormatPr defaultColWidth="12.19921875" defaultRowHeight="23.25" customHeight="1"/>
  <cols>
    <col min="1" max="1" width="1.09765625" style="84" customWidth="1"/>
    <col min="2" max="2" width="13.8984375" style="84" customWidth="1"/>
    <col min="3" max="13" width="10.19921875" style="84" customWidth="1"/>
    <col min="14" max="14" width="8.796875" style="11" customWidth="1"/>
    <col min="15" max="16384" width="12.19921875" style="84"/>
  </cols>
  <sheetData>
    <row r="1" spans="1:17" ht="23.25" customHeight="1">
      <c r="A1" s="83"/>
    </row>
    <row r="6" spans="1:17" ht="23.25" customHeight="1">
      <c r="B6" s="368" t="s">
        <v>516</v>
      </c>
      <c r="C6" s="368"/>
      <c r="D6" s="368"/>
      <c r="E6" s="368"/>
      <c r="F6" s="368"/>
      <c r="G6" s="368"/>
      <c r="H6" s="368"/>
      <c r="I6" s="368"/>
      <c r="J6" s="368"/>
      <c r="K6" s="368"/>
      <c r="L6" s="368"/>
      <c r="M6" s="368"/>
    </row>
    <row r="7" spans="1:17" ht="23.25" customHeight="1" thickBot="1">
      <c r="B7" s="85"/>
      <c r="C7" s="86" t="s">
        <v>800</v>
      </c>
      <c r="D7" s="86"/>
      <c r="E7" s="87"/>
      <c r="F7" s="85"/>
      <c r="G7" s="85"/>
      <c r="H7" s="85"/>
      <c r="I7" s="85"/>
      <c r="J7" s="88"/>
      <c r="K7" s="85"/>
      <c r="L7" s="88"/>
      <c r="M7" s="89" t="s">
        <v>258</v>
      </c>
    </row>
    <row r="8" spans="1:17" ht="23.25" customHeight="1">
      <c r="C8" s="369" t="s">
        <v>575</v>
      </c>
      <c r="D8" s="90"/>
      <c r="E8" s="90"/>
      <c r="F8" s="90"/>
      <c r="G8" s="90"/>
      <c r="H8" s="90"/>
      <c r="I8" s="90"/>
      <c r="J8" s="90"/>
      <c r="K8" s="90"/>
      <c r="L8" s="90"/>
      <c r="M8" s="90"/>
    </row>
    <row r="9" spans="1:17" ht="23.25" customHeight="1">
      <c r="C9" s="370"/>
      <c r="D9" s="91" t="s">
        <v>259</v>
      </c>
      <c r="E9" s="92" t="s">
        <v>260</v>
      </c>
      <c r="F9" s="344" t="s">
        <v>576</v>
      </c>
      <c r="G9" s="93"/>
      <c r="H9" s="344" t="s">
        <v>577</v>
      </c>
      <c r="I9" s="93"/>
      <c r="J9" s="372" t="s">
        <v>578</v>
      </c>
      <c r="K9" s="373"/>
      <c r="L9" s="372" t="s">
        <v>117</v>
      </c>
      <c r="M9" s="374"/>
    </row>
    <row r="10" spans="1:17" ht="23.25" customHeight="1">
      <c r="B10" s="94" t="s">
        <v>261</v>
      </c>
      <c r="C10" s="370"/>
      <c r="D10" s="95" t="s">
        <v>263</v>
      </c>
      <c r="E10" s="96" t="s">
        <v>264</v>
      </c>
      <c r="F10" s="96" t="s">
        <v>517</v>
      </c>
      <c r="G10" s="96" t="s">
        <v>579</v>
      </c>
      <c r="H10" s="96" t="s">
        <v>517</v>
      </c>
      <c r="I10" s="96" t="s">
        <v>579</v>
      </c>
      <c r="J10" s="96" t="s">
        <v>517</v>
      </c>
      <c r="K10" s="96" t="s">
        <v>579</v>
      </c>
      <c r="L10" s="96" t="s">
        <v>517</v>
      </c>
      <c r="M10" s="96" t="s">
        <v>579</v>
      </c>
    </row>
    <row r="11" spans="1:17" ht="23.25" customHeight="1">
      <c r="B11" s="90"/>
      <c r="C11" s="371"/>
      <c r="D11" s="97"/>
      <c r="E11" s="98"/>
      <c r="F11" s="345" t="s">
        <v>518</v>
      </c>
      <c r="G11" s="345" t="s">
        <v>519</v>
      </c>
      <c r="H11" s="345" t="s">
        <v>518</v>
      </c>
      <c r="I11" s="345" t="s">
        <v>519</v>
      </c>
      <c r="J11" s="345" t="s">
        <v>518</v>
      </c>
      <c r="K11" s="345" t="s">
        <v>519</v>
      </c>
      <c r="L11" s="345" t="s">
        <v>518</v>
      </c>
      <c r="M11" s="345" t="s">
        <v>519</v>
      </c>
    </row>
    <row r="12" spans="1:17" ht="23.25" customHeight="1">
      <c r="C12" s="99"/>
      <c r="D12" s="100"/>
      <c r="E12" s="100"/>
      <c r="F12" s="100"/>
      <c r="G12" s="100"/>
      <c r="H12" s="100"/>
      <c r="I12" s="100"/>
      <c r="J12" s="100"/>
      <c r="K12" s="100"/>
      <c r="L12" s="100"/>
      <c r="M12" s="100"/>
      <c r="O12" s="100"/>
      <c r="P12" s="100"/>
      <c r="Q12" s="100"/>
    </row>
    <row r="13" spans="1:17" s="101" customFormat="1" ht="23.25" customHeight="1">
      <c r="B13" s="157" t="s">
        <v>118</v>
      </c>
      <c r="C13" s="102">
        <v>3775667678</v>
      </c>
      <c r="D13" s="103">
        <v>1431543094</v>
      </c>
      <c r="E13" s="103">
        <v>2344124584</v>
      </c>
      <c r="F13" s="103">
        <v>5729449</v>
      </c>
      <c r="G13" s="103">
        <v>136313013</v>
      </c>
      <c r="H13" s="103">
        <v>6219974</v>
      </c>
      <c r="I13" s="103">
        <v>250235717</v>
      </c>
      <c r="J13" s="103">
        <v>11085933</v>
      </c>
      <c r="K13" s="103">
        <v>155459161</v>
      </c>
      <c r="L13" s="103">
        <v>1826</v>
      </c>
      <c r="M13" s="103">
        <v>2636</v>
      </c>
      <c r="O13" s="104"/>
      <c r="P13" s="104"/>
      <c r="Q13" s="104"/>
    </row>
    <row r="14" spans="1:17" ht="23.25" customHeight="1">
      <c r="C14" s="102"/>
      <c r="D14" s="103"/>
      <c r="E14" s="103"/>
      <c r="F14" s="105"/>
      <c r="G14" s="105"/>
      <c r="H14" s="105"/>
      <c r="I14" s="105"/>
      <c r="J14" s="105"/>
      <c r="K14" s="105"/>
      <c r="L14" s="105"/>
      <c r="M14" s="105"/>
      <c r="O14" s="100"/>
      <c r="P14" s="100"/>
      <c r="Q14" s="100"/>
    </row>
    <row r="15" spans="1:17" ht="23.25" customHeight="1">
      <c r="B15" s="83" t="s">
        <v>119</v>
      </c>
      <c r="C15" s="106">
        <v>173143000</v>
      </c>
      <c r="D15" s="107">
        <v>41307739</v>
      </c>
      <c r="E15" s="108">
        <v>131835261</v>
      </c>
      <c r="F15" s="100">
        <v>299873</v>
      </c>
      <c r="G15" s="108">
        <v>23277908</v>
      </c>
      <c r="H15" s="108">
        <v>114956</v>
      </c>
      <c r="I15" s="108">
        <v>8856844</v>
      </c>
      <c r="J15" s="108">
        <v>1200432</v>
      </c>
      <c r="K15" s="108">
        <v>46203174</v>
      </c>
      <c r="L15" s="346" t="s">
        <v>115</v>
      </c>
      <c r="M15" s="346" t="s">
        <v>115</v>
      </c>
      <c r="O15" s="100"/>
      <c r="P15" s="100"/>
      <c r="Q15" s="100"/>
    </row>
    <row r="16" spans="1:17" ht="23.25" customHeight="1">
      <c r="B16" s="83" t="s">
        <v>120</v>
      </c>
      <c r="C16" s="106">
        <v>86979807</v>
      </c>
      <c r="D16" s="107">
        <v>9706517</v>
      </c>
      <c r="E16" s="109">
        <v>77273290</v>
      </c>
      <c r="F16" s="100">
        <v>97520</v>
      </c>
      <c r="G16" s="108">
        <v>5522807</v>
      </c>
      <c r="H16" s="109">
        <v>270714</v>
      </c>
      <c r="I16" s="108">
        <v>21816847</v>
      </c>
      <c r="J16" s="108">
        <v>466328</v>
      </c>
      <c r="K16" s="108">
        <v>10848458</v>
      </c>
      <c r="L16" s="346" t="s">
        <v>115</v>
      </c>
      <c r="M16" s="346" t="s">
        <v>115</v>
      </c>
      <c r="O16" s="100"/>
      <c r="P16" s="100"/>
      <c r="Q16" s="100"/>
    </row>
    <row r="17" spans="2:17" ht="23.25" customHeight="1">
      <c r="B17" s="83" t="s">
        <v>121</v>
      </c>
      <c r="C17" s="106">
        <v>112542641</v>
      </c>
      <c r="D17" s="107">
        <v>26959144</v>
      </c>
      <c r="E17" s="108">
        <v>85583497</v>
      </c>
      <c r="F17" s="100">
        <v>333645</v>
      </c>
      <c r="G17" s="108">
        <v>9337629</v>
      </c>
      <c r="H17" s="108">
        <v>254076</v>
      </c>
      <c r="I17" s="108">
        <v>9560193</v>
      </c>
      <c r="J17" s="108">
        <v>643445</v>
      </c>
      <c r="K17" s="108">
        <v>10002548</v>
      </c>
      <c r="L17" s="346" t="s">
        <v>115</v>
      </c>
      <c r="M17" s="346" t="s">
        <v>115</v>
      </c>
      <c r="O17" s="100"/>
      <c r="P17" s="100"/>
      <c r="Q17" s="100"/>
    </row>
    <row r="18" spans="2:17" ht="23.25" customHeight="1">
      <c r="B18" s="94" t="s">
        <v>122</v>
      </c>
      <c r="C18" s="106">
        <v>27912510</v>
      </c>
      <c r="D18" s="107">
        <v>6807571</v>
      </c>
      <c r="E18" s="108">
        <v>21104939</v>
      </c>
      <c r="F18" s="100">
        <v>100461</v>
      </c>
      <c r="G18" s="108">
        <v>690466</v>
      </c>
      <c r="H18" s="108">
        <v>93362</v>
      </c>
      <c r="I18" s="108">
        <v>10952761</v>
      </c>
      <c r="J18" s="108">
        <v>380881</v>
      </c>
      <c r="K18" s="108">
        <v>5689633</v>
      </c>
      <c r="L18" s="346" t="s">
        <v>115</v>
      </c>
      <c r="M18" s="346" t="s">
        <v>115</v>
      </c>
      <c r="O18" s="100"/>
      <c r="P18" s="100"/>
      <c r="Q18" s="100"/>
    </row>
    <row r="19" spans="2:17" ht="23.25" customHeight="1">
      <c r="B19" s="94" t="s">
        <v>123</v>
      </c>
      <c r="C19" s="106">
        <v>37597628</v>
      </c>
      <c r="D19" s="107">
        <v>9266765</v>
      </c>
      <c r="E19" s="108">
        <v>28330863</v>
      </c>
      <c r="F19" s="100">
        <v>307846</v>
      </c>
      <c r="G19" s="108">
        <v>6082235</v>
      </c>
      <c r="H19" s="108">
        <v>178282</v>
      </c>
      <c r="I19" s="108">
        <v>4270737</v>
      </c>
      <c r="J19" s="108">
        <v>634209</v>
      </c>
      <c r="K19" s="108">
        <v>4833120</v>
      </c>
      <c r="L19" s="346" t="s">
        <v>115</v>
      </c>
      <c r="M19" s="346" t="s">
        <v>115</v>
      </c>
      <c r="O19" s="100"/>
      <c r="P19" s="100"/>
      <c r="Q19" s="100"/>
    </row>
    <row r="20" spans="2:17" ht="23.25" customHeight="1">
      <c r="B20" s="94" t="s">
        <v>124</v>
      </c>
      <c r="C20" s="106">
        <v>713656769</v>
      </c>
      <c r="D20" s="107">
        <v>330579312</v>
      </c>
      <c r="E20" s="108">
        <v>383077457</v>
      </c>
      <c r="F20" s="100">
        <v>210594</v>
      </c>
      <c r="G20" s="108">
        <v>8751181</v>
      </c>
      <c r="H20" s="108">
        <v>281656</v>
      </c>
      <c r="I20" s="108">
        <v>36935247</v>
      </c>
      <c r="J20" s="108">
        <v>1294323</v>
      </c>
      <c r="K20" s="108">
        <v>12093127</v>
      </c>
      <c r="L20" s="108">
        <v>50</v>
      </c>
      <c r="M20" s="108">
        <v>18</v>
      </c>
      <c r="O20" s="100"/>
      <c r="P20" s="100"/>
      <c r="Q20" s="100"/>
    </row>
    <row r="21" spans="2:17" ht="23.25" customHeight="1">
      <c r="B21" s="94" t="s">
        <v>125</v>
      </c>
      <c r="C21" s="106">
        <v>225184622</v>
      </c>
      <c r="D21" s="107">
        <v>117592180</v>
      </c>
      <c r="E21" s="108">
        <v>107592442</v>
      </c>
      <c r="F21" s="100">
        <v>192897</v>
      </c>
      <c r="G21" s="108">
        <v>2955165</v>
      </c>
      <c r="H21" s="108">
        <v>70033</v>
      </c>
      <c r="I21" s="108">
        <v>1257382</v>
      </c>
      <c r="J21" s="108">
        <v>618039</v>
      </c>
      <c r="K21" s="108">
        <v>3948226</v>
      </c>
      <c r="L21" s="108">
        <v>8</v>
      </c>
      <c r="M21" s="108">
        <v>80</v>
      </c>
      <c r="O21" s="100"/>
      <c r="P21" s="100"/>
      <c r="Q21" s="100"/>
    </row>
    <row r="22" spans="2:17" ht="23.25" customHeight="1">
      <c r="B22" s="347" t="s">
        <v>425</v>
      </c>
      <c r="C22" s="106">
        <v>193151219</v>
      </c>
      <c r="D22" s="107">
        <v>66303863</v>
      </c>
      <c r="E22" s="108">
        <v>126847356</v>
      </c>
      <c r="F22" s="100">
        <v>791779</v>
      </c>
      <c r="G22" s="108">
        <v>18086665</v>
      </c>
      <c r="H22" s="108">
        <v>1252424</v>
      </c>
      <c r="I22" s="108">
        <v>32989489</v>
      </c>
      <c r="J22" s="108">
        <v>892194</v>
      </c>
      <c r="K22" s="108">
        <v>11954271</v>
      </c>
      <c r="L22" s="108" t="s">
        <v>115</v>
      </c>
      <c r="M22" s="108" t="s">
        <v>115</v>
      </c>
      <c r="O22" s="100"/>
      <c r="P22" s="100"/>
      <c r="Q22" s="100"/>
    </row>
    <row r="23" spans="2:17" ht="23.25" customHeight="1">
      <c r="B23" s="94" t="s">
        <v>426</v>
      </c>
      <c r="C23" s="106">
        <v>36528989</v>
      </c>
      <c r="D23" s="107">
        <v>13782261</v>
      </c>
      <c r="E23" s="108">
        <v>22746728</v>
      </c>
      <c r="F23" s="100">
        <v>336068</v>
      </c>
      <c r="G23" s="108">
        <v>5765400</v>
      </c>
      <c r="H23" s="108">
        <v>57776</v>
      </c>
      <c r="I23" s="108">
        <v>644136</v>
      </c>
      <c r="J23" s="108">
        <v>339009</v>
      </c>
      <c r="K23" s="108">
        <v>6524608</v>
      </c>
      <c r="L23" s="108" t="s">
        <v>115</v>
      </c>
      <c r="M23" s="108" t="s">
        <v>115</v>
      </c>
      <c r="O23" s="100"/>
      <c r="P23" s="100"/>
      <c r="Q23" s="100"/>
    </row>
    <row r="24" spans="2:17" ht="23.25" customHeight="1">
      <c r="B24" s="94"/>
      <c r="C24" s="106"/>
      <c r="D24" s="107"/>
      <c r="E24" s="108"/>
      <c r="F24" s="100"/>
      <c r="G24" s="108"/>
      <c r="H24" s="108"/>
      <c r="I24" s="108"/>
      <c r="J24" s="108"/>
      <c r="K24" s="108"/>
      <c r="L24" s="108"/>
      <c r="M24" s="108"/>
      <c r="O24" s="100"/>
      <c r="P24" s="100"/>
      <c r="Q24" s="100"/>
    </row>
    <row r="25" spans="2:17" ht="23.25" customHeight="1">
      <c r="B25" s="94" t="s">
        <v>427</v>
      </c>
      <c r="C25" s="106">
        <v>105251423</v>
      </c>
      <c r="D25" s="107">
        <v>29478531</v>
      </c>
      <c r="E25" s="109">
        <v>75772892</v>
      </c>
      <c r="F25" s="100">
        <v>162138</v>
      </c>
      <c r="G25" s="108">
        <v>3279065</v>
      </c>
      <c r="H25" s="108">
        <v>164078</v>
      </c>
      <c r="I25" s="108">
        <v>6463254</v>
      </c>
      <c r="J25" s="108">
        <v>188189</v>
      </c>
      <c r="K25" s="108">
        <v>2056151</v>
      </c>
      <c r="L25" s="108">
        <v>67</v>
      </c>
      <c r="M25" s="108" t="s">
        <v>115</v>
      </c>
      <c r="O25" s="100"/>
      <c r="P25" s="100"/>
      <c r="Q25" s="100"/>
    </row>
    <row r="26" spans="2:17" ht="23.25" customHeight="1">
      <c r="B26" s="111"/>
      <c r="E26" s="109"/>
      <c r="H26" s="108"/>
      <c r="I26" s="108"/>
      <c r="J26" s="108"/>
      <c r="K26" s="108"/>
      <c r="L26" s="108"/>
      <c r="M26" s="108"/>
      <c r="O26" s="100"/>
      <c r="P26" s="100"/>
      <c r="Q26" s="100"/>
    </row>
    <row r="27" spans="2:17" ht="23.25" customHeight="1">
      <c r="B27" s="94" t="s">
        <v>428</v>
      </c>
      <c r="C27" s="106">
        <v>151690000</v>
      </c>
      <c r="D27" s="107">
        <v>54741229</v>
      </c>
      <c r="E27" s="108">
        <v>96948771</v>
      </c>
      <c r="F27" s="100">
        <v>214540</v>
      </c>
      <c r="G27" s="108">
        <v>3023224</v>
      </c>
      <c r="H27" s="108">
        <v>821477</v>
      </c>
      <c r="I27" s="108">
        <v>20496373</v>
      </c>
      <c r="J27" s="108">
        <v>374359</v>
      </c>
      <c r="K27" s="108">
        <v>4120268</v>
      </c>
      <c r="L27" s="108">
        <v>140</v>
      </c>
      <c r="M27" s="108" t="s">
        <v>115</v>
      </c>
      <c r="O27" s="100"/>
      <c r="P27" s="100"/>
      <c r="Q27" s="100"/>
    </row>
    <row r="28" spans="2:17" ht="23.25" customHeight="1">
      <c r="B28" s="94" t="s">
        <v>429</v>
      </c>
      <c r="C28" s="106">
        <v>44150000</v>
      </c>
      <c r="D28" s="107">
        <v>6726915</v>
      </c>
      <c r="E28" s="108">
        <v>37423085</v>
      </c>
      <c r="F28" s="100">
        <v>42278</v>
      </c>
      <c r="G28" s="108">
        <v>942018</v>
      </c>
      <c r="H28" s="108">
        <v>77487</v>
      </c>
      <c r="I28" s="108">
        <v>5119001</v>
      </c>
      <c r="J28" s="108">
        <v>65632</v>
      </c>
      <c r="K28" s="108">
        <v>924036</v>
      </c>
      <c r="L28" s="108" t="s">
        <v>115</v>
      </c>
      <c r="M28" s="108" t="s">
        <v>115</v>
      </c>
      <c r="O28" s="100"/>
      <c r="P28" s="100"/>
      <c r="Q28" s="100"/>
    </row>
    <row r="29" spans="2:17" ht="23.25" customHeight="1">
      <c r="B29" s="94" t="s">
        <v>430</v>
      </c>
      <c r="C29" s="106">
        <v>138430387</v>
      </c>
      <c r="D29" s="107">
        <v>70486336</v>
      </c>
      <c r="E29" s="108">
        <v>67944051</v>
      </c>
      <c r="F29" s="100">
        <v>24640</v>
      </c>
      <c r="G29" s="108">
        <v>1111592</v>
      </c>
      <c r="H29" s="108">
        <v>37785</v>
      </c>
      <c r="I29" s="108">
        <v>1403102</v>
      </c>
      <c r="J29" s="108">
        <v>137745</v>
      </c>
      <c r="K29" s="108">
        <v>548075</v>
      </c>
      <c r="L29" s="108" t="s">
        <v>115</v>
      </c>
      <c r="M29" s="108" t="s">
        <v>115</v>
      </c>
      <c r="O29" s="100"/>
      <c r="P29" s="100"/>
      <c r="Q29" s="100"/>
    </row>
    <row r="30" spans="2:17" ht="23.25" customHeight="1">
      <c r="B30" s="111"/>
      <c r="L30" s="108"/>
      <c r="M30" s="108"/>
      <c r="O30" s="100"/>
      <c r="P30" s="100"/>
      <c r="Q30" s="100"/>
    </row>
    <row r="31" spans="2:17" ht="23.25" customHeight="1">
      <c r="B31" s="94" t="s">
        <v>431</v>
      </c>
      <c r="C31" s="106">
        <v>13106416</v>
      </c>
      <c r="D31" s="107">
        <v>2937307</v>
      </c>
      <c r="E31" s="108">
        <v>10169109</v>
      </c>
      <c r="F31" s="100">
        <v>35420</v>
      </c>
      <c r="G31" s="108">
        <v>523754</v>
      </c>
      <c r="H31" s="108">
        <v>123211</v>
      </c>
      <c r="I31" s="108">
        <v>3983625</v>
      </c>
      <c r="J31" s="108">
        <v>236056</v>
      </c>
      <c r="K31" s="108">
        <v>1663572</v>
      </c>
      <c r="L31" s="108">
        <v>54</v>
      </c>
      <c r="M31" s="108">
        <v>644</v>
      </c>
      <c r="O31" s="100"/>
      <c r="P31" s="100"/>
      <c r="Q31" s="100"/>
    </row>
    <row r="32" spans="2:17" ht="23.25" customHeight="1">
      <c r="B32" s="94" t="s">
        <v>432</v>
      </c>
      <c r="C32" s="106">
        <v>41344347</v>
      </c>
      <c r="D32" s="107">
        <v>8617815</v>
      </c>
      <c r="E32" s="108">
        <v>32726532</v>
      </c>
      <c r="F32" s="100">
        <v>46971</v>
      </c>
      <c r="G32" s="108">
        <v>1605983</v>
      </c>
      <c r="H32" s="108">
        <v>94862</v>
      </c>
      <c r="I32" s="108">
        <v>4970861</v>
      </c>
      <c r="J32" s="108">
        <v>151347</v>
      </c>
      <c r="K32" s="108">
        <v>1340978</v>
      </c>
      <c r="L32" s="108" t="s">
        <v>115</v>
      </c>
      <c r="M32" s="108" t="s">
        <v>115</v>
      </c>
      <c r="O32" s="100"/>
      <c r="P32" s="100"/>
      <c r="Q32" s="100"/>
    </row>
    <row r="33" spans="2:17" ht="23.25" customHeight="1">
      <c r="B33" s="94" t="s">
        <v>433</v>
      </c>
      <c r="C33" s="106">
        <v>180055168</v>
      </c>
      <c r="D33" s="107">
        <v>85831875</v>
      </c>
      <c r="E33" s="108">
        <v>94223293</v>
      </c>
      <c r="F33" s="100">
        <v>173626</v>
      </c>
      <c r="G33" s="108">
        <v>3480697</v>
      </c>
      <c r="H33" s="108">
        <v>409556</v>
      </c>
      <c r="I33" s="108">
        <v>23820730</v>
      </c>
      <c r="J33" s="108">
        <v>431960</v>
      </c>
      <c r="K33" s="108">
        <v>5391507</v>
      </c>
      <c r="L33" s="108">
        <v>1322</v>
      </c>
      <c r="M33" s="108" t="s">
        <v>115</v>
      </c>
      <c r="O33" s="100"/>
      <c r="P33" s="100"/>
      <c r="Q33" s="100"/>
    </row>
    <row r="34" spans="2:17" ht="23.25" customHeight="1">
      <c r="B34" s="111" t="s">
        <v>261</v>
      </c>
      <c r="L34" s="108"/>
      <c r="M34" s="108"/>
      <c r="O34" s="100"/>
      <c r="P34" s="100"/>
      <c r="Q34" s="100"/>
    </row>
    <row r="35" spans="2:17" ht="23.25" customHeight="1">
      <c r="B35" s="94" t="s">
        <v>434</v>
      </c>
      <c r="C35" s="106">
        <v>11362485</v>
      </c>
      <c r="D35" s="107">
        <v>5512564</v>
      </c>
      <c r="E35" s="108">
        <v>5849921</v>
      </c>
      <c r="F35" s="100">
        <v>38548</v>
      </c>
      <c r="G35" s="108">
        <v>1941517</v>
      </c>
      <c r="H35" s="108">
        <v>5718</v>
      </c>
      <c r="I35" s="108">
        <v>491579</v>
      </c>
      <c r="J35" s="108">
        <v>151708</v>
      </c>
      <c r="K35" s="108">
        <v>1423632</v>
      </c>
      <c r="L35" s="108" t="s">
        <v>115</v>
      </c>
      <c r="M35" s="108" t="s">
        <v>115</v>
      </c>
      <c r="O35" s="100"/>
      <c r="P35" s="100"/>
      <c r="Q35" s="100"/>
    </row>
    <row r="36" spans="2:17" ht="23.25" customHeight="1">
      <c r="B36" s="94" t="s">
        <v>126</v>
      </c>
      <c r="C36" s="106">
        <v>46190000</v>
      </c>
      <c r="D36" s="107">
        <v>17250487</v>
      </c>
      <c r="E36" s="108">
        <v>28939513</v>
      </c>
      <c r="F36" s="100">
        <v>33451</v>
      </c>
      <c r="G36" s="108">
        <v>5464380</v>
      </c>
      <c r="H36" s="108">
        <v>27122</v>
      </c>
      <c r="I36" s="108">
        <v>1703773</v>
      </c>
      <c r="J36" s="108">
        <v>124116</v>
      </c>
      <c r="K36" s="108">
        <v>1733120</v>
      </c>
      <c r="L36" s="108" t="s">
        <v>115</v>
      </c>
      <c r="M36" s="108" t="s">
        <v>115</v>
      </c>
      <c r="O36" s="100"/>
      <c r="P36" s="100"/>
      <c r="Q36" s="100"/>
    </row>
    <row r="37" spans="2:17" ht="23.25" customHeight="1">
      <c r="B37" s="94" t="s">
        <v>127</v>
      </c>
      <c r="C37" s="106">
        <v>29986145</v>
      </c>
      <c r="D37" s="107">
        <v>5307436</v>
      </c>
      <c r="E37" s="108">
        <v>24678709</v>
      </c>
      <c r="F37" s="100">
        <v>30567</v>
      </c>
      <c r="G37" s="108">
        <v>1388513</v>
      </c>
      <c r="H37" s="108">
        <v>69833</v>
      </c>
      <c r="I37" s="108">
        <v>3221398</v>
      </c>
      <c r="J37" s="108">
        <v>183195</v>
      </c>
      <c r="K37" s="108">
        <v>1319638</v>
      </c>
      <c r="L37" s="108" t="s">
        <v>115</v>
      </c>
      <c r="M37" s="108" t="s">
        <v>115</v>
      </c>
      <c r="O37" s="100"/>
      <c r="P37" s="100"/>
      <c r="Q37" s="100"/>
    </row>
    <row r="38" spans="2:17" ht="23.25" customHeight="1">
      <c r="B38" s="94" t="s">
        <v>128</v>
      </c>
      <c r="C38" s="106">
        <v>96719952</v>
      </c>
      <c r="D38" s="107">
        <v>30916948</v>
      </c>
      <c r="E38" s="108">
        <v>65803004</v>
      </c>
      <c r="F38" s="100">
        <v>477607</v>
      </c>
      <c r="G38" s="108">
        <v>5474645</v>
      </c>
      <c r="H38" s="108">
        <v>209028</v>
      </c>
      <c r="I38" s="108">
        <v>7232347</v>
      </c>
      <c r="J38" s="108">
        <v>144111</v>
      </c>
      <c r="K38" s="108">
        <v>1862871</v>
      </c>
      <c r="L38" s="108" t="s">
        <v>115</v>
      </c>
      <c r="M38" s="108" t="s">
        <v>115</v>
      </c>
      <c r="O38" s="100"/>
      <c r="P38" s="100"/>
      <c r="Q38" s="100"/>
    </row>
    <row r="39" spans="2:17" ht="23.25" customHeight="1">
      <c r="B39" s="94" t="s">
        <v>129</v>
      </c>
      <c r="C39" s="106">
        <v>113925635</v>
      </c>
      <c r="D39" s="107">
        <v>22892467</v>
      </c>
      <c r="E39" s="108">
        <v>91033168</v>
      </c>
      <c r="F39" s="100">
        <v>281094</v>
      </c>
      <c r="G39" s="108">
        <v>3766638</v>
      </c>
      <c r="H39" s="108">
        <v>316747</v>
      </c>
      <c r="I39" s="108">
        <v>18895516</v>
      </c>
      <c r="J39" s="108">
        <v>195993</v>
      </c>
      <c r="K39" s="108">
        <v>2616939</v>
      </c>
      <c r="L39" s="108" t="s">
        <v>115</v>
      </c>
      <c r="M39" s="108" t="s">
        <v>115</v>
      </c>
      <c r="O39" s="100"/>
      <c r="P39" s="100"/>
      <c r="Q39" s="100"/>
    </row>
    <row r="40" spans="2:17" ht="23.25" customHeight="1">
      <c r="B40" s="347" t="s">
        <v>435</v>
      </c>
      <c r="C40" s="106">
        <v>278918288</v>
      </c>
      <c r="D40" s="107">
        <v>169668855</v>
      </c>
      <c r="E40" s="108">
        <v>109249433</v>
      </c>
      <c r="F40" s="100">
        <v>130219</v>
      </c>
      <c r="G40" s="108">
        <v>4631719</v>
      </c>
      <c r="H40" s="108">
        <v>198618</v>
      </c>
      <c r="I40" s="108">
        <v>8917510</v>
      </c>
      <c r="J40" s="108">
        <v>180969</v>
      </c>
      <c r="K40" s="108">
        <v>2266701</v>
      </c>
      <c r="L40" s="108">
        <v>45</v>
      </c>
      <c r="M40" s="108">
        <v>2</v>
      </c>
      <c r="O40" s="100"/>
      <c r="P40" s="100"/>
      <c r="Q40" s="100"/>
    </row>
    <row r="41" spans="2:17" ht="23.25" customHeight="1">
      <c r="B41" s="110"/>
      <c r="M41" s="108"/>
      <c r="O41" s="100"/>
      <c r="P41" s="100"/>
      <c r="Q41" s="100"/>
    </row>
    <row r="42" spans="2:17" ht="23.25" customHeight="1">
      <c r="B42" s="94" t="s">
        <v>130</v>
      </c>
      <c r="C42" s="106">
        <v>165053944</v>
      </c>
      <c r="D42" s="107">
        <v>60109797</v>
      </c>
      <c r="E42" s="108">
        <v>104944147</v>
      </c>
      <c r="F42" s="100">
        <v>249127</v>
      </c>
      <c r="G42" s="108">
        <v>4925582</v>
      </c>
      <c r="H42" s="108">
        <v>171725</v>
      </c>
      <c r="I42" s="108">
        <v>4167891</v>
      </c>
      <c r="J42" s="108">
        <v>507397</v>
      </c>
      <c r="K42" s="108">
        <v>5058413</v>
      </c>
      <c r="L42" s="108">
        <v>17</v>
      </c>
      <c r="M42" s="108">
        <v>1236</v>
      </c>
      <c r="O42" s="100"/>
      <c r="P42" s="100"/>
      <c r="Q42" s="100"/>
    </row>
    <row r="43" spans="2:17" ht="23.25" customHeight="1">
      <c r="B43" s="83" t="s">
        <v>131</v>
      </c>
      <c r="C43" s="106">
        <v>45042770</v>
      </c>
      <c r="D43" s="107">
        <v>12254336</v>
      </c>
      <c r="E43" s="108">
        <v>32788434</v>
      </c>
      <c r="F43" s="100">
        <v>179098</v>
      </c>
      <c r="G43" s="108">
        <v>2490115</v>
      </c>
      <c r="H43" s="108">
        <v>138974</v>
      </c>
      <c r="I43" s="108">
        <v>3642573</v>
      </c>
      <c r="J43" s="108">
        <v>353581</v>
      </c>
      <c r="K43" s="108">
        <v>2375099</v>
      </c>
      <c r="L43" s="108" t="s">
        <v>115</v>
      </c>
      <c r="M43" s="108">
        <v>65</v>
      </c>
      <c r="O43" s="100"/>
      <c r="P43" s="100"/>
      <c r="Q43" s="100"/>
    </row>
    <row r="44" spans="2:17" ht="23.25" customHeight="1">
      <c r="B44" s="83" t="s">
        <v>132</v>
      </c>
      <c r="C44" s="106">
        <v>145993845</v>
      </c>
      <c r="D44" s="107">
        <v>45614027</v>
      </c>
      <c r="E44" s="108">
        <v>100379818</v>
      </c>
      <c r="F44" s="100">
        <v>189072</v>
      </c>
      <c r="G44" s="108">
        <v>2423796</v>
      </c>
      <c r="H44" s="108">
        <v>131036</v>
      </c>
      <c r="I44" s="108">
        <v>1120953</v>
      </c>
      <c r="J44" s="108">
        <v>168422</v>
      </c>
      <c r="K44" s="108">
        <v>1153902</v>
      </c>
      <c r="L44" s="108" t="s">
        <v>115</v>
      </c>
      <c r="M44" s="108" t="s">
        <v>115</v>
      </c>
      <c r="O44" s="100"/>
      <c r="P44" s="100"/>
      <c r="Q44" s="100"/>
    </row>
    <row r="45" spans="2:17" ht="23.25" customHeight="1">
      <c r="B45" s="111"/>
      <c r="L45" s="108"/>
      <c r="M45" s="108"/>
      <c r="O45" s="100"/>
      <c r="P45" s="100"/>
      <c r="Q45" s="100"/>
    </row>
    <row r="46" spans="2:17" ht="23.25" customHeight="1">
      <c r="B46" s="83" t="s">
        <v>133</v>
      </c>
      <c r="C46" s="106">
        <v>167954486</v>
      </c>
      <c r="D46" s="107">
        <v>44972500</v>
      </c>
      <c r="E46" s="108">
        <v>122981986</v>
      </c>
      <c r="F46" s="100">
        <v>303083</v>
      </c>
      <c r="G46" s="108">
        <v>3815407</v>
      </c>
      <c r="H46" s="108">
        <v>82773</v>
      </c>
      <c r="I46" s="108">
        <v>1813544</v>
      </c>
      <c r="J46" s="108">
        <v>270206</v>
      </c>
      <c r="K46" s="108">
        <v>2790445</v>
      </c>
      <c r="L46" s="108">
        <v>80</v>
      </c>
      <c r="M46" s="108">
        <v>544</v>
      </c>
      <c r="O46" s="100"/>
      <c r="P46" s="100"/>
      <c r="Q46" s="100"/>
    </row>
    <row r="47" spans="2:17" ht="23.25" customHeight="1">
      <c r="B47" s="83" t="s">
        <v>134</v>
      </c>
      <c r="C47" s="106">
        <v>5810000</v>
      </c>
      <c r="D47" s="107">
        <v>2556278</v>
      </c>
      <c r="E47" s="108">
        <v>3253722</v>
      </c>
      <c r="F47" s="100">
        <v>5207</v>
      </c>
      <c r="G47" s="108">
        <v>105590</v>
      </c>
      <c r="H47" s="108">
        <v>18978</v>
      </c>
      <c r="I47" s="108">
        <v>447468</v>
      </c>
      <c r="J47" s="108">
        <v>138045</v>
      </c>
      <c r="K47" s="108">
        <v>568143</v>
      </c>
      <c r="L47" s="108">
        <v>12</v>
      </c>
      <c r="M47" s="108">
        <v>30</v>
      </c>
      <c r="O47" s="100"/>
      <c r="P47" s="100"/>
      <c r="Q47" s="100"/>
    </row>
    <row r="48" spans="2:17" ht="23.25" customHeight="1">
      <c r="B48" s="83" t="s">
        <v>135</v>
      </c>
      <c r="C48" s="106">
        <v>262585097</v>
      </c>
      <c r="D48" s="107">
        <v>87550426</v>
      </c>
      <c r="E48" s="108">
        <v>175034671</v>
      </c>
      <c r="F48" s="100">
        <v>197406</v>
      </c>
      <c r="G48" s="108">
        <v>2323546</v>
      </c>
      <c r="H48" s="108">
        <v>100886</v>
      </c>
      <c r="I48" s="108">
        <v>1052823</v>
      </c>
      <c r="J48" s="108">
        <v>115565</v>
      </c>
      <c r="K48" s="108">
        <v>697610</v>
      </c>
      <c r="L48" s="108" t="s">
        <v>115</v>
      </c>
      <c r="M48" s="108" t="s">
        <v>115</v>
      </c>
      <c r="O48" s="100"/>
      <c r="P48" s="100"/>
      <c r="Q48" s="100"/>
    </row>
    <row r="49" spans="1:17" ht="23.25" customHeight="1">
      <c r="B49" s="83" t="s">
        <v>436</v>
      </c>
      <c r="C49" s="106">
        <v>24470089</v>
      </c>
      <c r="D49" s="107">
        <v>13675162</v>
      </c>
      <c r="E49" s="108">
        <v>10794927</v>
      </c>
      <c r="F49" s="100">
        <v>24816</v>
      </c>
      <c r="G49" s="108">
        <v>55593</v>
      </c>
      <c r="H49" s="108">
        <v>52553</v>
      </c>
      <c r="I49" s="108">
        <v>113896</v>
      </c>
      <c r="J49" s="108">
        <v>27130</v>
      </c>
      <c r="K49" s="108">
        <v>113685</v>
      </c>
      <c r="L49" s="108" t="s">
        <v>115</v>
      </c>
      <c r="M49" s="108" t="s">
        <v>115</v>
      </c>
      <c r="O49" s="100"/>
      <c r="P49" s="100"/>
      <c r="Q49" s="100"/>
    </row>
    <row r="50" spans="1:17" ht="23.25" customHeight="1">
      <c r="B50" s="83" t="s">
        <v>437</v>
      </c>
      <c r="C50" s="106">
        <v>100930016</v>
      </c>
      <c r="D50" s="107">
        <v>32136451</v>
      </c>
      <c r="E50" s="108">
        <v>68793565</v>
      </c>
      <c r="F50" s="100">
        <v>219858</v>
      </c>
      <c r="G50" s="108">
        <v>3070183</v>
      </c>
      <c r="H50" s="108">
        <v>394248</v>
      </c>
      <c r="I50" s="108">
        <v>3873864</v>
      </c>
      <c r="J50" s="108">
        <v>471347</v>
      </c>
      <c r="K50" s="108">
        <v>3337211</v>
      </c>
      <c r="L50" s="108">
        <v>31</v>
      </c>
      <c r="M50" s="108">
        <v>17</v>
      </c>
      <c r="O50" s="100"/>
      <c r="P50" s="100"/>
      <c r="Q50" s="100"/>
    </row>
    <row r="51" spans="1:17" ht="23.25" customHeight="1" thickBot="1">
      <c r="B51" s="85"/>
      <c r="C51" s="112"/>
      <c r="D51" s="103"/>
      <c r="E51" s="113"/>
      <c r="F51" s="114"/>
      <c r="G51" s="113"/>
      <c r="H51" s="108"/>
      <c r="I51" s="114"/>
      <c r="J51" s="108"/>
      <c r="K51" s="114"/>
      <c r="L51" s="108"/>
      <c r="M51" s="113"/>
      <c r="O51" s="100"/>
      <c r="P51" s="100"/>
      <c r="Q51" s="100"/>
    </row>
    <row r="52" spans="1:17" ht="23.25" customHeight="1">
      <c r="C52" s="115" t="s">
        <v>269</v>
      </c>
      <c r="D52" s="116"/>
      <c r="F52" s="108"/>
      <c r="G52" s="108"/>
      <c r="H52" s="117"/>
      <c r="I52" s="108"/>
      <c r="J52" s="117"/>
      <c r="K52" s="108"/>
      <c r="L52" s="117"/>
      <c r="M52" s="100"/>
      <c r="O52" s="100"/>
      <c r="P52" s="100"/>
      <c r="Q52" s="100"/>
    </row>
    <row r="53" spans="1:17" ht="23.25" customHeight="1">
      <c r="C53" s="115" t="s">
        <v>580</v>
      </c>
      <c r="D53" s="103"/>
      <c r="F53" s="108"/>
      <c r="G53" s="100"/>
      <c r="H53" s="108"/>
      <c r="I53" s="118"/>
      <c r="J53" s="108"/>
      <c r="K53" s="108"/>
      <c r="L53" s="108"/>
      <c r="M53" s="100"/>
      <c r="O53" s="100"/>
      <c r="P53" s="100"/>
      <c r="Q53" s="100"/>
    </row>
    <row r="54" spans="1:17" ht="23.25" customHeight="1">
      <c r="A54" s="83"/>
      <c r="C54" s="115" t="s">
        <v>268</v>
      </c>
      <c r="D54" s="103"/>
      <c r="E54" s="118"/>
      <c r="F54" s="108"/>
      <c r="G54" s="118"/>
      <c r="H54" s="108"/>
      <c r="I54" s="100"/>
      <c r="J54" s="108"/>
      <c r="K54" s="108"/>
      <c r="L54" s="108"/>
      <c r="M54" s="118"/>
      <c r="O54" s="100"/>
      <c r="P54" s="100"/>
      <c r="Q54" s="100"/>
    </row>
    <row r="55" spans="1:17" ht="23.25" customHeight="1">
      <c r="A55" s="83"/>
      <c r="C55" s="100"/>
      <c r="D55" s="103"/>
      <c r="E55" s="100"/>
      <c r="F55" s="118"/>
      <c r="G55" s="100"/>
      <c r="H55" s="118"/>
      <c r="I55" s="100"/>
      <c r="J55" s="108"/>
      <c r="K55" s="118"/>
      <c r="L55" s="108"/>
      <c r="M55" s="100"/>
      <c r="O55" s="100"/>
      <c r="P55" s="100"/>
      <c r="Q55" s="100"/>
    </row>
    <row r="56" spans="1:17" ht="23.25" customHeight="1">
      <c r="C56" s="100"/>
      <c r="D56" s="103">
        <v>0</v>
      </c>
      <c r="E56" s="100"/>
      <c r="F56" s="100"/>
      <c r="G56" s="100"/>
      <c r="H56" s="100"/>
      <c r="I56" s="118"/>
      <c r="J56" s="118"/>
      <c r="K56" s="100"/>
      <c r="L56" s="118"/>
      <c r="M56" s="100"/>
      <c r="O56" s="100"/>
      <c r="P56" s="100"/>
      <c r="Q56" s="100"/>
    </row>
    <row r="57" spans="1:17" ht="23.25" customHeight="1">
      <c r="C57" s="100"/>
      <c r="D57" s="118"/>
      <c r="E57" s="100"/>
      <c r="F57" s="100"/>
      <c r="G57" s="100"/>
      <c r="H57" s="100"/>
      <c r="I57" s="100"/>
      <c r="J57" s="100"/>
      <c r="K57" s="100"/>
      <c r="L57" s="100"/>
      <c r="M57" s="100"/>
      <c r="O57" s="100"/>
      <c r="P57" s="100"/>
      <c r="Q57" s="100"/>
    </row>
    <row r="58" spans="1:17" ht="23.25" customHeight="1">
      <c r="C58" s="100"/>
      <c r="D58" s="100"/>
      <c r="E58" s="100"/>
      <c r="F58" s="118"/>
      <c r="G58" s="100"/>
      <c r="H58" s="118"/>
      <c r="I58" s="100"/>
      <c r="J58" s="100"/>
      <c r="K58" s="118"/>
      <c r="L58" s="100"/>
      <c r="M58" s="100"/>
      <c r="O58" s="100"/>
      <c r="P58" s="100"/>
      <c r="Q58" s="100"/>
    </row>
    <row r="59" spans="1:17" ht="23.25" customHeight="1">
      <c r="C59" s="100"/>
      <c r="D59" s="118"/>
      <c r="E59" s="100"/>
      <c r="F59" s="100"/>
      <c r="G59" s="100"/>
      <c r="H59" s="100"/>
      <c r="I59" s="100"/>
      <c r="J59" s="118"/>
      <c r="K59" s="100"/>
      <c r="L59" s="118"/>
      <c r="M59" s="100"/>
      <c r="O59" s="100"/>
      <c r="P59" s="100"/>
      <c r="Q59" s="100"/>
    </row>
    <row r="60" spans="1:17" ht="23.25" customHeight="1">
      <c r="A60" s="83"/>
      <c r="B60" s="119"/>
      <c r="C60" s="105"/>
      <c r="D60" s="100"/>
      <c r="E60" s="105"/>
      <c r="F60" s="100"/>
      <c r="G60" s="105"/>
      <c r="H60" s="100"/>
      <c r="I60" s="100"/>
      <c r="J60" s="100"/>
      <c r="K60" s="100"/>
      <c r="L60" s="100"/>
      <c r="M60" s="105"/>
      <c r="O60" s="100"/>
      <c r="P60" s="100"/>
      <c r="Q60" s="100"/>
    </row>
    <row r="61" spans="1:17" ht="23.25" customHeight="1">
      <c r="C61" s="100"/>
      <c r="D61" s="100"/>
      <c r="E61" s="100"/>
      <c r="F61" s="100"/>
      <c r="G61" s="100"/>
      <c r="H61" s="100"/>
      <c r="I61" s="100"/>
      <c r="J61" s="100"/>
      <c r="K61" s="100"/>
      <c r="L61" s="100"/>
      <c r="M61" s="100"/>
      <c r="O61" s="100"/>
      <c r="P61" s="100"/>
      <c r="Q61" s="100"/>
    </row>
    <row r="62" spans="1:17" ht="23.25" customHeight="1">
      <c r="C62" s="100"/>
      <c r="D62" s="100"/>
      <c r="E62" s="100"/>
      <c r="F62" s="100"/>
      <c r="G62" s="100"/>
      <c r="H62" s="100"/>
      <c r="I62" s="105"/>
      <c r="J62" s="100"/>
      <c r="K62" s="100"/>
      <c r="L62" s="100"/>
      <c r="M62" s="100"/>
      <c r="O62" s="100"/>
      <c r="P62" s="100"/>
      <c r="Q62" s="100"/>
    </row>
    <row r="63" spans="1:17" ht="23.25" customHeight="1">
      <c r="C63" s="100"/>
      <c r="D63" s="100"/>
      <c r="E63" s="100"/>
      <c r="F63" s="100"/>
      <c r="G63" s="100"/>
      <c r="H63" s="100"/>
      <c r="I63" s="100"/>
      <c r="J63" s="100"/>
      <c r="K63" s="100"/>
      <c r="L63" s="100"/>
      <c r="M63" s="100"/>
      <c r="O63" s="100"/>
      <c r="P63" s="100"/>
      <c r="Q63" s="100"/>
    </row>
    <row r="64" spans="1:17" ht="23.25" customHeight="1">
      <c r="C64" s="100"/>
      <c r="D64" s="100"/>
      <c r="E64" s="100"/>
      <c r="F64" s="105"/>
      <c r="G64" s="100"/>
      <c r="H64" s="105"/>
      <c r="I64" s="100"/>
      <c r="J64" s="100"/>
      <c r="K64" s="105"/>
      <c r="L64" s="100"/>
      <c r="M64" s="100"/>
      <c r="O64" s="100"/>
      <c r="P64" s="100"/>
      <c r="Q64" s="100"/>
    </row>
    <row r="65" spans="3:17" ht="23.25" customHeight="1">
      <c r="C65" s="100"/>
      <c r="D65" s="105"/>
      <c r="E65" s="100"/>
      <c r="F65" s="100"/>
      <c r="G65" s="100"/>
      <c r="H65" s="100"/>
      <c r="I65" s="100"/>
      <c r="J65" s="105"/>
      <c r="K65" s="100"/>
      <c r="L65" s="105"/>
      <c r="M65" s="100"/>
      <c r="O65" s="100"/>
      <c r="P65" s="100"/>
      <c r="Q65" s="100"/>
    </row>
    <row r="66" spans="3:17" ht="23.25" customHeight="1">
      <c r="C66" s="100"/>
      <c r="D66" s="100"/>
      <c r="E66" s="100"/>
      <c r="F66" s="100"/>
      <c r="G66" s="100"/>
      <c r="H66" s="100"/>
      <c r="I66" s="100"/>
      <c r="J66" s="100"/>
      <c r="K66" s="100"/>
      <c r="L66" s="100"/>
      <c r="M66" s="100"/>
      <c r="O66" s="100"/>
      <c r="P66" s="100"/>
      <c r="Q66" s="100"/>
    </row>
    <row r="67" spans="3:17" ht="23.25" customHeight="1">
      <c r="C67" s="100"/>
      <c r="D67" s="100"/>
      <c r="E67" s="100"/>
      <c r="F67" s="100"/>
      <c r="G67" s="100"/>
      <c r="H67" s="100"/>
      <c r="I67" s="100"/>
      <c r="J67" s="100"/>
      <c r="K67" s="100"/>
      <c r="L67" s="100"/>
      <c r="M67" s="100"/>
      <c r="O67" s="100"/>
      <c r="P67" s="100"/>
      <c r="Q67" s="100"/>
    </row>
    <row r="68" spans="3:17" ht="23.25" customHeight="1">
      <c r="C68" s="100"/>
      <c r="D68" s="100"/>
      <c r="E68" s="100"/>
      <c r="F68" s="100"/>
      <c r="G68" s="100"/>
      <c r="H68" s="100"/>
      <c r="I68" s="100"/>
      <c r="J68" s="100"/>
      <c r="K68" s="100"/>
      <c r="L68" s="100"/>
      <c r="M68" s="100"/>
      <c r="O68" s="100"/>
      <c r="P68" s="100"/>
      <c r="Q68" s="100"/>
    </row>
    <row r="69" spans="3:17" ht="23.25" customHeight="1">
      <c r="C69" s="100"/>
      <c r="D69" s="100"/>
      <c r="E69" s="100"/>
      <c r="F69" s="100"/>
      <c r="G69" s="100"/>
      <c r="H69" s="100"/>
      <c r="I69" s="100"/>
      <c r="J69" s="100"/>
      <c r="K69" s="100"/>
      <c r="L69" s="100"/>
      <c r="M69" s="100"/>
      <c r="O69" s="100"/>
      <c r="P69" s="100"/>
      <c r="Q69" s="100"/>
    </row>
    <row r="70" spans="3:17" ht="23.25" customHeight="1">
      <c r="C70" s="100"/>
      <c r="D70" s="100"/>
      <c r="E70" s="100"/>
      <c r="F70" s="100"/>
      <c r="G70" s="100"/>
      <c r="H70" s="100"/>
      <c r="I70" s="100"/>
      <c r="J70" s="100"/>
      <c r="K70" s="100"/>
      <c r="L70" s="100"/>
      <c r="M70" s="100"/>
      <c r="O70" s="100"/>
      <c r="P70" s="100"/>
      <c r="Q70" s="100"/>
    </row>
    <row r="71" spans="3:17" ht="23.25" customHeight="1">
      <c r="C71" s="100"/>
      <c r="D71" s="100"/>
      <c r="E71" s="100"/>
      <c r="F71" s="100"/>
      <c r="G71" s="100"/>
      <c r="H71" s="100"/>
      <c r="I71" s="100"/>
      <c r="J71" s="100"/>
      <c r="K71" s="100"/>
      <c r="L71" s="100"/>
      <c r="M71" s="100"/>
      <c r="O71" s="100"/>
      <c r="P71" s="100"/>
      <c r="Q71" s="100"/>
    </row>
    <row r="72" spans="3:17" ht="23.25" customHeight="1">
      <c r="C72" s="100"/>
      <c r="D72" s="100"/>
      <c r="E72" s="100"/>
      <c r="F72" s="100"/>
      <c r="G72" s="100"/>
      <c r="H72" s="100"/>
      <c r="I72" s="100"/>
      <c r="J72" s="100"/>
      <c r="K72" s="100"/>
      <c r="L72" s="100"/>
      <c r="M72" s="100"/>
      <c r="O72" s="100"/>
      <c r="P72" s="100"/>
      <c r="Q72" s="100"/>
    </row>
    <row r="73" spans="3:17" ht="23.25" customHeight="1">
      <c r="C73" s="100"/>
      <c r="D73" s="100"/>
      <c r="E73" s="100"/>
      <c r="F73" s="100"/>
      <c r="G73" s="100"/>
      <c r="H73" s="100"/>
      <c r="I73" s="100"/>
      <c r="J73" s="100"/>
      <c r="K73" s="100"/>
      <c r="L73" s="100"/>
      <c r="M73" s="100"/>
      <c r="O73" s="100"/>
      <c r="P73" s="100"/>
      <c r="Q73" s="100"/>
    </row>
    <row r="74" spans="3:17" ht="23.25" customHeight="1">
      <c r="C74" s="100"/>
      <c r="D74" s="100"/>
      <c r="E74" s="100"/>
      <c r="F74" s="100"/>
      <c r="G74" s="100"/>
      <c r="H74" s="100"/>
      <c r="I74" s="100"/>
      <c r="J74" s="100"/>
      <c r="K74" s="100"/>
      <c r="L74" s="100"/>
      <c r="M74" s="100"/>
      <c r="O74" s="100"/>
      <c r="P74" s="100"/>
      <c r="Q74" s="100"/>
    </row>
    <row r="75" spans="3:17" ht="23.25" customHeight="1">
      <c r="C75" s="100"/>
      <c r="D75" s="100"/>
      <c r="E75" s="100"/>
      <c r="F75" s="100"/>
      <c r="G75" s="100"/>
      <c r="H75" s="100"/>
      <c r="I75" s="100"/>
      <c r="J75" s="100"/>
      <c r="K75" s="100"/>
      <c r="L75" s="100"/>
      <c r="M75" s="100"/>
      <c r="O75" s="100"/>
      <c r="P75" s="100"/>
      <c r="Q75" s="100"/>
    </row>
    <row r="76" spans="3:17" ht="23.25" customHeight="1">
      <c r="C76" s="100"/>
      <c r="D76" s="100"/>
      <c r="E76" s="100"/>
      <c r="F76" s="100"/>
      <c r="G76" s="100"/>
      <c r="H76" s="100"/>
      <c r="I76" s="100"/>
      <c r="J76" s="100"/>
      <c r="K76" s="100"/>
      <c r="L76" s="100"/>
      <c r="M76" s="100"/>
      <c r="O76" s="100"/>
      <c r="P76" s="100"/>
      <c r="Q76" s="100"/>
    </row>
    <row r="77" spans="3:17" ht="23.25" customHeight="1">
      <c r="C77" s="100"/>
      <c r="D77" s="100"/>
      <c r="E77" s="100"/>
      <c r="F77" s="100"/>
      <c r="G77" s="100"/>
      <c r="H77" s="100"/>
      <c r="I77" s="100"/>
      <c r="J77" s="100"/>
      <c r="K77" s="100"/>
      <c r="L77" s="100"/>
      <c r="M77" s="100"/>
      <c r="O77" s="100"/>
      <c r="P77" s="100"/>
      <c r="Q77" s="100"/>
    </row>
    <row r="78" spans="3:17" ht="23.25" customHeight="1">
      <c r="C78" s="100"/>
      <c r="D78" s="100"/>
      <c r="E78" s="100"/>
      <c r="F78" s="100"/>
      <c r="G78" s="100"/>
      <c r="H78" s="100"/>
      <c r="I78" s="100"/>
      <c r="J78" s="100"/>
      <c r="K78" s="100"/>
      <c r="L78" s="100"/>
      <c r="M78" s="100"/>
      <c r="O78" s="100"/>
      <c r="P78" s="100"/>
      <c r="Q78" s="100"/>
    </row>
    <row r="79" spans="3:17" ht="23.25" customHeight="1">
      <c r="C79" s="100"/>
      <c r="D79" s="100"/>
      <c r="E79" s="100"/>
      <c r="F79" s="100"/>
      <c r="G79" s="100"/>
      <c r="H79" s="100"/>
      <c r="I79" s="100"/>
      <c r="J79" s="100"/>
      <c r="K79" s="100"/>
      <c r="L79" s="100"/>
      <c r="M79" s="100"/>
      <c r="O79" s="100"/>
      <c r="P79" s="100"/>
      <c r="Q79" s="100"/>
    </row>
    <row r="80" spans="3:17" ht="23.25" customHeight="1">
      <c r="C80" s="100"/>
      <c r="D80" s="100"/>
      <c r="E80" s="100"/>
      <c r="F80" s="100"/>
      <c r="G80" s="100"/>
      <c r="H80" s="100"/>
      <c r="I80" s="100"/>
      <c r="J80" s="100"/>
      <c r="K80" s="100"/>
      <c r="L80" s="100"/>
      <c r="M80" s="100"/>
      <c r="O80" s="100"/>
      <c r="P80" s="100"/>
      <c r="Q80" s="100"/>
    </row>
    <row r="81" spans="3:17" ht="23.25" customHeight="1">
      <c r="C81" s="100"/>
      <c r="D81" s="100"/>
      <c r="E81" s="100"/>
      <c r="F81" s="100"/>
      <c r="G81" s="100"/>
      <c r="H81" s="100"/>
      <c r="I81" s="100"/>
      <c r="J81" s="100"/>
      <c r="K81" s="100"/>
      <c r="L81" s="100"/>
      <c r="M81" s="100"/>
      <c r="O81" s="100"/>
      <c r="P81" s="100"/>
      <c r="Q81" s="100"/>
    </row>
    <row r="82" spans="3:17" ht="23.25" customHeight="1">
      <c r="C82" s="100"/>
      <c r="D82" s="100"/>
      <c r="E82" s="100"/>
      <c r="F82" s="100"/>
      <c r="G82" s="100"/>
      <c r="H82" s="100"/>
      <c r="I82" s="100"/>
      <c r="J82" s="100"/>
      <c r="K82" s="100"/>
      <c r="L82" s="100"/>
      <c r="M82" s="100"/>
      <c r="O82" s="100"/>
      <c r="P82" s="100"/>
      <c r="Q82" s="100"/>
    </row>
    <row r="83" spans="3:17" ht="23.25" customHeight="1">
      <c r="C83" s="100"/>
      <c r="D83" s="100"/>
      <c r="E83" s="100"/>
      <c r="F83" s="100"/>
      <c r="G83" s="100"/>
      <c r="H83" s="100"/>
      <c r="I83" s="100"/>
      <c r="J83" s="100"/>
      <c r="K83" s="100"/>
      <c r="L83" s="100"/>
      <c r="M83" s="100"/>
      <c r="O83" s="100"/>
      <c r="P83" s="100"/>
      <c r="Q83" s="100"/>
    </row>
    <row r="84" spans="3:17" ht="23.25" customHeight="1">
      <c r="C84" s="100"/>
      <c r="D84" s="100"/>
      <c r="E84" s="100"/>
      <c r="F84" s="100"/>
      <c r="G84" s="100"/>
      <c r="H84" s="100"/>
      <c r="I84" s="100"/>
      <c r="J84" s="100"/>
      <c r="K84" s="100"/>
      <c r="L84" s="100"/>
      <c r="M84" s="100"/>
      <c r="O84" s="100"/>
      <c r="P84" s="100"/>
      <c r="Q84" s="100"/>
    </row>
    <row r="85" spans="3:17" ht="23.25" customHeight="1">
      <c r="C85" s="100"/>
      <c r="D85" s="100"/>
      <c r="E85" s="100"/>
      <c r="F85" s="100"/>
      <c r="G85" s="100"/>
      <c r="H85" s="100"/>
      <c r="I85" s="100"/>
      <c r="J85" s="100"/>
      <c r="K85" s="100"/>
      <c r="L85" s="100"/>
      <c r="M85" s="100"/>
      <c r="O85" s="100"/>
      <c r="P85" s="100"/>
      <c r="Q85" s="100"/>
    </row>
    <row r="86" spans="3:17" ht="23.25" customHeight="1">
      <c r="C86" s="100"/>
      <c r="D86" s="100"/>
      <c r="E86" s="100"/>
      <c r="F86" s="100"/>
      <c r="G86" s="100"/>
      <c r="H86" s="100"/>
      <c r="I86" s="100"/>
      <c r="J86" s="100"/>
      <c r="K86" s="100"/>
      <c r="L86" s="100"/>
      <c r="M86" s="100"/>
      <c r="O86" s="100"/>
      <c r="P86" s="100"/>
      <c r="Q86" s="100"/>
    </row>
    <row r="87" spans="3:17" ht="23.25" customHeight="1">
      <c r="C87" s="100"/>
      <c r="D87" s="100"/>
      <c r="E87" s="100"/>
      <c r="F87" s="100"/>
      <c r="G87" s="100"/>
      <c r="H87" s="100"/>
      <c r="I87" s="100"/>
      <c r="J87" s="100"/>
      <c r="K87" s="100"/>
      <c r="L87" s="100"/>
      <c r="M87" s="100"/>
      <c r="O87" s="100"/>
      <c r="P87" s="100"/>
      <c r="Q87" s="100"/>
    </row>
    <row r="88" spans="3:17" ht="23.25" customHeight="1">
      <c r="C88" s="100"/>
      <c r="D88" s="100"/>
      <c r="E88" s="100"/>
      <c r="F88" s="100"/>
      <c r="G88" s="100"/>
      <c r="H88" s="100"/>
      <c r="I88" s="100"/>
      <c r="J88" s="100"/>
      <c r="K88" s="100"/>
      <c r="L88" s="100"/>
      <c r="M88" s="100"/>
      <c r="O88" s="100"/>
      <c r="P88" s="100"/>
      <c r="Q88" s="100"/>
    </row>
    <row r="89" spans="3:17" ht="23.25" customHeight="1">
      <c r="C89" s="100"/>
      <c r="D89" s="100"/>
      <c r="E89" s="100"/>
      <c r="F89" s="100"/>
      <c r="G89" s="100"/>
      <c r="H89" s="100"/>
      <c r="I89" s="100"/>
      <c r="J89" s="100"/>
      <c r="K89" s="100"/>
      <c r="L89" s="100"/>
      <c r="M89" s="100"/>
      <c r="O89" s="100"/>
      <c r="P89" s="100"/>
      <c r="Q89" s="100"/>
    </row>
    <row r="90" spans="3:17" ht="23.25" customHeight="1">
      <c r="C90" s="100"/>
      <c r="D90" s="100"/>
      <c r="E90" s="100"/>
      <c r="F90" s="100"/>
      <c r="G90" s="100"/>
      <c r="H90" s="100"/>
      <c r="I90" s="100"/>
      <c r="J90" s="100"/>
      <c r="K90" s="100"/>
      <c r="L90" s="100"/>
      <c r="M90" s="100"/>
      <c r="O90" s="100"/>
      <c r="P90" s="100"/>
      <c r="Q90" s="100"/>
    </row>
    <row r="91" spans="3:17" ht="23.25" customHeight="1">
      <c r="C91" s="100"/>
      <c r="D91" s="100"/>
      <c r="E91" s="100"/>
      <c r="F91" s="100"/>
      <c r="G91" s="100"/>
      <c r="H91" s="100"/>
      <c r="I91" s="100"/>
      <c r="J91" s="100"/>
      <c r="K91" s="100"/>
      <c r="L91" s="100"/>
      <c r="M91" s="100"/>
      <c r="O91" s="100"/>
      <c r="P91" s="100"/>
      <c r="Q91" s="100"/>
    </row>
    <row r="92" spans="3:17" ht="23.25" customHeight="1">
      <c r="C92" s="100"/>
      <c r="D92" s="100"/>
      <c r="E92" s="100"/>
      <c r="F92" s="100"/>
      <c r="G92" s="100"/>
      <c r="H92" s="100"/>
      <c r="I92" s="100"/>
      <c r="J92" s="100"/>
      <c r="K92" s="100"/>
      <c r="L92" s="100"/>
      <c r="M92" s="100"/>
      <c r="O92" s="100"/>
      <c r="P92" s="100"/>
      <c r="Q92" s="100"/>
    </row>
    <row r="93" spans="3:17" ht="23.25" customHeight="1">
      <c r="C93" s="100"/>
      <c r="D93" s="100"/>
      <c r="E93" s="100"/>
      <c r="F93" s="100"/>
      <c r="G93" s="100"/>
      <c r="H93" s="100"/>
      <c r="I93" s="100"/>
      <c r="J93" s="100"/>
      <c r="K93" s="100"/>
      <c r="L93" s="100"/>
      <c r="M93" s="100"/>
      <c r="O93" s="100"/>
      <c r="P93" s="100"/>
      <c r="Q93" s="100"/>
    </row>
    <row r="94" spans="3:17" ht="23.25" customHeight="1">
      <c r="C94" s="100"/>
      <c r="D94" s="100"/>
      <c r="E94" s="100"/>
      <c r="F94" s="100"/>
      <c r="G94" s="100"/>
      <c r="H94" s="100"/>
      <c r="I94" s="100"/>
      <c r="J94" s="100"/>
      <c r="K94" s="100"/>
      <c r="L94" s="100"/>
      <c r="M94" s="100"/>
      <c r="O94" s="100"/>
      <c r="P94" s="100"/>
      <c r="Q94" s="100"/>
    </row>
    <row r="95" spans="3:17" ht="23.25" customHeight="1">
      <c r="C95" s="100"/>
      <c r="D95" s="100"/>
      <c r="E95" s="100"/>
      <c r="F95" s="100"/>
      <c r="G95" s="100"/>
      <c r="H95" s="100"/>
      <c r="I95" s="100"/>
      <c r="J95" s="100"/>
      <c r="K95" s="100"/>
      <c r="L95" s="100"/>
      <c r="M95" s="100"/>
      <c r="O95" s="100"/>
      <c r="P95" s="100"/>
      <c r="Q95" s="100"/>
    </row>
    <row r="96" spans="3:17" ht="23.25" customHeight="1">
      <c r="C96" s="100"/>
      <c r="D96" s="100"/>
      <c r="E96" s="100"/>
      <c r="F96" s="100"/>
      <c r="G96" s="100"/>
      <c r="H96" s="100"/>
      <c r="I96" s="100"/>
      <c r="J96" s="100"/>
      <c r="K96" s="100"/>
      <c r="L96" s="100"/>
      <c r="M96" s="100"/>
      <c r="O96" s="100"/>
      <c r="P96" s="100"/>
      <c r="Q96" s="100"/>
    </row>
    <row r="97" spans="3:17" ht="23.25" customHeight="1">
      <c r="C97" s="100"/>
      <c r="D97" s="100"/>
      <c r="E97" s="100"/>
      <c r="F97" s="100"/>
      <c r="G97" s="100"/>
      <c r="H97" s="100"/>
      <c r="I97" s="100"/>
      <c r="J97" s="100"/>
      <c r="K97" s="100"/>
      <c r="L97" s="100"/>
      <c r="M97" s="100"/>
      <c r="O97" s="100"/>
      <c r="P97" s="100"/>
      <c r="Q97" s="100"/>
    </row>
    <row r="98" spans="3:17" ht="23.25" customHeight="1">
      <c r="C98" s="100"/>
      <c r="D98" s="100"/>
      <c r="E98" s="100"/>
      <c r="F98" s="100"/>
      <c r="G98" s="100"/>
      <c r="H98" s="100"/>
      <c r="I98" s="100"/>
      <c r="J98" s="100"/>
      <c r="K98" s="100"/>
      <c r="L98" s="100"/>
      <c r="M98" s="100"/>
      <c r="O98" s="100"/>
      <c r="P98" s="100"/>
      <c r="Q98" s="100"/>
    </row>
    <row r="99" spans="3:17" ht="23.25" customHeight="1">
      <c r="C99" s="100"/>
      <c r="D99" s="100"/>
      <c r="E99" s="100"/>
      <c r="F99" s="100"/>
      <c r="G99" s="100"/>
      <c r="H99" s="100"/>
      <c r="I99" s="100"/>
      <c r="J99" s="100"/>
      <c r="K99" s="100"/>
      <c r="L99" s="100"/>
      <c r="M99" s="100"/>
      <c r="O99" s="100"/>
      <c r="P99" s="100"/>
      <c r="Q99" s="100"/>
    </row>
    <row r="100" spans="3:17" ht="23.25" customHeight="1">
      <c r="C100" s="100"/>
      <c r="D100" s="100"/>
      <c r="E100" s="100"/>
      <c r="F100" s="100"/>
      <c r="G100" s="100"/>
      <c r="H100" s="100"/>
      <c r="I100" s="100"/>
      <c r="J100" s="100"/>
      <c r="K100" s="100"/>
      <c r="L100" s="100"/>
      <c r="M100" s="100"/>
      <c r="O100" s="100"/>
      <c r="P100" s="100"/>
      <c r="Q100" s="100"/>
    </row>
    <row r="101" spans="3:17" ht="23.25" customHeight="1">
      <c r="C101" s="100"/>
      <c r="D101" s="100"/>
      <c r="E101" s="100"/>
      <c r="F101" s="100"/>
      <c r="G101" s="100"/>
      <c r="H101" s="100"/>
      <c r="I101" s="100"/>
      <c r="J101" s="100"/>
      <c r="K101" s="100"/>
      <c r="L101" s="100"/>
      <c r="M101" s="100"/>
      <c r="O101" s="100"/>
      <c r="P101" s="100"/>
      <c r="Q101" s="100"/>
    </row>
    <row r="102" spans="3:17" ht="23.25" customHeight="1">
      <c r="C102" s="100"/>
      <c r="D102" s="100"/>
      <c r="E102" s="100"/>
      <c r="F102" s="100"/>
      <c r="G102" s="100"/>
      <c r="H102" s="100"/>
      <c r="I102" s="100"/>
      <c r="J102" s="100"/>
      <c r="K102" s="100"/>
      <c r="L102" s="100"/>
      <c r="M102" s="100"/>
      <c r="O102" s="100"/>
      <c r="P102" s="100"/>
      <c r="Q102" s="100"/>
    </row>
    <row r="103" spans="3:17" ht="23.25" customHeight="1">
      <c r="C103" s="100"/>
      <c r="D103" s="100"/>
      <c r="E103" s="100"/>
      <c r="F103" s="100"/>
      <c r="G103" s="100"/>
      <c r="H103" s="100"/>
      <c r="I103" s="100"/>
      <c r="J103" s="100"/>
      <c r="K103" s="100"/>
      <c r="L103" s="100"/>
      <c r="M103" s="100"/>
      <c r="O103" s="100"/>
      <c r="P103" s="100"/>
      <c r="Q103" s="100"/>
    </row>
    <row r="104" spans="3:17" ht="23.25" customHeight="1">
      <c r="C104" s="100"/>
      <c r="D104" s="100"/>
      <c r="E104" s="100"/>
      <c r="F104" s="100"/>
      <c r="G104" s="100"/>
      <c r="H104" s="100"/>
      <c r="I104" s="100"/>
      <c r="J104" s="100"/>
      <c r="K104" s="100"/>
      <c r="L104" s="100"/>
      <c r="M104" s="100"/>
      <c r="O104" s="100"/>
      <c r="P104" s="100"/>
      <c r="Q104" s="100"/>
    </row>
    <row r="105" spans="3:17" ht="23.25" customHeight="1">
      <c r="D105" s="100"/>
      <c r="F105" s="100"/>
      <c r="H105" s="100"/>
      <c r="I105" s="100"/>
      <c r="J105" s="100"/>
      <c r="K105" s="100"/>
      <c r="L105" s="100"/>
    </row>
    <row r="106" spans="3:17" ht="23.25" customHeight="1">
      <c r="D106" s="100"/>
      <c r="F106" s="100"/>
      <c r="H106" s="100"/>
      <c r="I106" s="100"/>
      <c r="J106" s="100"/>
      <c r="K106" s="100"/>
      <c r="L106" s="100"/>
    </row>
    <row r="107" spans="3:17" ht="23.25" customHeight="1">
      <c r="D107" s="100"/>
      <c r="F107" s="100"/>
      <c r="H107" s="100"/>
      <c r="J107" s="100"/>
      <c r="K107" s="100"/>
      <c r="L107" s="100"/>
    </row>
    <row r="108" spans="3:17" ht="23.25" customHeight="1">
      <c r="D108" s="100"/>
      <c r="F108" s="100"/>
      <c r="H108" s="100"/>
      <c r="J108" s="100"/>
      <c r="K108" s="100"/>
      <c r="L108" s="100"/>
    </row>
    <row r="109" spans="3:17" ht="23.25" customHeight="1">
      <c r="D109" s="100"/>
      <c r="J109" s="100"/>
      <c r="L109" s="100"/>
    </row>
  </sheetData>
  <mergeCells count="4">
    <mergeCell ref="B6:M6"/>
    <mergeCell ref="C8:C11"/>
    <mergeCell ref="J9:K9"/>
    <mergeCell ref="L9:M9"/>
  </mergeCells>
  <phoneticPr fontId="8"/>
  <pageMargins left="0.78740157480314965" right="0.59055118110236227" top="0.78740157480314965" bottom="0.78740157480314965" header="0.51181102362204722" footer="0.51181102362204722"/>
  <pageSetup paperSize="9" scale="5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103"/>
  <sheetViews>
    <sheetView view="pageBreakPreview" zoomScale="75" zoomScaleNormal="75" workbookViewId="0">
      <selection activeCell="E27" sqref="E27"/>
    </sheetView>
  </sheetViews>
  <sheetFormatPr defaultColWidth="9.69921875" defaultRowHeight="23.25" customHeight="1"/>
  <cols>
    <col min="1" max="1" width="10.69921875" style="121" customWidth="1"/>
    <col min="2" max="2" width="13.8984375" style="121" customWidth="1"/>
    <col min="3" max="4" width="10.19921875" style="121" customWidth="1"/>
    <col min="5" max="5" width="10.5" style="121" customWidth="1"/>
    <col min="6" max="6" width="12.09765625" style="121" customWidth="1"/>
    <col min="7" max="8" width="10.09765625" style="121" customWidth="1"/>
    <col min="9" max="13" width="10.19921875" style="121" customWidth="1"/>
    <col min="14" max="16384" width="9.69921875" style="121"/>
  </cols>
  <sheetData>
    <row r="1" spans="1:14" ht="23.25" customHeight="1">
      <c r="A1" s="120"/>
    </row>
    <row r="6" spans="1:14" ht="23.25" customHeight="1">
      <c r="B6" s="375" t="s">
        <v>516</v>
      </c>
      <c r="C6" s="375"/>
      <c r="D6" s="375"/>
      <c r="E6" s="375"/>
      <c r="F6" s="375"/>
      <c r="G6" s="375"/>
      <c r="H6" s="375"/>
      <c r="I6" s="375"/>
      <c r="J6" s="375"/>
      <c r="K6" s="375"/>
      <c r="L6" s="375"/>
      <c r="M6" s="375"/>
      <c r="N6" s="122"/>
    </row>
    <row r="7" spans="1:14" ht="23.25" customHeight="1" thickBot="1">
      <c r="B7" s="123"/>
      <c r="C7" s="86" t="s">
        <v>800</v>
      </c>
      <c r="D7" s="124"/>
      <c r="E7" s="123"/>
      <c r="F7" s="123"/>
      <c r="G7" s="87"/>
      <c r="H7" s="123"/>
      <c r="I7" s="125"/>
      <c r="J7" s="123"/>
      <c r="K7" s="123"/>
      <c r="L7" s="123"/>
      <c r="M7" s="126" t="s">
        <v>258</v>
      </c>
      <c r="N7" s="122"/>
    </row>
    <row r="8" spans="1:14" ht="23.25" customHeight="1">
      <c r="B8" s="122"/>
      <c r="C8" s="127"/>
      <c r="D8" s="128"/>
      <c r="E8" s="129"/>
      <c r="F8" s="129"/>
      <c r="G8" s="129"/>
      <c r="H8" s="129"/>
      <c r="I8" s="129"/>
      <c r="J8" s="129"/>
      <c r="K8" s="129"/>
      <c r="L8" s="129"/>
      <c r="M8" s="130"/>
      <c r="N8" s="122"/>
    </row>
    <row r="9" spans="1:14" ht="23.25" customHeight="1">
      <c r="B9" s="122"/>
      <c r="C9" s="376" t="s">
        <v>520</v>
      </c>
      <c r="D9" s="377"/>
      <c r="E9" s="376" t="s">
        <v>521</v>
      </c>
      <c r="F9" s="377"/>
      <c r="G9" s="376" t="s">
        <v>116</v>
      </c>
      <c r="H9" s="377"/>
      <c r="I9" s="376" t="s">
        <v>522</v>
      </c>
      <c r="J9" s="377"/>
      <c r="K9" s="376" t="s">
        <v>523</v>
      </c>
      <c r="L9" s="377"/>
      <c r="M9" s="341" t="s">
        <v>236</v>
      </c>
      <c r="N9" s="122"/>
    </row>
    <row r="10" spans="1:14" ht="23.25" customHeight="1">
      <c r="B10" s="122"/>
      <c r="C10" s="342" t="s">
        <v>517</v>
      </c>
      <c r="D10" s="342" t="s">
        <v>579</v>
      </c>
      <c r="E10" s="342" t="s">
        <v>517</v>
      </c>
      <c r="F10" s="342" t="s">
        <v>579</v>
      </c>
      <c r="G10" s="342" t="s">
        <v>517</v>
      </c>
      <c r="H10" s="342" t="s">
        <v>579</v>
      </c>
      <c r="I10" s="342" t="s">
        <v>517</v>
      </c>
      <c r="J10" s="342" t="s">
        <v>579</v>
      </c>
      <c r="K10" s="342" t="s">
        <v>517</v>
      </c>
      <c r="L10" s="342" t="s">
        <v>579</v>
      </c>
      <c r="M10" s="342" t="s">
        <v>237</v>
      </c>
      <c r="N10" s="122"/>
    </row>
    <row r="11" spans="1:14" ht="23.25" customHeight="1">
      <c r="B11" s="131"/>
      <c r="C11" s="343" t="s">
        <v>518</v>
      </c>
      <c r="D11" s="343" t="s">
        <v>519</v>
      </c>
      <c r="E11" s="343" t="s">
        <v>518</v>
      </c>
      <c r="F11" s="343" t="s">
        <v>519</v>
      </c>
      <c r="G11" s="343" t="s">
        <v>518</v>
      </c>
      <c r="H11" s="343" t="s">
        <v>519</v>
      </c>
      <c r="I11" s="343" t="s">
        <v>518</v>
      </c>
      <c r="J11" s="343" t="s">
        <v>519</v>
      </c>
      <c r="K11" s="343" t="s">
        <v>518</v>
      </c>
      <c r="L11" s="343" t="s">
        <v>519</v>
      </c>
      <c r="M11" s="343" t="s">
        <v>238</v>
      </c>
      <c r="N11" s="122"/>
    </row>
    <row r="12" spans="1:14" ht="23.25" customHeight="1">
      <c r="C12" s="132"/>
      <c r="D12" s="122"/>
      <c r="M12" s="122"/>
      <c r="N12" s="122"/>
    </row>
    <row r="13" spans="1:14" s="133" customFormat="1" ht="23.25" customHeight="1">
      <c r="B13" s="158" t="s">
        <v>118</v>
      </c>
      <c r="C13" s="134">
        <v>1820787</v>
      </c>
      <c r="D13" s="105">
        <v>1312096</v>
      </c>
      <c r="E13" s="103">
        <v>348912705</v>
      </c>
      <c r="F13" s="135">
        <v>1740844626</v>
      </c>
      <c r="G13" s="136">
        <v>57251</v>
      </c>
      <c r="H13" s="105">
        <v>277504</v>
      </c>
      <c r="I13" s="103">
        <v>2387833</v>
      </c>
      <c r="J13" s="105">
        <v>11197928</v>
      </c>
      <c r="K13" s="105">
        <v>15376431</v>
      </c>
      <c r="L13" s="103">
        <v>48481903</v>
      </c>
      <c r="M13" s="103">
        <v>1039950905</v>
      </c>
      <c r="N13" s="137"/>
    </row>
    <row r="14" spans="1:14" ht="23.25" customHeight="1">
      <c r="C14" s="138"/>
      <c r="D14" s="139"/>
      <c r="E14" s="139"/>
      <c r="F14" s="139"/>
      <c r="G14" s="139"/>
      <c r="H14" s="139"/>
      <c r="I14" s="139"/>
      <c r="J14" s="139"/>
      <c r="K14" s="128"/>
      <c r="L14" s="139"/>
      <c r="M14" s="139"/>
      <c r="N14" s="122"/>
    </row>
    <row r="15" spans="1:14" ht="23.25" customHeight="1">
      <c r="B15" s="120" t="s">
        <v>119</v>
      </c>
      <c r="C15" s="141" t="s">
        <v>472</v>
      </c>
      <c r="D15" s="108">
        <v>23094</v>
      </c>
      <c r="E15" s="108">
        <v>986136</v>
      </c>
      <c r="F15" s="108">
        <v>45724482</v>
      </c>
      <c r="G15" s="108" t="s">
        <v>472</v>
      </c>
      <c r="H15" s="108" t="s">
        <v>115</v>
      </c>
      <c r="I15" s="108" t="s">
        <v>472</v>
      </c>
      <c r="J15" s="140" t="s">
        <v>472</v>
      </c>
      <c r="K15" s="108">
        <v>340790</v>
      </c>
      <c r="L15" s="108">
        <v>7749759</v>
      </c>
      <c r="M15" s="108">
        <v>38365552</v>
      </c>
    </row>
    <row r="16" spans="1:14" ht="23.25" customHeight="1">
      <c r="B16" s="120" t="s">
        <v>120</v>
      </c>
      <c r="C16" s="141">
        <v>30377</v>
      </c>
      <c r="D16" s="108" t="s">
        <v>115</v>
      </c>
      <c r="E16" s="108">
        <v>1505517</v>
      </c>
      <c r="F16" s="108">
        <v>36139072</v>
      </c>
      <c r="G16" s="108" t="s">
        <v>472</v>
      </c>
      <c r="H16" s="109">
        <v>164990</v>
      </c>
      <c r="I16" s="109">
        <v>60431</v>
      </c>
      <c r="J16" s="108">
        <v>1041826</v>
      </c>
      <c r="K16" s="109">
        <v>374250</v>
      </c>
      <c r="L16" s="108">
        <v>1739290</v>
      </c>
      <c r="M16" s="108">
        <v>6901380</v>
      </c>
    </row>
    <row r="17" spans="2:13" ht="23.25" customHeight="1">
      <c r="B17" s="120" t="s">
        <v>121</v>
      </c>
      <c r="C17" s="141">
        <v>1760</v>
      </c>
      <c r="D17" s="108">
        <v>26861</v>
      </c>
      <c r="E17" s="108">
        <v>5228370</v>
      </c>
      <c r="F17" s="108">
        <v>52684029</v>
      </c>
      <c r="G17" s="108" t="s">
        <v>472</v>
      </c>
      <c r="H17" s="108" t="s">
        <v>115</v>
      </c>
      <c r="I17" s="108">
        <v>23344</v>
      </c>
      <c r="J17" s="109">
        <v>855355</v>
      </c>
      <c r="K17" s="108">
        <v>297496</v>
      </c>
      <c r="L17" s="108">
        <v>3116882</v>
      </c>
      <c r="M17" s="108">
        <v>20177008</v>
      </c>
    </row>
    <row r="18" spans="2:13" ht="23.25" customHeight="1">
      <c r="B18" s="143" t="s">
        <v>122</v>
      </c>
      <c r="C18" s="141">
        <v>4383</v>
      </c>
      <c r="D18" s="108" t="s">
        <v>115</v>
      </c>
      <c r="E18" s="108">
        <v>2801978</v>
      </c>
      <c r="F18" s="108">
        <v>3021498</v>
      </c>
      <c r="G18" s="108" t="s">
        <v>472</v>
      </c>
      <c r="H18" s="108" t="s">
        <v>115</v>
      </c>
      <c r="I18" s="108">
        <v>2409</v>
      </c>
      <c r="J18" s="108">
        <v>12245</v>
      </c>
      <c r="K18" s="108">
        <v>274461</v>
      </c>
      <c r="L18" s="108">
        <v>738336</v>
      </c>
      <c r="M18" s="108">
        <v>3149636</v>
      </c>
    </row>
    <row r="19" spans="2:13" ht="23.25" customHeight="1">
      <c r="B19" s="143" t="s">
        <v>123</v>
      </c>
      <c r="C19" s="141">
        <v>9894</v>
      </c>
      <c r="D19" s="108" t="s">
        <v>115</v>
      </c>
      <c r="E19" s="108">
        <v>708127</v>
      </c>
      <c r="F19" s="108">
        <v>11987306</v>
      </c>
      <c r="G19" s="108" t="s">
        <v>472</v>
      </c>
      <c r="H19" s="108" t="s">
        <v>115</v>
      </c>
      <c r="I19" s="108">
        <v>16100</v>
      </c>
      <c r="J19" s="108">
        <v>125238</v>
      </c>
      <c r="K19" s="108">
        <v>1172134</v>
      </c>
      <c r="L19" s="108">
        <v>1032227</v>
      </c>
      <c r="M19" s="108">
        <v>6240173</v>
      </c>
    </row>
    <row r="20" spans="2:13" ht="23.25" customHeight="1">
      <c r="B20" s="143" t="s">
        <v>124</v>
      </c>
      <c r="C20" s="141">
        <v>24369</v>
      </c>
      <c r="D20" s="109">
        <v>685700</v>
      </c>
      <c r="E20" s="108">
        <v>51815008</v>
      </c>
      <c r="F20" s="108">
        <v>320430723</v>
      </c>
      <c r="G20" s="108">
        <v>136</v>
      </c>
      <c r="H20" s="108">
        <v>34785</v>
      </c>
      <c r="I20" s="108">
        <v>49156</v>
      </c>
      <c r="J20" s="108">
        <v>749985</v>
      </c>
      <c r="K20" s="108">
        <v>1697113</v>
      </c>
      <c r="L20" s="108">
        <v>3396691</v>
      </c>
      <c r="M20" s="108">
        <v>275206907</v>
      </c>
    </row>
    <row r="21" spans="2:13" ht="23.25" customHeight="1">
      <c r="B21" s="143" t="s">
        <v>125</v>
      </c>
      <c r="C21" s="141">
        <v>2578</v>
      </c>
      <c r="D21" s="108" t="s">
        <v>115</v>
      </c>
      <c r="E21" s="108">
        <v>43368990</v>
      </c>
      <c r="F21" s="108">
        <v>97582977</v>
      </c>
      <c r="G21" s="108" t="s">
        <v>472</v>
      </c>
      <c r="H21" s="108">
        <v>5407</v>
      </c>
      <c r="I21" s="108">
        <v>79030</v>
      </c>
      <c r="J21" s="108">
        <v>514030</v>
      </c>
      <c r="K21" s="108">
        <v>608838</v>
      </c>
      <c r="L21" s="108">
        <v>1329175</v>
      </c>
      <c r="M21" s="108">
        <v>72651767</v>
      </c>
    </row>
    <row r="22" spans="2:13" ht="23.25" customHeight="1">
      <c r="B22" s="122" t="s">
        <v>425</v>
      </c>
      <c r="C22" s="142">
        <v>21480</v>
      </c>
      <c r="D22" s="108" t="s">
        <v>115</v>
      </c>
      <c r="E22" s="108">
        <v>31333805</v>
      </c>
      <c r="F22" s="108">
        <v>59149872</v>
      </c>
      <c r="G22" s="108" t="s">
        <v>472</v>
      </c>
      <c r="H22" s="108" t="s">
        <v>115</v>
      </c>
      <c r="I22" s="108">
        <v>115049</v>
      </c>
      <c r="J22" s="108">
        <v>1006064</v>
      </c>
      <c r="K22" s="108">
        <v>520324</v>
      </c>
      <c r="L22" s="108">
        <v>3660995</v>
      </c>
      <c r="M22" s="108">
        <v>31376808</v>
      </c>
    </row>
    <row r="23" spans="2:13" ht="23.25" customHeight="1">
      <c r="B23" s="143" t="s">
        <v>426</v>
      </c>
      <c r="C23" s="141">
        <v>1360</v>
      </c>
      <c r="D23" s="108">
        <v>12916</v>
      </c>
      <c r="E23" s="108">
        <v>3920606</v>
      </c>
      <c r="F23" s="108">
        <v>8113812</v>
      </c>
      <c r="G23" s="108" t="s">
        <v>472</v>
      </c>
      <c r="H23" s="108" t="s">
        <v>115</v>
      </c>
      <c r="I23" s="108">
        <v>12542</v>
      </c>
      <c r="J23" s="108">
        <v>99630</v>
      </c>
      <c r="K23" s="108">
        <v>400435</v>
      </c>
      <c r="L23" s="108">
        <v>1586226</v>
      </c>
      <c r="M23" s="108">
        <v>8714465</v>
      </c>
    </row>
    <row r="24" spans="2:13" ht="23.25" customHeight="1">
      <c r="B24" s="143"/>
      <c r="C24" s="141"/>
      <c r="D24" s="109"/>
      <c r="E24" s="108"/>
      <c r="F24" s="108"/>
      <c r="G24" s="108"/>
      <c r="H24" s="108"/>
      <c r="I24" s="108"/>
      <c r="J24" s="108"/>
      <c r="K24" s="108"/>
      <c r="L24" s="108"/>
      <c r="M24" s="108"/>
    </row>
    <row r="25" spans="2:13" ht="23.25" customHeight="1">
      <c r="B25" s="143" t="s">
        <v>427</v>
      </c>
      <c r="C25" s="141">
        <v>2873</v>
      </c>
      <c r="D25" s="108">
        <v>61</v>
      </c>
      <c r="E25" s="108">
        <v>1799714</v>
      </c>
      <c r="F25" s="108">
        <v>61735520</v>
      </c>
      <c r="G25" s="108" t="s">
        <v>472</v>
      </c>
      <c r="H25" s="108" t="s">
        <v>472</v>
      </c>
      <c r="I25" s="108">
        <v>74576</v>
      </c>
      <c r="J25" s="108">
        <v>550988</v>
      </c>
      <c r="K25" s="108">
        <v>481475</v>
      </c>
      <c r="L25" s="108">
        <v>1687853</v>
      </c>
      <c r="M25" s="108">
        <v>26605421</v>
      </c>
    </row>
    <row r="26" spans="2:13" ht="23.25" customHeight="1">
      <c r="B26" s="147"/>
      <c r="D26" s="108"/>
      <c r="F26" s="108"/>
      <c r="H26" s="108"/>
      <c r="J26" s="108"/>
      <c r="L26" s="108"/>
    </row>
    <row r="27" spans="2:13" ht="23.25" customHeight="1">
      <c r="B27" s="143" t="s">
        <v>428</v>
      </c>
      <c r="C27" s="141">
        <v>7642</v>
      </c>
      <c r="D27" s="108" t="s">
        <v>472</v>
      </c>
      <c r="E27" s="108">
        <v>2268377</v>
      </c>
      <c r="F27" s="108">
        <v>67438477</v>
      </c>
      <c r="G27" s="108" t="s">
        <v>472</v>
      </c>
      <c r="H27" s="108">
        <v>3911</v>
      </c>
      <c r="I27" s="108">
        <v>38588</v>
      </c>
      <c r="J27" s="108">
        <v>86954</v>
      </c>
      <c r="K27" s="108">
        <v>808872</v>
      </c>
      <c r="L27" s="108">
        <v>1779564</v>
      </c>
      <c r="M27" s="108">
        <v>50207234</v>
      </c>
    </row>
    <row r="28" spans="2:13" ht="23.25" customHeight="1">
      <c r="B28" s="143" t="s">
        <v>429</v>
      </c>
      <c r="C28" s="141">
        <v>800</v>
      </c>
      <c r="D28" s="108" t="s">
        <v>472</v>
      </c>
      <c r="E28" s="108">
        <v>3272412</v>
      </c>
      <c r="F28" s="108">
        <v>30170110</v>
      </c>
      <c r="G28" s="108" t="s">
        <v>472</v>
      </c>
      <c r="H28" s="108" t="s">
        <v>472</v>
      </c>
      <c r="I28" s="108">
        <v>142535</v>
      </c>
      <c r="J28" s="108">
        <v>12571</v>
      </c>
      <c r="K28" s="108">
        <v>41684</v>
      </c>
      <c r="L28" s="108">
        <v>255349</v>
      </c>
      <c r="M28" s="108">
        <v>3084087</v>
      </c>
    </row>
    <row r="29" spans="2:13" ht="23.25" customHeight="1">
      <c r="B29" s="143" t="s">
        <v>430</v>
      </c>
      <c r="C29" s="141">
        <v>255</v>
      </c>
      <c r="D29" s="108" t="s">
        <v>472</v>
      </c>
      <c r="E29" s="108">
        <v>49547679</v>
      </c>
      <c r="F29" s="108">
        <v>61938735</v>
      </c>
      <c r="G29" s="108" t="s">
        <v>472</v>
      </c>
      <c r="H29" s="108" t="s">
        <v>472</v>
      </c>
      <c r="I29" s="108">
        <v>363947</v>
      </c>
      <c r="J29" s="108">
        <v>2423047</v>
      </c>
      <c r="K29" s="108">
        <v>55488</v>
      </c>
      <c r="L29" s="108">
        <v>519500</v>
      </c>
      <c r="M29" s="108">
        <v>20318797</v>
      </c>
    </row>
    <row r="30" spans="2:13" ht="23.25" customHeight="1">
      <c r="B30" s="147"/>
      <c r="D30" s="109"/>
      <c r="H30" s="108"/>
    </row>
    <row r="31" spans="2:13" ht="23.25" customHeight="1">
      <c r="B31" s="143" t="s">
        <v>431</v>
      </c>
      <c r="C31" s="141">
        <v>36</v>
      </c>
      <c r="D31" s="108" t="s">
        <v>472</v>
      </c>
      <c r="E31" s="108">
        <v>1171456</v>
      </c>
      <c r="F31" s="108">
        <v>3818514</v>
      </c>
      <c r="G31" s="108" t="s">
        <v>472</v>
      </c>
      <c r="H31" s="108" t="s">
        <v>472</v>
      </c>
      <c r="I31" s="108">
        <v>42</v>
      </c>
      <c r="J31" s="108">
        <v>1579</v>
      </c>
      <c r="K31" s="109">
        <v>152930</v>
      </c>
      <c r="L31" s="108">
        <v>177421</v>
      </c>
      <c r="M31" s="108">
        <v>1218102</v>
      </c>
    </row>
    <row r="32" spans="2:13" ht="23.25" customHeight="1">
      <c r="B32" s="143" t="s">
        <v>432</v>
      </c>
      <c r="C32" s="141">
        <v>2242</v>
      </c>
      <c r="D32" s="108" t="s">
        <v>472</v>
      </c>
      <c r="E32" s="108">
        <v>2008646</v>
      </c>
      <c r="F32" s="108">
        <v>24410394</v>
      </c>
      <c r="G32" s="108" t="s">
        <v>472</v>
      </c>
      <c r="H32" s="108" t="s">
        <v>472</v>
      </c>
      <c r="I32" s="108" t="s">
        <v>472</v>
      </c>
      <c r="J32" s="108">
        <v>4028</v>
      </c>
      <c r="K32" s="109">
        <v>160168</v>
      </c>
      <c r="L32" s="108">
        <v>394288</v>
      </c>
      <c r="M32" s="108">
        <v>6153579</v>
      </c>
    </row>
    <row r="33" spans="2:13" ht="23.25" customHeight="1">
      <c r="B33" s="143" t="s">
        <v>433</v>
      </c>
      <c r="C33" s="144">
        <v>78497</v>
      </c>
      <c r="D33" s="109">
        <v>130584</v>
      </c>
      <c r="E33" s="108">
        <v>16986995</v>
      </c>
      <c r="F33" s="108">
        <v>58413610</v>
      </c>
      <c r="G33" s="108">
        <v>55277</v>
      </c>
      <c r="H33" s="108">
        <v>60246</v>
      </c>
      <c r="I33" s="108">
        <v>178736</v>
      </c>
      <c r="J33" s="108">
        <v>28035</v>
      </c>
      <c r="K33" s="108">
        <v>915874</v>
      </c>
      <c r="L33" s="108">
        <v>2897884</v>
      </c>
      <c r="M33" s="108">
        <v>66600032</v>
      </c>
    </row>
    <row r="34" spans="2:13" ht="23.25" customHeight="1">
      <c r="B34" s="147" t="s">
        <v>261</v>
      </c>
      <c r="D34" s="109"/>
      <c r="H34" s="108"/>
    </row>
    <row r="35" spans="2:13" ht="23.25" customHeight="1">
      <c r="B35" s="143" t="s">
        <v>434</v>
      </c>
      <c r="C35" s="144">
        <v>16</v>
      </c>
      <c r="D35" s="145">
        <v>3232</v>
      </c>
      <c r="E35" s="108">
        <v>3752186</v>
      </c>
      <c r="F35" s="108">
        <v>1782665</v>
      </c>
      <c r="G35" s="108" t="s">
        <v>472</v>
      </c>
      <c r="H35" s="108" t="s">
        <v>472</v>
      </c>
      <c r="I35" s="108">
        <v>4336</v>
      </c>
      <c r="J35" s="108">
        <v>10240</v>
      </c>
      <c r="K35" s="108">
        <v>566963</v>
      </c>
      <c r="L35" s="108">
        <v>197056</v>
      </c>
      <c r="M35" s="108">
        <v>993089</v>
      </c>
    </row>
    <row r="36" spans="2:13" ht="23.25" customHeight="1">
      <c r="B36" s="143" t="s">
        <v>126</v>
      </c>
      <c r="C36" s="144">
        <v>122381</v>
      </c>
      <c r="D36" s="109" t="s">
        <v>472</v>
      </c>
      <c r="E36" s="108">
        <v>12619975</v>
      </c>
      <c r="F36" s="108">
        <v>19691149</v>
      </c>
      <c r="G36" s="108" t="s">
        <v>472</v>
      </c>
      <c r="H36" s="108" t="s">
        <v>472</v>
      </c>
      <c r="I36" s="108">
        <v>37221</v>
      </c>
      <c r="J36" s="108">
        <v>130505</v>
      </c>
      <c r="K36" s="108">
        <v>129391</v>
      </c>
      <c r="L36" s="108">
        <v>216586</v>
      </c>
      <c r="M36" s="108">
        <v>4156830</v>
      </c>
    </row>
    <row r="37" spans="2:13" ht="23.25" customHeight="1">
      <c r="B37" s="143" t="s">
        <v>127</v>
      </c>
      <c r="C37" s="144" t="s">
        <v>472</v>
      </c>
      <c r="D37" s="108" t="s">
        <v>472</v>
      </c>
      <c r="E37" s="108">
        <v>2456981</v>
      </c>
      <c r="F37" s="108">
        <v>18356834</v>
      </c>
      <c r="G37" s="108" t="s">
        <v>472</v>
      </c>
      <c r="H37" s="108" t="s">
        <v>472</v>
      </c>
      <c r="I37" s="108">
        <v>446</v>
      </c>
      <c r="J37" s="108">
        <v>9162</v>
      </c>
      <c r="K37" s="108">
        <v>250892</v>
      </c>
      <c r="L37" s="108">
        <v>383164</v>
      </c>
      <c r="M37" s="108">
        <v>2315522</v>
      </c>
    </row>
    <row r="38" spans="2:13" ht="23.25" customHeight="1">
      <c r="B38" s="143" t="s">
        <v>128</v>
      </c>
      <c r="C38" s="141" t="s">
        <v>472</v>
      </c>
      <c r="D38" s="108" t="s">
        <v>472</v>
      </c>
      <c r="E38" s="108">
        <v>6187104</v>
      </c>
      <c r="F38" s="108">
        <v>47193144</v>
      </c>
      <c r="G38" s="108" t="s">
        <v>472</v>
      </c>
      <c r="H38" s="108" t="s">
        <v>472</v>
      </c>
      <c r="I38" s="108">
        <v>11730</v>
      </c>
      <c r="J38" s="108">
        <v>244363</v>
      </c>
      <c r="K38" s="108">
        <v>679579</v>
      </c>
      <c r="L38" s="108">
        <v>3795634</v>
      </c>
      <c r="M38" s="108">
        <v>23207789</v>
      </c>
    </row>
    <row r="39" spans="2:13" ht="23.25" customHeight="1">
      <c r="B39" s="143" t="s">
        <v>129</v>
      </c>
      <c r="C39" s="141">
        <v>600</v>
      </c>
      <c r="D39" s="108" t="s">
        <v>472</v>
      </c>
      <c r="E39" s="108">
        <v>7681368</v>
      </c>
      <c r="F39" s="108">
        <v>64966309</v>
      </c>
      <c r="G39" s="108" t="s">
        <v>472</v>
      </c>
      <c r="H39" s="108">
        <v>8165</v>
      </c>
      <c r="I39" s="108">
        <v>16272</v>
      </c>
      <c r="J39" s="108">
        <v>34910</v>
      </c>
      <c r="K39" s="108">
        <v>471930</v>
      </c>
      <c r="L39" s="108">
        <v>744691</v>
      </c>
      <c r="M39" s="108">
        <v>13928463</v>
      </c>
    </row>
    <row r="40" spans="2:13" ht="23.25" customHeight="1">
      <c r="B40" s="122" t="s">
        <v>435</v>
      </c>
      <c r="C40" s="141">
        <v>1335184</v>
      </c>
      <c r="D40" s="108" t="s">
        <v>472</v>
      </c>
      <c r="E40" s="108">
        <v>22518516</v>
      </c>
      <c r="F40" s="108">
        <v>90858526</v>
      </c>
      <c r="G40" s="108" t="s">
        <v>472</v>
      </c>
      <c r="H40" s="108" t="s">
        <v>472</v>
      </c>
      <c r="I40" s="108">
        <v>9278</v>
      </c>
      <c r="J40" s="108">
        <v>40279</v>
      </c>
      <c r="K40" s="108">
        <v>881942</v>
      </c>
      <c r="L40" s="108">
        <v>2534696</v>
      </c>
      <c r="M40" s="108">
        <v>144414084</v>
      </c>
    </row>
    <row r="41" spans="2:13" ht="23.25" customHeight="1">
      <c r="B41" s="146"/>
      <c r="D41" s="109"/>
      <c r="H41" s="108"/>
    </row>
    <row r="42" spans="2:13" ht="23.25" customHeight="1">
      <c r="B42" s="143" t="s">
        <v>130</v>
      </c>
      <c r="C42" s="142">
        <v>6809</v>
      </c>
      <c r="D42" s="145">
        <v>18829</v>
      </c>
      <c r="E42" s="108">
        <v>11820471</v>
      </c>
      <c r="F42" s="108">
        <v>87772094</v>
      </c>
      <c r="G42" s="108">
        <v>1838</v>
      </c>
      <c r="H42" s="108" t="s">
        <v>472</v>
      </c>
      <c r="I42" s="108">
        <v>478649</v>
      </c>
      <c r="J42" s="108">
        <v>446651</v>
      </c>
      <c r="K42" s="108">
        <v>1186945</v>
      </c>
      <c r="L42" s="108">
        <v>2553451</v>
      </c>
      <c r="M42" s="108">
        <v>45686819</v>
      </c>
    </row>
    <row r="43" spans="2:13" ht="23.25" customHeight="1">
      <c r="B43" s="120" t="s">
        <v>131</v>
      </c>
      <c r="C43" s="141">
        <v>15247</v>
      </c>
      <c r="D43" s="108" t="s">
        <v>472</v>
      </c>
      <c r="E43" s="108">
        <v>6587154</v>
      </c>
      <c r="F43" s="108">
        <v>21682897</v>
      </c>
      <c r="G43" s="108" t="s">
        <v>472</v>
      </c>
      <c r="H43" s="108" t="s">
        <v>472</v>
      </c>
      <c r="I43" s="108">
        <v>9158</v>
      </c>
      <c r="J43" s="108">
        <v>36612</v>
      </c>
      <c r="K43" s="108">
        <v>1378207</v>
      </c>
      <c r="L43" s="108">
        <v>2561073</v>
      </c>
      <c r="M43" s="108">
        <v>3592917</v>
      </c>
    </row>
    <row r="44" spans="2:13" ht="23.25" customHeight="1">
      <c r="B44" s="120" t="s">
        <v>132</v>
      </c>
      <c r="C44" s="141">
        <v>3</v>
      </c>
      <c r="D44" s="108" t="s">
        <v>472</v>
      </c>
      <c r="E44" s="108">
        <v>11069183</v>
      </c>
      <c r="F44" s="108">
        <v>94645558</v>
      </c>
      <c r="G44" s="108" t="s">
        <v>472</v>
      </c>
      <c r="H44" s="108" t="s">
        <v>472</v>
      </c>
      <c r="I44" s="108">
        <v>31429</v>
      </c>
      <c r="J44" s="108">
        <v>496137</v>
      </c>
      <c r="K44" s="108">
        <v>147073</v>
      </c>
      <c r="L44" s="108">
        <v>539472</v>
      </c>
      <c r="M44" s="108">
        <v>33877809</v>
      </c>
    </row>
    <row r="45" spans="2:13" ht="23.25" customHeight="1">
      <c r="B45" s="147"/>
      <c r="D45" s="108"/>
      <c r="H45" s="108"/>
    </row>
    <row r="46" spans="2:13" ht="23.25" customHeight="1">
      <c r="B46" s="120" t="s">
        <v>133</v>
      </c>
      <c r="C46" s="141">
        <v>2397</v>
      </c>
      <c r="D46" s="108">
        <v>193</v>
      </c>
      <c r="E46" s="108">
        <v>14517208</v>
      </c>
      <c r="F46" s="108">
        <v>111828987</v>
      </c>
      <c r="G46" s="108" t="s">
        <v>472</v>
      </c>
      <c r="H46" s="108" t="s">
        <v>472</v>
      </c>
      <c r="I46" s="108">
        <v>225386</v>
      </c>
      <c r="J46" s="108">
        <v>1178204</v>
      </c>
      <c r="K46" s="108">
        <v>359928</v>
      </c>
      <c r="L46" s="108">
        <v>1554662</v>
      </c>
      <c r="M46" s="108">
        <v>29211439</v>
      </c>
    </row>
    <row r="47" spans="2:13" ht="23.25" customHeight="1">
      <c r="B47" s="120" t="s">
        <v>134</v>
      </c>
      <c r="C47" s="141">
        <v>18646</v>
      </c>
      <c r="D47" s="108" t="s">
        <v>115</v>
      </c>
      <c r="E47" s="108">
        <v>1162956</v>
      </c>
      <c r="F47" s="108">
        <v>1940049</v>
      </c>
      <c r="G47" s="108" t="s">
        <v>472</v>
      </c>
      <c r="H47" s="108" t="s">
        <v>472</v>
      </c>
      <c r="I47" s="108">
        <v>14641</v>
      </c>
      <c r="J47" s="108">
        <v>60846</v>
      </c>
      <c r="K47" s="109">
        <v>339587</v>
      </c>
      <c r="L47" s="108">
        <v>131596</v>
      </c>
      <c r="M47" s="118">
        <v>858206</v>
      </c>
    </row>
    <row r="48" spans="2:13" ht="23.25" customHeight="1">
      <c r="B48" s="120" t="s">
        <v>135</v>
      </c>
      <c r="C48" s="141">
        <v>7478</v>
      </c>
      <c r="D48" s="145">
        <v>5915</v>
      </c>
      <c r="E48" s="108">
        <v>9639115</v>
      </c>
      <c r="F48" s="108">
        <v>170273179</v>
      </c>
      <c r="G48" s="108" t="s">
        <v>472</v>
      </c>
      <c r="H48" s="108" t="s">
        <v>472</v>
      </c>
      <c r="I48" s="108">
        <v>51775</v>
      </c>
      <c r="J48" s="108">
        <v>580965</v>
      </c>
      <c r="K48" s="108">
        <v>112520</v>
      </c>
      <c r="L48" s="108">
        <v>100633</v>
      </c>
      <c r="M48" s="108">
        <v>77325681</v>
      </c>
    </row>
    <row r="49" spans="1:14" ht="23.25" customHeight="1">
      <c r="B49" s="120" t="s">
        <v>436</v>
      </c>
      <c r="C49" s="144">
        <v>69427</v>
      </c>
      <c r="D49" s="108">
        <v>404662</v>
      </c>
      <c r="E49" s="108">
        <v>2569357</v>
      </c>
      <c r="F49" s="108">
        <v>9965737</v>
      </c>
      <c r="G49" s="108" t="s">
        <v>472</v>
      </c>
      <c r="H49" s="108" t="s">
        <v>472</v>
      </c>
      <c r="I49" s="108">
        <v>2693</v>
      </c>
      <c r="J49" s="108">
        <v>28486</v>
      </c>
      <c r="K49" s="108">
        <v>82032</v>
      </c>
      <c r="L49" s="108">
        <v>112868</v>
      </c>
      <c r="M49" s="108">
        <v>10847154</v>
      </c>
    </row>
    <row r="50" spans="1:14" ht="23.25" customHeight="1">
      <c r="B50" s="120" t="s">
        <v>437</v>
      </c>
      <c r="C50" s="144">
        <v>54053</v>
      </c>
      <c r="D50" s="108">
        <v>49</v>
      </c>
      <c r="E50" s="108">
        <v>17607315</v>
      </c>
      <c r="F50" s="108">
        <v>57128367</v>
      </c>
      <c r="G50" s="108" t="s">
        <v>472</v>
      </c>
      <c r="H50" s="108" t="s">
        <v>472</v>
      </c>
      <c r="I50" s="108">
        <v>338334</v>
      </c>
      <c r="J50" s="108">
        <v>388993</v>
      </c>
      <c r="K50" s="108">
        <v>487110</v>
      </c>
      <c r="L50" s="108">
        <v>994881</v>
      </c>
      <c r="M50" s="108">
        <v>12564155</v>
      </c>
    </row>
    <row r="51" spans="1:14" ht="23.25" customHeight="1" thickBot="1">
      <c r="B51" s="148"/>
      <c r="C51" s="144"/>
      <c r="D51" s="149"/>
      <c r="E51" s="114"/>
      <c r="F51" s="114"/>
      <c r="G51" s="108"/>
      <c r="H51" s="114"/>
      <c r="I51" s="108"/>
      <c r="J51" s="114"/>
      <c r="K51" s="108"/>
      <c r="L51" s="114"/>
      <c r="M51" s="148"/>
      <c r="N51" s="122"/>
    </row>
    <row r="52" spans="1:14" ht="23.25" customHeight="1">
      <c r="B52" s="150"/>
      <c r="C52" s="151" t="s">
        <v>268</v>
      </c>
      <c r="D52" s="120"/>
      <c r="E52" s="117"/>
      <c r="F52" s="108"/>
      <c r="G52" s="117"/>
      <c r="H52" s="108"/>
      <c r="I52" s="117"/>
      <c r="J52" s="108"/>
      <c r="K52" s="117"/>
      <c r="L52" s="108"/>
      <c r="M52" s="150"/>
      <c r="N52" s="122"/>
    </row>
    <row r="53" spans="1:14" ht="23.25" customHeight="1">
      <c r="A53" s="120"/>
      <c r="B53" s="152"/>
      <c r="C53" s="145"/>
      <c r="D53" s="152"/>
      <c r="E53" s="118"/>
      <c r="F53" s="152"/>
      <c r="G53" s="108"/>
      <c r="H53" s="108"/>
      <c r="I53" s="108"/>
      <c r="J53" s="118"/>
      <c r="K53" s="118"/>
      <c r="L53" s="118"/>
      <c r="M53" s="152"/>
      <c r="N53" s="122"/>
    </row>
    <row r="54" spans="1:14" ht="23.25" customHeight="1">
      <c r="C54" s="108"/>
      <c r="E54" s="108"/>
      <c r="F54" s="150"/>
      <c r="G54" s="108"/>
      <c r="H54" s="108"/>
      <c r="I54" s="118"/>
      <c r="J54" s="108"/>
      <c r="K54" s="108"/>
      <c r="L54" s="108"/>
      <c r="N54" s="122"/>
    </row>
    <row r="55" spans="1:14" ht="23.25" customHeight="1">
      <c r="C55" s="108"/>
      <c r="E55" s="108"/>
      <c r="F55" s="152"/>
      <c r="G55" s="108"/>
      <c r="H55" s="108"/>
      <c r="I55" s="108"/>
      <c r="J55" s="108"/>
      <c r="K55" s="108"/>
      <c r="L55" s="108"/>
      <c r="N55" s="122"/>
    </row>
    <row r="56" spans="1:14" ht="23.25" customHeight="1">
      <c r="C56" s="122"/>
      <c r="E56" s="152"/>
      <c r="G56" s="152"/>
      <c r="H56" s="152"/>
      <c r="I56" s="152"/>
      <c r="J56" s="152"/>
      <c r="K56" s="152"/>
      <c r="L56" s="152"/>
      <c r="N56" s="122"/>
    </row>
    <row r="57" spans="1:14" ht="23.25" customHeight="1">
      <c r="E57" s="150"/>
      <c r="G57" s="150"/>
      <c r="H57" s="150"/>
      <c r="I57" s="150"/>
      <c r="J57" s="150"/>
      <c r="K57" s="150"/>
      <c r="L57" s="150"/>
      <c r="N57" s="122"/>
    </row>
    <row r="58" spans="1:14" ht="23.25" customHeight="1">
      <c r="C58" s="152"/>
      <c r="E58" s="152"/>
      <c r="G58" s="152"/>
      <c r="H58" s="152"/>
      <c r="I58" s="152"/>
      <c r="J58" s="152"/>
      <c r="K58" s="152"/>
      <c r="L58" s="152"/>
      <c r="N58" s="122"/>
    </row>
    <row r="59" spans="1:14" ht="23.25" customHeight="1">
      <c r="N59" s="122"/>
    </row>
    <row r="60" spans="1:14" ht="23.25" customHeight="1">
      <c r="N60" s="122"/>
    </row>
    <row r="61" spans="1:14" ht="23.25" customHeight="1">
      <c r="N61" s="122"/>
    </row>
    <row r="62" spans="1:14" ht="23.25" customHeight="1">
      <c r="N62" s="122"/>
    </row>
    <row r="63" spans="1:14" ht="23.25" customHeight="1">
      <c r="N63" s="122"/>
    </row>
    <row r="64" spans="1:14" ht="23.25" customHeight="1">
      <c r="N64" s="122"/>
    </row>
    <row r="65" spans="14:14" ht="23.25" customHeight="1">
      <c r="N65" s="122"/>
    </row>
    <row r="66" spans="14:14" ht="23.25" customHeight="1">
      <c r="N66" s="122"/>
    </row>
    <row r="67" spans="14:14" ht="23.25" customHeight="1">
      <c r="N67" s="122"/>
    </row>
    <row r="68" spans="14:14" ht="23.25" customHeight="1">
      <c r="N68" s="122"/>
    </row>
    <row r="69" spans="14:14" ht="23.25" customHeight="1">
      <c r="N69" s="122"/>
    </row>
    <row r="70" spans="14:14" ht="23.25" customHeight="1">
      <c r="N70" s="122"/>
    </row>
    <row r="71" spans="14:14" ht="23.25" customHeight="1">
      <c r="N71" s="122"/>
    </row>
    <row r="72" spans="14:14" ht="23.25" customHeight="1">
      <c r="N72" s="122"/>
    </row>
    <row r="73" spans="14:14" ht="23.25" customHeight="1">
      <c r="N73" s="122"/>
    </row>
    <row r="74" spans="14:14" ht="23.25" customHeight="1">
      <c r="N74" s="122"/>
    </row>
    <row r="75" spans="14:14" ht="23.25" customHeight="1">
      <c r="N75" s="122"/>
    </row>
    <row r="76" spans="14:14" ht="23.25" customHeight="1">
      <c r="N76" s="122"/>
    </row>
    <row r="77" spans="14:14" ht="23.25" customHeight="1">
      <c r="N77" s="122"/>
    </row>
    <row r="78" spans="14:14" ht="23.25" customHeight="1">
      <c r="N78" s="122"/>
    </row>
    <row r="79" spans="14:14" ht="23.25" customHeight="1">
      <c r="N79" s="122"/>
    </row>
    <row r="80" spans="14:14" ht="23.25" customHeight="1">
      <c r="N80" s="122"/>
    </row>
    <row r="81" spans="14:14" ht="23.25" customHeight="1">
      <c r="N81" s="122"/>
    </row>
    <row r="82" spans="14:14" ht="23.25" customHeight="1">
      <c r="N82" s="122"/>
    </row>
    <row r="83" spans="14:14" ht="23.25" customHeight="1">
      <c r="N83" s="122"/>
    </row>
    <row r="84" spans="14:14" ht="23.25" customHeight="1">
      <c r="N84" s="122"/>
    </row>
    <row r="85" spans="14:14" ht="23.25" customHeight="1">
      <c r="N85" s="122"/>
    </row>
    <row r="86" spans="14:14" ht="23.25" customHeight="1">
      <c r="N86" s="122"/>
    </row>
    <row r="87" spans="14:14" ht="23.25" customHeight="1">
      <c r="N87" s="122"/>
    </row>
    <row r="88" spans="14:14" ht="23.25" customHeight="1">
      <c r="N88" s="122"/>
    </row>
    <row r="89" spans="14:14" ht="23.25" customHeight="1">
      <c r="N89" s="122"/>
    </row>
    <row r="90" spans="14:14" ht="23.25" customHeight="1">
      <c r="N90" s="122"/>
    </row>
    <row r="91" spans="14:14" ht="23.25" customHeight="1">
      <c r="N91" s="122"/>
    </row>
    <row r="92" spans="14:14" ht="23.25" customHeight="1">
      <c r="N92" s="122"/>
    </row>
    <row r="93" spans="14:14" ht="23.25" customHeight="1">
      <c r="N93" s="122"/>
    </row>
    <row r="94" spans="14:14" ht="23.25" customHeight="1">
      <c r="N94" s="122"/>
    </row>
    <row r="95" spans="14:14" ht="23.25" customHeight="1">
      <c r="N95" s="122"/>
    </row>
    <row r="96" spans="14:14" ht="23.25" customHeight="1">
      <c r="N96" s="122"/>
    </row>
    <row r="97" spans="14:14" ht="23.25" customHeight="1">
      <c r="N97" s="122"/>
    </row>
    <row r="98" spans="14:14" ht="23.25" customHeight="1">
      <c r="N98" s="122"/>
    </row>
    <row r="99" spans="14:14" ht="23.25" customHeight="1">
      <c r="N99" s="122"/>
    </row>
    <row r="100" spans="14:14" ht="23.25" customHeight="1">
      <c r="N100" s="122"/>
    </row>
    <row r="101" spans="14:14" ht="23.25" customHeight="1">
      <c r="N101" s="122"/>
    </row>
    <row r="102" spans="14:14" ht="23.25" customHeight="1">
      <c r="N102" s="122"/>
    </row>
    <row r="103" spans="14:14" ht="23.25" customHeight="1">
      <c r="N103" s="122"/>
    </row>
  </sheetData>
  <mergeCells count="6">
    <mergeCell ref="B6:M6"/>
    <mergeCell ref="C9:D9"/>
    <mergeCell ref="E9:F9"/>
    <mergeCell ref="G9:H9"/>
    <mergeCell ref="I9:J9"/>
    <mergeCell ref="K9:L9"/>
  </mergeCells>
  <phoneticPr fontId="8"/>
  <pageMargins left="0.78740157480314965" right="0.59055118110236227" top="0.78740157480314965" bottom="0.78740157480314965" header="0.51181102362204722" footer="0.51181102362204722"/>
  <pageSetup paperSize="9" scale="53"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70"/>
  <sheetViews>
    <sheetView view="pageBreakPreview" zoomScale="75" zoomScaleNormal="75" zoomScaleSheetLayoutView="75" workbookViewId="0">
      <selection activeCell="E27" sqref="E27"/>
    </sheetView>
  </sheetViews>
  <sheetFormatPr defaultColWidth="10.69921875" defaultRowHeight="17.25"/>
  <cols>
    <col min="1" max="1" width="10.69921875" style="11" customWidth="1"/>
    <col min="2" max="2" width="2.69921875" style="11" customWidth="1"/>
    <col min="3" max="3" width="11.69921875" style="11" customWidth="1"/>
    <col min="4" max="4" width="14.69921875" style="11" customWidth="1"/>
    <col min="5" max="5" width="4.69921875" style="11" customWidth="1"/>
    <col min="6" max="6" width="11.69921875" style="11" customWidth="1"/>
    <col min="7" max="7" width="12.796875" style="11" customWidth="1"/>
    <col min="8" max="8" width="17.69921875" style="11" customWidth="1"/>
    <col min="9" max="9" width="12.69921875" style="11" customWidth="1"/>
    <col min="10" max="10" width="9.8984375" style="11" customWidth="1"/>
    <col min="11" max="11" width="14.19921875" style="11" customWidth="1"/>
    <col min="12" max="21" width="10.69921875" style="11"/>
    <col min="22" max="16384" width="10.69921875" style="4"/>
  </cols>
  <sheetData>
    <row r="1" spans="1:11">
      <c r="A1" s="9"/>
      <c r="B1" s="9"/>
    </row>
    <row r="6" spans="1:11">
      <c r="B6" s="350" t="s">
        <v>270</v>
      </c>
      <c r="C6" s="350"/>
      <c r="D6" s="350"/>
      <c r="E6" s="350"/>
      <c r="F6" s="350"/>
      <c r="G6" s="350"/>
      <c r="H6" s="350"/>
      <c r="I6" s="350"/>
      <c r="J6" s="350"/>
      <c r="K6" s="350"/>
    </row>
    <row r="7" spans="1:11">
      <c r="D7" s="9" t="s">
        <v>136</v>
      </c>
    </row>
    <row r="8" spans="1:11">
      <c r="D8" s="9" t="s">
        <v>137</v>
      </c>
    </row>
    <row r="9" spans="1:11">
      <c r="D9" s="9" t="s">
        <v>93</v>
      </c>
    </row>
    <row r="10" spans="1:11">
      <c r="D10" s="9" t="s">
        <v>94</v>
      </c>
    </row>
    <row r="11" spans="1:11">
      <c r="D11" s="9" t="s">
        <v>95</v>
      </c>
    </row>
    <row r="12" spans="1:11">
      <c r="D12" s="9" t="s">
        <v>96</v>
      </c>
    </row>
    <row r="13" spans="1:11">
      <c r="D13" s="9" t="s">
        <v>97</v>
      </c>
    </row>
    <row r="14" spans="1:11">
      <c r="D14" s="31" t="s">
        <v>138</v>
      </c>
    </row>
    <row r="15" spans="1:11" ht="18" thickBot="1">
      <c r="B15" s="12"/>
      <c r="C15" s="12"/>
      <c r="D15" s="12"/>
      <c r="E15" s="12"/>
      <c r="F15" s="12"/>
      <c r="G15" s="12"/>
      <c r="H15" s="12"/>
      <c r="I15" s="12"/>
      <c r="J15" s="12"/>
      <c r="K15" s="12"/>
    </row>
    <row r="16" spans="1:11">
      <c r="F16" s="14"/>
      <c r="H16" s="14"/>
      <c r="I16" s="14"/>
      <c r="J16" s="14"/>
      <c r="K16" s="16"/>
    </row>
    <row r="17" spans="2:11">
      <c r="C17" s="9" t="s">
        <v>271</v>
      </c>
      <c r="F17" s="37" t="s">
        <v>48</v>
      </c>
      <c r="H17" s="335" t="s">
        <v>272</v>
      </c>
      <c r="I17" s="335" t="s">
        <v>52</v>
      </c>
      <c r="J17" s="14"/>
      <c r="K17" s="31" t="s">
        <v>273</v>
      </c>
    </row>
    <row r="18" spans="2:11">
      <c r="B18" s="18"/>
      <c r="C18" s="18"/>
      <c r="D18" s="18"/>
      <c r="E18" s="18"/>
      <c r="F18" s="19"/>
      <c r="G18" s="18"/>
      <c r="H18" s="19"/>
      <c r="I18" s="19"/>
      <c r="J18" s="19"/>
      <c r="K18" s="18"/>
    </row>
    <row r="19" spans="2:11">
      <c r="F19" s="14"/>
      <c r="H19" s="17" t="s">
        <v>274</v>
      </c>
    </row>
    <row r="20" spans="2:11">
      <c r="C20" s="11" t="s">
        <v>601</v>
      </c>
      <c r="F20" s="14" t="s">
        <v>605</v>
      </c>
      <c r="H20" s="336">
        <v>1382</v>
      </c>
      <c r="I20" s="11" t="s">
        <v>602</v>
      </c>
    </row>
    <row r="21" spans="2:11">
      <c r="F21" s="14"/>
      <c r="H21" s="17"/>
    </row>
    <row r="22" spans="2:11">
      <c r="C22" s="9" t="s">
        <v>139</v>
      </c>
      <c r="F22" s="37" t="s">
        <v>100</v>
      </c>
      <c r="H22" s="337">
        <v>1372</v>
      </c>
      <c r="I22" s="9" t="s">
        <v>275</v>
      </c>
      <c r="J22" s="9" t="s">
        <v>366</v>
      </c>
    </row>
    <row r="23" spans="2:11">
      <c r="F23" s="14"/>
      <c r="H23" s="338"/>
    </row>
    <row r="24" spans="2:11">
      <c r="C24" s="9" t="s">
        <v>277</v>
      </c>
      <c r="F24" s="37" t="s">
        <v>100</v>
      </c>
      <c r="H24" s="337">
        <v>1207</v>
      </c>
      <c r="I24" s="9" t="s">
        <v>140</v>
      </c>
    </row>
    <row r="25" spans="2:11">
      <c r="F25" s="14"/>
      <c r="H25" s="338"/>
    </row>
    <row r="26" spans="2:11">
      <c r="C26" s="9" t="s">
        <v>278</v>
      </c>
      <c r="F26" s="37" t="s">
        <v>588</v>
      </c>
      <c r="H26" s="337">
        <v>1122</v>
      </c>
      <c r="I26" s="9" t="s">
        <v>142</v>
      </c>
    </row>
    <row r="27" spans="2:11">
      <c r="F27" s="37" t="s">
        <v>143</v>
      </c>
      <c r="H27" s="338"/>
    </row>
    <row r="28" spans="2:11">
      <c r="C28" s="9" t="s">
        <v>279</v>
      </c>
      <c r="F28" s="37" t="s">
        <v>141</v>
      </c>
      <c r="H28" s="337">
        <v>1121</v>
      </c>
      <c r="I28" s="9" t="s">
        <v>378</v>
      </c>
    </row>
    <row r="29" spans="2:11">
      <c r="F29" s="14"/>
    </row>
    <row r="30" spans="2:11">
      <c r="C30" s="9" t="s">
        <v>280</v>
      </c>
      <c r="F30" s="37" t="s">
        <v>98</v>
      </c>
      <c r="H30" s="25">
        <v>957</v>
      </c>
      <c r="I30" s="9" t="s">
        <v>144</v>
      </c>
    </row>
    <row r="31" spans="2:11">
      <c r="F31" s="37" t="s">
        <v>99</v>
      </c>
    </row>
    <row r="32" spans="2:11">
      <c r="F32" s="14"/>
    </row>
    <row r="33" spans="2:11">
      <c r="C33" s="9" t="s">
        <v>281</v>
      </c>
      <c r="F33" s="37" t="s">
        <v>49</v>
      </c>
      <c r="H33" s="25">
        <v>910</v>
      </c>
      <c r="I33" s="9" t="s">
        <v>145</v>
      </c>
      <c r="J33" s="9" t="s">
        <v>365</v>
      </c>
    </row>
    <row r="34" spans="2:11">
      <c r="F34" s="37" t="s">
        <v>146</v>
      </c>
    </row>
    <row r="35" spans="2:11">
      <c r="F35" s="14"/>
    </row>
    <row r="36" spans="2:11">
      <c r="C36" s="9" t="s">
        <v>376</v>
      </c>
      <c r="F36" s="37" t="s">
        <v>147</v>
      </c>
      <c r="H36" s="25">
        <v>870</v>
      </c>
      <c r="I36" s="9" t="s">
        <v>148</v>
      </c>
    </row>
    <row r="37" spans="2:11">
      <c r="F37" s="37" t="s">
        <v>149</v>
      </c>
    </row>
    <row r="38" spans="2:11">
      <c r="F38" s="14"/>
    </row>
    <row r="39" spans="2:11">
      <c r="C39" s="9" t="s">
        <v>282</v>
      </c>
      <c r="F39" s="37" t="s">
        <v>101</v>
      </c>
      <c r="H39" s="25">
        <v>858</v>
      </c>
      <c r="I39" s="9" t="s">
        <v>275</v>
      </c>
    </row>
    <row r="40" spans="2:11">
      <c r="F40" s="14"/>
    </row>
    <row r="41" spans="2:11">
      <c r="C41" s="9" t="s">
        <v>283</v>
      </c>
      <c r="F41" s="37" t="s">
        <v>150</v>
      </c>
      <c r="H41" s="25">
        <v>756</v>
      </c>
      <c r="I41" s="9" t="s">
        <v>151</v>
      </c>
      <c r="J41" s="9"/>
    </row>
    <row r="42" spans="2:11">
      <c r="F42" s="14"/>
    </row>
    <row r="43" spans="2:11">
      <c r="C43" s="9" t="s">
        <v>301</v>
      </c>
      <c r="F43" s="37" t="s">
        <v>50</v>
      </c>
      <c r="H43" s="25">
        <v>591</v>
      </c>
      <c r="I43" s="9" t="s">
        <v>377</v>
      </c>
    </row>
    <row r="44" spans="2:11">
      <c r="F44" s="14"/>
    </row>
    <row r="45" spans="2:11">
      <c r="C45" s="9" t="s">
        <v>302</v>
      </c>
      <c r="F45" s="37" t="s">
        <v>51</v>
      </c>
      <c r="H45" s="25">
        <v>420</v>
      </c>
      <c r="I45" s="9" t="s">
        <v>152</v>
      </c>
    </row>
    <row r="46" spans="2:11" ht="18" thickBot="1">
      <c r="B46" s="12"/>
      <c r="C46" s="12"/>
      <c r="D46" s="12"/>
      <c r="E46" s="12"/>
      <c r="F46" s="23"/>
      <c r="G46" s="12"/>
      <c r="H46" s="12"/>
      <c r="I46" s="12"/>
      <c r="J46" s="12"/>
      <c r="K46" s="12"/>
    </row>
    <row r="47" spans="2:11">
      <c r="F47" s="9" t="s">
        <v>600</v>
      </c>
    </row>
    <row r="50" spans="2:12">
      <c r="B50" s="350" t="s">
        <v>303</v>
      </c>
      <c r="C50" s="350"/>
      <c r="D50" s="350"/>
      <c r="E50" s="350"/>
      <c r="F50" s="350"/>
      <c r="G50" s="350"/>
      <c r="H50" s="350"/>
      <c r="I50" s="350"/>
      <c r="J50" s="350"/>
      <c r="K50" s="350"/>
    </row>
    <row r="51" spans="2:12" ht="18" thickBot="1">
      <c r="B51" s="12"/>
      <c r="C51" s="12"/>
      <c r="D51" s="12"/>
      <c r="E51" s="12"/>
      <c r="F51" s="12"/>
      <c r="G51" s="12"/>
      <c r="H51" s="12"/>
      <c r="I51" s="12"/>
      <c r="J51" s="12"/>
      <c r="K51" s="12"/>
    </row>
    <row r="52" spans="2:12">
      <c r="C52" s="16"/>
      <c r="D52" s="37" t="s">
        <v>304</v>
      </c>
      <c r="E52" s="14"/>
      <c r="F52" s="31" t="s">
        <v>305</v>
      </c>
      <c r="G52" s="14"/>
      <c r="H52" s="16"/>
      <c r="I52" s="14"/>
      <c r="J52" s="16"/>
      <c r="K52" s="16"/>
    </row>
    <row r="53" spans="2:12">
      <c r="C53" s="250" t="s">
        <v>306</v>
      </c>
      <c r="D53" s="335" t="s">
        <v>307</v>
      </c>
      <c r="E53" s="37" t="s">
        <v>308</v>
      </c>
      <c r="F53" s="16"/>
      <c r="G53" s="356" t="s">
        <v>309</v>
      </c>
      <c r="H53" s="352"/>
      <c r="I53" s="14"/>
      <c r="J53" s="31" t="s">
        <v>310</v>
      </c>
      <c r="K53" s="16"/>
      <c r="L53" s="16"/>
    </row>
    <row r="54" spans="2:12">
      <c r="B54" s="18"/>
      <c r="C54" s="18"/>
      <c r="D54" s="19"/>
      <c r="E54" s="19"/>
      <c r="F54" s="18"/>
      <c r="G54" s="19"/>
      <c r="H54" s="18"/>
      <c r="I54" s="19"/>
      <c r="J54" s="18"/>
      <c r="K54" s="18"/>
      <c r="L54" s="16"/>
    </row>
    <row r="55" spans="2:12">
      <c r="C55" s="16"/>
      <c r="D55" s="245" t="s">
        <v>251</v>
      </c>
      <c r="E55" s="16"/>
      <c r="F55" s="251" t="s">
        <v>311</v>
      </c>
      <c r="G55" s="16"/>
      <c r="H55" s="16"/>
      <c r="I55" s="16"/>
      <c r="J55" s="16"/>
      <c r="K55" s="16"/>
      <c r="L55" s="16"/>
    </row>
    <row r="56" spans="2:12">
      <c r="C56" s="9" t="s">
        <v>312</v>
      </c>
      <c r="D56" s="339">
        <v>651.79999999999995</v>
      </c>
      <c r="E56" s="16"/>
      <c r="F56" s="340">
        <v>114.745</v>
      </c>
      <c r="G56" s="31" t="s">
        <v>549</v>
      </c>
      <c r="H56" s="16"/>
      <c r="I56" s="31" t="s">
        <v>383</v>
      </c>
      <c r="J56" s="16"/>
      <c r="K56" s="16"/>
      <c r="L56" s="16"/>
    </row>
    <row r="57" spans="2:12">
      <c r="C57" s="9" t="s">
        <v>313</v>
      </c>
      <c r="D57" s="339">
        <v>467.8</v>
      </c>
      <c r="E57" s="16"/>
      <c r="F57" s="349">
        <v>67.2</v>
      </c>
      <c r="G57" s="31" t="s">
        <v>550</v>
      </c>
      <c r="H57" s="16"/>
      <c r="I57" s="31" t="s">
        <v>111</v>
      </c>
      <c r="J57" s="16"/>
      <c r="K57" s="16"/>
      <c r="L57" s="16"/>
    </row>
    <row r="58" spans="2:12">
      <c r="C58" s="9" t="s">
        <v>314</v>
      </c>
      <c r="D58" s="339">
        <v>414.9</v>
      </c>
      <c r="E58" s="16"/>
      <c r="F58" s="340">
        <v>56.945</v>
      </c>
      <c r="G58" s="31" t="s">
        <v>551</v>
      </c>
      <c r="H58" s="16"/>
      <c r="I58" s="31" t="s">
        <v>384</v>
      </c>
      <c r="J58" s="16"/>
      <c r="K58" s="16"/>
      <c r="L58" s="16"/>
    </row>
    <row r="59" spans="2:12">
      <c r="C59" s="28"/>
      <c r="D59" s="339"/>
      <c r="E59" s="16"/>
      <c r="F59" s="340"/>
      <c r="G59" s="16"/>
      <c r="H59" s="16"/>
      <c r="I59" s="16"/>
      <c r="J59" s="16"/>
      <c r="K59" s="16"/>
      <c r="L59" s="16"/>
    </row>
    <row r="60" spans="2:12">
      <c r="C60" s="9" t="s">
        <v>315</v>
      </c>
      <c r="D60" s="339">
        <v>1750</v>
      </c>
      <c r="E60" s="16"/>
      <c r="F60" s="349">
        <v>55</v>
      </c>
      <c r="G60" s="378" t="s">
        <v>798</v>
      </c>
      <c r="H60" s="378"/>
      <c r="I60" s="31" t="s">
        <v>112</v>
      </c>
      <c r="J60" s="16"/>
      <c r="K60" s="16"/>
      <c r="L60" s="16"/>
    </row>
    <row r="61" spans="2:12">
      <c r="C61" s="9" t="s">
        <v>316</v>
      </c>
      <c r="D61" s="339">
        <v>2360</v>
      </c>
      <c r="E61" s="16"/>
      <c r="F61" s="340">
        <v>48.109000000000002</v>
      </c>
      <c r="G61" s="31" t="s">
        <v>552</v>
      </c>
      <c r="H61" s="16"/>
      <c r="I61" s="31" t="s">
        <v>387</v>
      </c>
      <c r="J61" s="16"/>
      <c r="K61" s="16"/>
      <c r="L61" s="16"/>
    </row>
    <row r="62" spans="2:12">
      <c r="C62" s="9" t="s">
        <v>317</v>
      </c>
      <c r="D62" s="339">
        <v>313.2</v>
      </c>
      <c r="E62" s="16"/>
      <c r="F62" s="340">
        <v>45.093000000000004</v>
      </c>
      <c r="G62" s="31" t="s">
        <v>553</v>
      </c>
      <c r="H62" s="16"/>
      <c r="I62" s="31" t="s">
        <v>382</v>
      </c>
      <c r="J62" s="16"/>
      <c r="K62" s="16"/>
      <c r="L62" s="16"/>
    </row>
    <row r="63" spans="2:12">
      <c r="C63" s="28"/>
      <c r="D63" s="339"/>
      <c r="E63" s="16"/>
      <c r="F63" s="340"/>
      <c r="G63" s="16"/>
      <c r="H63" s="16"/>
      <c r="I63" s="16"/>
      <c r="J63" s="16"/>
      <c r="K63" s="16"/>
      <c r="L63" s="16"/>
    </row>
    <row r="64" spans="2:12">
      <c r="C64" s="9" t="s">
        <v>318</v>
      </c>
      <c r="D64" s="339">
        <v>356</v>
      </c>
      <c r="E64" s="16"/>
      <c r="F64" s="349">
        <v>40.4</v>
      </c>
      <c r="G64" s="31" t="s">
        <v>554</v>
      </c>
      <c r="H64" s="16"/>
      <c r="I64" s="31" t="s">
        <v>385</v>
      </c>
      <c r="J64" s="16"/>
      <c r="K64" s="16"/>
      <c r="L64" s="16"/>
    </row>
    <row r="65" spans="1:12">
      <c r="C65" s="9" t="s">
        <v>319</v>
      </c>
      <c r="D65" s="339">
        <v>75.599999999999994</v>
      </c>
      <c r="E65" s="16"/>
      <c r="F65" s="340">
        <v>34.582000000000001</v>
      </c>
      <c r="G65" s="31" t="s">
        <v>555</v>
      </c>
      <c r="H65" s="16"/>
      <c r="I65" s="31" t="s">
        <v>386</v>
      </c>
      <c r="J65" s="16"/>
      <c r="K65" s="16"/>
      <c r="L65" s="16"/>
    </row>
    <row r="66" spans="1:12">
      <c r="C66" s="9" t="s">
        <v>320</v>
      </c>
      <c r="D66" s="339">
        <v>254.1</v>
      </c>
      <c r="E66" s="16"/>
      <c r="F66" s="340">
        <v>33.618000000000002</v>
      </c>
      <c r="G66" s="31" t="s">
        <v>551</v>
      </c>
      <c r="H66" s="16"/>
      <c r="I66" s="31" t="s">
        <v>384</v>
      </c>
      <c r="J66" s="16"/>
      <c r="K66" s="16"/>
      <c r="L66" s="16"/>
    </row>
    <row r="67" spans="1:12">
      <c r="C67" s="9" t="s">
        <v>113</v>
      </c>
      <c r="D67" s="339">
        <v>0</v>
      </c>
      <c r="E67" s="16"/>
      <c r="F67" s="349">
        <v>1.35E-2</v>
      </c>
      <c r="G67" s="159" t="s">
        <v>799</v>
      </c>
      <c r="H67" s="16"/>
      <c r="I67" s="31" t="s">
        <v>556</v>
      </c>
      <c r="J67" s="16"/>
      <c r="K67" s="16"/>
      <c r="L67" s="16"/>
    </row>
    <row r="68" spans="1:12" ht="18" thickBot="1">
      <c r="B68" s="12"/>
      <c r="C68" s="12"/>
      <c r="D68" s="23"/>
      <c r="E68" s="12"/>
      <c r="F68" s="12"/>
      <c r="G68" s="12"/>
      <c r="H68" s="12"/>
      <c r="I68" s="12"/>
      <c r="J68" s="12"/>
      <c r="K68" s="12"/>
      <c r="L68" s="16"/>
    </row>
    <row r="69" spans="1:12">
      <c r="D69" s="9" t="s">
        <v>367</v>
      </c>
      <c r="L69" s="16"/>
    </row>
    <row r="70" spans="1:12">
      <c r="A70" s="9"/>
      <c r="B70" s="9"/>
      <c r="D70" s="9" t="s">
        <v>153</v>
      </c>
      <c r="L70" s="16"/>
    </row>
  </sheetData>
  <mergeCells count="4">
    <mergeCell ref="B6:K6"/>
    <mergeCell ref="B50:K50"/>
    <mergeCell ref="G53:H53"/>
    <mergeCell ref="G60:H60"/>
  </mergeCells>
  <phoneticPr fontId="8"/>
  <pageMargins left="0.59055118110236227" right="0.78740157480314965" top="0.98425196850393704" bottom="0.98425196850393704" header="0.51181102362204722" footer="0.51181102362204722"/>
  <pageSetup paperSize="9" scale="61"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U70"/>
  <sheetViews>
    <sheetView view="pageBreakPreview" zoomScale="75" zoomScaleNormal="75" workbookViewId="0">
      <selection activeCell="E27" sqref="E27"/>
    </sheetView>
  </sheetViews>
  <sheetFormatPr defaultColWidth="17" defaultRowHeight="17.25"/>
  <cols>
    <col min="1" max="1" width="10.69921875" style="11" customWidth="1"/>
    <col min="2" max="2" width="5.69921875" style="11" customWidth="1"/>
    <col min="3" max="3" width="14" style="11" customWidth="1"/>
    <col min="4" max="4" width="13.19921875" style="11" customWidth="1"/>
    <col min="5" max="5" width="5" style="11" customWidth="1"/>
    <col min="6" max="6" width="13" style="11" customWidth="1"/>
    <col min="7" max="7" width="13.296875" style="11" customWidth="1"/>
    <col min="8" max="8" width="4.69921875" style="11" customWidth="1"/>
    <col min="9" max="9" width="3.3984375" style="11" customWidth="1"/>
    <col min="10" max="10" width="3.69921875" style="11" customWidth="1"/>
    <col min="11" max="11" width="8.59765625" style="11" customWidth="1"/>
    <col min="12" max="12" width="12" style="11" customWidth="1"/>
    <col min="13" max="21" width="17" style="11"/>
    <col min="22" max="16384" width="17" style="1"/>
  </cols>
  <sheetData>
    <row r="1" spans="1:11">
      <c r="A1" s="9"/>
    </row>
    <row r="6" spans="1:11">
      <c r="B6" s="383" t="s">
        <v>325</v>
      </c>
      <c r="C6" s="383"/>
      <c r="D6" s="383"/>
      <c r="E6" s="383"/>
      <c r="F6" s="383"/>
      <c r="G6" s="383"/>
      <c r="H6" s="383"/>
      <c r="I6" s="383"/>
      <c r="J6" s="383"/>
    </row>
    <row r="7" spans="1:11" ht="18" thickBot="1">
      <c r="B7" s="384" t="s">
        <v>803</v>
      </c>
      <c r="C7" s="384"/>
      <c r="D7" s="384"/>
      <c r="E7" s="384"/>
      <c r="F7" s="384"/>
      <c r="G7" s="384"/>
      <c r="H7" s="384"/>
      <c r="I7" s="385"/>
      <c r="J7" s="385"/>
      <c r="K7" s="16"/>
    </row>
    <row r="8" spans="1:11">
      <c r="B8" s="16"/>
      <c r="C8" s="386" t="s">
        <v>306</v>
      </c>
      <c r="D8" s="379" t="s">
        <v>326</v>
      </c>
      <c r="E8" s="15"/>
      <c r="F8" s="14"/>
      <c r="G8" s="380" t="s">
        <v>327</v>
      </c>
      <c r="I8" s="16"/>
      <c r="J8" s="16"/>
      <c r="K8" s="16"/>
    </row>
    <row r="9" spans="1:11">
      <c r="B9" s="18"/>
      <c r="C9" s="364"/>
      <c r="D9" s="360"/>
      <c r="E9" s="20"/>
      <c r="F9" s="19"/>
      <c r="G9" s="382"/>
      <c r="H9" s="18"/>
      <c r="K9" s="16"/>
    </row>
    <row r="10" spans="1:11">
      <c r="D10" s="245" t="s">
        <v>251</v>
      </c>
      <c r="E10" s="16"/>
      <c r="F10" s="16"/>
      <c r="K10" s="16"/>
    </row>
    <row r="11" spans="1:11">
      <c r="C11" s="9" t="s">
        <v>328</v>
      </c>
      <c r="D11" s="246">
        <v>9.4700000000000006</v>
      </c>
      <c r="E11" s="247"/>
      <c r="F11" s="16"/>
      <c r="G11" s="9" t="s">
        <v>107</v>
      </c>
      <c r="K11" s="16"/>
    </row>
    <row r="12" spans="1:11">
      <c r="C12" s="9" t="s">
        <v>329</v>
      </c>
      <c r="D12" s="246">
        <v>1.33</v>
      </c>
      <c r="E12" s="247"/>
      <c r="F12" s="16"/>
      <c r="G12" s="9" t="s">
        <v>265</v>
      </c>
      <c r="K12" s="16"/>
    </row>
    <row r="13" spans="1:11">
      <c r="C13" s="9" t="s">
        <v>330</v>
      </c>
      <c r="D13" s="246">
        <v>1.08</v>
      </c>
      <c r="E13" s="247"/>
      <c r="F13" s="16"/>
      <c r="G13" s="9" t="s">
        <v>265</v>
      </c>
      <c r="K13" s="16"/>
    </row>
    <row r="14" spans="1:11" ht="18" thickBot="1">
      <c r="B14" s="12"/>
      <c r="C14" s="12"/>
      <c r="D14" s="23"/>
      <c r="E14" s="12"/>
      <c r="F14" s="12"/>
      <c r="G14" s="12"/>
      <c r="H14" s="12"/>
      <c r="K14" s="16"/>
    </row>
    <row r="15" spans="1:11">
      <c r="D15" s="9" t="s">
        <v>603</v>
      </c>
      <c r="K15" s="16"/>
    </row>
    <row r="16" spans="1:11">
      <c r="D16" s="11" t="s">
        <v>604</v>
      </c>
      <c r="K16" s="16"/>
    </row>
    <row r="17" spans="1:11">
      <c r="K17" s="16"/>
    </row>
    <row r="18" spans="1:11">
      <c r="A18" s="9"/>
      <c r="B18" s="350" t="s">
        <v>114</v>
      </c>
      <c r="C18" s="350"/>
      <c r="D18" s="350"/>
      <c r="E18" s="350"/>
      <c r="F18" s="350"/>
      <c r="G18" s="350"/>
      <c r="H18" s="350"/>
      <c r="I18" s="350"/>
      <c r="J18" s="350"/>
    </row>
    <row r="19" spans="1:11" ht="18" thickBot="1">
      <c r="B19" s="12"/>
      <c r="C19" s="12"/>
      <c r="D19" s="12"/>
      <c r="E19" s="12"/>
      <c r="F19" s="12"/>
      <c r="G19" s="12"/>
      <c r="H19" s="16"/>
      <c r="I19" s="16"/>
      <c r="J19" s="16"/>
    </row>
    <row r="20" spans="1:11">
      <c r="C20" s="386" t="s">
        <v>306</v>
      </c>
      <c r="D20" s="379" t="s">
        <v>331</v>
      </c>
      <c r="E20" s="16"/>
      <c r="F20" s="248"/>
      <c r="G20" s="379" t="s">
        <v>47</v>
      </c>
      <c r="H20" s="16"/>
      <c r="I20" s="16"/>
      <c r="J20" s="16"/>
    </row>
    <row r="21" spans="1:11">
      <c r="B21" s="18"/>
      <c r="C21" s="364"/>
      <c r="D21" s="360"/>
      <c r="E21" s="18"/>
      <c r="F21" s="249"/>
      <c r="G21" s="360"/>
      <c r="H21" s="250"/>
      <c r="I21" s="250"/>
      <c r="J21" s="250"/>
    </row>
    <row r="22" spans="1:11">
      <c r="D22" s="14"/>
      <c r="G22" s="17" t="s">
        <v>251</v>
      </c>
      <c r="H22" s="251"/>
      <c r="I22" s="251"/>
      <c r="J22" s="251"/>
    </row>
    <row r="23" spans="1:11">
      <c r="C23" s="9" t="s">
        <v>332</v>
      </c>
      <c r="D23" s="37" t="s">
        <v>558</v>
      </c>
      <c r="G23" s="252">
        <v>9.6000000000000002E-2</v>
      </c>
      <c r="H23" s="77"/>
      <c r="I23" s="253"/>
      <c r="J23" s="253"/>
    </row>
    <row r="24" spans="1:11">
      <c r="C24" s="9" t="s">
        <v>524</v>
      </c>
      <c r="D24" s="37" t="s">
        <v>388</v>
      </c>
      <c r="G24" s="252">
        <v>0.113</v>
      </c>
      <c r="H24" s="77"/>
      <c r="I24" s="253"/>
      <c r="J24" s="253"/>
    </row>
    <row r="25" spans="1:11">
      <c r="C25" s="9" t="s">
        <v>332</v>
      </c>
      <c r="D25" s="37" t="s">
        <v>389</v>
      </c>
      <c r="G25" s="252">
        <v>9.0999999999999998E-2</v>
      </c>
      <c r="H25" s="77"/>
      <c r="I25" s="253"/>
      <c r="J25" s="253"/>
    </row>
    <row r="26" spans="1:11">
      <c r="C26" s="9" t="s">
        <v>333</v>
      </c>
      <c r="D26" s="37" t="s">
        <v>559</v>
      </c>
      <c r="G26" s="252">
        <v>6.2E-2</v>
      </c>
      <c r="H26" s="77"/>
      <c r="I26" s="253"/>
      <c r="J26" s="253"/>
    </row>
    <row r="27" spans="1:11">
      <c r="C27" s="9"/>
      <c r="D27" s="37"/>
      <c r="G27" s="252"/>
      <c r="H27" s="77"/>
      <c r="I27" s="253"/>
      <c r="J27" s="253"/>
    </row>
    <row r="28" spans="1:11">
      <c r="C28" s="9" t="s">
        <v>334</v>
      </c>
      <c r="D28" s="37" t="s">
        <v>390</v>
      </c>
      <c r="G28" s="252">
        <v>0.08</v>
      </c>
      <c r="H28" s="77"/>
      <c r="I28" s="253"/>
      <c r="J28" s="253"/>
    </row>
    <row r="29" spans="1:11">
      <c r="C29" s="9" t="s">
        <v>335</v>
      </c>
      <c r="D29" s="37" t="s">
        <v>391</v>
      </c>
      <c r="G29" s="252">
        <v>9.1999999999999998E-2</v>
      </c>
      <c r="H29" s="77"/>
      <c r="I29" s="253"/>
      <c r="J29" s="253"/>
    </row>
    <row r="30" spans="1:11">
      <c r="C30" s="9" t="s">
        <v>336</v>
      </c>
      <c r="D30" s="37" t="s">
        <v>392</v>
      </c>
      <c r="G30" s="252">
        <v>4.3999999999999997E-2</v>
      </c>
      <c r="H30" s="77"/>
      <c r="I30" s="253"/>
      <c r="J30" s="253"/>
    </row>
    <row r="31" spans="1:11">
      <c r="C31" s="9"/>
      <c r="D31" s="37"/>
      <c r="G31" s="252"/>
      <c r="H31" s="77"/>
      <c r="I31" s="253"/>
      <c r="J31" s="253"/>
    </row>
    <row r="32" spans="1:11">
      <c r="C32" s="9" t="s">
        <v>337</v>
      </c>
      <c r="D32" s="37" t="s">
        <v>393</v>
      </c>
      <c r="G32" s="252">
        <v>6.3E-2</v>
      </c>
      <c r="H32" s="77"/>
      <c r="I32" s="253"/>
      <c r="J32" s="253"/>
    </row>
    <row r="33" spans="2:12">
      <c r="C33" s="9" t="s">
        <v>337</v>
      </c>
      <c r="D33" s="37" t="s">
        <v>394</v>
      </c>
      <c r="G33" s="252">
        <v>4.5999999999999999E-2</v>
      </c>
      <c r="H33" s="77"/>
      <c r="I33" s="253"/>
      <c r="J33" s="253"/>
    </row>
    <row r="34" spans="2:12">
      <c r="C34" s="9" t="s">
        <v>525</v>
      </c>
      <c r="D34" s="37" t="s">
        <v>395</v>
      </c>
      <c r="G34" s="252">
        <v>1.6E-2</v>
      </c>
      <c r="H34" s="77"/>
      <c r="I34" s="253"/>
      <c r="J34" s="253"/>
    </row>
    <row r="35" spans="2:12">
      <c r="C35" s="9" t="s">
        <v>338</v>
      </c>
      <c r="D35" s="37" t="s">
        <v>396</v>
      </c>
      <c r="G35" s="252">
        <v>3.5000000000000003E-2</v>
      </c>
      <c r="H35" s="77"/>
      <c r="I35" s="253"/>
      <c r="J35" s="253"/>
    </row>
    <row r="36" spans="2:12" ht="18" thickBot="1">
      <c r="B36" s="12"/>
      <c r="C36" s="12"/>
      <c r="D36" s="23"/>
      <c r="E36" s="12"/>
      <c r="F36" s="12"/>
      <c r="G36" s="12"/>
      <c r="H36" s="16"/>
      <c r="I36" s="16"/>
      <c r="J36" s="16"/>
    </row>
    <row r="37" spans="2:12">
      <c r="D37" s="9" t="s">
        <v>16</v>
      </c>
    </row>
    <row r="38" spans="2:12">
      <c r="B38" s="16"/>
      <c r="C38" s="16"/>
      <c r="E38" s="16"/>
      <c r="F38" s="16"/>
      <c r="G38" s="16"/>
      <c r="H38" s="16"/>
      <c r="I38" s="16"/>
      <c r="J38" s="16"/>
    </row>
    <row r="40" spans="2:12">
      <c r="B40" s="350" t="s">
        <v>339</v>
      </c>
      <c r="C40" s="350"/>
      <c r="D40" s="350"/>
      <c r="E40" s="350"/>
      <c r="F40" s="350"/>
      <c r="G40" s="350"/>
      <c r="H40" s="350"/>
      <c r="I40" s="350"/>
      <c r="J40" s="350"/>
      <c r="K40" s="16"/>
    </row>
    <row r="41" spans="2:12" ht="18" thickBot="1">
      <c r="B41" s="12"/>
      <c r="C41" s="12"/>
      <c r="D41" s="13" t="s">
        <v>557</v>
      </c>
      <c r="E41" s="12"/>
      <c r="F41" s="12"/>
      <c r="G41" s="12"/>
      <c r="H41" s="12"/>
      <c r="I41" s="12"/>
      <c r="J41" s="12"/>
      <c r="K41" s="16"/>
    </row>
    <row r="42" spans="2:12">
      <c r="C42" s="387" t="s">
        <v>306</v>
      </c>
      <c r="D42" s="389" t="s">
        <v>47</v>
      </c>
      <c r="E42" s="379" t="s">
        <v>340</v>
      </c>
      <c r="F42" s="380"/>
      <c r="G42" s="381"/>
      <c r="H42" s="380" t="s">
        <v>529</v>
      </c>
      <c r="I42" s="380"/>
      <c r="J42" s="381"/>
      <c r="K42" s="379" t="s">
        <v>532</v>
      </c>
      <c r="L42" s="380"/>
    </row>
    <row r="43" spans="2:12">
      <c r="B43" s="30"/>
      <c r="C43" s="388"/>
      <c r="D43" s="367"/>
      <c r="E43" s="360"/>
      <c r="F43" s="382"/>
      <c r="G43" s="358"/>
      <c r="H43" s="390"/>
      <c r="I43" s="390"/>
      <c r="J43" s="357"/>
      <c r="K43" s="360"/>
      <c r="L43" s="382"/>
    </row>
    <row r="44" spans="2:12">
      <c r="D44" s="331" t="s">
        <v>341</v>
      </c>
      <c r="G44" s="47" t="s">
        <v>341</v>
      </c>
      <c r="H44" s="254" t="s">
        <v>526</v>
      </c>
      <c r="I44" s="255" t="s">
        <v>527</v>
      </c>
      <c r="J44" s="256" t="s">
        <v>528</v>
      </c>
      <c r="K44" s="332"/>
      <c r="L44" s="332"/>
    </row>
    <row r="45" spans="2:12">
      <c r="B45" s="9" t="s">
        <v>645</v>
      </c>
      <c r="D45" s="76">
        <v>482</v>
      </c>
      <c r="F45" s="9" t="s">
        <v>265</v>
      </c>
      <c r="G45" s="77">
        <v>482</v>
      </c>
      <c r="H45" s="257" t="s">
        <v>788</v>
      </c>
      <c r="I45" s="258" t="s">
        <v>666</v>
      </c>
      <c r="J45" s="259">
        <v>18</v>
      </c>
      <c r="K45" s="31" t="s">
        <v>342</v>
      </c>
      <c r="L45" s="16"/>
    </row>
    <row r="46" spans="2:12">
      <c r="D46" s="76"/>
      <c r="G46" s="77"/>
      <c r="H46" s="260" t="s">
        <v>789</v>
      </c>
      <c r="I46" s="258" t="s">
        <v>646</v>
      </c>
      <c r="J46" s="261" t="s">
        <v>667</v>
      </c>
      <c r="K46" s="16"/>
      <c r="L46" s="16"/>
    </row>
    <row r="47" spans="2:12">
      <c r="D47" s="76"/>
      <c r="G47" s="77"/>
      <c r="H47" s="260" t="s">
        <v>790</v>
      </c>
      <c r="I47" s="258" t="s">
        <v>664</v>
      </c>
      <c r="J47" s="261" t="s">
        <v>668</v>
      </c>
      <c r="K47" s="16"/>
      <c r="L47" s="16"/>
    </row>
    <row r="48" spans="2:12">
      <c r="D48" s="76"/>
      <c r="G48" s="77"/>
      <c r="H48" s="260" t="s">
        <v>791</v>
      </c>
      <c r="I48" s="258" t="s">
        <v>651</v>
      </c>
      <c r="J48" s="261" t="s">
        <v>669</v>
      </c>
      <c r="K48" s="16"/>
      <c r="L48" s="16"/>
    </row>
    <row r="49" spans="2:12">
      <c r="D49" s="76"/>
      <c r="G49" s="77"/>
      <c r="H49" s="260" t="s">
        <v>792</v>
      </c>
      <c r="I49" s="258" t="s">
        <v>649</v>
      </c>
      <c r="J49" s="261" t="s">
        <v>650</v>
      </c>
      <c r="K49" s="16"/>
      <c r="L49" s="16"/>
    </row>
    <row r="50" spans="2:12">
      <c r="D50" s="76"/>
      <c r="G50" s="16"/>
      <c r="H50" s="260"/>
      <c r="I50" s="258"/>
      <c r="J50" s="261"/>
      <c r="K50" s="16"/>
      <c r="L50" s="16"/>
    </row>
    <row r="51" spans="2:12">
      <c r="B51" s="9" t="s">
        <v>343</v>
      </c>
      <c r="D51" s="76">
        <v>13111</v>
      </c>
      <c r="F51" s="9" t="s">
        <v>344</v>
      </c>
      <c r="G51" s="77">
        <v>2521</v>
      </c>
      <c r="H51" s="260" t="s">
        <v>793</v>
      </c>
      <c r="I51" s="258" t="s">
        <v>648</v>
      </c>
      <c r="J51" s="261" t="s">
        <v>667</v>
      </c>
      <c r="K51" s="31" t="s">
        <v>670</v>
      </c>
      <c r="L51" s="16"/>
    </row>
    <row r="52" spans="2:12">
      <c r="D52" s="76"/>
      <c r="F52" s="9" t="s">
        <v>178</v>
      </c>
      <c r="G52" s="77">
        <v>4227</v>
      </c>
      <c r="H52" s="260" t="s">
        <v>788</v>
      </c>
      <c r="I52" s="258" t="s">
        <v>648</v>
      </c>
      <c r="J52" s="261" t="s">
        <v>652</v>
      </c>
      <c r="K52" s="31" t="s">
        <v>535</v>
      </c>
      <c r="L52" s="16"/>
    </row>
    <row r="53" spans="2:12">
      <c r="D53" s="76"/>
      <c r="F53" s="9" t="s">
        <v>653</v>
      </c>
      <c r="G53" s="77">
        <v>43</v>
      </c>
      <c r="H53" s="260" t="s">
        <v>654</v>
      </c>
      <c r="I53" s="258" t="s">
        <v>655</v>
      </c>
      <c r="J53" s="261" t="s">
        <v>667</v>
      </c>
      <c r="K53" s="31" t="s">
        <v>671</v>
      </c>
      <c r="L53" s="16"/>
    </row>
    <row r="54" spans="2:12">
      <c r="D54" s="76"/>
      <c r="F54" s="9" t="s">
        <v>656</v>
      </c>
      <c r="G54" s="77">
        <v>490</v>
      </c>
      <c r="H54" s="260" t="s">
        <v>672</v>
      </c>
      <c r="I54" s="258" t="s">
        <v>655</v>
      </c>
      <c r="J54" s="261" t="s">
        <v>673</v>
      </c>
      <c r="K54" s="31"/>
      <c r="L54" s="16"/>
    </row>
    <row r="55" spans="2:12">
      <c r="D55" s="76"/>
      <c r="F55" s="9" t="s">
        <v>657</v>
      </c>
      <c r="G55" s="77">
        <v>519</v>
      </c>
      <c r="H55" s="260" t="s">
        <v>674</v>
      </c>
      <c r="I55" s="258" t="s">
        <v>658</v>
      </c>
      <c r="J55" s="261" t="s">
        <v>659</v>
      </c>
      <c r="K55" s="31"/>
      <c r="L55" s="16"/>
    </row>
    <row r="56" spans="2:12">
      <c r="D56" s="76"/>
      <c r="F56" s="9" t="s">
        <v>179</v>
      </c>
      <c r="G56" s="77">
        <v>1974</v>
      </c>
      <c r="H56" s="260" t="s">
        <v>660</v>
      </c>
      <c r="I56" s="258" t="s">
        <v>675</v>
      </c>
      <c r="J56" s="261" t="s">
        <v>661</v>
      </c>
      <c r="K56" s="31"/>
      <c r="L56" s="16"/>
    </row>
    <row r="57" spans="2:12">
      <c r="D57" s="76"/>
      <c r="F57" s="9" t="s">
        <v>180</v>
      </c>
      <c r="G57" s="77">
        <v>173</v>
      </c>
      <c r="H57" s="260" t="s">
        <v>662</v>
      </c>
      <c r="I57" s="258" t="s">
        <v>676</v>
      </c>
      <c r="J57" s="261" t="s">
        <v>663</v>
      </c>
      <c r="K57" s="16"/>
      <c r="L57" s="16"/>
    </row>
    <row r="58" spans="2:12">
      <c r="D58" s="76"/>
      <c r="F58" s="9" t="s">
        <v>181</v>
      </c>
      <c r="G58" s="77">
        <v>1764</v>
      </c>
      <c r="H58" s="260"/>
      <c r="I58" s="258"/>
      <c r="J58" s="261"/>
      <c r="K58" s="262"/>
      <c r="L58" s="262"/>
    </row>
    <row r="59" spans="2:12">
      <c r="D59" s="76"/>
      <c r="F59" s="9" t="s">
        <v>182</v>
      </c>
      <c r="G59" s="77">
        <v>1400</v>
      </c>
      <c r="H59" s="260"/>
      <c r="I59" s="258"/>
      <c r="J59" s="261"/>
      <c r="K59" s="16"/>
      <c r="L59" s="16"/>
    </row>
    <row r="60" spans="2:12">
      <c r="D60" s="76"/>
      <c r="G60" s="16"/>
      <c r="H60" s="333"/>
      <c r="I60" s="258"/>
      <c r="J60" s="261"/>
      <c r="K60" s="16"/>
      <c r="L60" s="16"/>
    </row>
    <row r="61" spans="2:12">
      <c r="B61" s="9" t="s">
        <v>345</v>
      </c>
      <c r="D61" s="76">
        <v>14042</v>
      </c>
      <c r="F61" s="9" t="s">
        <v>344</v>
      </c>
      <c r="G61" s="77">
        <v>5477</v>
      </c>
      <c r="H61" s="257" t="s">
        <v>794</v>
      </c>
      <c r="I61" s="258" t="s">
        <v>647</v>
      </c>
      <c r="J61" s="261" t="s">
        <v>677</v>
      </c>
      <c r="K61" s="31" t="s">
        <v>678</v>
      </c>
      <c r="L61" s="16"/>
    </row>
    <row r="62" spans="2:12">
      <c r="D62" s="76"/>
      <c r="F62" s="9" t="s">
        <v>183</v>
      </c>
      <c r="G62" s="77">
        <v>2265</v>
      </c>
      <c r="H62" s="257" t="s">
        <v>795</v>
      </c>
      <c r="I62" s="258" t="s">
        <v>679</v>
      </c>
      <c r="J62" s="261" t="s">
        <v>680</v>
      </c>
      <c r="K62" s="16"/>
      <c r="L62" s="16"/>
    </row>
    <row r="63" spans="2:12">
      <c r="D63" s="76"/>
      <c r="F63" s="9" t="s">
        <v>184</v>
      </c>
      <c r="G63" s="77">
        <v>5451</v>
      </c>
      <c r="H63" s="257"/>
      <c r="I63" s="258"/>
      <c r="J63" s="261"/>
      <c r="K63" s="16"/>
      <c r="L63" s="16"/>
    </row>
    <row r="64" spans="2:12">
      <c r="D64" s="263"/>
      <c r="F64" s="9" t="s">
        <v>350</v>
      </c>
      <c r="G64" s="77">
        <v>849</v>
      </c>
      <c r="H64" s="257"/>
      <c r="I64" s="258"/>
      <c r="J64" s="261"/>
      <c r="K64" s="16"/>
      <c r="L64" s="16"/>
    </row>
    <row r="65" spans="2:12">
      <c r="D65" s="263"/>
      <c r="G65" s="16"/>
      <c r="H65" s="257"/>
      <c r="I65" s="258"/>
      <c r="J65" s="261"/>
      <c r="K65" s="16"/>
      <c r="L65" s="16"/>
    </row>
    <row r="66" spans="2:12">
      <c r="B66" s="9" t="s">
        <v>346</v>
      </c>
      <c r="D66" s="76">
        <v>2704</v>
      </c>
      <c r="F66" s="9" t="s">
        <v>266</v>
      </c>
      <c r="G66" s="77">
        <v>1726</v>
      </c>
      <c r="H66" s="257" t="s">
        <v>796</v>
      </c>
      <c r="I66" s="258" t="s">
        <v>665</v>
      </c>
      <c r="J66" s="261" t="s">
        <v>681</v>
      </c>
      <c r="K66" s="31" t="s">
        <v>682</v>
      </c>
      <c r="L66" s="16"/>
    </row>
    <row r="67" spans="2:12">
      <c r="B67" s="9" t="s">
        <v>347</v>
      </c>
      <c r="D67" s="263"/>
      <c r="F67" s="9" t="s">
        <v>185</v>
      </c>
      <c r="G67" s="253">
        <v>212</v>
      </c>
      <c r="H67" s="257"/>
      <c r="I67" s="258"/>
      <c r="J67" s="261"/>
      <c r="K67" s="16"/>
      <c r="L67" s="16"/>
    </row>
    <row r="68" spans="2:12">
      <c r="D68" s="263"/>
      <c r="F68" s="9" t="s">
        <v>683</v>
      </c>
      <c r="G68" s="253">
        <v>766</v>
      </c>
      <c r="H68" s="257"/>
      <c r="I68" s="258"/>
      <c r="J68" s="261"/>
      <c r="K68" s="16"/>
      <c r="L68" s="16"/>
    </row>
    <row r="69" spans="2:12" ht="18" thickBot="1">
      <c r="B69" s="12"/>
      <c r="C69" s="12"/>
      <c r="D69" s="264"/>
      <c r="E69" s="12"/>
      <c r="F69" s="12"/>
      <c r="G69" s="12"/>
      <c r="H69" s="23"/>
      <c r="I69" s="12"/>
      <c r="J69" s="49"/>
      <c r="K69" s="12"/>
      <c r="L69" s="12"/>
    </row>
    <row r="70" spans="2:12">
      <c r="D70" s="334" t="s">
        <v>797</v>
      </c>
      <c r="E70" s="267"/>
      <c r="F70" s="267"/>
    </row>
  </sheetData>
  <mergeCells count="15">
    <mergeCell ref="E42:G43"/>
    <mergeCell ref="K42:L43"/>
    <mergeCell ref="B6:J6"/>
    <mergeCell ref="B7:J7"/>
    <mergeCell ref="B18:J18"/>
    <mergeCell ref="B40:J40"/>
    <mergeCell ref="C8:C9"/>
    <mergeCell ref="D8:D9"/>
    <mergeCell ref="G8:G9"/>
    <mergeCell ref="C20:C21"/>
    <mergeCell ref="D20:D21"/>
    <mergeCell ref="G20:G21"/>
    <mergeCell ref="C42:C43"/>
    <mergeCell ref="D42:D43"/>
    <mergeCell ref="H42:J43"/>
  </mergeCells>
  <phoneticPr fontId="8"/>
  <pageMargins left="0.78740157480314965" right="0.67" top="0.98425196850393704" bottom="0.98425196850393704" header="0.51181102362204722" footer="0.51181102362204722"/>
  <pageSetup paperSize="9" scale="6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2:U71"/>
  <sheetViews>
    <sheetView view="pageBreakPreview" zoomScale="75" zoomScaleNormal="75" zoomScaleSheetLayoutView="75" workbookViewId="0">
      <selection activeCell="E27" sqref="E27"/>
    </sheetView>
  </sheetViews>
  <sheetFormatPr defaultColWidth="7.19921875" defaultRowHeight="13.5"/>
  <cols>
    <col min="1" max="1" width="4.09765625" style="226" customWidth="1"/>
    <col min="2" max="2" width="19" style="226" customWidth="1"/>
    <col min="3" max="3" width="10.09765625" style="226" customWidth="1"/>
    <col min="4" max="4" width="10.796875" style="226" customWidth="1"/>
    <col min="5" max="5" width="8.5" style="226" customWidth="1"/>
    <col min="6" max="6" width="3.69921875" style="226" customWidth="1"/>
    <col min="7" max="7" width="13.296875" style="330" customWidth="1"/>
    <col min="8" max="8" width="2.296875" style="226" customWidth="1"/>
    <col min="9" max="9" width="22" style="226" customWidth="1"/>
    <col min="10" max="10" width="3.19921875" style="226" customWidth="1"/>
    <col min="11" max="21" width="7.19921875" style="226"/>
    <col min="22" max="16384" width="7.19921875" style="66"/>
  </cols>
  <sheetData>
    <row r="2" spans="1:21" s="1" customFormat="1" ht="17.25">
      <c r="A2" s="11"/>
      <c r="B2" s="11"/>
      <c r="C2" s="11"/>
      <c r="D2" s="11"/>
      <c r="E2" s="11"/>
      <c r="F2" s="11"/>
      <c r="G2" s="28"/>
      <c r="H2" s="11"/>
      <c r="I2" s="11"/>
      <c r="J2" s="11"/>
      <c r="K2" s="11"/>
      <c r="L2" s="11"/>
      <c r="M2" s="11"/>
      <c r="N2" s="16"/>
      <c r="O2" s="11"/>
      <c r="P2" s="11"/>
      <c r="Q2" s="11"/>
      <c r="R2" s="11"/>
      <c r="S2" s="11"/>
      <c r="T2" s="11"/>
      <c r="U2" s="11"/>
    </row>
    <row r="3" spans="1:21" s="1" customFormat="1" ht="17.25">
      <c r="A3" s="11"/>
      <c r="B3" s="11"/>
      <c r="C3" s="11"/>
      <c r="D3" s="11"/>
      <c r="E3" s="11"/>
      <c r="F3" s="11"/>
      <c r="G3" s="28"/>
      <c r="H3" s="11"/>
      <c r="I3" s="11"/>
      <c r="J3" s="11"/>
      <c r="K3" s="11"/>
      <c r="L3" s="11"/>
      <c r="M3" s="11"/>
      <c r="N3" s="16"/>
      <c r="O3" s="11"/>
      <c r="P3" s="11"/>
      <c r="Q3" s="11"/>
      <c r="R3" s="11"/>
      <c r="S3" s="11"/>
      <c r="T3" s="11"/>
      <c r="U3" s="11"/>
    </row>
    <row r="4" spans="1:21" s="1" customFormat="1" ht="17.25">
      <c r="A4" s="11"/>
      <c r="B4" s="11"/>
      <c r="C4" s="11"/>
      <c r="D4" s="11"/>
      <c r="E4" s="11"/>
      <c r="F4" s="11"/>
      <c r="G4" s="28"/>
      <c r="H4" s="11"/>
      <c r="I4" s="11"/>
      <c r="J4" s="11"/>
      <c r="K4" s="11"/>
      <c r="L4" s="11"/>
      <c r="M4" s="11"/>
      <c r="N4" s="16"/>
      <c r="O4" s="11"/>
      <c r="P4" s="11"/>
      <c r="Q4" s="11"/>
      <c r="R4" s="11"/>
      <c r="S4" s="11"/>
      <c r="T4" s="11"/>
      <c r="U4" s="11"/>
    </row>
    <row r="6" spans="1:21" ht="17.25">
      <c r="B6" s="350" t="s">
        <v>339</v>
      </c>
      <c r="C6" s="350"/>
      <c r="D6" s="350"/>
      <c r="E6" s="350"/>
      <c r="F6" s="350"/>
      <c r="G6" s="350"/>
      <c r="H6" s="350"/>
      <c r="I6" s="350"/>
      <c r="J6" s="11"/>
    </row>
    <row r="7" spans="1:21" s="67" customFormat="1" ht="18" thickBot="1">
      <c r="A7" s="226"/>
      <c r="B7" s="227"/>
      <c r="C7" s="13" t="s">
        <v>684</v>
      </c>
      <c r="D7" s="12"/>
      <c r="E7" s="228"/>
      <c r="F7" s="228"/>
      <c r="G7" s="229"/>
      <c r="H7" s="12"/>
      <c r="I7" s="228"/>
      <c r="J7" s="11"/>
      <c r="K7" s="226"/>
      <c r="L7" s="226"/>
      <c r="M7" s="226"/>
      <c r="N7" s="226"/>
      <c r="O7" s="226"/>
      <c r="P7" s="226"/>
      <c r="Q7" s="226"/>
      <c r="R7" s="226"/>
      <c r="S7" s="226"/>
      <c r="T7" s="226"/>
      <c r="U7" s="226"/>
    </row>
    <row r="8" spans="1:21" ht="17.25">
      <c r="B8" s="230" t="s">
        <v>160</v>
      </c>
      <c r="C8" s="231" t="s">
        <v>161</v>
      </c>
      <c r="D8" s="391" t="s">
        <v>167</v>
      </c>
      <c r="E8" s="392"/>
      <c r="F8" s="393" t="s">
        <v>168</v>
      </c>
      <c r="G8" s="392"/>
      <c r="H8" s="232"/>
      <c r="I8" s="233" t="s">
        <v>169</v>
      </c>
      <c r="J8" s="11"/>
    </row>
    <row r="9" spans="1:21" ht="17.25">
      <c r="B9" s="234"/>
      <c r="C9" s="235" t="s">
        <v>560</v>
      </c>
      <c r="D9" s="222"/>
      <c r="E9" s="236" t="s">
        <v>560</v>
      </c>
      <c r="F9" s="237"/>
      <c r="G9" s="9" t="s">
        <v>561</v>
      </c>
      <c r="H9" s="11"/>
      <c r="I9" s="11"/>
      <c r="J9" s="11"/>
    </row>
    <row r="10" spans="1:21" ht="17.25">
      <c r="B10" s="238" t="s">
        <v>170</v>
      </c>
      <c r="C10" s="80">
        <v>29842</v>
      </c>
      <c r="D10" s="222"/>
      <c r="E10" s="235"/>
      <c r="F10" s="235"/>
      <c r="G10" s="239"/>
      <c r="H10" s="11"/>
      <c r="I10" s="11"/>
      <c r="J10" s="11"/>
    </row>
    <row r="11" spans="1:21" ht="17.25">
      <c r="B11" s="234"/>
      <c r="C11" s="80"/>
      <c r="D11" s="222"/>
      <c r="E11" s="235"/>
      <c r="F11" s="235"/>
      <c r="G11" s="239"/>
      <c r="H11" s="11"/>
      <c r="I11" s="11"/>
      <c r="J11" s="11"/>
    </row>
    <row r="12" spans="1:21" ht="17.25">
      <c r="B12" s="234" t="s">
        <v>171</v>
      </c>
      <c r="C12" s="80">
        <v>645</v>
      </c>
      <c r="D12" s="222" t="s">
        <v>172</v>
      </c>
      <c r="E12" s="235">
        <v>167</v>
      </c>
      <c r="F12" s="235"/>
      <c r="G12" s="239" t="s">
        <v>693</v>
      </c>
      <c r="H12" s="11"/>
      <c r="I12" s="11" t="s">
        <v>438</v>
      </c>
      <c r="J12" s="11"/>
    </row>
    <row r="13" spans="1:21" ht="17.25">
      <c r="B13" s="234"/>
      <c r="C13" s="80"/>
      <c r="D13" s="222" t="s">
        <v>173</v>
      </c>
      <c r="E13" s="235">
        <v>238</v>
      </c>
      <c r="F13" s="235"/>
      <c r="G13" s="239" t="s">
        <v>708</v>
      </c>
      <c r="H13" s="11"/>
      <c r="I13" s="11"/>
      <c r="J13" s="11"/>
    </row>
    <row r="14" spans="1:21" ht="17.25">
      <c r="B14" s="15"/>
      <c r="C14" s="80"/>
      <c r="D14" s="222" t="s">
        <v>174</v>
      </c>
      <c r="E14" s="235">
        <v>147</v>
      </c>
      <c r="F14" s="235"/>
      <c r="G14" s="240">
        <v>38671</v>
      </c>
      <c r="H14" s="11"/>
      <c r="I14" s="11"/>
      <c r="J14" s="11"/>
    </row>
    <row r="15" spans="1:21" ht="17.25">
      <c r="B15" s="15"/>
      <c r="C15" s="80"/>
      <c r="D15" s="222" t="s">
        <v>175</v>
      </c>
      <c r="E15" s="235">
        <v>93</v>
      </c>
      <c r="F15" s="235"/>
      <c r="G15" s="240" t="s">
        <v>695</v>
      </c>
      <c r="H15" s="11"/>
      <c r="I15" s="11"/>
      <c r="J15" s="11"/>
    </row>
    <row r="16" spans="1:21" ht="17.25">
      <c r="B16" s="15"/>
      <c r="C16" s="80"/>
      <c r="D16" s="222"/>
      <c r="E16" s="235"/>
      <c r="F16" s="235"/>
      <c r="G16" s="239"/>
      <c r="H16" s="11"/>
      <c r="I16" s="11"/>
      <c r="J16" s="11"/>
    </row>
    <row r="17" spans="2:10" ht="17.25">
      <c r="B17" s="15" t="s">
        <v>176</v>
      </c>
      <c r="C17" s="80">
        <v>126</v>
      </c>
      <c r="D17" s="222" t="s">
        <v>177</v>
      </c>
      <c r="E17" s="235">
        <v>126</v>
      </c>
      <c r="F17" s="235"/>
      <c r="G17" s="239" t="s">
        <v>685</v>
      </c>
      <c r="H17" s="11"/>
      <c r="I17" s="11" t="s">
        <v>439</v>
      </c>
      <c r="J17" s="11"/>
    </row>
    <row r="18" spans="2:10" ht="17.25">
      <c r="B18" s="15"/>
      <c r="C18" s="80"/>
      <c r="D18" s="222"/>
      <c r="E18" s="235"/>
      <c r="F18" s="235"/>
      <c r="G18" s="239" t="s">
        <v>694</v>
      </c>
      <c r="H18" s="11"/>
      <c r="I18" s="11"/>
      <c r="J18" s="11"/>
    </row>
    <row r="19" spans="2:10" ht="17.25">
      <c r="B19" s="15"/>
      <c r="C19" s="80"/>
      <c r="D19" s="222"/>
      <c r="E19" s="235"/>
      <c r="F19" s="235"/>
      <c r="G19" s="239" t="s">
        <v>696</v>
      </c>
      <c r="H19" s="11"/>
      <c r="I19" s="11"/>
      <c r="J19" s="11"/>
    </row>
    <row r="20" spans="2:10" ht="17.25">
      <c r="B20" s="15"/>
      <c r="C20" s="80"/>
      <c r="D20" s="222"/>
      <c r="E20" s="235"/>
      <c r="F20" s="235"/>
      <c r="G20" s="239" t="s">
        <v>697</v>
      </c>
      <c r="H20" s="11"/>
      <c r="I20" s="11"/>
      <c r="J20" s="11"/>
    </row>
    <row r="21" spans="2:10" ht="17.25">
      <c r="B21" s="15"/>
      <c r="C21" s="80"/>
      <c r="D21" s="222"/>
      <c r="E21" s="235"/>
      <c r="F21" s="235"/>
      <c r="G21" s="240" t="s">
        <v>709</v>
      </c>
      <c r="H21" s="11"/>
      <c r="I21" s="11"/>
      <c r="J21" s="11"/>
    </row>
    <row r="22" spans="2:10" ht="17.25">
      <c r="B22" s="15"/>
      <c r="C22" s="80"/>
      <c r="D22" s="222"/>
      <c r="E22" s="235"/>
      <c r="F22" s="235"/>
      <c r="G22" s="239"/>
      <c r="H22" s="11"/>
      <c r="I22" s="11"/>
      <c r="J22" s="11"/>
    </row>
    <row r="23" spans="2:10" ht="17.25">
      <c r="B23" s="15" t="s">
        <v>186</v>
      </c>
      <c r="C23" s="80">
        <v>426</v>
      </c>
      <c r="D23" s="222" t="s">
        <v>187</v>
      </c>
      <c r="E23" s="235">
        <v>224</v>
      </c>
      <c r="F23" s="235"/>
      <c r="G23" s="239" t="s">
        <v>698</v>
      </c>
      <c r="H23" s="11"/>
      <c r="I23" s="11" t="s">
        <v>188</v>
      </c>
      <c r="J23" s="11"/>
    </row>
    <row r="24" spans="2:10" ht="17.25">
      <c r="B24" s="15"/>
      <c r="C24" s="80"/>
      <c r="D24" s="222" t="s">
        <v>189</v>
      </c>
      <c r="E24" s="235">
        <v>202</v>
      </c>
      <c r="F24" s="235"/>
      <c r="G24" s="239" t="s">
        <v>686</v>
      </c>
      <c r="H24" s="11"/>
      <c r="I24" s="11"/>
      <c r="J24" s="11"/>
    </row>
    <row r="25" spans="2:10" ht="17.25">
      <c r="B25" s="15"/>
      <c r="C25" s="80"/>
      <c r="D25" s="222"/>
      <c r="E25" s="235"/>
      <c r="F25" s="235"/>
      <c r="G25" s="240" t="s">
        <v>710</v>
      </c>
      <c r="H25" s="11"/>
      <c r="I25" s="11"/>
      <c r="J25" s="11"/>
    </row>
    <row r="26" spans="2:10" ht="17.25">
      <c r="B26" s="15"/>
      <c r="C26" s="80"/>
      <c r="D26" s="222"/>
      <c r="E26" s="235"/>
      <c r="F26" s="235"/>
      <c r="G26" s="239" t="s">
        <v>700</v>
      </c>
      <c r="H26" s="11"/>
      <c r="I26" s="11"/>
      <c r="J26" s="11"/>
    </row>
    <row r="27" spans="2:10" ht="17.25">
      <c r="B27" s="15"/>
      <c r="C27" s="80"/>
      <c r="D27" s="222"/>
      <c r="E27" s="235"/>
      <c r="F27" s="235"/>
      <c r="G27" s="240" t="s">
        <v>695</v>
      </c>
      <c r="H27" s="11"/>
      <c r="I27" s="11"/>
      <c r="J27" s="11"/>
    </row>
    <row r="28" spans="2:10" ht="17.25">
      <c r="B28" s="15"/>
      <c r="C28" s="80"/>
      <c r="D28" s="222"/>
      <c r="E28" s="235"/>
      <c r="F28" s="235"/>
      <c r="G28" s="239"/>
      <c r="H28" s="11"/>
      <c r="I28" s="11"/>
      <c r="J28" s="11"/>
    </row>
    <row r="29" spans="2:10" ht="17.25">
      <c r="B29" s="15" t="s">
        <v>190</v>
      </c>
      <c r="C29" s="80">
        <v>218</v>
      </c>
      <c r="D29" s="222" t="s">
        <v>191</v>
      </c>
      <c r="E29" s="235">
        <v>92</v>
      </c>
      <c r="F29" s="235"/>
      <c r="G29" s="240" t="s">
        <v>699</v>
      </c>
      <c r="H29" s="11"/>
      <c r="I29" s="11" t="s">
        <v>192</v>
      </c>
      <c r="J29" s="11"/>
    </row>
    <row r="30" spans="2:10" ht="17.25">
      <c r="B30" s="15"/>
      <c r="C30" s="80"/>
      <c r="D30" s="222" t="s">
        <v>193</v>
      </c>
      <c r="E30" s="235">
        <v>30</v>
      </c>
      <c r="F30" s="235"/>
      <c r="G30" s="240">
        <v>24428</v>
      </c>
      <c r="H30" s="11"/>
      <c r="I30" s="11"/>
      <c r="J30" s="11"/>
    </row>
    <row r="31" spans="2:10" ht="17.25">
      <c r="B31" s="15"/>
      <c r="C31" s="80"/>
      <c r="D31" s="222" t="s">
        <v>194</v>
      </c>
      <c r="E31" s="235">
        <v>96</v>
      </c>
      <c r="F31" s="235"/>
      <c r="G31" s="239" t="s">
        <v>701</v>
      </c>
      <c r="H31" s="11"/>
      <c r="I31" s="11"/>
      <c r="J31" s="11"/>
    </row>
    <row r="32" spans="2:10" ht="17.25">
      <c r="B32" s="15"/>
      <c r="C32" s="80"/>
      <c r="D32" s="222"/>
      <c r="E32" s="235"/>
      <c r="F32" s="235"/>
      <c r="G32" s="239" t="s">
        <v>700</v>
      </c>
      <c r="H32" s="11"/>
      <c r="I32" s="11"/>
      <c r="J32" s="11"/>
    </row>
    <row r="33" spans="2:10" ht="17.25">
      <c r="B33" s="15"/>
      <c r="C33" s="80"/>
      <c r="D33" s="222"/>
      <c r="E33" s="235"/>
      <c r="F33" s="235"/>
      <c r="G33" s="239" t="s">
        <v>687</v>
      </c>
      <c r="H33" s="11"/>
      <c r="I33" s="11"/>
      <c r="J33" s="11"/>
    </row>
    <row r="34" spans="2:10" ht="17.25">
      <c r="B34" s="15"/>
      <c r="C34" s="80"/>
      <c r="D34" s="222"/>
      <c r="E34" s="235"/>
      <c r="F34" s="235"/>
      <c r="G34" s="240" t="s">
        <v>709</v>
      </c>
      <c r="H34" s="11"/>
      <c r="I34" s="11"/>
      <c r="J34" s="11"/>
    </row>
    <row r="35" spans="2:10" ht="17.25">
      <c r="B35" s="15"/>
      <c r="C35" s="80"/>
      <c r="D35" s="222"/>
      <c r="E35" s="235"/>
      <c r="F35" s="235"/>
      <c r="G35" s="240" t="s">
        <v>702</v>
      </c>
      <c r="H35" s="11"/>
      <c r="I35" s="11"/>
      <c r="J35" s="11"/>
    </row>
    <row r="36" spans="2:10" ht="17.25">
      <c r="B36" s="15"/>
      <c r="C36" s="80"/>
      <c r="D36" s="222"/>
      <c r="E36" s="235"/>
      <c r="F36" s="235"/>
      <c r="G36" s="239"/>
      <c r="H36" s="11"/>
      <c r="I36" s="11"/>
      <c r="J36" s="11"/>
    </row>
    <row r="37" spans="2:10" ht="17.25">
      <c r="B37" s="15" t="s">
        <v>195</v>
      </c>
      <c r="C37" s="80">
        <v>220</v>
      </c>
      <c r="D37" s="222" t="s">
        <v>196</v>
      </c>
      <c r="E37" s="235">
        <v>220</v>
      </c>
      <c r="F37" s="235"/>
      <c r="G37" s="239" t="s">
        <v>703</v>
      </c>
      <c r="H37" s="11"/>
      <c r="I37" s="11" t="s">
        <v>192</v>
      </c>
      <c r="J37" s="11"/>
    </row>
    <row r="38" spans="2:10" ht="17.25">
      <c r="B38" s="15"/>
      <c r="C38" s="80"/>
      <c r="D38" s="222"/>
      <c r="E38" s="235"/>
      <c r="F38" s="235"/>
      <c r="G38" s="239" t="s">
        <v>711</v>
      </c>
      <c r="H38" s="11"/>
      <c r="I38" s="11"/>
      <c r="J38" s="11"/>
    </row>
    <row r="39" spans="2:10" ht="17.25">
      <c r="B39" s="15"/>
      <c r="C39" s="80"/>
      <c r="D39" s="222"/>
      <c r="E39" s="235"/>
      <c r="F39" s="235"/>
      <c r="G39" s="239" t="s">
        <v>704</v>
      </c>
      <c r="H39" s="11"/>
      <c r="I39" s="11"/>
      <c r="J39" s="11"/>
    </row>
    <row r="40" spans="2:10" ht="17.25">
      <c r="B40" s="15"/>
      <c r="C40" s="80"/>
      <c r="D40" s="222"/>
      <c r="E40" s="235"/>
      <c r="F40" s="235"/>
      <c r="G40" s="239" t="s">
        <v>695</v>
      </c>
      <c r="H40" s="11"/>
      <c r="I40" s="11"/>
      <c r="J40" s="11"/>
    </row>
    <row r="41" spans="2:10" ht="17.25">
      <c r="B41" s="15"/>
      <c r="C41" s="80"/>
      <c r="D41" s="222"/>
      <c r="E41" s="235"/>
      <c r="F41" s="235"/>
      <c r="G41" s="240" t="s">
        <v>712</v>
      </c>
      <c r="H41" s="11"/>
      <c r="I41" s="11"/>
      <c r="J41" s="11"/>
    </row>
    <row r="42" spans="2:10" ht="17.25">
      <c r="B42" s="15"/>
      <c r="C42" s="80"/>
      <c r="D42" s="222"/>
      <c r="E42" s="235"/>
      <c r="F42" s="235"/>
      <c r="G42" s="239"/>
      <c r="H42" s="11"/>
      <c r="I42" s="11"/>
      <c r="J42" s="11"/>
    </row>
    <row r="43" spans="2:10" ht="17.25">
      <c r="B43" s="15" t="s">
        <v>197</v>
      </c>
      <c r="C43" s="80">
        <v>1009</v>
      </c>
      <c r="D43" s="222" t="s">
        <v>198</v>
      </c>
      <c r="E43" s="235">
        <v>15</v>
      </c>
      <c r="F43" s="235"/>
      <c r="G43" s="239" t="s">
        <v>705</v>
      </c>
      <c r="H43" s="11"/>
      <c r="I43" s="11" t="s">
        <v>440</v>
      </c>
      <c r="J43" s="11"/>
    </row>
    <row r="44" spans="2:10" ht="17.25">
      <c r="B44" s="15"/>
      <c r="C44" s="80"/>
      <c r="D44" s="222" t="s">
        <v>199</v>
      </c>
      <c r="E44" s="235">
        <v>400</v>
      </c>
      <c r="F44" s="235"/>
      <c r="G44" s="239" t="s">
        <v>699</v>
      </c>
      <c r="H44" s="11"/>
      <c r="I44" s="11"/>
      <c r="J44" s="11"/>
    </row>
    <row r="45" spans="2:10" ht="17.25">
      <c r="B45" s="15"/>
      <c r="C45" s="80"/>
      <c r="D45" s="222" t="s">
        <v>200</v>
      </c>
      <c r="E45" s="235">
        <v>594</v>
      </c>
      <c r="F45" s="235"/>
      <c r="G45" s="239" t="s">
        <v>711</v>
      </c>
      <c r="H45" s="11"/>
      <c r="I45" s="11"/>
      <c r="J45" s="11"/>
    </row>
    <row r="46" spans="2:10" ht="17.25">
      <c r="B46" s="15"/>
      <c r="C46" s="80"/>
      <c r="D46" s="222"/>
      <c r="E46" s="235"/>
      <c r="F46" s="235"/>
      <c r="G46" s="239" t="s">
        <v>706</v>
      </c>
      <c r="H46" s="11"/>
      <c r="I46" s="11"/>
      <c r="J46" s="11"/>
    </row>
    <row r="47" spans="2:10" ht="17.25">
      <c r="B47" s="15"/>
      <c r="C47" s="80"/>
      <c r="D47" s="222"/>
      <c r="E47" s="235"/>
      <c r="F47" s="235"/>
      <c r="G47" s="239" t="s">
        <v>695</v>
      </c>
      <c r="H47" s="11"/>
      <c r="I47" s="11"/>
      <c r="J47" s="11"/>
    </row>
    <row r="48" spans="2:10" ht="17.25">
      <c r="B48" s="15"/>
      <c r="C48" s="80"/>
      <c r="D48" s="222"/>
      <c r="E48" s="235"/>
      <c r="F48" s="235"/>
      <c r="G48" s="240" t="s">
        <v>702</v>
      </c>
      <c r="H48" s="11"/>
      <c r="I48" s="11"/>
      <c r="J48" s="11"/>
    </row>
    <row r="49" spans="2:10" ht="17.25">
      <c r="B49" s="15"/>
      <c r="C49" s="80"/>
      <c r="D49" s="222"/>
      <c r="E49" s="235"/>
      <c r="F49" s="235"/>
      <c r="G49" s="239"/>
      <c r="H49" s="11"/>
      <c r="I49" s="11"/>
      <c r="J49" s="11"/>
    </row>
    <row r="50" spans="2:10" ht="17.25">
      <c r="B50" s="15" t="s">
        <v>201</v>
      </c>
      <c r="C50" s="80">
        <v>4225</v>
      </c>
      <c r="D50" s="222" t="s">
        <v>202</v>
      </c>
      <c r="E50" s="235">
        <v>1207</v>
      </c>
      <c r="F50" s="235"/>
      <c r="G50" s="239" t="s">
        <v>695</v>
      </c>
      <c r="H50" s="11"/>
      <c r="I50" s="11" t="s">
        <v>203</v>
      </c>
      <c r="J50" s="11"/>
    </row>
    <row r="51" spans="2:10" ht="17.25">
      <c r="B51" s="15"/>
      <c r="C51" s="80"/>
      <c r="D51" s="222" t="s">
        <v>189</v>
      </c>
      <c r="E51" s="235">
        <v>483</v>
      </c>
      <c r="F51" s="235"/>
      <c r="G51" s="239"/>
      <c r="H51" s="11"/>
      <c r="I51" s="11"/>
      <c r="J51" s="11"/>
    </row>
    <row r="52" spans="2:10" ht="17.25">
      <c r="B52" s="15"/>
      <c r="C52" s="80"/>
      <c r="D52" s="222" t="s">
        <v>204</v>
      </c>
      <c r="E52" s="235">
        <v>2535</v>
      </c>
      <c r="F52" s="235"/>
      <c r="G52" s="239"/>
      <c r="H52" s="11"/>
      <c r="I52" s="11"/>
      <c r="J52" s="11"/>
    </row>
    <row r="53" spans="2:10" ht="17.25">
      <c r="B53" s="15"/>
      <c r="C53" s="80"/>
      <c r="D53" s="222"/>
      <c r="E53" s="235"/>
      <c r="F53" s="235"/>
      <c r="G53" s="239"/>
      <c r="H53" s="11"/>
      <c r="I53" s="11"/>
      <c r="J53" s="11"/>
    </row>
    <row r="54" spans="2:10" ht="17.25">
      <c r="B54" s="15" t="s">
        <v>205</v>
      </c>
      <c r="C54" s="80">
        <v>604</v>
      </c>
      <c r="D54" s="222" t="s">
        <v>202</v>
      </c>
      <c r="E54" s="235">
        <v>604</v>
      </c>
      <c r="F54" s="235"/>
      <c r="G54" s="239" t="s">
        <v>713</v>
      </c>
      <c r="H54" s="11"/>
      <c r="I54" s="11" t="s">
        <v>203</v>
      </c>
      <c r="J54" s="11"/>
    </row>
    <row r="55" spans="2:10" ht="17.25">
      <c r="B55" s="15"/>
      <c r="C55" s="80"/>
      <c r="D55" s="222"/>
      <c r="E55" s="235"/>
      <c r="F55" s="235"/>
      <c r="G55" s="239"/>
      <c r="H55" s="11"/>
      <c r="I55" s="11"/>
      <c r="J55" s="11"/>
    </row>
    <row r="56" spans="2:10" ht="17.25">
      <c r="B56" s="15" t="s">
        <v>707</v>
      </c>
      <c r="C56" s="80">
        <v>3379</v>
      </c>
      <c r="D56" s="222" t="s">
        <v>362</v>
      </c>
      <c r="E56" s="235">
        <v>1549</v>
      </c>
      <c r="F56" s="235"/>
      <c r="G56" s="240" t="s">
        <v>562</v>
      </c>
      <c r="H56" s="11"/>
      <c r="I56" s="11" t="s">
        <v>441</v>
      </c>
      <c r="J56" s="11"/>
    </row>
    <row r="57" spans="2:10" ht="17.25">
      <c r="B57" s="15"/>
      <c r="C57" s="80"/>
      <c r="D57" s="222" t="s">
        <v>360</v>
      </c>
      <c r="E57" s="235">
        <v>1830</v>
      </c>
      <c r="F57" s="235"/>
      <c r="G57" s="239" t="s">
        <v>563</v>
      </c>
      <c r="H57" s="11"/>
      <c r="I57" s="11"/>
      <c r="J57" s="11"/>
    </row>
    <row r="58" spans="2:10" ht="17.25">
      <c r="B58" s="15"/>
      <c r="C58" s="80"/>
      <c r="D58" s="222"/>
      <c r="E58" s="235"/>
      <c r="F58" s="235"/>
      <c r="G58" s="240" t="s">
        <v>692</v>
      </c>
      <c r="H58" s="11"/>
      <c r="I58" s="11" t="s">
        <v>688</v>
      </c>
      <c r="J58" s="11"/>
    </row>
    <row r="59" spans="2:10" ht="17.25">
      <c r="B59" s="15"/>
      <c r="C59" s="80"/>
      <c r="D59" s="222"/>
      <c r="E59" s="235"/>
      <c r="F59" s="235"/>
      <c r="G59" s="240"/>
      <c r="H59" s="11"/>
      <c r="I59" s="11"/>
      <c r="J59" s="11"/>
    </row>
    <row r="60" spans="2:10" ht="17.25">
      <c r="B60" s="15" t="s">
        <v>689</v>
      </c>
      <c r="C60" s="80">
        <v>9968</v>
      </c>
      <c r="D60" s="222" t="s">
        <v>690</v>
      </c>
      <c r="E60" s="235">
        <v>8560</v>
      </c>
      <c r="F60" s="235"/>
      <c r="G60" s="240" t="s">
        <v>692</v>
      </c>
      <c r="H60" s="11"/>
      <c r="I60" s="11" t="s">
        <v>441</v>
      </c>
      <c r="J60" s="11"/>
    </row>
    <row r="61" spans="2:10" ht="17.25">
      <c r="B61" s="15"/>
      <c r="C61" s="80"/>
      <c r="D61" s="222" t="s">
        <v>691</v>
      </c>
      <c r="E61" s="235">
        <v>286</v>
      </c>
      <c r="F61" s="235"/>
      <c r="G61" s="240"/>
      <c r="H61" s="11"/>
      <c r="I61" s="11"/>
      <c r="J61" s="11"/>
    </row>
    <row r="62" spans="2:10" ht="17.25">
      <c r="B62" s="15"/>
      <c r="C62" s="80"/>
      <c r="D62" s="222" t="s">
        <v>15</v>
      </c>
      <c r="E62" s="235">
        <v>1122</v>
      </c>
      <c r="F62" s="235"/>
      <c r="G62" s="240"/>
      <c r="H62" s="11"/>
      <c r="I62" s="11"/>
      <c r="J62" s="11"/>
    </row>
    <row r="63" spans="2:10" ht="17.25">
      <c r="B63" s="15"/>
      <c r="C63" s="80"/>
      <c r="D63" s="222"/>
      <c r="E63" s="235"/>
      <c r="F63" s="235"/>
      <c r="G63" s="240"/>
      <c r="H63" s="11"/>
      <c r="I63" s="11"/>
      <c r="J63" s="11"/>
    </row>
    <row r="64" spans="2:10" ht="17.25">
      <c r="B64" s="15" t="s">
        <v>363</v>
      </c>
      <c r="C64" s="80">
        <v>2916</v>
      </c>
      <c r="D64" s="222" t="s">
        <v>178</v>
      </c>
      <c r="E64" s="235">
        <v>2916</v>
      </c>
      <c r="F64" s="235"/>
      <c r="G64" s="239" t="s">
        <v>563</v>
      </c>
      <c r="H64" s="11"/>
      <c r="I64" s="11" t="s">
        <v>441</v>
      </c>
    </row>
    <row r="65" spans="2:9" ht="17.25">
      <c r="B65" s="15"/>
      <c r="C65" s="80"/>
      <c r="D65" s="222"/>
      <c r="E65" s="235"/>
      <c r="F65" s="235"/>
      <c r="G65" s="240" t="s">
        <v>702</v>
      </c>
      <c r="H65" s="11"/>
      <c r="I65" s="11"/>
    </row>
    <row r="66" spans="2:9" ht="17.25">
      <c r="B66" s="15"/>
      <c r="C66" s="80"/>
      <c r="D66" s="222"/>
      <c r="E66" s="235"/>
      <c r="F66" s="235"/>
      <c r="G66" s="240"/>
      <c r="H66" s="11"/>
      <c r="I66" s="11"/>
    </row>
    <row r="67" spans="2:9" ht="17.25">
      <c r="B67" s="15" t="s">
        <v>318</v>
      </c>
      <c r="C67" s="80">
        <v>6106</v>
      </c>
      <c r="D67" s="222" t="s">
        <v>360</v>
      </c>
      <c r="E67" s="235">
        <v>249</v>
      </c>
      <c r="F67" s="235"/>
      <c r="G67" s="240" t="s">
        <v>787</v>
      </c>
      <c r="H67" s="11"/>
      <c r="I67" s="11" t="s">
        <v>441</v>
      </c>
    </row>
    <row r="68" spans="2:9" ht="17.25">
      <c r="B68" s="15"/>
      <c r="C68" s="80"/>
      <c r="D68" s="222" t="s">
        <v>361</v>
      </c>
      <c r="E68" s="235">
        <v>119</v>
      </c>
      <c r="F68" s="235"/>
      <c r="G68" s="240" t="s">
        <v>692</v>
      </c>
      <c r="H68" s="11"/>
      <c r="I68" s="11"/>
    </row>
    <row r="69" spans="2:9" ht="17.25">
      <c r="B69" s="15"/>
      <c r="C69" s="80"/>
      <c r="D69" s="241" t="s">
        <v>364</v>
      </c>
      <c r="E69" s="237">
        <v>5738</v>
      </c>
      <c r="F69" s="237"/>
      <c r="G69" s="239"/>
      <c r="H69" s="11"/>
      <c r="I69" s="11"/>
    </row>
    <row r="70" spans="2:9" ht="18" thickBot="1">
      <c r="B70" s="49"/>
      <c r="C70" s="242"/>
      <c r="F70" s="243"/>
      <c r="G70" s="244"/>
      <c r="H70" s="12"/>
      <c r="I70" s="12"/>
    </row>
    <row r="71" spans="2:9" ht="17.25">
      <c r="B71" s="11"/>
      <c r="C71" s="68" t="s">
        <v>157</v>
      </c>
      <c r="D71" s="69"/>
      <c r="E71" s="70"/>
      <c r="F71" s="71"/>
      <c r="G71" s="28"/>
      <c r="H71" s="11"/>
      <c r="I71" s="11"/>
    </row>
  </sheetData>
  <mergeCells count="3">
    <mergeCell ref="B6:I6"/>
    <mergeCell ref="D8:E8"/>
    <mergeCell ref="F8:G8"/>
  </mergeCells>
  <phoneticPr fontId="8"/>
  <pageMargins left="1.0900000000000001" right="0.39370078740157483" top="0.98425196850393704" bottom="0.98425196850393704" header="0.2" footer="0.27559055118110237"/>
  <pageSetup paperSize="9" scale="6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75"/>
  <sheetViews>
    <sheetView view="pageBreakPreview" zoomScale="75" zoomScaleNormal="80" zoomScaleSheetLayoutView="75" workbookViewId="0">
      <selection activeCell="H17" sqref="H17"/>
    </sheetView>
  </sheetViews>
  <sheetFormatPr defaultColWidth="11.69921875" defaultRowHeight="17.25"/>
  <cols>
    <col min="1" max="1" width="10.69921875" style="11" customWidth="1"/>
    <col min="2" max="2" width="16.69921875" style="11" customWidth="1"/>
    <col min="3" max="8" width="12.69921875" style="11" customWidth="1"/>
    <col min="9" max="21" width="11.69921875" style="11"/>
    <col min="22" max="16384" width="11.69921875" style="2"/>
  </cols>
  <sheetData>
    <row r="1" spans="1:9">
      <c r="A1" s="9"/>
    </row>
    <row r="6" spans="1:9">
      <c r="B6" s="398" t="s">
        <v>442</v>
      </c>
      <c r="C6" s="398"/>
      <c r="D6" s="398"/>
      <c r="E6" s="398"/>
      <c r="F6" s="398"/>
      <c r="G6" s="398"/>
      <c r="H6" s="398"/>
      <c r="I6" s="398"/>
    </row>
    <row r="7" spans="1:9" ht="18" thickBot="1">
      <c r="B7" s="165"/>
      <c r="C7" s="166" t="s">
        <v>443</v>
      </c>
      <c r="D7" s="165"/>
      <c r="E7" s="289" t="s">
        <v>771</v>
      </c>
      <c r="F7" s="165"/>
      <c r="G7" s="165"/>
      <c r="H7" s="165"/>
      <c r="I7" s="165"/>
    </row>
    <row r="8" spans="1:9">
      <c r="B8" s="168"/>
      <c r="C8" s="169"/>
      <c r="D8" s="399" t="s">
        <v>772</v>
      </c>
      <c r="E8" s="168"/>
      <c r="F8" s="169"/>
      <c r="G8" s="380" t="s">
        <v>444</v>
      </c>
      <c r="H8" s="168"/>
      <c r="I8" s="169"/>
    </row>
    <row r="9" spans="1:9">
      <c r="B9" s="168"/>
      <c r="C9" s="171"/>
      <c r="D9" s="400"/>
      <c r="E9" s="170"/>
      <c r="F9" s="171"/>
      <c r="G9" s="382"/>
      <c r="H9" s="170"/>
      <c r="I9" s="169"/>
    </row>
    <row r="10" spans="1:9">
      <c r="B10" s="168"/>
      <c r="C10" s="396" t="s">
        <v>773</v>
      </c>
      <c r="D10" s="154" t="s">
        <v>445</v>
      </c>
      <c r="E10" s="154" t="s">
        <v>446</v>
      </c>
      <c r="F10" s="396" t="s">
        <v>448</v>
      </c>
      <c r="G10" s="290" t="s">
        <v>18</v>
      </c>
      <c r="H10" s="170"/>
      <c r="I10" s="154" t="s">
        <v>447</v>
      </c>
    </row>
    <row r="11" spans="1:9">
      <c r="B11" s="170"/>
      <c r="C11" s="367"/>
      <c r="D11" s="155" t="s">
        <v>773</v>
      </c>
      <c r="E11" s="155" t="s">
        <v>448</v>
      </c>
      <c r="F11" s="367"/>
      <c r="G11" s="155" t="s">
        <v>774</v>
      </c>
      <c r="H11" s="155" t="s">
        <v>449</v>
      </c>
      <c r="I11" s="155" t="s">
        <v>589</v>
      </c>
    </row>
    <row r="12" spans="1:9">
      <c r="B12" s="168"/>
      <c r="C12" s="292" t="s">
        <v>352</v>
      </c>
      <c r="D12" s="293" t="s">
        <v>352</v>
      </c>
      <c r="E12" s="293" t="s">
        <v>352</v>
      </c>
      <c r="F12" s="293" t="s">
        <v>256</v>
      </c>
      <c r="G12" s="293" t="s">
        <v>256</v>
      </c>
      <c r="H12" s="168"/>
      <c r="I12" s="168"/>
    </row>
    <row r="13" spans="1:9">
      <c r="B13" s="39" t="s">
        <v>372</v>
      </c>
      <c r="C13" s="294">
        <v>16.8</v>
      </c>
      <c r="D13" s="306">
        <v>21</v>
      </c>
      <c r="E13" s="306">
        <v>13.2</v>
      </c>
      <c r="F13" s="52">
        <v>67</v>
      </c>
      <c r="G13" s="186">
        <v>12</v>
      </c>
      <c r="H13" s="40" t="s">
        <v>775</v>
      </c>
      <c r="I13" s="306">
        <v>6.6</v>
      </c>
    </row>
    <row r="14" spans="1:9">
      <c r="B14" s="39" t="s">
        <v>742</v>
      </c>
      <c r="C14" s="50">
        <v>16.600000000000001</v>
      </c>
      <c r="D14" s="51">
        <v>20.6</v>
      </c>
      <c r="E14" s="51">
        <v>13.1</v>
      </c>
      <c r="F14" s="321">
        <v>61</v>
      </c>
      <c r="G14" s="53">
        <v>13</v>
      </c>
      <c r="H14" s="40" t="s">
        <v>776</v>
      </c>
      <c r="I14" s="51">
        <v>7</v>
      </c>
    </row>
    <row r="15" spans="1:9">
      <c r="B15" s="39" t="s">
        <v>731</v>
      </c>
      <c r="C15" s="50">
        <v>17.100000000000001</v>
      </c>
      <c r="D15" s="51">
        <v>21</v>
      </c>
      <c r="E15" s="51">
        <v>13.5</v>
      </c>
      <c r="F15" s="321">
        <v>64</v>
      </c>
      <c r="G15" s="53">
        <v>10</v>
      </c>
      <c r="H15" s="40" t="s">
        <v>546</v>
      </c>
      <c r="I15" s="51">
        <v>6.9</v>
      </c>
    </row>
    <row r="16" spans="1:9">
      <c r="B16" s="39"/>
      <c r="C16" s="50"/>
      <c r="D16" s="51"/>
      <c r="E16" s="51"/>
      <c r="F16" s="321"/>
      <c r="G16" s="53"/>
      <c r="H16" s="40"/>
      <c r="I16" s="51"/>
    </row>
    <row r="17" spans="2:10">
      <c r="B17" s="39" t="s">
        <v>732</v>
      </c>
      <c r="C17" s="50">
        <v>16.600000000000001</v>
      </c>
      <c r="D17" s="51">
        <v>20.6</v>
      </c>
      <c r="E17" s="51">
        <v>13.1</v>
      </c>
      <c r="F17" s="53">
        <v>63</v>
      </c>
      <c r="G17" s="53">
        <v>12</v>
      </c>
      <c r="H17" s="40" t="s">
        <v>777</v>
      </c>
      <c r="I17" s="51">
        <v>6.8</v>
      </c>
    </row>
    <row r="18" spans="2:10">
      <c r="B18" s="39" t="s">
        <v>733</v>
      </c>
      <c r="C18" s="50">
        <v>16.399999999999999</v>
      </c>
      <c r="D18" s="51">
        <v>20.399999999999999</v>
      </c>
      <c r="E18" s="51">
        <v>12.9</v>
      </c>
      <c r="F18" s="53">
        <v>65</v>
      </c>
      <c r="G18" s="53">
        <v>12</v>
      </c>
      <c r="H18" s="40" t="s">
        <v>778</v>
      </c>
      <c r="I18" s="51">
        <v>6.9</v>
      </c>
    </row>
    <row r="19" spans="2:10">
      <c r="B19" s="39" t="s">
        <v>371</v>
      </c>
      <c r="C19" s="50">
        <v>17</v>
      </c>
      <c r="D19" s="51">
        <v>21.2</v>
      </c>
      <c r="E19" s="51">
        <v>13.2</v>
      </c>
      <c r="F19" s="53">
        <v>66</v>
      </c>
      <c r="G19" s="53">
        <v>17</v>
      </c>
      <c r="H19" s="40" t="s">
        <v>450</v>
      </c>
      <c r="I19" s="51">
        <v>6.5</v>
      </c>
    </row>
    <row r="20" spans="2:10">
      <c r="B20" s="39" t="s">
        <v>399</v>
      </c>
      <c r="C20" s="50">
        <v>16.7</v>
      </c>
      <c r="D20" s="51">
        <v>20.7</v>
      </c>
      <c r="E20" s="51">
        <v>13.1</v>
      </c>
      <c r="F20" s="53">
        <v>66</v>
      </c>
      <c r="G20" s="53">
        <v>11</v>
      </c>
      <c r="H20" s="54">
        <v>4.12</v>
      </c>
      <c r="I20" s="51">
        <v>6.8</v>
      </c>
    </row>
    <row r="21" spans="2:10">
      <c r="B21" s="39" t="s">
        <v>451</v>
      </c>
      <c r="C21" s="50">
        <v>17.2</v>
      </c>
      <c r="D21" s="51">
        <v>21.1</v>
      </c>
      <c r="E21" s="51">
        <v>13.7</v>
      </c>
      <c r="F21" s="53">
        <v>69</v>
      </c>
      <c r="G21" s="53">
        <v>13</v>
      </c>
      <c r="H21" s="54">
        <v>3.21</v>
      </c>
      <c r="I21" s="51">
        <v>7</v>
      </c>
    </row>
    <row r="22" spans="2:10">
      <c r="B22" s="39" t="s">
        <v>452</v>
      </c>
      <c r="C22" s="50">
        <v>17.7</v>
      </c>
      <c r="D22" s="51">
        <v>21.8</v>
      </c>
      <c r="E22" s="51">
        <v>14</v>
      </c>
      <c r="F22" s="53">
        <v>68</v>
      </c>
      <c r="G22" s="53">
        <v>19</v>
      </c>
      <c r="H22" s="40" t="s">
        <v>779</v>
      </c>
      <c r="I22" s="51">
        <v>6.9</v>
      </c>
    </row>
    <row r="23" spans="2:10">
      <c r="B23" s="74" t="s">
        <v>512</v>
      </c>
      <c r="C23" s="50">
        <v>16.8</v>
      </c>
      <c r="D23" s="51">
        <v>20.8</v>
      </c>
      <c r="E23" s="51">
        <v>13.2</v>
      </c>
      <c r="F23" s="53">
        <v>67</v>
      </c>
      <c r="G23" s="53">
        <v>14</v>
      </c>
      <c r="H23" s="40" t="s">
        <v>780</v>
      </c>
      <c r="I23" s="51">
        <v>6.7</v>
      </c>
    </row>
    <row r="24" spans="2:10">
      <c r="B24" s="74" t="s">
        <v>545</v>
      </c>
      <c r="C24" s="50">
        <v>17.3</v>
      </c>
      <c r="D24" s="51">
        <v>21.4</v>
      </c>
      <c r="E24" s="51">
        <v>13.8</v>
      </c>
      <c r="F24" s="53">
        <v>68</v>
      </c>
      <c r="G24" s="53">
        <v>16</v>
      </c>
      <c r="H24" s="40" t="s">
        <v>547</v>
      </c>
      <c r="I24" s="51">
        <v>6.6</v>
      </c>
    </row>
    <row r="25" spans="2:10">
      <c r="B25" s="74" t="s">
        <v>610</v>
      </c>
      <c r="C25" s="50">
        <v>17.399999999999999</v>
      </c>
      <c r="D25" s="51">
        <v>21.6</v>
      </c>
      <c r="E25" s="51">
        <v>13.8</v>
      </c>
      <c r="F25" s="53">
        <v>68</v>
      </c>
      <c r="G25" s="53">
        <v>14</v>
      </c>
      <c r="H25" s="40" t="s">
        <v>611</v>
      </c>
      <c r="I25" s="51">
        <v>6.8</v>
      </c>
    </row>
    <row r="26" spans="2:10">
      <c r="B26" s="186"/>
      <c r="C26" s="50"/>
      <c r="D26" s="51"/>
      <c r="E26" s="51"/>
      <c r="F26" s="53"/>
      <c r="G26" s="53"/>
      <c r="H26" s="308"/>
      <c r="I26" s="51"/>
      <c r="J26" s="11" t="s">
        <v>453</v>
      </c>
    </row>
    <row r="27" spans="2:10">
      <c r="B27" s="221" t="s">
        <v>612</v>
      </c>
      <c r="C27" s="168">
        <v>6.6</v>
      </c>
      <c r="D27" s="168">
        <v>10.4</v>
      </c>
      <c r="E27" s="168">
        <v>2.9</v>
      </c>
      <c r="F27" s="222">
        <v>63</v>
      </c>
      <c r="G27" s="11">
        <v>22</v>
      </c>
      <c r="H27" s="41">
        <v>19</v>
      </c>
      <c r="I27" s="51">
        <v>5.9</v>
      </c>
      <c r="J27" s="11" t="s">
        <v>453</v>
      </c>
    </row>
    <row r="28" spans="2:10">
      <c r="B28" s="221" t="s">
        <v>613</v>
      </c>
      <c r="C28" s="168">
        <v>8.1</v>
      </c>
      <c r="D28" s="322">
        <v>12</v>
      </c>
      <c r="E28" s="168">
        <v>4.5</v>
      </c>
      <c r="F28" s="222">
        <v>63</v>
      </c>
      <c r="G28" s="168">
        <v>30</v>
      </c>
      <c r="H28" s="41">
        <v>23</v>
      </c>
      <c r="I28" s="51">
        <v>7.4</v>
      </c>
      <c r="J28" s="11" t="s">
        <v>453</v>
      </c>
    </row>
    <row r="29" spans="2:10">
      <c r="B29" s="221" t="s">
        <v>614</v>
      </c>
      <c r="C29" s="168">
        <v>10.8</v>
      </c>
      <c r="D29" s="168">
        <v>15.1</v>
      </c>
      <c r="E29" s="168">
        <v>6.8</v>
      </c>
      <c r="F29" s="222">
        <v>62</v>
      </c>
      <c r="G29" s="11">
        <v>25</v>
      </c>
      <c r="H29" s="41">
        <v>18</v>
      </c>
      <c r="I29" s="51">
        <v>6.5</v>
      </c>
      <c r="J29" s="11" t="s">
        <v>453</v>
      </c>
    </row>
    <row r="30" spans="2:10">
      <c r="B30" s="221" t="s">
        <v>615</v>
      </c>
      <c r="C30" s="168">
        <v>14.7</v>
      </c>
      <c r="D30" s="168">
        <v>19.399999999999999</v>
      </c>
      <c r="E30" s="168">
        <v>10.4</v>
      </c>
      <c r="F30" s="222">
        <v>61</v>
      </c>
      <c r="G30" s="11">
        <v>14</v>
      </c>
      <c r="H30" s="41">
        <v>20</v>
      </c>
      <c r="I30" s="51">
        <v>6.4</v>
      </c>
      <c r="J30" s="11" t="s">
        <v>453</v>
      </c>
    </row>
    <row r="31" spans="2:10">
      <c r="B31" s="221" t="s">
        <v>616</v>
      </c>
      <c r="C31" s="168">
        <v>20.100000000000001</v>
      </c>
      <c r="D31" s="168">
        <v>25.3</v>
      </c>
      <c r="E31" s="168">
        <v>15.4</v>
      </c>
      <c r="F31" s="222">
        <v>60</v>
      </c>
      <c r="G31" s="11">
        <v>14</v>
      </c>
      <c r="H31" s="41">
        <v>4</v>
      </c>
      <c r="I31" s="51">
        <v>7.1</v>
      </c>
      <c r="J31" s="11" t="s">
        <v>453</v>
      </c>
    </row>
    <row r="32" spans="2:10">
      <c r="B32" s="221" t="s">
        <v>617</v>
      </c>
      <c r="C32" s="168">
        <v>23.5</v>
      </c>
      <c r="D32" s="168">
        <v>27.8</v>
      </c>
      <c r="E32" s="322">
        <v>20</v>
      </c>
      <c r="F32" s="222">
        <v>72</v>
      </c>
      <c r="G32" s="11">
        <v>29</v>
      </c>
      <c r="H32" s="41">
        <v>6</v>
      </c>
      <c r="I32" s="51">
        <v>7.5</v>
      </c>
      <c r="J32" s="11" t="s">
        <v>453</v>
      </c>
    </row>
    <row r="33" spans="2:10">
      <c r="B33" s="221" t="s">
        <v>618</v>
      </c>
      <c r="C33" s="168">
        <v>26.3</v>
      </c>
      <c r="D33" s="168">
        <v>29.8</v>
      </c>
      <c r="E33" s="51">
        <v>23.7</v>
      </c>
      <c r="F33" s="222">
        <v>79</v>
      </c>
      <c r="G33" s="11">
        <v>45</v>
      </c>
      <c r="H33" s="41">
        <v>7</v>
      </c>
      <c r="I33" s="51">
        <v>8.6</v>
      </c>
      <c r="J33" s="11" t="s">
        <v>453</v>
      </c>
    </row>
    <row r="34" spans="2:10">
      <c r="B34" s="221" t="s">
        <v>619</v>
      </c>
      <c r="C34" s="168">
        <v>28.5</v>
      </c>
      <c r="D34" s="168">
        <v>32.200000000000003</v>
      </c>
      <c r="E34" s="168">
        <v>25.7</v>
      </c>
      <c r="F34" s="222">
        <v>76</v>
      </c>
      <c r="G34" s="11">
        <v>35</v>
      </c>
      <c r="H34" s="41">
        <v>26</v>
      </c>
      <c r="I34" s="51">
        <v>7.7</v>
      </c>
      <c r="J34" s="11" t="s">
        <v>453</v>
      </c>
    </row>
    <row r="35" spans="2:10">
      <c r="B35" s="221" t="s">
        <v>620</v>
      </c>
      <c r="C35" s="168">
        <v>26.4</v>
      </c>
      <c r="D35" s="168">
        <v>30.6</v>
      </c>
      <c r="E35" s="322">
        <v>23</v>
      </c>
      <c r="F35" s="222">
        <v>71</v>
      </c>
      <c r="G35" s="213">
        <v>38</v>
      </c>
      <c r="H35" s="41">
        <v>12</v>
      </c>
      <c r="I35" s="51">
        <v>6.2</v>
      </c>
    </row>
    <row r="36" spans="2:10">
      <c r="B36" s="221" t="s">
        <v>621</v>
      </c>
      <c r="C36" s="168">
        <v>20.7</v>
      </c>
      <c r="D36" s="168">
        <v>24.4</v>
      </c>
      <c r="E36" s="51">
        <v>17.7</v>
      </c>
      <c r="F36" s="222">
        <v>73</v>
      </c>
      <c r="G36" s="11">
        <v>23</v>
      </c>
      <c r="H36" s="41">
        <v>9</v>
      </c>
      <c r="I36" s="51">
        <v>7.4</v>
      </c>
    </row>
    <row r="37" spans="2:10">
      <c r="B37" s="221" t="s">
        <v>622</v>
      </c>
      <c r="C37" s="322">
        <v>14</v>
      </c>
      <c r="D37" s="168">
        <v>18.399999999999999</v>
      </c>
      <c r="E37" s="168">
        <v>9.8000000000000007</v>
      </c>
      <c r="F37" s="222">
        <v>66</v>
      </c>
      <c r="G37" s="168">
        <v>30</v>
      </c>
      <c r="H37" s="41">
        <v>13</v>
      </c>
      <c r="I37" s="51">
        <v>4.8</v>
      </c>
    </row>
    <row r="38" spans="2:10">
      <c r="B38" s="221" t="s">
        <v>623</v>
      </c>
      <c r="C38" s="168">
        <v>9.6</v>
      </c>
      <c r="D38" s="168">
        <v>13.6</v>
      </c>
      <c r="E38" s="168">
        <v>5.8</v>
      </c>
      <c r="F38" s="222">
        <v>69</v>
      </c>
      <c r="G38" s="11">
        <v>36</v>
      </c>
      <c r="H38" s="41">
        <v>29</v>
      </c>
      <c r="I38" s="51">
        <v>6.2</v>
      </c>
    </row>
    <row r="39" spans="2:10" ht="18" thickBot="1">
      <c r="B39" s="323"/>
      <c r="C39" s="182"/>
      <c r="D39" s="182"/>
      <c r="E39" s="182"/>
      <c r="F39" s="165"/>
      <c r="G39" s="165"/>
      <c r="H39" s="165"/>
      <c r="I39" s="182" t="s">
        <v>453</v>
      </c>
    </row>
    <row r="40" spans="2:10">
      <c r="B40" s="168"/>
      <c r="C40" s="169"/>
      <c r="D40" s="168"/>
      <c r="E40" s="397" t="s">
        <v>19</v>
      </c>
      <c r="F40" s="168"/>
      <c r="G40" s="169"/>
      <c r="H40" s="169"/>
      <c r="I40" s="168"/>
    </row>
    <row r="41" spans="2:10">
      <c r="B41" s="168"/>
      <c r="C41" s="171"/>
      <c r="D41" s="170"/>
      <c r="E41" s="363"/>
      <c r="F41" s="170"/>
      <c r="G41" s="324"/>
      <c r="H41" s="169"/>
      <c r="I41" s="168"/>
    </row>
    <row r="42" spans="2:10">
      <c r="B42" s="168"/>
      <c r="C42" s="396" t="s">
        <v>455</v>
      </c>
      <c r="D42" s="171"/>
      <c r="E42" s="291" t="s">
        <v>20</v>
      </c>
      <c r="F42" s="170"/>
      <c r="G42" s="154" t="s">
        <v>21</v>
      </c>
      <c r="H42" s="154" t="s">
        <v>454</v>
      </c>
      <c r="I42" s="168"/>
    </row>
    <row r="43" spans="2:10">
      <c r="B43" s="170"/>
      <c r="C43" s="367"/>
      <c r="D43" s="155" t="s">
        <v>781</v>
      </c>
      <c r="E43" s="155" t="s">
        <v>456</v>
      </c>
      <c r="F43" s="155" t="s">
        <v>22</v>
      </c>
      <c r="G43" s="171"/>
      <c r="H43" s="155" t="s">
        <v>457</v>
      </c>
      <c r="I43" s="168"/>
    </row>
    <row r="44" spans="2:10">
      <c r="B44" s="168"/>
      <c r="C44" s="292" t="s">
        <v>23</v>
      </c>
      <c r="D44" s="293" t="s">
        <v>23</v>
      </c>
      <c r="E44" s="168"/>
      <c r="F44" s="168"/>
      <c r="G44" s="293" t="s">
        <v>353</v>
      </c>
      <c r="H44" s="293" t="s">
        <v>24</v>
      </c>
      <c r="I44" s="168"/>
    </row>
    <row r="45" spans="2:10">
      <c r="B45" s="39" t="s">
        <v>372</v>
      </c>
      <c r="C45" s="294">
        <v>3.7</v>
      </c>
      <c r="D45" s="306">
        <v>19.5</v>
      </c>
      <c r="E45" s="293" t="s">
        <v>163</v>
      </c>
      <c r="F45" s="325" t="s">
        <v>458</v>
      </c>
      <c r="G45" s="326">
        <v>2085.1</v>
      </c>
      <c r="H45" s="52">
        <v>21</v>
      </c>
      <c r="I45" s="168"/>
    </row>
    <row r="46" spans="2:10">
      <c r="B46" s="39" t="s">
        <v>742</v>
      </c>
      <c r="C46" s="294">
        <v>3.9</v>
      </c>
      <c r="D46" s="51">
        <v>19.7</v>
      </c>
      <c r="E46" s="42" t="s">
        <v>164</v>
      </c>
      <c r="F46" s="40" t="s">
        <v>782</v>
      </c>
      <c r="G46" s="326">
        <v>2071.1999999999998</v>
      </c>
      <c r="H46" s="52">
        <v>9</v>
      </c>
      <c r="I46" s="168"/>
    </row>
    <row r="47" spans="2:10">
      <c r="B47" s="39" t="s">
        <v>731</v>
      </c>
      <c r="C47" s="294">
        <v>3.9</v>
      </c>
      <c r="D47" s="51">
        <v>18.2</v>
      </c>
      <c r="E47" s="42" t="s">
        <v>162</v>
      </c>
      <c r="F47" s="40">
        <v>3.15</v>
      </c>
      <c r="G47" s="326">
        <v>2039.2</v>
      </c>
      <c r="H47" s="327">
        <v>19</v>
      </c>
      <c r="I47" s="168"/>
    </row>
    <row r="48" spans="2:10">
      <c r="B48" s="39"/>
      <c r="C48" s="294"/>
      <c r="D48" s="51"/>
      <c r="E48" s="42"/>
      <c r="F48" s="40"/>
      <c r="G48" s="326"/>
      <c r="H48" s="327"/>
      <c r="I48" s="168"/>
    </row>
    <row r="49" spans="2:10">
      <c r="B49" s="39" t="s">
        <v>732</v>
      </c>
      <c r="C49" s="50">
        <v>3.9</v>
      </c>
      <c r="D49" s="51">
        <v>17.600000000000001</v>
      </c>
      <c r="E49" s="42" t="s">
        <v>164</v>
      </c>
      <c r="F49" s="40" t="s">
        <v>783</v>
      </c>
      <c r="G49" s="79">
        <v>2139.6999999999998</v>
      </c>
      <c r="H49" s="52">
        <v>32</v>
      </c>
      <c r="I49" s="168"/>
    </row>
    <row r="50" spans="2:10">
      <c r="B50" s="39" t="s">
        <v>733</v>
      </c>
      <c r="C50" s="50">
        <v>3.8</v>
      </c>
      <c r="D50" s="51">
        <v>22.9</v>
      </c>
      <c r="E50" s="42" t="s">
        <v>162</v>
      </c>
      <c r="F50" s="40" t="s">
        <v>784</v>
      </c>
      <c r="G50" s="79">
        <v>2042</v>
      </c>
      <c r="H50" s="52">
        <v>5</v>
      </c>
      <c r="I50" s="168"/>
    </row>
    <row r="51" spans="2:10">
      <c r="B51" s="39" t="s">
        <v>371</v>
      </c>
      <c r="C51" s="50">
        <v>3.9</v>
      </c>
      <c r="D51" s="51">
        <v>22</v>
      </c>
      <c r="E51" s="42" t="s">
        <v>459</v>
      </c>
      <c r="F51" s="40" t="s">
        <v>785</v>
      </c>
      <c r="G51" s="79">
        <v>2281.9</v>
      </c>
      <c r="H51" s="52">
        <v>24</v>
      </c>
      <c r="I51" s="168"/>
    </row>
    <row r="52" spans="2:10">
      <c r="B52" s="39" t="s">
        <v>399</v>
      </c>
      <c r="C52" s="50">
        <v>3.9</v>
      </c>
      <c r="D52" s="51">
        <v>26</v>
      </c>
      <c r="E52" s="42" t="s">
        <v>164</v>
      </c>
      <c r="F52" s="311">
        <v>8.1</v>
      </c>
      <c r="G52" s="223">
        <v>2145.1999999999998</v>
      </c>
      <c r="H52" s="52">
        <v>17</v>
      </c>
      <c r="I52" s="51"/>
    </row>
    <row r="53" spans="2:10">
      <c r="B53" s="39" t="s">
        <v>451</v>
      </c>
      <c r="C53" s="50">
        <v>3.7</v>
      </c>
      <c r="D53" s="51">
        <v>20.399999999999999</v>
      </c>
      <c r="E53" s="42" t="s">
        <v>164</v>
      </c>
      <c r="F53" s="311">
        <v>12.11</v>
      </c>
      <c r="G53" s="223">
        <v>1964.8</v>
      </c>
      <c r="H53" s="52">
        <v>15</v>
      </c>
      <c r="I53" s="51"/>
    </row>
    <row r="54" spans="2:10">
      <c r="B54" s="39" t="s">
        <v>452</v>
      </c>
      <c r="C54" s="50">
        <v>3.7</v>
      </c>
      <c r="D54" s="51">
        <v>20.7</v>
      </c>
      <c r="E54" s="42" t="s">
        <v>162</v>
      </c>
      <c r="F54" s="40" t="s">
        <v>786</v>
      </c>
      <c r="G54" s="223">
        <v>2154.6</v>
      </c>
      <c r="H54" s="52">
        <v>12</v>
      </c>
      <c r="I54" s="51"/>
    </row>
    <row r="55" spans="2:10">
      <c r="B55" s="74" t="s">
        <v>512</v>
      </c>
      <c r="C55" s="11">
        <v>3.8</v>
      </c>
      <c r="D55" s="11">
        <v>24.1</v>
      </c>
      <c r="E55" s="213" t="s">
        <v>461</v>
      </c>
      <c r="F55" s="41">
        <v>9.17</v>
      </c>
      <c r="G55" s="223">
        <v>2204.6</v>
      </c>
      <c r="H55" s="52">
        <v>13</v>
      </c>
      <c r="I55" s="51"/>
    </row>
    <row r="56" spans="2:10">
      <c r="B56" s="74" t="s">
        <v>545</v>
      </c>
      <c r="C56" s="50">
        <v>3.9</v>
      </c>
      <c r="D56" s="51">
        <v>39.700000000000003</v>
      </c>
      <c r="E56" s="213" t="s">
        <v>162</v>
      </c>
      <c r="F56" s="41" t="s">
        <v>548</v>
      </c>
      <c r="G56" s="223">
        <v>2288.8000000000002</v>
      </c>
      <c r="H56" s="52">
        <v>22</v>
      </c>
      <c r="I56" s="51"/>
    </row>
    <row r="57" spans="2:10">
      <c r="B57" s="74" t="s">
        <v>624</v>
      </c>
      <c r="C57" s="50">
        <v>3.7</v>
      </c>
      <c r="D57" s="51">
        <v>18.3</v>
      </c>
      <c r="E57" s="213" t="s">
        <v>162</v>
      </c>
      <c r="F57" s="41">
        <v>8.15</v>
      </c>
      <c r="G57" s="223">
        <v>2177.6</v>
      </c>
      <c r="H57" s="52">
        <v>9</v>
      </c>
      <c r="I57" s="51"/>
      <c r="J57" s="11" t="s">
        <v>460</v>
      </c>
    </row>
    <row r="58" spans="2:10">
      <c r="B58" s="39"/>
      <c r="C58" s="50"/>
      <c r="D58" s="51"/>
      <c r="E58" s="51"/>
      <c r="F58" s="308"/>
      <c r="G58" s="62"/>
      <c r="H58" s="52"/>
      <c r="I58" s="51"/>
      <c r="J58" s="11" t="s">
        <v>460</v>
      </c>
    </row>
    <row r="59" spans="2:10">
      <c r="B59" s="221" t="s">
        <v>612</v>
      </c>
      <c r="C59" s="50">
        <v>3.8</v>
      </c>
      <c r="D59" s="51">
        <v>11.8</v>
      </c>
      <c r="E59" s="224" t="s">
        <v>625</v>
      </c>
      <c r="F59" s="40" t="s">
        <v>530</v>
      </c>
      <c r="G59" s="41">
        <v>144.9</v>
      </c>
      <c r="H59" s="45" t="s">
        <v>472</v>
      </c>
      <c r="I59" s="51"/>
      <c r="J59" s="11" t="s">
        <v>460</v>
      </c>
    </row>
    <row r="60" spans="2:10">
      <c r="B60" s="221" t="s">
        <v>613</v>
      </c>
      <c r="C60" s="50">
        <v>3.6</v>
      </c>
      <c r="D60" s="51">
        <v>11.1</v>
      </c>
      <c r="E60" s="224" t="s">
        <v>379</v>
      </c>
      <c r="F60" s="40" t="s">
        <v>628</v>
      </c>
      <c r="G60" s="41">
        <v>138.1</v>
      </c>
      <c r="H60" s="45" t="s">
        <v>633</v>
      </c>
      <c r="I60" s="51"/>
      <c r="J60" s="11" t="s">
        <v>460</v>
      </c>
    </row>
    <row r="61" spans="2:10">
      <c r="B61" s="221" t="s">
        <v>614</v>
      </c>
      <c r="C61" s="50">
        <v>4.0999999999999996</v>
      </c>
      <c r="D61" s="51">
        <v>14.6</v>
      </c>
      <c r="E61" s="224" t="s">
        <v>381</v>
      </c>
      <c r="F61" s="40" t="s">
        <v>565</v>
      </c>
      <c r="G61" s="56">
        <v>180.4</v>
      </c>
      <c r="H61" s="45">
        <v>2</v>
      </c>
      <c r="I61" s="51"/>
      <c r="J61" s="11" t="s">
        <v>460</v>
      </c>
    </row>
    <row r="62" spans="2:10">
      <c r="B62" s="221" t="s">
        <v>615</v>
      </c>
      <c r="C62" s="50">
        <v>3.7</v>
      </c>
      <c r="D62" s="51">
        <v>12.4</v>
      </c>
      <c r="E62" s="224" t="s">
        <v>626</v>
      </c>
      <c r="F62" s="40" t="s">
        <v>629</v>
      </c>
      <c r="G62" s="328">
        <v>218.9</v>
      </c>
      <c r="H62" s="45">
        <v>1</v>
      </c>
      <c r="I62" s="51"/>
      <c r="J62" s="11" t="s">
        <v>460</v>
      </c>
    </row>
    <row r="63" spans="2:10">
      <c r="B63" s="221" t="s">
        <v>616</v>
      </c>
      <c r="C63" s="50">
        <v>3.5</v>
      </c>
      <c r="D63" s="51">
        <v>11</v>
      </c>
      <c r="E63" s="224" t="s">
        <v>380</v>
      </c>
      <c r="F63" s="40" t="s">
        <v>568</v>
      </c>
      <c r="G63" s="56">
        <v>264.89999999999998</v>
      </c>
      <c r="H63" s="45" t="s">
        <v>633</v>
      </c>
      <c r="I63" s="51"/>
      <c r="J63" s="11" t="s">
        <v>460</v>
      </c>
    </row>
    <row r="64" spans="2:10">
      <c r="B64" s="221" t="s">
        <v>617</v>
      </c>
      <c r="C64" s="50">
        <v>3.8</v>
      </c>
      <c r="D64" s="51">
        <v>16</v>
      </c>
      <c r="E64" s="224" t="s">
        <v>379</v>
      </c>
      <c r="F64" s="40" t="s">
        <v>659</v>
      </c>
      <c r="G64" s="312">
        <v>200.3</v>
      </c>
      <c r="H64" s="45" t="s">
        <v>633</v>
      </c>
      <c r="I64" s="51"/>
      <c r="J64" s="11" t="s">
        <v>460</v>
      </c>
    </row>
    <row r="65" spans="1:10">
      <c r="B65" s="221" t="s">
        <v>618</v>
      </c>
      <c r="C65" s="50">
        <v>3.1</v>
      </c>
      <c r="D65" s="51">
        <v>13.1</v>
      </c>
      <c r="E65" s="224" t="s">
        <v>380</v>
      </c>
      <c r="F65" s="40" t="s">
        <v>630</v>
      </c>
      <c r="G65" s="56">
        <v>134.80000000000001</v>
      </c>
      <c r="H65" s="45">
        <v>1</v>
      </c>
      <c r="I65" s="51"/>
      <c r="J65" s="11" t="s">
        <v>460</v>
      </c>
    </row>
    <row r="66" spans="1:10">
      <c r="B66" s="221" t="s">
        <v>619</v>
      </c>
      <c r="C66" s="50">
        <v>4</v>
      </c>
      <c r="D66" s="51">
        <v>18.3</v>
      </c>
      <c r="E66" s="224" t="s">
        <v>379</v>
      </c>
      <c r="F66" s="40" t="s">
        <v>514</v>
      </c>
      <c r="G66" s="328">
        <v>200.6</v>
      </c>
      <c r="H66" s="45">
        <v>1</v>
      </c>
      <c r="I66" s="51"/>
    </row>
    <row r="67" spans="1:10">
      <c r="B67" s="221" t="s">
        <v>620</v>
      </c>
      <c r="C67" s="50">
        <v>3.4</v>
      </c>
      <c r="D67" s="51">
        <v>17.5</v>
      </c>
      <c r="E67" s="224" t="s">
        <v>461</v>
      </c>
      <c r="F67" s="40" t="s">
        <v>515</v>
      </c>
      <c r="G67" s="328">
        <v>229.4</v>
      </c>
      <c r="H67" s="45">
        <v>1</v>
      </c>
      <c r="I67" s="51"/>
    </row>
    <row r="68" spans="1:10">
      <c r="B68" s="221" t="s">
        <v>621</v>
      </c>
      <c r="C68" s="50">
        <v>3.6</v>
      </c>
      <c r="D68" s="51">
        <v>14.2</v>
      </c>
      <c r="E68" s="224" t="s">
        <v>627</v>
      </c>
      <c r="F68" s="40" t="s">
        <v>569</v>
      </c>
      <c r="G68" s="225">
        <v>136</v>
      </c>
      <c r="H68" s="45">
        <v>1</v>
      </c>
      <c r="I68" s="51"/>
    </row>
    <row r="69" spans="1:10">
      <c r="B69" s="221" t="s">
        <v>622</v>
      </c>
      <c r="C69" s="329">
        <v>3.9</v>
      </c>
      <c r="D69" s="224">
        <v>11.2</v>
      </c>
      <c r="E69" s="224" t="s">
        <v>627</v>
      </c>
      <c r="F69" s="40" t="s">
        <v>567</v>
      </c>
      <c r="G69" s="41">
        <v>200.3</v>
      </c>
      <c r="H69" s="45">
        <v>2</v>
      </c>
      <c r="I69" s="51"/>
    </row>
    <row r="70" spans="1:10">
      <c r="B70" s="221" t="s">
        <v>623</v>
      </c>
      <c r="C70" s="50">
        <v>3.5</v>
      </c>
      <c r="D70" s="51">
        <v>11.8</v>
      </c>
      <c r="E70" s="224" t="s">
        <v>513</v>
      </c>
      <c r="F70" s="40" t="s">
        <v>629</v>
      </c>
      <c r="G70" s="225">
        <v>129</v>
      </c>
      <c r="H70" s="45" t="s">
        <v>633</v>
      </c>
      <c r="I70" s="51"/>
    </row>
    <row r="71" spans="1:10" ht="18" thickBot="1">
      <c r="B71" s="165"/>
      <c r="C71" s="181"/>
      <c r="D71" s="182"/>
      <c r="E71" s="165"/>
      <c r="F71" s="165"/>
      <c r="G71" s="165"/>
      <c r="H71" s="165"/>
      <c r="I71" s="168"/>
    </row>
    <row r="72" spans="1:10" ht="34.5" customHeight="1">
      <c r="B72" s="168"/>
      <c r="C72" s="394" t="s">
        <v>721</v>
      </c>
      <c r="D72" s="395"/>
      <c r="E72" s="395"/>
      <c r="F72" s="395"/>
      <c r="G72" s="395"/>
      <c r="H72" s="168"/>
      <c r="I72" s="168"/>
    </row>
    <row r="73" spans="1:10">
      <c r="A73" s="9"/>
      <c r="B73" s="168"/>
      <c r="C73" s="39"/>
      <c r="D73" s="168"/>
      <c r="E73" s="168"/>
      <c r="F73" s="168"/>
      <c r="G73" s="168"/>
      <c r="H73" s="168"/>
      <c r="I73" s="168"/>
    </row>
    <row r="74" spans="1:10">
      <c r="A74" s="9"/>
      <c r="B74" s="168"/>
      <c r="C74" s="39"/>
      <c r="D74" s="168"/>
      <c r="E74" s="168"/>
      <c r="F74" s="168"/>
      <c r="G74" s="168"/>
      <c r="H74" s="168"/>
      <c r="I74" s="168"/>
    </row>
    <row r="75" spans="1:10">
      <c r="B75" s="168"/>
      <c r="E75" s="168"/>
      <c r="F75" s="168"/>
      <c r="G75" s="168"/>
      <c r="H75" s="168"/>
      <c r="I75" s="168"/>
    </row>
  </sheetData>
  <mergeCells count="8">
    <mergeCell ref="C72:G72"/>
    <mergeCell ref="C42:C43"/>
    <mergeCell ref="E40:E41"/>
    <mergeCell ref="B6:I6"/>
    <mergeCell ref="D8:D9"/>
    <mergeCell ref="G8:G9"/>
    <mergeCell ref="F10:F11"/>
    <mergeCell ref="C10:C11"/>
  </mergeCells>
  <phoneticPr fontId="8"/>
  <pageMargins left="0.75" right="0.75" top="1" bottom="1" header="0.51200000000000001" footer="0.51200000000000001"/>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A00 </vt:lpstr>
      <vt:lpstr>A01-A02</vt:lpstr>
      <vt:lpstr>A03AB</vt:lpstr>
      <vt:lpstr>A03C</vt:lpstr>
      <vt:lpstr>A03C続き</vt:lpstr>
      <vt:lpstr>A04-A05</vt:lpstr>
      <vt:lpstr>A06-A08A</vt:lpstr>
      <vt:lpstr>A08B </vt:lpstr>
      <vt:lpstr>A09A</vt:lpstr>
      <vt:lpstr>A09A続き</vt:lpstr>
      <vt:lpstr>A09B </vt:lpstr>
      <vt:lpstr>A09B続き</vt:lpstr>
      <vt:lpstr>A10A</vt:lpstr>
      <vt:lpstr>A10B</vt:lpstr>
      <vt:lpstr>'A00 '!Print_Area</vt:lpstr>
      <vt:lpstr>'A01-A02'!Print_Area</vt:lpstr>
      <vt:lpstr>A03AB!Print_Area</vt:lpstr>
      <vt:lpstr>A03C!Print_Area</vt:lpstr>
      <vt:lpstr>A03C続き!Print_Area</vt:lpstr>
      <vt:lpstr>'A04-A05'!Print_Area</vt:lpstr>
      <vt:lpstr>'A06-A08A'!Print_Area</vt:lpstr>
      <vt:lpstr>'A08B '!Print_Area</vt:lpstr>
      <vt:lpstr>A09A!Print_Area</vt:lpstr>
      <vt:lpstr>A09A続き!Print_Area</vt:lpstr>
      <vt:lpstr>'A09B '!Print_Area</vt:lpstr>
      <vt:lpstr>A09B続き!Print_Area</vt:lpstr>
      <vt:lpstr>A10A!Print_Area</vt:lpstr>
      <vt:lpstr>A10B!Print_Area</vt:lpstr>
    </vt:vector>
  </TitlesOfParts>
  <Company>トランス・コスモス株式会社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127604</cp:lastModifiedBy>
  <cp:lastPrinted>2021-02-24T08:43:48Z</cp:lastPrinted>
  <dcterms:created xsi:type="dcterms:W3CDTF">2000-08-23T08:56:01Z</dcterms:created>
  <dcterms:modified xsi:type="dcterms:W3CDTF">2021-03-14T23:57:14Z</dcterms:modified>
</cp:coreProperties>
</file>