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9"/>
  </bookViews>
  <sheets>
    <sheet name="110" sheetId="13" r:id="rId1"/>
    <sheet name="109" sheetId="12" r:id="rId2"/>
    <sheet name="108" sheetId="11" r:id="rId3"/>
    <sheet name="107" sheetId="10" r:id="rId4"/>
    <sheet name="106" sheetId="9" r:id="rId5"/>
    <sheet name="105" sheetId="8" r:id="rId6"/>
    <sheet name="104" sheetId="7" r:id="rId7"/>
    <sheet name="103" sheetId="6" r:id="rId8"/>
    <sheet name="102" sheetId="5" r:id="rId9"/>
    <sheet name="101" sheetId="4" r:id="rId10"/>
  </sheets>
  <definedNames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9">'101'!$A$1:$F$72</definedName>
    <definedName name="_xlnm.Print_Area" localSheetId="8">'102'!$A$1:$F$72</definedName>
    <definedName name="_xlnm.Print_Area" localSheetId="7">'103'!$A$1:$F$72</definedName>
    <definedName name="_xlnm.Print_Area" localSheetId="6">'104'!$A$1:$F$72</definedName>
    <definedName name="_xlnm.Print_Area" localSheetId="5">'105'!$A$1:$F$72</definedName>
    <definedName name="_xlnm.Print_Area" localSheetId="4">'106'!$A$1:$F$72</definedName>
    <definedName name="_xlnm.Print_Area" localSheetId="3">'107'!$A$1:$F$72</definedName>
    <definedName name="_xlnm.Print_Area" localSheetId="2">'108'!$A$1:$F$72</definedName>
    <definedName name="_xlnm.Print_Area" localSheetId="1">'109'!$A$1:$F$72</definedName>
    <definedName name="_xlnm.Print_Area" localSheetId="0">'110'!$A$1:$F$72</definedName>
  </definedNames>
  <calcPr calcId="145621"/>
</workbook>
</file>

<file path=xl/calcChain.xml><?xml version="1.0" encoding="utf-8"?>
<calcChain xmlns="http://schemas.openxmlformats.org/spreadsheetml/2006/main">
  <c r="E33" i="13" l="1"/>
  <c r="E32" i="13"/>
  <c r="E30" i="13"/>
  <c r="E29" i="13"/>
  <c r="E28" i="13"/>
  <c r="E27" i="13"/>
  <c r="E26" i="13"/>
  <c r="E24" i="13"/>
  <c r="E23" i="13"/>
  <c r="E22" i="13"/>
  <c r="E21" i="13"/>
  <c r="E20" i="13"/>
  <c r="E18" i="13"/>
  <c r="E17" i="13"/>
  <c r="E15" i="13"/>
  <c r="E14" i="13"/>
  <c r="E13" i="13"/>
  <c r="E11" i="13"/>
  <c r="E10" i="13"/>
  <c r="E9" i="13"/>
  <c r="E8" i="13"/>
  <c r="E7" i="13"/>
  <c r="E27" i="12"/>
  <c r="E26" i="12"/>
  <c r="E24" i="12"/>
  <c r="E23" i="12"/>
  <c r="E22" i="12"/>
  <c r="E21" i="12"/>
  <c r="E20" i="12"/>
  <c r="E18" i="12"/>
  <c r="E17" i="12"/>
  <c r="E16" i="12"/>
  <c r="E15" i="12"/>
  <c r="E13" i="12"/>
  <c r="E11" i="12"/>
  <c r="E10" i="12"/>
  <c r="E9" i="12"/>
  <c r="E8" i="12"/>
  <c r="E7" i="12"/>
  <c r="E24" i="11"/>
  <c r="E23" i="11"/>
  <c r="E22" i="11"/>
  <c r="E21" i="11"/>
  <c r="E20" i="11"/>
  <c r="E18" i="11"/>
  <c r="E17" i="11"/>
  <c r="E16" i="11"/>
  <c r="E14" i="11"/>
  <c r="E13" i="11"/>
  <c r="E11" i="11"/>
  <c r="E10" i="11"/>
  <c r="E9" i="11"/>
  <c r="E8" i="11"/>
  <c r="E7" i="11"/>
  <c r="E35" i="10"/>
  <c r="E34" i="10"/>
  <c r="E32" i="10"/>
  <c r="E31" i="10"/>
  <c r="E30" i="10"/>
  <c r="E29" i="10"/>
  <c r="E28" i="10"/>
  <c r="E26" i="10"/>
  <c r="E25" i="10"/>
  <c r="E24" i="10"/>
  <c r="E21" i="10"/>
  <c r="E20" i="10"/>
  <c r="E18" i="10"/>
  <c r="E17" i="10"/>
  <c r="E16" i="10"/>
  <c r="E15" i="10"/>
  <c r="E14" i="10"/>
  <c r="E11" i="10"/>
  <c r="E10" i="10"/>
  <c r="E9" i="10"/>
  <c r="E8" i="10"/>
  <c r="E7" i="10"/>
  <c r="E27" i="9"/>
  <c r="E26" i="9"/>
  <c r="E24" i="9"/>
  <c r="E23" i="9"/>
  <c r="E22" i="9"/>
  <c r="E21" i="9"/>
  <c r="E20" i="9"/>
  <c r="E18" i="9"/>
  <c r="E17" i="9"/>
  <c r="E16" i="9"/>
  <c r="E14" i="9"/>
  <c r="E13" i="9"/>
  <c r="E11" i="9"/>
  <c r="E10" i="9"/>
  <c r="E9" i="9"/>
  <c r="E8" i="9"/>
  <c r="E7" i="9"/>
  <c r="E32" i="8"/>
  <c r="E30" i="8"/>
  <c r="E29" i="8"/>
  <c r="E28" i="8"/>
  <c r="E27" i="8"/>
  <c r="E26" i="8"/>
  <c r="E24" i="8"/>
  <c r="E23" i="8"/>
  <c r="E22" i="8"/>
  <c r="E21" i="8"/>
  <c r="E20" i="8"/>
  <c r="E18" i="8"/>
  <c r="E17" i="8"/>
  <c r="E16" i="8"/>
  <c r="E14" i="8"/>
  <c r="E13" i="8"/>
  <c r="E11" i="8"/>
  <c r="E10" i="8"/>
  <c r="E9" i="8"/>
  <c r="E8" i="8"/>
  <c r="E7" i="8"/>
  <c r="E48" i="7"/>
  <c r="E47" i="7"/>
  <c r="E46" i="7"/>
  <c r="E44" i="7"/>
  <c r="E43" i="7"/>
  <c r="E42" i="7"/>
  <c r="E39" i="7"/>
  <c r="E38" i="7"/>
  <c r="E36" i="7"/>
  <c r="E35" i="7"/>
  <c r="E34" i="7"/>
  <c r="E33" i="7"/>
  <c r="E32" i="7"/>
  <c r="E30" i="7"/>
  <c r="E29" i="7"/>
  <c r="E28" i="7"/>
  <c r="E27" i="7"/>
  <c r="E26" i="7"/>
  <c r="E24" i="7"/>
  <c r="E23" i="7"/>
  <c r="E22" i="7"/>
  <c r="E21" i="7"/>
  <c r="E20" i="7"/>
  <c r="E18" i="7"/>
  <c r="E17" i="7"/>
  <c r="E16" i="7"/>
  <c r="E14" i="7"/>
  <c r="E13" i="7"/>
  <c r="E11" i="7"/>
  <c r="E10" i="7"/>
  <c r="E9" i="7"/>
  <c r="E8" i="7"/>
  <c r="E7" i="7"/>
  <c r="E61" i="6"/>
  <c r="E60" i="6"/>
  <c r="E59" i="6"/>
  <c r="E58" i="6"/>
  <c r="E56" i="6"/>
  <c r="E55" i="6"/>
  <c r="E54" i="6"/>
  <c r="E53" i="6"/>
  <c r="E52" i="6"/>
  <c r="E50" i="6"/>
  <c r="E49" i="6"/>
  <c r="E48" i="6"/>
  <c r="E47" i="6"/>
  <c r="E46" i="6"/>
  <c r="E44" i="6"/>
  <c r="E43" i="6"/>
  <c r="E42" i="6"/>
  <c r="E41" i="6"/>
  <c r="E40" i="6"/>
  <c r="E38" i="6"/>
  <c r="E37" i="6"/>
  <c r="E36" i="6"/>
  <c r="E35" i="6"/>
  <c r="E34" i="6"/>
  <c r="E32" i="6"/>
  <c r="E31" i="6"/>
  <c r="E30" i="6"/>
  <c r="E29" i="6"/>
  <c r="E28" i="6"/>
  <c r="E26" i="6"/>
  <c r="E25" i="6"/>
  <c r="E24" i="6"/>
  <c r="E23" i="6"/>
  <c r="E22" i="6"/>
  <c r="E20" i="6"/>
  <c r="E19" i="6"/>
  <c r="E18" i="6"/>
  <c r="E17" i="6"/>
  <c r="E16" i="6"/>
  <c r="E14" i="6"/>
  <c r="E10" i="6"/>
  <c r="E9" i="6"/>
  <c r="E8" i="6"/>
  <c r="E7" i="6"/>
  <c r="E50" i="5"/>
  <c r="E49" i="5"/>
  <c r="E48" i="5"/>
  <c r="E47" i="5"/>
  <c r="E46" i="5"/>
  <c r="E44" i="5"/>
  <c r="E41" i="5"/>
  <c r="E40" i="5"/>
  <c r="E39" i="5"/>
  <c r="E38" i="5"/>
  <c r="E36" i="5"/>
  <c r="E35" i="5"/>
  <c r="E34" i="5"/>
  <c r="E33" i="5"/>
  <c r="E32" i="5"/>
  <c r="E30" i="5"/>
  <c r="E29" i="5"/>
  <c r="E28" i="5"/>
  <c r="E27" i="5"/>
  <c r="E26" i="5"/>
  <c r="E24" i="5"/>
  <c r="E23" i="5"/>
  <c r="E22" i="5"/>
  <c r="E21" i="5"/>
  <c r="E19" i="5"/>
  <c r="E17" i="5"/>
  <c r="E16" i="5"/>
  <c r="E15" i="5"/>
  <c r="E14" i="5"/>
  <c r="E13" i="5"/>
  <c r="E11" i="5"/>
  <c r="E10" i="5"/>
  <c r="E9" i="5"/>
  <c r="E8" i="5"/>
  <c r="E7" i="5"/>
  <c r="E55" i="4"/>
  <c r="E54" i="4"/>
  <c r="E53" i="4"/>
  <c r="E52" i="4"/>
  <c r="E50" i="4"/>
  <c r="E49" i="4"/>
  <c r="E48" i="4"/>
  <c r="E47" i="4"/>
  <c r="E46" i="4"/>
  <c r="E44" i="4"/>
  <c r="E43" i="4"/>
  <c r="E42" i="4"/>
  <c r="E41" i="4"/>
  <c r="E40" i="4"/>
  <c r="E38" i="4"/>
  <c r="E37" i="4"/>
  <c r="E36" i="4"/>
  <c r="E35" i="4"/>
  <c r="E34" i="4"/>
  <c r="E32" i="4"/>
  <c r="E31" i="4"/>
  <c r="E30" i="4"/>
  <c r="E29" i="4"/>
  <c r="E28" i="4"/>
  <c r="E26" i="4"/>
  <c r="E25" i="4"/>
  <c r="E24" i="4"/>
  <c r="E21" i="4"/>
  <c r="E20" i="4"/>
  <c r="E18" i="4"/>
  <c r="E17" i="4"/>
  <c r="E16" i="4"/>
  <c r="E15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<sst xmlns="http://schemas.openxmlformats.org/spreadsheetml/2006/main" count="1610" uniqueCount="113">
  <si>
    <t>◎果樹関連指標</t>
    <rPh sb="1" eb="3">
      <t>カジュ</t>
    </rPh>
    <phoneticPr fontId="4"/>
  </si>
  <si>
    <t>101.みかん</t>
    <phoneticPr fontId="4"/>
  </si>
  <si>
    <t xml:space="preserve">      順    位</t>
    <rPh sb="6" eb="7">
      <t>ジュン</t>
    </rPh>
    <rPh sb="11" eb="12">
      <t>クライ</t>
    </rPh>
    <phoneticPr fontId="4"/>
  </si>
  <si>
    <t>1ha当り</t>
    <rPh sb="3" eb="4">
      <t>ア</t>
    </rPh>
    <phoneticPr fontId="4"/>
  </si>
  <si>
    <t xml:space="preserve">  市 町 村</t>
  </si>
  <si>
    <t>02年</t>
    <rPh sb="2" eb="3">
      <t>ネン</t>
    </rPh>
    <phoneticPr fontId="4"/>
  </si>
  <si>
    <t>03年</t>
    <rPh sb="2" eb="3">
      <t>ネン</t>
    </rPh>
    <phoneticPr fontId="4"/>
  </si>
  <si>
    <t>2004年</t>
    <rPh sb="4" eb="5">
      <t>ネン</t>
    </rPh>
    <phoneticPr fontId="4"/>
  </si>
  <si>
    <t>出荷量</t>
    <rPh sb="0" eb="3">
      <t>シュッカリョウ</t>
    </rPh>
    <phoneticPr fontId="4"/>
  </si>
  <si>
    <t>t/ha</t>
    <phoneticPr fontId="4"/>
  </si>
  <si>
    <t xml:space="preserve"> 吉  備  町</t>
  </si>
  <si>
    <t xml:space="preserve"> 金  屋  町</t>
  </si>
  <si>
    <t xml:space="preserve"> 湯  浅  町</t>
  </si>
  <si>
    <t xml:space="preserve"> 有  田  市</t>
  </si>
  <si>
    <t xml:space="preserve"> 広  川  町</t>
  </si>
  <si>
    <t xml:space="preserve"> 由  良  町</t>
  </si>
  <si>
    <t xml:space="preserve"> ☆県 平 均</t>
  </si>
  <si>
    <t xml:space="preserve"> 下  津  町</t>
  </si>
  <si>
    <t xml:space="preserve"> 川  辺  町</t>
  </si>
  <si>
    <t xml:space="preserve"> 清  水  町</t>
  </si>
  <si>
    <t xml:space="preserve"> 御  坊  市</t>
  </si>
  <si>
    <t xml:space="preserve"> 粉  河  町</t>
  </si>
  <si>
    <t xml:space="preserve"> み な べ町</t>
    <rPh sb="6" eb="7">
      <t>チョウ</t>
    </rPh>
    <phoneticPr fontId="4"/>
  </si>
  <si>
    <t>-</t>
  </si>
  <si>
    <t>-</t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</si>
  <si>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</si>
  <si>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</si>
  <si>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 打  田  町</t>
  </si>
  <si>
    <t xml:space="preserve"> 那  賀  町</t>
  </si>
  <si>
    <t xml:space="preserve"> 海  南  市</t>
  </si>
  <si>
    <t xml:space="preserve"> 中  津  村</t>
  </si>
  <si>
    <t xml:space="preserve"> 印  南  町</t>
  </si>
  <si>
    <t xml:space="preserve"> かつらぎ町</t>
  </si>
  <si>
    <t xml:space="preserve"> 和 歌 山市</t>
  </si>
  <si>
    <t xml:space="preserve"> 橋  本  市</t>
  </si>
  <si>
    <t xml:space="preserve"> 九 度 山町</t>
  </si>
  <si>
    <t xml:space="preserve"> 桃  山  町</t>
  </si>
  <si>
    <t xml:space="preserve"> 貴 志 川町</t>
  </si>
  <si>
    <t xml:space="preserve"> 野  上  町</t>
  </si>
  <si>
    <t xml:space="preserve"> 日  高  町</t>
  </si>
  <si>
    <t xml:space="preserve"> 高 野 口町</t>
  </si>
  <si>
    <t xml:space="preserve"> 田  辺  市</t>
  </si>
  <si>
    <t xml:space="preserve"> 岩  出  町</t>
  </si>
  <si>
    <t xml:space="preserve"> 上 富 田町</t>
  </si>
  <si>
    <t xml:space="preserve"> 美  里  町</t>
  </si>
  <si>
    <t xml:space="preserve"> 白  浜  町</t>
  </si>
  <si>
    <t xml:space="preserve"> 大  塔  村</t>
  </si>
  <si>
    <t xml:space="preserve"> 那智勝浦町</t>
  </si>
  <si>
    <t xml:space="preserve"> 新  宮  市</t>
  </si>
  <si>
    <t xml:space="preserve"> 太  地  町</t>
  </si>
  <si>
    <t xml:space="preserve"> 日 置 川町</t>
  </si>
  <si>
    <t xml:space="preserve"> す さ み町</t>
  </si>
  <si>
    <t xml:space="preserve"> 串  本  町</t>
  </si>
  <si>
    <t xml:space="preserve"> 古  座  町</t>
  </si>
  <si>
    <t xml:space="preserve"> 美  浜  町</t>
  </si>
  <si>
    <t>…</t>
  </si>
  <si>
    <t xml:space="preserve"> 古 座 川町</t>
  </si>
  <si>
    <t>-</t>
    <phoneticPr fontId="4"/>
  </si>
  <si>
    <t xml:space="preserve"> 高  野  町</t>
  </si>
  <si>
    <t xml:space="preserve"> 花  園  村</t>
  </si>
  <si>
    <t xml:space="preserve"> 美  山  村</t>
  </si>
  <si>
    <t xml:space="preserve"> 龍  神  村</t>
  </si>
  <si>
    <t xml:space="preserve"> 中 辺 路町</t>
  </si>
  <si>
    <t xml:space="preserve"> 熊 野 川町</t>
  </si>
  <si>
    <t xml:space="preserve"> 本  宮  町</t>
  </si>
  <si>
    <t xml:space="preserve"> 北  山  村</t>
  </si>
  <si>
    <t xml:space="preserve"> 資料:</t>
  </si>
  <si>
    <t>和歌山農政事務所「農林水産統計」</t>
    <rPh sb="0" eb="3">
      <t>ワカヤマ</t>
    </rPh>
    <rPh sb="3" eb="5">
      <t>ノウセイ</t>
    </rPh>
    <rPh sb="5" eb="8">
      <t>ジムショ</t>
    </rPh>
    <rPh sb="9" eb="11">
      <t>ノウリン</t>
    </rPh>
    <rPh sb="11" eb="13">
      <t>スイサン</t>
    </rPh>
    <rPh sb="13" eb="15">
      <t>トウケイ</t>
    </rPh>
    <phoneticPr fontId="4"/>
  </si>
  <si>
    <t xml:space="preserve"> 時期:</t>
  </si>
  <si>
    <t>2004年, 毎年</t>
    <rPh sb="8" eb="9">
      <t>ネン</t>
    </rPh>
    <phoneticPr fontId="4"/>
  </si>
  <si>
    <t xml:space="preserve"> 解説:</t>
  </si>
  <si>
    <t>みかん出荷量（全国シェア　17.6%)</t>
    <rPh sb="3" eb="6">
      <t>シュッカリョウ</t>
    </rPh>
    <rPh sb="7" eb="9">
      <t>ゼンコク</t>
    </rPh>
    <phoneticPr fontId="4"/>
  </si>
  <si>
    <t>　全国 936,500ｔ 和歌山県 165,100t(全国第1位)</t>
    <rPh sb="1" eb="3">
      <t>ゼンコク</t>
    </rPh>
    <rPh sb="13" eb="17">
      <t>ワカヤマケン</t>
    </rPh>
    <rPh sb="27" eb="29">
      <t>ゼンコク</t>
    </rPh>
    <rPh sb="29" eb="30">
      <t>ダイ</t>
    </rPh>
    <rPh sb="31" eb="32">
      <t>イ</t>
    </rPh>
    <phoneticPr fontId="4"/>
  </si>
  <si>
    <t>102.はっさく</t>
    <phoneticPr fontId="4"/>
  </si>
  <si>
    <t xml:space="preserve">      順  　位</t>
    <rPh sb="6" eb="7">
      <t>ジュン</t>
    </rPh>
    <rPh sb="10" eb="11">
      <t>クライ</t>
    </rPh>
    <phoneticPr fontId="4"/>
  </si>
  <si>
    <t>-</t>
    <phoneticPr fontId="4"/>
  </si>
  <si>
    <t>はっさく出荷量（全国シェア　63.3%)</t>
    <rPh sb="4" eb="7">
      <t>シュッカリョウ</t>
    </rPh>
    <rPh sb="8" eb="10">
      <t>ゼンコク</t>
    </rPh>
    <phoneticPr fontId="4"/>
  </si>
  <si>
    <t>　全国 49,000ｔ 和歌山県 31,000t(全国第1位)</t>
    <rPh sb="1" eb="3">
      <t>ゼンコク</t>
    </rPh>
    <rPh sb="12" eb="16">
      <t>ワカヤマケン</t>
    </rPh>
    <rPh sb="25" eb="27">
      <t>ゼンコク</t>
    </rPh>
    <rPh sb="27" eb="28">
      <t>ダイ</t>
    </rPh>
    <rPh sb="29" eb="30">
      <t>イ</t>
    </rPh>
    <phoneticPr fontId="4"/>
  </si>
  <si>
    <t>103.うめ</t>
    <phoneticPr fontId="4"/>
  </si>
  <si>
    <t xml:space="preserve">     順   　位</t>
    <rPh sb="5" eb="6">
      <t>ジュン</t>
    </rPh>
    <rPh sb="10" eb="11">
      <t>クライ</t>
    </rPh>
    <phoneticPr fontId="4"/>
  </si>
  <si>
    <t>-</t>
    <phoneticPr fontId="4"/>
  </si>
  <si>
    <t>うめ出荷量（全国シェア　61.0%)</t>
    <rPh sb="2" eb="5">
      <t>シュッカリョウ</t>
    </rPh>
    <rPh sb="6" eb="8">
      <t>ゼンコク</t>
    </rPh>
    <phoneticPr fontId="4"/>
  </si>
  <si>
    <t>　全国 95,600ｔ 和歌山県 58,300t(全国第1位)</t>
    <rPh sb="1" eb="3">
      <t>ゼンコク</t>
    </rPh>
    <rPh sb="12" eb="16">
      <t>ワカヤマケン</t>
    </rPh>
    <rPh sb="25" eb="27">
      <t>ゼンコク</t>
    </rPh>
    <rPh sb="27" eb="28">
      <t>ダイ</t>
    </rPh>
    <rPh sb="29" eb="30">
      <t>イ</t>
    </rPh>
    <phoneticPr fontId="4"/>
  </si>
  <si>
    <t>104.かき</t>
    <phoneticPr fontId="4"/>
  </si>
  <si>
    <t xml:space="preserve">      順　  位</t>
    <rPh sb="6" eb="7">
      <t>ジュン</t>
    </rPh>
    <rPh sb="10" eb="11">
      <t>クライ</t>
    </rPh>
    <phoneticPr fontId="4"/>
  </si>
  <si>
    <t>かき出荷量（全国シェア　25.4%)</t>
    <rPh sb="2" eb="5">
      <t>シュッカリョウ</t>
    </rPh>
    <rPh sb="6" eb="8">
      <t>ゼンコク</t>
    </rPh>
    <phoneticPr fontId="4"/>
  </si>
  <si>
    <t>　全国 184,900ｔ 和歌山県 47,000t(全国第1位)</t>
    <rPh sb="1" eb="3">
      <t>ゼンコク</t>
    </rPh>
    <rPh sb="13" eb="17">
      <t>ワカヤマケン</t>
    </rPh>
    <rPh sb="26" eb="28">
      <t>ゼンコク</t>
    </rPh>
    <rPh sb="28" eb="29">
      <t>ダイ</t>
    </rPh>
    <rPh sb="30" eb="31">
      <t>イ</t>
    </rPh>
    <phoneticPr fontId="4"/>
  </si>
  <si>
    <t>105.すもも</t>
    <phoneticPr fontId="4"/>
  </si>
  <si>
    <t xml:space="preserve">    　順　　位</t>
    <rPh sb="5" eb="6">
      <t>ジュン</t>
    </rPh>
    <rPh sb="8" eb="9">
      <t>クライ</t>
    </rPh>
    <phoneticPr fontId="4"/>
  </si>
  <si>
    <t>t/ha</t>
    <phoneticPr fontId="4"/>
  </si>
  <si>
    <t>-</t>
    <phoneticPr fontId="4"/>
  </si>
  <si>
    <t>すもも出荷量（全国シェア　16.0%)</t>
    <rPh sb="3" eb="6">
      <t>シュッカリョウ</t>
    </rPh>
    <rPh sb="7" eb="9">
      <t>ゼンコク</t>
    </rPh>
    <phoneticPr fontId="4"/>
  </si>
  <si>
    <t>　全国 23,500ｔ 和歌山県 3,760t(全国第2位)</t>
    <rPh sb="1" eb="3">
      <t>ゼンコク</t>
    </rPh>
    <rPh sb="12" eb="16">
      <t>ワカヤマケン</t>
    </rPh>
    <rPh sb="24" eb="26">
      <t>ゼンコク</t>
    </rPh>
    <rPh sb="26" eb="27">
      <t>ダイ</t>
    </rPh>
    <rPh sb="28" eb="29">
      <t>イ</t>
    </rPh>
    <phoneticPr fontId="4"/>
  </si>
  <si>
    <t>106.ネーブルオレンジ</t>
    <phoneticPr fontId="4"/>
  </si>
  <si>
    <t>2003年</t>
    <rPh sb="4" eb="5">
      <t>ネン</t>
    </rPh>
    <phoneticPr fontId="4"/>
  </si>
  <si>
    <t>ﾈｰﾌﾞﾙｵﾚﾝｼﾞ出荷量（全国シェア　21.9%)</t>
    <rPh sb="10" eb="13">
      <t>シュッカリョウ</t>
    </rPh>
    <rPh sb="14" eb="16">
      <t>ゼンコク</t>
    </rPh>
    <phoneticPr fontId="4"/>
  </si>
  <si>
    <t>　全国 11,900ｔ 和歌山県 2,610t(全国第2位)</t>
    <rPh sb="1" eb="3">
      <t>ゼンコク</t>
    </rPh>
    <rPh sb="12" eb="16">
      <t>ワカヤマケン</t>
    </rPh>
    <rPh sb="24" eb="26">
      <t>ゼンコク</t>
    </rPh>
    <rPh sb="26" eb="27">
      <t>ダイ</t>
    </rPh>
    <rPh sb="28" eb="29">
      <t>イ</t>
    </rPh>
    <phoneticPr fontId="4"/>
  </si>
  <si>
    <t>107.なつみかん</t>
    <phoneticPr fontId="4"/>
  </si>
  <si>
    <t>なつみかん出荷量（全国シェア　9.1%)</t>
    <rPh sb="5" eb="8">
      <t>シュッカリョウ</t>
    </rPh>
    <rPh sb="9" eb="11">
      <t>ゼンコク</t>
    </rPh>
    <phoneticPr fontId="4"/>
  </si>
  <si>
    <t>　全国 64,300ｔ 和歌山県 5,850t(全国第4位)</t>
    <rPh sb="1" eb="3">
      <t>ゼンコク</t>
    </rPh>
    <rPh sb="12" eb="16">
      <t>ワカヤマケン</t>
    </rPh>
    <rPh sb="24" eb="26">
      <t>ゼンコク</t>
    </rPh>
    <rPh sb="26" eb="27">
      <t>ダイ</t>
    </rPh>
    <rPh sb="28" eb="29">
      <t>イ</t>
    </rPh>
    <phoneticPr fontId="4"/>
  </si>
  <si>
    <t>108.もも</t>
    <phoneticPr fontId="4"/>
  </si>
  <si>
    <t xml:space="preserve">   　 順　　位</t>
    <rPh sb="5" eb="6">
      <t>ジュン</t>
    </rPh>
    <rPh sb="8" eb="9">
      <t>クライ</t>
    </rPh>
    <phoneticPr fontId="4"/>
  </si>
  <si>
    <t>もも出荷量（全国シェア　6.5%)</t>
    <rPh sb="2" eb="5">
      <t>シュッカリョウ</t>
    </rPh>
    <rPh sb="6" eb="8">
      <t>ゼンコク</t>
    </rPh>
    <phoneticPr fontId="4"/>
  </si>
  <si>
    <t>　全国 139,500ｔ 和歌山県 9,070t(全国第4位)</t>
    <rPh sb="1" eb="3">
      <t>ゼンコク</t>
    </rPh>
    <rPh sb="13" eb="17">
      <t>ワカヤマケン</t>
    </rPh>
    <rPh sb="25" eb="27">
      <t>ゼンコク</t>
    </rPh>
    <rPh sb="27" eb="28">
      <t>ダイ</t>
    </rPh>
    <rPh sb="29" eb="30">
      <t>イ</t>
    </rPh>
    <phoneticPr fontId="4"/>
  </si>
  <si>
    <t>109.いよかん</t>
    <phoneticPr fontId="4"/>
  </si>
  <si>
    <t>t/ha</t>
    <phoneticPr fontId="4"/>
  </si>
  <si>
    <t>-</t>
    <phoneticPr fontId="4"/>
  </si>
  <si>
    <t>いよかん出荷量（全国シェア　4.2%)</t>
    <rPh sb="4" eb="7">
      <t>シュッカリョウ</t>
    </rPh>
    <rPh sb="8" eb="10">
      <t>ゼンコク</t>
    </rPh>
    <phoneticPr fontId="4"/>
  </si>
  <si>
    <t>　全国 117,800ｔ 和歌山県 4,990t(全国第2位)</t>
    <rPh sb="1" eb="3">
      <t>ゼンコク</t>
    </rPh>
    <rPh sb="13" eb="17">
      <t>ワカヤマケン</t>
    </rPh>
    <rPh sb="25" eb="27">
      <t>ゼンコク</t>
    </rPh>
    <rPh sb="27" eb="28">
      <t>ダイ</t>
    </rPh>
    <rPh sb="29" eb="30">
      <t>イ</t>
    </rPh>
    <phoneticPr fontId="4"/>
  </si>
  <si>
    <t>110.キウイフルーツ</t>
    <phoneticPr fontId="4"/>
  </si>
  <si>
    <t>t/ha</t>
    <phoneticPr fontId="4"/>
  </si>
  <si>
    <t>ｷｳｲﾌﾙｰﾂ出荷量（全国シェア　9.2%)</t>
    <rPh sb="7" eb="10">
      <t>シュッカリョウ</t>
    </rPh>
    <rPh sb="11" eb="13">
      <t>ゼンコク</t>
    </rPh>
    <phoneticPr fontId="4"/>
  </si>
  <si>
    <t>　全国 23,400ｔ 和歌山県 2,160t(全国第3位)</t>
    <rPh sb="1" eb="3">
      <t>ゼンコク</t>
    </rPh>
    <rPh sb="12" eb="16">
      <t>ワカヤマケン</t>
    </rPh>
    <rPh sb="24" eb="26">
      <t>ゼンコク</t>
    </rPh>
    <rPh sb="26" eb="27">
      <t>ダイ</t>
    </rPh>
    <rPh sb="28" eb="29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</si>
</sst>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_);[Red]\(0.0\)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86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0" xfId="1" applyAlignment="1">
      <alignment horizontal="right"/>
    </xf>
    <xf numFmtId="37" fontId="2" fillId="0" borderId="0" xfId="1" quotePrefix="1" applyFont="1" applyAlignment="1" applyProtection="1">
      <alignment horizontal="left"/>
    </xf>
    <xf numFmtId="37" fontId="1" fillId="0" borderId="1" xfId="1" applyBorder="1"/>
    <xf numFmtId="37" fontId="1" fillId="0" borderId="1" xfId="1" applyBorder="1" applyAlignment="1">
      <alignment horizontal="right"/>
    </xf>
    <xf numFmtId="37" fontId="1" fillId="0" borderId="2" xfId="1" applyBorder="1"/>
    <xf numFmtId="37" fontId="1" fillId="0" borderId="3" xfId="1" applyBorder="1"/>
    <xf numFmtId="37" fontId="1" fillId="0" borderId="4" xfId="1" applyBorder="1" applyAlignment="1">
      <alignment horizontal="left"/>
    </xf>
    <xf numFmtId="37" fontId="1" fillId="0" borderId="5" xfId="1" applyBorder="1" applyAlignment="1" applyProtection="1">
      <alignment horizontal="centerContinuous"/>
    </xf>
    <xf numFmtId="37" fontId="1" fillId="0" borderId="6" xfId="1" applyBorder="1" applyAlignment="1">
      <alignment horizontal="centerContinuous"/>
    </xf>
    <xf numFmtId="37" fontId="1" fillId="0" borderId="7" xfId="1" quotePrefix="1" applyBorder="1" applyAlignment="1" applyProtection="1">
      <alignment horizontal="centerContinuous"/>
    </xf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applyBorder="1" applyAlignment="1" applyProtection="1">
      <alignment horizontal="center"/>
    </xf>
    <xf numFmtId="37" fontId="1" fillId="0" borderId="9" xfId="1" applyBorder="1" applyAlignment="1" applyProtection="1">
      <alignment horizontal="centerContinuous"/>
    </xf>
    <xf numFmtId="37" fontId="1" fillId="0" borderId="11" xfId="1" applyBorder="1" applyAlignment="1" applyProtection="1">
      <alignment horizontal="centerContinuous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/>
    <xf numFmtId="37" fontId="1" fillId="0" borderId="16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7" xfId="1" applyBorder="1" applyProtection="1"/>
    <xf numFmtId="37" fontId="1" fillId="0" borderId="0" xfId="1" applyBorder="1" applyProtection="1"/>
    <xf numFmtId="37" fontId="1" fillId="0" borderId="18" xfId="1" applyBorder="1" applyProtection="1"/>
    <xf numFmtId="176" fontId="5" fillId="0" borderId="16" xfId="1" applyNumberFormat="1" applyFont="1" applyBorder="1" applyAlignment="1" applyProtection="1">
      <alignment horizontal="right"/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7" xfId="1" applyFont="1" applyFill="1" applyBorder="1" applyProtection="1"/>
    <xf numFmtId="37" fontId="1" fillId="2" borderId="0" xfId="1" applyFill="1" applyBorder="1" applyProtection="1"/>
    <xf numFmtId="37" fontId="2" fillId="2" borderId="18" xfId="1" applyFont="1" applyFill="1" applyBorder="1"/>
    <xf numFmtId="176" fontId="6" fillId="2" borderId="16" xfId="1" applyNumberFormat="1" applyFont="1" applyFill="1" applyBorder="1" applyAlignment="1" applyProtection="1">
      <alignment horizontal="right"/>
      <protection locked="0"/>
    </xf>
    <xf numFmtId="37" fontId="1" fillId="0" borderId="17" xfId="1" applyBorder="1" applyAlignment="1" applyProtection="1">
      <alignment horizontal="right"/>
    </xf>
    <xf numFmtId="37" fontId="1" fillId="0" borderId="0" xfId="1" applyBorder="1" applyAlignment="1" applyProtection="1">
      <alignment horizontal="right"/>
    </xf>
    <xf numFmtId="37" fontId="1" fillId="0" borderId="18" xfId="1" applyBorder="1" applyAlignment="1">
      <alignment horizontal="right"/>
    </xf>
    <xf numFmtId="37" fontId="1" fillId="0" borderId="18" xfId="1" applyBorder="1" applyAlignment="1" applyProtection="1">
      <alignment horizontal="right"/>
    </xf>
    <xf numFmtId="37" fontId="1" fillId="0" borderId="19" xfId="1" applyBorder="1" applyAlignment="1" applyProtection="1">
      <alignment horizontal="right"/>
    </xf>
    <xf numFmtId="176" fontId="5" fillId="0" borderId="20" xfId="1" applyNumberFormat="1" applyFont="1" applyBorder="1" applyAlignment="1" applyProtection="1">
      <alignment horizontal="right"/>
      <protection locked="0"/>
    </xf>
    <xf numFmtId="37" fontId="2" fillId="0" borderId="18" xfId="1" applyFont="1" applyBorder="1" applyAlignment="1" applyProtection="1">
      <alignment horizontal="right"/>
    </xf>
    <xf numFmtId="37" fontId="1" fillId="0" borderId="8" xfId="1" applyBorder="1"/>
    <xf numFmtId="37" fontId="1" fillId="0" borderId="21" xfId="1" applyBorder="1"/>
    <xf numFmtId="37" fontId="1" fillId="0" borderId="22" xfId="1" applyBorder="1"/>
    <xf numFmtId="176" fontId="7" fillId="0" borderId="23" xfId="1" applyNumberFormat="1" applyFont="1" applyBorder="1" applyAlignment="1" applyProtection="1">
      <alignment horizontal="right"/>
      <protection locked="0"/>
    </xf>
    <xf numFmtId="37" fontId="1" fillId="0" borderId="0" xfId="1" applyBorder="1" applyAlignment="1" applyProtection="1">
      <alignment horizontal="left"/>
    </xf>
    <xf numFmtId="37" fontId="1" fillId="0" borderId="16" xfId="1" applyBorder="1" applyAlignment="1">
      <alignment horizontal="right"/>
    </xf>
    <xf numFmtId="37" fontId="1" fillId="0" borderId="0" xfId="1" quotePrefix="1" applyBorder="1" applyAlignment="1" applyProtection="1">
      <alignment horizontal="left"/>
    </xf>
    <xf numFmtId="37" fontId="1" fillId="0" borderId="24" xfId="1" applyBorder="1"/>
    <xf numFmtId="37" fontId="1" fillId="0" borderId="25" xfId="1" applyBorder="1" applyAlignment="1">
      <alignment horizontal="right"/>
    </xf>
    <xf numFmtId="37" fontId="1" fillId="0" borderId="0" xfId="1" applyAlignment="1" applyProtection="1">
      <alignment horizontal="left"/>
    </xf>
    <xf numFmtId="37" fontId="1" fillId="0" borderId="7" xfId="1" quotePrefix="1" applyBorder="1" applyAlignment="1" applyProtection="1">
      <alignment horizontal="center"/>
    </xf>
    <xf numFmtId="37" fontId="1" fillId="0" borderId="26" xfId="1" applyBorder="1" applyAlignment="1" applyProtection="1">
      <alignment horizontal="centerContinuous"/>
    </xf>
    <xf numFmtId="37" fontId="1" fillId="0" borderId="11" xfId="1" applyBorder="1" applyAlignment="1" applyProtection="1">
      <alignment horizontal="center"/>
    </xf>
    <xf numFmtId="37" fontId="1" fillId="0" borderId="27" xfId="1" applyBorder="1"/>
    <xf numFmtId="37" fontId="1" fillId="0" borderId="28" xfId="1" applyBorder="1"/>
    <xf numFmtId="37" fontId="1" fillId="0" borderId="29" xfId="1" applyBorder="1" applyAlignment="1" applyProtection="1">
      <alignment horizontal="right"/>
    </xf>
    <xf numFmtId="37" fontId="1" fillId="0" borderId="27" xfId="1" applyBorder="1" applyProtection="1"/>
    <xf numFmtId="37" fontId="1" fillId="0" borderId="19" xfId="1" applyBorder="1" applyProtection="1"/>
    <xf numFmtId="37" fontId="2" fillId="2" borderId="27" xfId="1" applyFont="1" applyFill="1" applyBorder="1" applyProtection="1"/>
    <xf numFmtId="37" fontId="2" fillId="2" borderId="19" xfId="1" applyFont="1" applyFill="1" applyBorder="1" applyProtection="1"/>
    <xf numFmtId="176" fontId="6" fillId="2" borderId="20" xfId="1" applyNumberFormat="1" applyFont="1" applyFill="1" applyBorder="1" applyAlignment="1" applyProtection="1">
      <alignment horizontal="right"/>
      <protection locked="0"/>
    </xf>
    <xf numFmtId="37" fontId="1" fillId="0" borderId="27" xfId="1" applyBorder="1" applyAlignment="1" applyProtection="1">
      <alignment horizontal="right"/>
    </xf>
    <xf numFmtId="177" fontId="8" fillId="0" borderId="20" xfId="1" applyNumberFormat="1" applyFont="1" applyBorder="1" applyAlignment="1">
      <alignment horizontal="right"/>
    </xf>
    <xf numFmtId="37" fontId="1" fillId="0" borderId="10" xfId="1" applyBorder="1"/>
    <xf numFmtId="37" fontId="1" fillId="0" borderId="30" xfId="1" applyBorder="1"/>
    <xf numFmtId="176" fontId="7" fillId="0" borderId="11" xfId="1" applyNumberFormat="1" applyFont="1" applyBorder="1" applyAlignment="1" applyProtection="1">
      <alignment horizontal="right"/>
      <protection locked="0"/>
    </xf>
    <xf numFmtId="37" fontId="1" fillId="0" borderId="31" xfId="1" applyBorder="1"/>
    <xf numFmtId="37" fontId="1" fillId="0" borderId="32" xfId="1" applyBorder="1" applyProtection="1"/>
    <xf numFmtId="37" fontId="1" fillId="0" borderId="32" xfId="1" applyBorder="1" applyAlignment="1" applyProtection="1">
      <alignment horizontal="right"/>
    </xf>
    <xf numFmtId="37" fontId="2" fillId="2" borderId="32" xfId="1" applyFont="1" applyFill="1" applyBorder="1" applyProtection="1"/>
    <xf numFmtId="37" fontId="1" fillId="0" borderId="33" xfId="1" applyBorder="1"/>
    <xf numFmtId="37" fontId="1" fillId="2" borderId="32" xfId="1" applyFill="1" applyBorder="1" applyProtection="1"/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27" xfId="1" applyFont="1" applyFill="1" applyBorder="1" applyProtection="1"/>
    <xf numFmtId="37" fontId="1" fillId="0" borderId="32" xfId="1" applyFill="1" applyBorder="1" applyProtection="1"/>
    <xf numFmtId="37" fontId="2" fillId="0" borderId="18" xfId="1" applyFont="1" applyFill="1" applyBorder="1"/>
    <xf numFmtId="176" fontId="6" fillId="0" borderId="16" xfId="1" applyNumberFormat="1" applyFont="1" applyFill="1" applyBorder="1" applyAlignment="1" applyProtection="1">
      <alignment horizontal="right"/>
      <protection locked="0"/>
    </xf>
    <xf numFmtId="37" fontId="1" fillId="0" borderId="0" xfId="1" applyFill="1"/>
    <xf numFmtId="37" fontId="1" fillId="0" borderId="31" xfId="1" applyBorder="1" applyAlignment="1">
      <alignment horizontal="right"/>
    </xf>
    <xf numFmtId="37" fontId="1" fillId="2" borderId="32" xfId="1" applyFill="1" applyBorder="1" applyAlignment="1" applyProtection="1">
      <alignment horizontal="right"/>
    </xf>
    <xf numFmtId="37" fontId="1" fillId="0" borderId="33" xfId="1" applyBorder="1" applyAlignment="1">
      <alignment horizontal="right"/>
    </xf>
    <xf numFmtId="37" fontId="1" fillId="0" borderId="0" xfId="1" applyBorder="1" applyAlignment="1">
      <alignment horizontal="right"/>
    </xf>
    <xf numFmtId="37" fontId="2" fillId="2" borderId="32" xfId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view="pageBreakPreview" zoomScaleNormal="100" workbookViewId="0"/>
  </sheetViews>
  <sheetFormatPr defaultColWidth="18.375" defaultRowHeight="17.25" x14ac:dyDescent="0.2"/>
  <cols>
    <col min="1" max="3" width="8.375" style="2" customWidth="1"/>
    <col min="4" max="4" width="8.375" style="3" customWidth="1"/>
    <col min="5" max="5" width="8.75" style="2" customWidth="1"/>
    <col min="6" max="6" width="15.5" style="3" customWidth="1"/>
    <col min="7" max="256" width="18.375" style="2"/>
    <col min="257" max="260" width="8.375" style="2" customWidth="1"/>
    <col min="261" max="261" width="8.75" style="2" customWidth="1"/>
    <col min="262" max="262" width="15.5" style="2" customWidth="1"/>
    <col min="263" max="512" width="18.375" style="2"/>
    <col min="513" max="516" width="8.375" style="2" customWidth="1"/>
    <col min="517" max="517" width="8.75" style="2" customWidth="1"/>
    <col min="518" max="518" width="15.5" style="2" customWidth="1"/>
    <col min="519" max="768" width="18.375" style="2"/>
    <col min="769" max="772" width="8.375" style="2" customWidth="1"/>
    <col min="773" max="773" width="8.75" style="2" customWidth="1"/>
    <col min="774" max="774" width="15.5" style="2" customWidth="1"/>
    <col min="775" max="1024" width="18.375" style="2"/>
    <col min="1025" max="1028" width="8.375" style="2" customWidth="1"/>
    <col min="1029" max="1029" width="8.75" style="2" customWidth="1"/>
    <col min="1030" max="1030" width="15.5" style="2" customWidth="1"/>
    <col min="1031" max="1280" width="18.375" style="2"/>
    <col min="1281" max="1284" width="8.375" style="2" customWidth="1"/>
    <col min="1285" max="1285" width="8.75" style="2" customWidth="1"/>
    <col min="1286" max="1286" width="15.5" style="2" customWidth="1"/>
    <col min="1287" max="1536" width="18.375" style="2"/>
    <col min="1537" max="1540" width="8.375" style="2" customWidth="1"/>
    <col min="1541" max="1541" width="8.75" style="2" customWidth="1"/>
    <col min="1542" max="1542" width="15.5" style="2" customWidth="1"/>
    <col min="1543" max="1792" width="18.375" style="2"/>
    <col min="1793" max="1796" width="8.375" style="2" customWidth="1"/>
    <col min="1797" max="1797" width="8.75" style="2" customWidth="1"/>
    <col min="1798" max="1798" width="15.5" style="2" customWidth="1"/>
    <col min="1799" max="2048" width="18.375" style="2"/>
    <col min="2049" max="2052" width="8.375" style="2" customWidth="1"/>
    <col min="2053" max="2053" width="8.75" style="2" customWidth="1"/>
    <col min="2054" max="2054" width="15.5" style="2" customWidth="1"/>
    <col min="2055" max="2304" width="18.375" style="2"/>
    <col min="2305" max="2308" width="8.375" style="2" customWidth="1"/>
    <col min="2309" max="2309" width="8.75" style="2" customWidth="1"/>
    <col min="2310" max="2310" width="15.5" style="2" customWidth="1"/>
    <col min="2311" max="2560" width="18.375" style="2"/>
    <col min="2561" max="2564" width="8.375" style="2" customWidth="1"/>
    <col min="2565" max="2565" width="8.75" style="2" customWidth="1"/>
    <col min="2566" max="2566" width="15.5" style="2" customWidth="1"/>
    <col min="2567" max="2816" width="18.375" style="2"/>
    <col min="2817" max="2820" width="8.375" style="2" customWidth="1"/>
    <col min="2821" max="2821" width="8.75" style="2" customWidth="1"/>
    <col min="2822" max="2822" width="15.5" style="2" customWidth="1"/>
    <col min="2823" max="3072" width="18.375" style="2"/>
    <col min="3073" max="3076" width="8.375" style="2" customWidth="1"/>
    <col min="3077" max="3077" width="8.75" style="2" customWidth="1"/>
    <col min="3078" max="3078" width="15.5" style="2" customWidth="1"/>
    <col min="3079" max="3328" width="18.375" style="2"/>
    <col min="3329" max="3332" width="8.375" style="2" customWidth="1"/>
    <col min="3333" max="3333" width="8.75" style="2" customWidth="1"/>
    <col min="3334" max="3334" width="15.5" style="2" customWidth="1"/>
    <col min="3335" max="3584" width="18.375" style="2"/>
    <col min="3585" max="3588" width="8.375" style="2" customWidth="1"/>
    <col min="3589" max="3589" width="8.75" style="2" customWidth="1"/>
    <col min="3590" max="3590" width="15.5" style="2" customWidth="1"/>
    <col min="3591" max="3840" width="18.375" style="2"/>
    <col min="3841" max="3844" width="8.375" style="2" customWidth="1"/>
    <col min="3845" max="3845" width="8.75" style="2" customWidth="1"/>
    <col min="3846" max="3846" width="15.5" style="2" customWidth="1"/>
    <col min="3847" max="4096" width="18.375" style="2"/>
    <col min="4097" max="4100" width="8.375" style="2" customWidth="1"/>
    <col min="4101" max="4101" width="8.75" style="2" customWidth="1"/>
    <col min="4102" max="4102" width="15.5" style="2" customWidth="1"/>
    <col min="4103" max="4352" width="18.375" style="2"/>
    <col min="4353" max="4356" width="8.375" style="2" customWidth="1"/>
    <col min="4357" max="4357" width="8.75" style="2" customWidth="1"/>
    <col min="4358" max="4358" width="15.5" style="2" customWidth="1"/>
    <col min="4359" max="4608" width="18.375" style="2"/>
    <col min="4609" max="4612" width="8.375" style="2" customWidth="1"/>
    <col min="4613" max="4613" width="8.75" style="2" customWidth="1"/>
    <col min="4614" max="4614" width="15.5" style="2" customWidth="1"/>
    <col min="4615" max="4864" width="18.375" style="2"/>
    <col min="4865" max="4868" width="8.375" style="2" customWidth="1"/>
    <col min="4869" max="4869" width="8.75" style="2" customWidth="1"/>
    <col min="4870" max="4870" width="15.5" style="2" customWidth="1"/>
    <col min="4871" max="5120" width="18.375" style="2"/>
    <col min="5121" max="5124" width="8.375" style="2" customWidth="1"/>
    <col min="5125" max="5125" width="8.75" style="2" customWidth="1"/>
    <col min="5126" max="5126" width="15.5" style="2" customWidth="1"/>
    <col min="5127" max="5376" width="18.375" style="2"/>
    <col min="5377" max="5380" width="8.375" style="2" customWidth="1"/>
    <col min="5381" max="5381" width="8.75" style="2" customWidth="1"/>
    <col min="5382" max="5382" width="15.5" style="2" customWidth="1"/>
    <col min="5383" max="5632" width="18.375" style="2"/>
    <col min="5633" max="5636" width="8.375" style="2" customWidth="1"/>
    <col min="5637" max="5637" width="8.75" style="2" customWidth="1"/>
    <col min="5638" max="5638" width="15.5" style="2" customWidth="1"/>
    <col min="5639" max="5888" width="18.375" style="2"/>
    <col min="5889" max="5892" width="8.375" style="2" customWidth="1"/>
    <col min="5893" max="5893" width="8.75" style="2" customWidth="1"/>
    <col min="5894" max="5894" width="15.5" style="2" customWidth="1"/>
    <col min="5895" max="6144" width="18.375" style="2"/>
    <col min="6145" max="6148" width="8.375" style="2" customWidth="1"/>
    <col min="6149" max="6149" width="8.75" style="2" customWidth="1"/>
    <col min="6150" max="6150" width="15.5" style="2" customWidth="1"/>
    <col min="6151" max="6400" width="18.375" style="2"/>
    <col min="6401" max="6404" width="8.375" style="2" customWidth="1"/>
    <col min="6405" max="6405" width="8.75" style="2" customWidth="1"/>
    <col min="6406" max="6406" width="15.5" style="2" customWidth="1"/>
    <col min="6407" max="6656" width="18.375" style="2"/>
    <col min="6657" max="6660" width="8.375" style="2" customWidth="1"/>
    <col min="6661" max="6661" width="8.75" style="2" customWidth="1"/>
    <col min="6662" max="6662" width="15.5" style="2" customWidth="1"/>
    <col min="6663" max="6912" width="18.375" style="2"/>
    <col min="6913" max="6916" width="8.375" style="2" customWidth="1"/>
    <col min="6917" max="6917" width="8.75" style="2" customWidth="1"/>
    <col min="6918" max="6918" width="15.5" style="2" customWidth="1"/>
    <col min="6919" max="7168" width="18.375" style="2"/>
    <col min="7169" max="7172" width="8.375" style="2" customWidth="1"/>
    <col min="7173" max="7173" width="8.75" style="2" customWidth="1"/>
    <col min="7174" max="7174" width="15.5" style="2" customWidth="1"/>
    <col min="7175" max="7424" width="18.375" style="2"/>
    <col min="7425" max="7428" width="8.375" style="2" customWidth="1"/>
    <col min="7429" max="7429" width="8.75" style="2" customWidth="1"/>
    <col min="7430" max="7430" width="15.5" style="2" customWidth="1"/>
    <col min="7431" max="7680" width="18.375" style="2"/>
    <col min="7681" max="7684" width="8.375" style="2" customWidth="1"/>
    <col min="7685" max="7685" width="8.75" style="2" customWidth="1"/>
    <col min="7686" max="7686" width="15.5" style="2" customWidth="1"/>
    <col min="7687" max="7936" width="18.375" style="2"/>
    <col min="7937" max="7940" width="8.375" style="2" customWidth="1"/>
    <col min="7941" max="7941" width="8.75" style="2" customWidth="1"/>
    <col min="7942" max="7942" width="15.5" style="2" customWidth="1"/>
    <col min="7943" max="8192" width="18.375" style="2"/>
    <col min="8193" max="8196" width="8.375" style="2" customWidth="1"/>
    <col min="8197" max="8197" width="8.75" style="2" customWidth="1"/>
    <col min="8198" max="8198" width="15.5" style="2" customWidth="1"/>
    <col min="8199" max="8448" width="18.375" style="2"/>
    <col min="8449" max="8452" width="8.375" style="2" customWidth="1"/>
    <col min="8453" max="8453" width="8.75" style="2" customWidth="1"/>
    <col min="8454" max="8454" width="15.5" style="2" customWidth="1"/>
    <col min="8455" max="8704" width="18.375" style="2"/>
    <col min="8705" max="8708" width="8.375" style="2" customWidth="1"/>
    <col min="8709" max="8709" width="8.75" style="2" customWidth="1"/>
    <col min="8710" max="8710" width="15.5" style="2" customWidth="1"/>
    <col min="8711" max="8960" width="18.375" style="2"/>
    <col min="8961" max="8964" width="8.375" style="2" customWidth="1"/>
    <col min="8965" max="8965" width="8.75" style="2" customWidth="1"/>
    <col min="8966" max="8966" width="15.5" style="2" customWidth="1"/>
    <col min="8967" max="9216" width="18.375" style="2"/>
    <col min="9217" max="9220" width="8.375" style="2" customWidth="1"/>
    <col min="9221" max="9221" width="8.75" style="2" customWidth="1"/>
    <col min="9222" max="9222" width="15.5" style="2" customWidth="1"/>
    <col min="9223" max="9472" width="18.375" style="2"/>
    <col min="9473" max="9476" width="8.375" style="2" customWidth="1"/>
    <col min="9477" max="9477" width="8.75" style="2" customWidth="1"/>
    <col min="9478" max="9478" width="15.5" style="2" customWidth="1"/>
    <col min="9479" max="9728" width="18.375" style="2"/>
    <col min="9729" max="9732" width="8.375" style="2" customWidth="1"/>
    <col min="9733" max="9733" width="8.75" style="2" customWidth="1"/>
    <col min="9734" max="9734" width="15.5" style="2" customWidth="1"/>
    <col min="9735" max="9984" width="18.375" style="2"/>
    <col min="9985" max="9988" width="8.375" style="2" customWidth="1"/>
    <col min="9989" max="9989" width="8.75" style="2" customWidth="1"/>
    <col min="9990" max="9990" width="15.5" style="2" customWidth="1"/>
    <col min="9991" max="10240" width="18.375" style="2"/>
    <col min="10241" max="10244" width="8.375" style="2" customWidth="1"/>
    <col min="10245" max="10245" width="8.75" style="2" customWidth="1"/>
    <col min="10246" max="10246" width="15.5" style="2" customWidth="1"/>
    <col min="10247" max="10496" width="18.375" style="2"/>
    <col min="10497" max="10500" width="8.375" style="2" customWidth="1"/>
    <col min="10501" max="10501" width="8.75" style="2" customWidth="1"/>
    <col min="10502" max="10502" width="15.5" style="2" customWidth="1"/>
    <col min="10503" max="10752" width="18.375" style="2"/>
    <col min="10753" max="10756" width="8.375" style="2" customWidth="1"/>
    <col min="10757" max="10757" width="8.75" style="2" customWidth="1"/>
    <col min="10758" max="10758" width="15.5" style="2" customWidth="1"/>
    <col min="10759" max="11008" width="18.375" style="2"/>
    <col min="11009" max="11012" width="8.375" style="2" customWidth="1"/>
    <col min="11013" max="11013" width="8.75" style="2" customWidth="1"/>
    <col min="11014" max="11014" width="15.5" style="2" customWidth="1"/>
    <col min="11015" max="11264" width="18.375" style="2"/>
    <col min="11265" max="11268" width="8.375" style="2" customWidth="1"/>
    <col min="11269" max="11269" width="8.75" style="2" customWidth="1"/>
    <col min="11270" max="11270" width="15.5" style="2" customWidth="1"/>
    <col min="11271" max="11520" width="18.375" style="2"/>
    <col min="11521" max="11524" width="8.375" style="2" customWidth="1"/>
    <col min="11525" max="11525" width="8.75" style="2" customWidth="1"/>
    <col min="11526" max="11526" width="15.5" style="2" customWidth="1"/>
    <col min="11527" max="11776" width="18.375" style="2"/>
    <col min="11777" max="11780" width="8.375" style="2" customWidth="1"/>
    <col min="11781" max="11781" width="8.75" style="2" customWidth="1"/>
    <col min="11782" max="11782" width="15.5" style="2" customWidth="1"/>
    <col min="11783" max="12032" width="18.375" style="2"/>
    <col min="12033" max="12036" width="8.375" style="2" customWidth="1"/>
    <col min="12037" max="12037" width="8.75" style="2" customWidth="1"/>
    <col min="12038" max="12038" width="15.5" style="2" customWidth="1"/>
    <col min="12039" max="12288" width="18.375" style="2"/>
    <col min="12289" max="12292" width="8.375" style="2" customWidth="1"/>
    <col min="12293" max="12293" width="8.75" style="2" customWidth="1"/>
    <col min="12294" max="12294" width="15.5" style="2" customWidth="1"/>
    <col min="12295" max="12544" width="18.375" style="2"/>
    <col min="12545" max="12548" width="8.375" style="2" customWidth="1"/>
    <col min="12549" max="12549" width="8.75" style="2" customWidth="1"/>
    <col min="12550" max="12550" width="15.5" style="2" customWidth="1"/>
    <col min="12551" max="12800" width="18.375" style="2"/>
    <col min="12801" max="12804" width="8.375" style="2" customWidth="1"/>
    <col min="12805" max="12805" width="8.75" style="2" customWidth="1"/>
    <col min="12806" max="12806" width="15.5" style="2" customWidth="1"/>
    <col min="12807" max="13056" width="18.375" style="2"/>
    <col min="13057" max="13060" width="8.375" style="2" customWidth="1"/>
    <col min="13061" max="13061" width="8.75" style="2" customWidth="1"/>
    <col min="13062" max="13062" width="15.5" style="2" customWidth="1"/>
    <col min="13063" max="13312" width="18.375" style="2"/>
    <col min="13313" max="13316" width="8.375" style="2" customWidth="1"/>
    <col min="13317" max="13317" width="8.75" style="2" customWidth="1"/>
    <col min="13318" max="13318" width="15.5" style="2" customWidth="1"/>
    <col min="13319" max="13568" width="18.375" style="2"/>
    <col min="13569" max="13572" width="8.375" style="2" customWidth="1"/>
    <col min="13573" max="13573" width="8.75" style="2" customWidth="1"/>
    <col min="13574" max="13574" width="15.5" style="2" customWidth="1"/>
    <col min="13575" max="13824" width="18.375" style="2"/>
    <col min="13825" max="13828" width="8.375" style="2" customWidth="1"/>
    <col min="13829" max="13829" width="8.75" style="2" customWidth="1"/>
    <col min="13830" max="13830" width="15.5" style="2" customWidth="1"/>
    <col min="13831" max="14080" width="18.375" style="2"/>
    <col min="14081" max="14084" width="8.375" style="2" customWidth="1"/>
    <col min="14085" max="14085" width="8.75" style="2" customWidth="1"/>
    <col min="14086" max="14086" width="15.5" style="2" customWidth="1"/>
    <col min="14087" max="14336" width="18.375" style="2"/>
    <col min="14337" max="14340" width="8.375" style="2" customWidth="1"/>
    <col min="14341" max="14341" width="8.75" style="2" customWidth="1"/>
    <col min="14342" max="14342" width="15.5" style="2" customWidth="1"/>
    <col min="14343" max="14592" width="18.375" style="2"/>
    <col min="14593" max="14596" width="8.375" style="2" customWidth="1"/>
    <col min="14597" max="14597" width="8.75" style="2" customWidth="1"/>
    <col min="14598" max="14598" width="15.5" style="2" customWidth="1"/>
    <col min="14599" max="14848" width="18.375" style="2"/>
    <col min="14849" max="14852" width="8.375" style="2" customWidth="1"/>
    <col min="14853" max="14853" width="8.75" style="2" customWidth="1"/>
    <col min="14854" max="14854" width="15.5" style="2" customWidth="1"/>
    <col min="14855" max="15104" width="18.375" style="2"/>
    <col min="15105" max="15108" width="8.375" style="2" customWidth="1"/>
    <col min="15109" max="15109" width="8.75" style="2" customWidth="1"/>
    <col min="15110" max="15110" width="15.5" style="2" customWidth="1"/>
    <col min="15111" max="15360" width="18.375" style="2"/>
    <col min="15361" max="15364" width="8.375" style="2" customWidth="1"/>
    <col min="15365" max="15365" width="8.75" style="2" customWidth="1"/>
    <col min="15366" max="15366" width="15.5" style="2" customWidth="1"/>
    <col min="15367" max="15616" width="18.375" style="2"/>
    <col min="15617" max="15620" width="8.375" style="2" customWidth="1"/>
    <col min="15621" max="15621" width="8.75" style="2" customWidth="1"/>
    <col min="15622" max="15622" width="15.5" style="2" customWidth="1"/>
    <col min="15623" max="15872" width="18.375" style="2"/>
    <col min="15873" max="15876" width="8.375" style="2" customWidth="1"/>
    <col min="15877" max="15877" width="8.75" style="2" customWidth="1"/>
    <col min="15878" max="15878" width="15.5" style="2" customWidth="1"/>
    <col min="15879" max="16128" width="18.375" style="2"/>
    <col min="16129" max="16132" width="8.375" style="2" customWidth="1"/>
    <col min="16133" max="16133" width="8.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109</v>
      </c>
    </row>
    <row r="3" spans="1:6" ht="18" thickBot="1" x14ac:dyDescent="0.25">
      <c r="A3" s="5"/>
      <c r="B3" s="5"/>
      <c r="C3" s="5"/>
      <c r="D3" s="6"/>
      <c r="E3" s="5"/>
      <c r="F3" s="6"/>
    </row>
    <row r="4" spans="1:6" x14ac:dyDescent="0.2">
      <c r="A4" s="7"/>
      <c r="B4" s="8"/>
      <c r="C4" s="9" t="s">
        <v>74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81"/>
      <c r="E6" s="22"/>
      <c r="F6" s="23" t="s">
        <v>110</v>
      </c>
    </row>
    <row r="7" spans="1:6" x14ac:dyDescent="0.2">
      <c r="A7" s="24" t="s">
        <v>34</v>
      </c>
      <c r="B7" s="19"/>
      <c r="C7" s="58">
        <v>10</v>
      </c>
      <c r="D7" s="70">
        <v>9</v>
      </c>
      <c r="E7" s="38">
        <f>RANK(F7,F$7:F$68)</f>
        <v>1</v>
      </c>
      <c r="F7" s="28">
        <v>16.5</v>
      </c>
    </row>
    <row r="8" spans="1:6" x14ac:dyDescent="0.2">
      <c r="A8" s="24" t="s">
        <v>32</v>
      </c>
      <c r="B8" s="19"/>
      <c r="C8" s="58">
        <v>7</v>
      </c>
      <c r="D8" s="70">
        <v>4</v>
      </c>
      <c r="E8" s="38">
        <f>RANK(F8,F$7:F$68)</f>
        <v>2</v>
      </c>
      <c r="F8" s="28">
        <v>14.857142857142858</v>
      </c>
    </row>
    <row r="9" spans="1:6" x14ac:dyDescent="0.2">
      <c r="A9" s="24" t="s">
        <v>17</v>
      </c>
      <c r="B9" s="19"/>
      <c r="C9" s="58">
        <v>1</v>
      </c>
      <c r="D9" s="70">
        <v>1</v>
      </c>
      <c r="E9" s="38">
        <f>RANK(F9,F$7:F$68)</f>
        <v>3</v>
      </c>
      <c r="F9" s="28">
        <v>14.222222222222221</v>
      </c>
    </row>
    <row r="10" spans="1:6" x14ac:dyDescent="0.2">
      <c r="A10" s="24" t="s">
        <v>33</v>
      </c>
      <c r="B10" s="19"/>
      <c r="C10" s="58">
        <v>4</v>
      </c>
      <c r="D10" s="70">
        <v>5</v>
      </c>
      <c r="E10" s="38">
        <f>RANK(F10,F$7:F$68)</f>
        <v>4</v>
      </c>
      <c r="F10" s="28">
        <v>13.5</v>
      </c>
    </row>
    <row r="11" spans="1:6" x14ac:dyDescent="0.2">
      <c r="A11" s="24" t="s">
        <v>28</v>
      </c>
      <c r="B11" s="19"/>
      <c r="C11" s="58">
        <v>3</v>
      </c>
      <c r="D11" s="70">
        <v>2</v>
      </c>
      <c r="E11" s="38">
        <f>RANK(F11,F$7:F$68)</f>
        <v>5</v>
      </c>
      <c r="F11" s="28">
        <v>13.078947368421053</v>
      </c>
    </row>
    <row r="12" spans="1:6" x14ac:dyDescent="0.2">
      <c r="A12" s="24"/>
      <c r="B12" s="19"/>
      <c r="C12" s="58"/>
      <c r="D12" s="70"/>
      <c r="E12" s="38"/>
      <c r="F12" s="28"/>
    </row>
    <row r="13" spans="1:6" x14ac:dyDescent="0.2">
      <c r="A13" s="24" t="s">
        <v>29</v>
      </c>
      <c r="B13" s="19"/>
      <c r="C13" s="58">
        <v>4</v>
      </c>
      <c r="D13" s="70">
        <v>5</v>
      </c>
      <c r="E13" s="38">
        <f>RANK(F13,F$7:F$68)</f>
        <v>6</v>
      </c>
      <c r="F13" s="28">
        <v>13</v>
      </c>
    </row>
    <row r="14" spans="1:6" x14ac:dyDescent="0.2">
      <c r="A14" s="24" t="s">
        <v>38</v>
      </c>
      <c r="B14" s="19"/>
      <c r="C14" s="58">
        <v>6</v>
      </c>
      <c r="D14" s="70">
        <v>7</v>
      </c>
      <c r="E14" s="38">
        <f>RANK(F14,F$7:F$68)</f>
        <v>6</v>
      </c>
      <c r="F14" s="28">
        <v>13</v>
      </c>
    </row>
    <row r="15" spans="1:6" x14ac:dyDescent="0.2">
      <c r="A15" s="24" t="s">
        <v>10</v>
      </c>
      <c r="B15" s="19"/>
      <c r="C15" s="58">
        <v>14</v>
      </c>
      <c r="D15" s="70">
        <v>14</v>
      </c>
      <c r="E15" s="38">
        <f>RANK(F15,F$7:F$68)</f>
        <v>8</v>
      </c>
      <c r="F15" s="28">
        <v>12.8</v>
      </c>
    </row>
    <row r="16" spans="1:6" x14ac:dyDescent="0.2">
      <c r="A16" s="29" t="s">
        <v>16</v>
      </c>
      <c r="B16" s="30"/>
      <c r="C16" s="60"/>
      <c r="D16" s="85"/>
      <c r="E16" s="33"/>
      <c r="F16" s="34">
        <v>12.55813953488372</v>
      </c>
    </row>
    <row r="17" spans="1:6" x14ac:dyDescent="0.2">
      <c r="A17" s="24" t="s">
        <v>11</v>
      </c>
      <c r="B17" s="19"/>
      <c r="C17" s="58">
        <v>12</v>
      </c>
      <c r="D17" s="70">
        <v>13</v>
      </c>
      <c r="E17" s="38">
        <f>RANK(F17,F$7:F$68)-1</f>
        <v>9</v>
      </c>
      <c r="F17" s="28">
        <v>12.111111111111111</v>
      </c>
    </row>
    <row r="18" spans="1:6" x14ac:dyDescent="0.2">
      <c r="A18" s="24" t="s">
        <v>44</v>
      </c>
      <c r="B18" s="19"/>
      <c r="C18" s="58">
        <v>8</v>
      </c>
      <c r="D18" s="70">
        <v>11</v>
      </c>
      <c r="E18" s="38">
        <f>RANK(F18,F$7:F$68)-1</f>
        <v>10</v>
      </c>
      <c r="F18" s="28">
        <v>12</v>
      </c>
    </row>
    <row r="19" spans="1:6" x14ac:dyDescent="0.2">
      <c r="A19" s="24"/>
      <c r="B19" s="19"/>
      <c r="C19" s="58"/>
      <c r="D19" s="70"/>
      <c r="E19" s="38"/>
      <c r="F19" s="28"/>
    </row>
    <row r="20" spans="1:6" x14ac:dyDescent="0.2">
      <c r="A20" s="24" t="s">
        <v>21</v>
      </c>
      <c r="B20" s="19"/>
      <c r="C20" s="58">
        <v>2</v>
      </c>
      <c r="D20" s="70">
        <v>3</v>
      </c>
      <c r="E20" s="38">
        <f>RANK(F20,F$7:F$68)-1</f>
        <v>11</v>
      </c>
      <c r="F20" s="28">
        <v>11.824999999999999</v>
      </c>
    </row>
    <row r="21" spans="1:6" x14ac:dyDescent="0.2">
      <c r="A21" s="24" t="s">
        <v>27</v>
      </c>
      <c r="B21" s="19"/>
      <c r="C21" s="58">
        <v>10</v>
      </c>
      <c r="D21" s="70">
        <v>9</v>
      </c>
      <c r="E21" s="38">
        <f>RANK(F21,F$7:F$68)-1</f>
        <v>12</v>
      </c>
      <c r="F21" s="28">
        <v>11.8</v>
      </c>
    </row>
    <row r="22" spans="1:6" x14ac:dyDescent="0.2">
      <c r="A22" s="24" t="s">
        <v>36</v>
      </c>
      <c r="B22" s="19"/>
      <c r="C22" s="58">
        <v>9</v>
      </c>
      <c r="D22" s="70">
        <v>8</v>
      </c>
      <c r="E22" s="38">
        <f>RANK(F22,F$7:F$68)-1</f>
        <v>13</v>
      </c>
      <c r="F22" s="28">
        <v>11.333333333333334</v>
      </c>
    </row>
    <row r="23" spans="1:6" x14ac:dyDescent="0.2">
      <c r="A23" s="24" t="s">
        <v>14</v>
      </c>
      <c r="B23" s="19"/>
      <c r="C23" s="58">
        <v>15</v>
      </c>
      <c r="D23" s="70">
        <v>15</v>
      </c>
      <c r="E23" s="38">
        <f>RANK(F23,F$7:F$68)-1</f>
        <v>14</v>
      </c>
      <c r="F23" s="28">
        <v>11</v>
      </c>
    </row>
    <row r="24" spans="1:6" x14ac:dyDescent="0.2">
      <c r="A24" s="24" t="s">
        <v>54</v>
      </c>
      <c r="B24" s="19"/>
      <c r="C24" s="58">
        <v>18</v>
      </c>
      <c r="D24" s="70">
        <v>17</v>
      </c>
      <c r="E24" s="38">
        <f>RANK(F24,F$7:F$68)-1</f>
        <v>14</v>
      </c>
      <c r="F24" s="28">
        <v>11</v>
      </c>
    </row>
    <row r="25" spans="1:6" x14ac:dyDescent="0.2">
      <c r="A25" s="24"/>
      <c r="B25" s="19"/>
      <c r="C25" s="58"/>
      <c r="D25" s="70"/>
      <c r="E25" s="38"/>
      <c r="F25" s="28"/>
    </row>
    <row r="26" spans="1:6" x14ac:dyDescent="0.2">
      <c r="A26" s="24" t="s">
        <v>42</v>
      </c>
      <c r="B26" s="19"/>
      <c r="C26" s="58">
        <v>13</v>
      </c>
      <c r="D26" s="70">
        <v>12</v>
      </c>
      <c r="E26" s="38">
        <f>RANK(F26,F$7:F$68)-1</f>
        <v>16</v>
      </c>
      <c r="F26" s="28">
        <v>10</v>
      </c>
    </row>
    <row r="27" spans="1:6" x14ac:dyDescent="0.2">
      <c r="A27" s="24" t="s">
        <v>12</v>
      </c>
      <c r="B27" s="19"/>
      <c r="C27" s="58">
        <v>17</v>
      </c>
      <c r="D27" s="70">
        <v>17</v>
      </c>
      <c r="E27" s="38">
        <f>RANK(F27,F$7:F$68)-1</f>
        <v>16</v>
      </c>
      <c r="F27" s="28">
        <v>10</v>
      </c>
    </row>
    <row r="28" spans="1:6" x14ac:dyDescent="0.2">
      <c r="A28" s="24" t="s">
        <v>13</v>
      </c>
      <c r="B28" s="19"/>
      <c r="C28" s="58">
        <v>16</v>
      </c>
      <c r="D28" s="70">
        <v>16</v>
      </c>
      <c r="E28" s="38">
        <f>RANK(F28,F$7:F$68)-1</f>
        <v>18</v>
      </c>
      <c r="F28" s="28">
        <v>9.5</v>
      </c>
    </row>
    <row r="29" spans="1:6" x14ac:dyDescent="0.2">
      <c r="A29" s="24" t="s">
        <v>18</v>
      </c>
      <c r="B29" s="19"/>
      <c r="C29" s="58">
        <v>19</v>
      </c>
      <c r="D29" s="70">
        <v>19</v>
      </c>
      <c r="E29" s="38">
        <f>RANK(F29,F$7:F$68)-1</f>
        <v>19</v>
      </c>
      <c r="F29" s="28">
        <v>8.5</v>
      </c>
    </row>
    <row r="30" spans="1:6" x14ac:dyDescent="0.2">
      <c r="A30" s="24" t="s">
        <v>19</v>
      </c>
      <c r="B30" s="19"/>
      <c r="C30" s="58">
        <v>20</v>
      </c>
      <c r="D30" s="70">
        <v>20</v>
      </c>
      <c r="E30" s="38">
        <f>RANK(F30,F$7:F$68)-1</f>
        <v>20</v>
      </c>
      <c r="F30" s="28">
        <v>7.5</v>
      </c>
    </row>
    <row r="31" spans="1:6" x14ac:dyDescent="0.2">
      <c r="A31" s="24"/>
      <c r="B31" s="19"/>
      <c r="C31" s="58"/>
      <c r="D31" s="70"/>
      <c r="E31" s="38"/>
      <c r="F31" s="28"/>
    </row>
    <row r="32" spans="1:6" x14ac:dyDescent="0.2">
      <c r="A32" s="24" t="s">
        <v>20</v>
      </c>
      <c r="B32" s="19"/>
      <c r="C32" s="58">
        <v>21</v>
      </c>
      <c r="D32" s="70">
        <v>21</v>
      </c>
      <c r="E32" s="38">
        <f>RANK(F32,F$7:F$68)-1</f>
        <v>21</v>
      </c>
      <c r="F32" s="28">
        <v>5</v>
      </c>
    </row>
    <row r="33" spans="1:6" x14ac:dyDescent="0.2">
      <c r="A33" s="24" t="s">
        <v>64</v>
      </c>
      <c r="B33" s="19"/>
      <c r="C33" s="58">
        <v>22</v>
      </c>
      <c r="D33" s="70">
        <v>22</v>
      </c>
      <c r="E33" s="38">
        <f>RANK(F33,F$7:F$68)-1</f>
        <v>22</v>
      </c>
      <c r="F33" s="28">
        <v>0</v>
      </c>
    </row>
    <row r="34" spans="1:6" x14ac:dyDescent="0.2">
      <c r="A34" s="24" t="s">
        <v>41</v>
      </c>
      <c r="B34" s="19"/>
      <c r="C34" s="63" t="s">
        <v>23</v>
      </c>
      <c r="D34" s="70" t="s">
        <v>80</v>
      </c>
      <c r="E34" s="38" t="s">
        <v>23</v>
      </c>
      <c r="F34" s="28" t="s">
        <v>55</v>
      </c>
    </row>
    <row r="35" spans="1:6" x14ac:dyDescent="0.2">
      <c r="A35" s="24" t="s">
        <v>48</v>
      </c>
      <c r="B35" s="19"/>
      <c r="C35" s="63" t="s">
        <v>23</v>
      </c>
      <c r="D35" s="70" t="s">
        <v>80</v>
      </c>
      <c r="E35" s="38" t="s">
        <v>80</v>
      </c>
      <c r="F35" s="28" t="s">
        <v>55</v>
      </c>
    </row>
    <row r="36" spans="1:6" x14ac:dyDescent="0.2">
      <c r="A36" s="24" t="s">
        <v>37</v>
      </c>
      <c r="B36" s="19"/>
      <c r="C36" s="58">
        <v>23</v>
      </c>
      <c r="D36" s="70">
        <v>23</v>
      </c>
      <c r="E36" s="38" t="s">
        <v>80</v>
      </c>
      <c r="F36" s="28" t="s">
        <v>55</v>
      </c>
    </row>
    <row r="37" spans="1:6" x14ac:dyDescent="0.2">
      <c r="A37" s="24"/>
      <c r="B37" s="19"/>
      <c r="C37" s="58"/>
      <c r="D37" s="70"/>
      <c r="E37" s="38"/>
      <c r="F37" s="28"/>
    </row>
    <row r="38" spans="1:6" x14ac:dyDescent="0.2">
      <c r="A38" s="24" t="s">
        <v>39</v>
      </c>
      <c r="B38" s="19"/>
      <c r="C38" s="63" t="s">
        <v>23</v>
      </c>
      <c r="D38" s="70" t="s">
        <v>80</v>
      </c>
      <c r="E38" s="37" t="s">
        <v>23</v>
      </c>
      <c r="F38" s="28" t="s">
        <v>55</v>
      </c>
    </row>
    <row r="39" spans="1:6" x14ac:dyDescent="0.2">
      <c r="A39" s="24" t="s">
        <v>30</v>
      </c>
      <c r="B39" s="19"/>
      <c r="C39" s="63" t="s">
        <v>23</v>
      </c>
      <c r="D39" s="70" t="s">
        <v>80</v>
      </c>
      <c r="E39" s="37" t="s">
        <v>23</v>
      </c>
      <c r="F39" s="28" t="s">
        <v>55</v>
      </c>
    </row>
    <row r="40" spans="1:6" x14ac:dyDescent="0.2">
      <c r="A40" s="24" t="s">
        <v>31</v>
      </c>
      <c r="B40" s="19"/>
      <c r="C40" s="63" t="s">
        <v>23</v>
      </c>
      <c r="D40" s="70" t="s">
        <v>80</v>
      </c>
      <c r="E40" s="37" t="s">
        <v>23</v>
      </c>
      <c r="F40" s="28" t="s">
        <v>55</v>
      </c>
    </row>
    <row r="41" spans="1:6" x14ac:dyDescent="0.2">
      <c r="A41" s="24" t="s">
        <v>47</v>
      </c>
      <c r="B41" s="19"/>
      <c r="C41" s="58">
        <v>23</v>
      </c>
      <c r="D41" s="70">
        <v>23</v>
      </c>
      <c r="E41" s="38" t="s">
        <v>80</v>
      </c>
      <c r="F41" s="28" t="s">
        <v>55</v>
      </c>
    </row>
    <row r="42" spans="1:6" x14ac:dyDescent="0.2">
      <c r="A42" s="24" t="s">
        <v>53</v>
      </c>
      <c r="B42" s="19"/>
      <c r="C42" s="58">
        <v>23</v>
      </c>
      <c r="D42" s="70">
        <v>23</v>
      </c>
      <c r="E42" s="38" t="s">
        <v>80</v>
      </c>
      <c r="F42" s="28" t="s">
        <v>55</v>
      </c>
    </row>
    <row r="43" spans="1:6" x14ac:dyDescent="0.2">
      <c r="A43" s="24"/>
      <c r="B43" s="19"/>
      <c r="C43" s="63"/>
      <c r="D43" s="70"/>
      <c r="E43" s="37"/>
      <c r="F43" s="28"/>
    </row>
    <row r="44" spans="1:6" x14ac:dyDescent="0.2">
      <c r="A44" s="24" t="s">
        <v>40</v>
      </c>
      <c r="B44" s="19"/>
      <c r="C44" s="58">
        <v>23</v>
      </c>
      <c r="D44" s="70">
        <v>23</v>
      </c>
      <c r="E44" s="38" t="s">
        <v>80</v>
      </c>
      <c r="F44" s="28" t="s">
        <v>80</v>
      </c>
    </row>
    <row r="45" spans="1:6" x14ac:dyDescent="0.2">
      <c r="A45" s="24" t="s">
        <v>35</v>
      </c>
      <c r="B45" s="19"/>
      <c r="C45" s="58">
        <v>23</v>
      </c>
      <c r="D45" s="70">
        <v>23</v>
      </c>
      <c r="E45" s="38" t="s">
        <v>80</v>
      </c>
      <c r="F45" s="28" t="s">
        <v>80</v>
      </c>
    </row>
    <row r="46" spans="1:6" x14ac:dyDescent="0.2">
      <c r="A46" s="24" t="s">
        <v>58</v>
      </c>
      <c r="B46" s="19"/>
      <c r="C46" s="63" t="s">
        <v>23</v>
      </c>
      <c r="D46" s="70" t="s">
        <v>80</v>
      </c>
      <c r="E46" s="37" t="s">
        <v>23</v>
      </c>
      <c r="F46" s="28" t="s">
        <v>80</v>
      </c>
    </row>
    <row r="47" spans="1:6" x14ac:dyDescent="0.2">
      <c r="A47" s="24" t="s">
        <v>59</v>
      </c>
      <c r="B47" s="19"/>
      <c r="C47" s="63" t="s">
        <v>23</v>
      </c>
      <c r="D47" s="70" t="s">
        <v>80</v>
      </c>
      <c r="E47" s="38" t="s">
        <v>23</v>
      </c>
      <c r="F47" s="28" t="s">
        <v>80</v>
      </c>
    </row>
    <row r="48" spans="1:6" x14ac:dyDescent="0.2">
      <c r="A48" s="24" t="s">
        <v>15</v>
      </c>
      <c r="B48" s="19"/>
      <c r="C48" s="63" t="s">
        <v>23</v>
      </c>
      <c r="D48" s="70" t="s">
        <v>80</v>
      </c>
      <c r="E48" s="37" t="s">
        <v>23</v>
      </c>
      <c r="F48" s="28" t="s">
        <v>80</v>
      </c>
    </row>
    <row r="49" spans="1:6" x14ac:dyDescent="0.2">
      <c r="A49" s="24"/>
      <c r="B49" s="19"/>
      <c r="C49" s="63"/>
      <c r="D49" s="70"/>
      <c r="E49" s="37"/>
      <c r="F49" s="28"/>
    </row>
    <row r="50" spans="1:6" x14ac:dyDescent="0.2">
      <c r="A50" s="24" t="s">
        <v>60</v>
      </c>
      <c r="B50" s="19"/>
      <c r="C50" s="63" t="s">
        <v>23</v>
      </c>
      <c r="D50" s="70" t="s">
        <v>80</v>
      </c>
      <c r="E50" s="37" t="s">
        <v>23</v>
      </c>
      <c r="F50" s="28" t="s">
        <v>80</v>
      </c>
    </row>
    <row r="51" spans="1:6" x14ac:dyDescent="0.2">
      <c r="A51" s="24" t="s">
        <v>61</v>
      </c>
      <c r="B51" s="19"/>
      <c r="C51" s="63" t="s">
        <v>23</v>
      </c>
      <c r="D51" s="70" t="s">
        <v>80</v>
      </c>
      <c r="E51" s="41" t="s">
        <v>23</v>
      </c>
      <c r="F51" s="28" t="s">
        <v>80</v>
      </c>
    </row>
    <row r="52" spans="1:6" x14ac:dyDescent="0.2">
      <c r="A52" s="24" t="s">
        <v>22</v>
      </c>
      <c r="B52" s="19"/>
      <c r="C52" s="63" t="s">
        <v>80</v>
      </c>
      <c r="D52" s="70" t="s">
        <v>80</v>
      </c>
      <c r="E52" s="41" t="s">
        <v>80</v>
      </c>
      <c r="F52" s="28" t="s">
        <v>80</v>
      </c>
    </row>
    <row r="53" spans="1:6" x14ac:dyDescent="0.2">
      <c r="A53" s="24" t="s">
        <v>25</v>
      </c>
      <c r="B53" s="19"/>
      <c r="C53" s="63" t="s">
        <v>23</v>
      </c>
      <c r="D53" s="70" t="s">
        <v>80</v>
      </c>
      <c r="E53" s="37" t="s">
        <v>23</v>
      </c>
      <c r="F53" s="28" t="s">
        <v>80</v>
      </c>
    </row>
    <row r="54" spans="1:6" x14ac:dyDescent="0.2">
      <c r="A54" s="24" t="s">
        <v>26</v>
      </c>
      <c r="B54" s="19"/>
      <c r="C54" s="63" t="s">
        <v>23</v>
      </c>
      <c r="D54" s="70" t="s">
        <v>80</v>
      </c>
      <c r="E54" s="37" t="s">
        <v>23</v>
      </c>
      <c r="F54" s="28" t="s">
        <v>80</v>
      </c>
    </row>
    <row r="55" spans="1:6" x14ac:dyDescent="0.2">
      <c r="A55" s="24" t="s">
        <v>45</v>
      </c>
      <c r="B55" s="19"/>
      <c r="C55" s="63" t="s">
        <v>23</v>
      </c>
      <c r="D55" s="70" t="s">
        <v>80</v>
      </c>
      <c r="E55" s="37" t="s">
        <v>23</v>
      </c>
      <c r="F55" s="28" t="s">
        <v>80</v>
      </c>
    </row>
    <row r="56" spans="1:6" x14ac:dyDescent="0.2">
      <c r="A56" s="24" t="s">
        <v>62</v>
      </c>
      <c r="B56" s="19"/>
      <c r="C56" s="63" t="s">
        <v>23</v>
      </c>
      <c r="D56" s="70" t="s">
        <v>80</v>
      </c>
      <c r="E56" s="37" t="s">
        <v>23</v>
      </c>
      <c r="F56" s="28" t="s">
        <v>80</v>
      </c>
    </row>
    <row r="57" spans="1:6" x14ac:dyDescent="0.2">
      <c r="A57" s="24"/>
      <c r="B57" s="19"/>
      <c r="C57" s="63"/>
      <c r="D57" s="70"/>
      <c r="E57" s="37"/>
      <c r="F57" s="28"/>
    </row>
    <row r="58" spans="1:6" x14ac:dyDescent="0.2">
      <c r="A58" s="24" t="s">
        <v>46</v>
      </c>
      <c r="B58" s="19"/>
      <c r="C58" s="63" t="s">
        <v>23</v>
      </c>
      <c r="D58" s="70" t="s">
        <v>80</v>
      </c>
      <c r="E58" s="37" t="s">
        <v>23</v>
      </c>
      <c r="F58" s="28" t="s">
        <v>80</v>
      </c>
    </row>
    <row r="59" spans="1:6" x14ac:dyDescent="0.2">
      <c r="A59" s="24" t="s">
        <v>43</v>
      </c>
      <c r="B59" s="19"/>
      <c r="C59" s="63" t="s">
        <v>23</v>
      </c>
      <c r="D59" s="70" t="s">
        <v>80</v>
      </c>
      <c r="E59" s="37" t="s">
        <v>23</v>
      </c>
      <c r="F59" s="28" t="s">
        <v>80</v>
      </c>
    </row>
    <row r="60" spans="1:6" x14ac:dyDescent="0.2">
      <c r="A60" s="24" t="s">
        <v>50</v>
      </c>
      <c r="B60" s="19"/>
      <c r="C60" s="63" t="s">
        <v>23</v>
      </c>
      <c r="D60" s="70" t="s">
        <v>80</v>
      </c>
      <c r="E60" s="37" t="s">
        <v>23</v>
      </c>
      <c r="F60" s="28" t="s">
        <v>80</v>
      </c>
    </row>
    <row r="61" spans="1:6" x14ac:dyDescent="0.2">
      <c r="A61" s="24" t="s">
        <v>51</v>
      </c>
      <c r="B61" s="19"/>
      <c r="C61" s="63" t="s">
        <v>23</v>
      </c>
      <c r="D61" s="70" t="s">
        <v>80</v>
      </c>
      <c r="E61" s="37" t="s">
        <v>23</v>
      </c>
      <c r="F61" s="28" t="s">
        <v>80</v>
      </c>
    </row>
    <row r="62" spans="1:6" x14ac:dyDescent="0.2">
      <c r="A62" s="24" t="s">
        <v>52</v>
      </c>
      <c r="B62" s="19"/>
      <c r="C62" s="63" t="s">
        <v>23</v>
      </c>
      <c r="D62" s="70" t="s">
        <v>80</v>
      </c>
      <c r="E62" s="38" t="s">
        <v>23</v>
      </c>
      <c r="F62" s="28" t="s">
        <v>80</v>
      </c>
    </row>
    <row r="63" spans="1:6" x14ac:dyDescent="0.2">
      <c r="A63" s="24"/>
      <c r="B63" s="19"/>
      <c r="C63" s="63"/>
      <c r="D63" s="70"/>
      <c r="E63" s="38"/>
      <c r="F63" s="28"/>
    </row>
    <row r="64" spans="1:6" x14ac:dyDescent="0.2">
      <c r="A64" s="24" t="s">
        <v>49</v>
      </c>
      <c r="B64" s="19"/>
      <c r="C64" s="63" t="s">
        <v>23</v>
      </c>
      <c r="D64" s="70" t="s">
        <v>80</v>
      </c>
      <c r="E64" s="37" t="s">
        <v>23</v>
      </c>
      <c r="F64" s="28" t="s">
        <v>80</v>
      </c>
    </row>
    <row r="65" spans="1:6" x14ac:dyDescent="0.2">
      <c r="A65" s="24" t="s">
        <v>56</v>
      </c>
      <c r="B65" s="19"/>
      <c r="C65" s="63" t="s">
        <v>23</v>
      </c>
      <c r="D65" s="70" t="s">
        <v>80</v>
      </c>
      <c r="E65" s="37" t="s">
        <v>23</v>
      </c>
      <c r="F65" s="28" t="s">
        <v>80</v>
      </c>
    </row>
    <row r="66" spans="1:6" x14ac:dyDescent="0.2">
      <c r="A66" s="24" t="s">
        <v>63</v>
      </c>
      <c r="B66" s="19"/>
      <c r="C66" s="63" t="s">
        <v>23</v>
      </c>
      <c r="D66" s="70" t="s">
        <v>80</v>
      </c>
      <c r="E66" s="37" t="s">
        <v>23</v>
      </c>
      <c r="F66" s="28" t="s">
        <v>80</v>
      </c>
    </row>
    <row r="67" spans="1:6" x14ac:dyDescent="0.2">
      <c r="A67" s="24" t="s">
        <v>65</v>
      </c>
      <c r="B67" s="19"/>
      <c r="C67" s="63" t="s">
        <v>23</v>
      </c>
      <c r="D67" s="70" t="s">
        <v>80</v>
      </c>
      <c r="E67" s="38" t="s">
        <v>23</v>
      </c>
      <c r="F67" s="28" t="s">
        <v>80</v>
      </c>
    </row>
    <row r="68" spans="1:6" x14ac:dyDescent="0.2">
      <c r="A68" s="42"/>
      <c r="B68" s="14"/>
      <c r="C68" s="65"/>
      <c r="D68" s="83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84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84"/>
      <c r="E70" s="19"/>
      <c r="F70" s="47"/>
    </row>
    <row r="71" spans="1:6" x14ac:dyDescent="0.2">
      <c r="A71" s="24" t="s">
        <v>70</v>
      </c>
      <c r="B71" s="46" t="s">
        <v>111</v>
      </c>
      <c r="C71" s="19"/>
      <c r="D71" s="84"/>
      <c r="E71" s="19"/>
      <c r="F71" s="47"/>
    </row>
    <row r="72" spans="1:6" ht="18" thickBot="1" x14ac:dyDescent="0.25">
      <c r="A72" s="49" t="s">
        <v>112</v>
      </c>
      <c r="B72" s="5"/>
      <c r="C72" s="5"/>
      <c r="D72" s="6"/>
      <c r="E72" s="5"/>
      <c r="F72" s="50"/>
    </row>
    <row r="74" spans="1:6" x14ac:dyDescent="0.2">
      <c r="A74" s="51"/>
    </row>
    <row r="78" spans="1:6" x14ac:dyDescent="0.2">
      <c r="A78" s="51"/>
    </row>
    <row r="80" spans="1:6" x14ac:dyDescent="0.2">
      <c r="A80" s="51"/>
    </row>
    <row r="82" spans="1:1" x14ac:dyDescent="0.2">
      <c r="A82" s="51"/>
    </row>
    <row r="83" spans="1:1" x14ac:dyDescent="0.2">
      <c r="A83" s="51"/>
    </row>
    <row r="84" spans="1:1" x14ac:dyDescent="0.2">
      <c r="A84" s="51"/>
    </row>
    <row r="86" spans="1:1" x14ac:dyDescent="0.2">
      <c r="A86" s="51"/>
    </row>
    <row r="88" spans="1:1" x14ac:dyDescent="0.2">
      <c r="A88" s="51"/>
    </row>
    <row r="89" spans="1:1" x14ac:dyDescent="0.2">
      <c r="A89" s="51"/>
    </row>
    <row r="90" spans="1:1" x14ac:dyDescent="0.2">
      <c r="A90" s="51"/>
    </row>
    <row r="92" spans="1:1" x14ac:dyDescent="0.2">
      <c r="A92" s="51"/>
    </row>
    <row r="94" spans="1:1" x14ac:dyDescent="0.2">
      <c r="A94" s="51"/>
    </row>
    <row r="96" spans="1:1" x14ac:dyDescent="0.2">
      <c r="A96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view="pageBreakPreview" zoomScaleNormal="100" workbookViewId="0">
      <selection activeCell="H15" sqref="H15"/>
    </sheetView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1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2</v>
      </c>
      <c r="D4" s="10"/>
      <c r="E4" s="11"/>
      <c r="F4" s="1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16" t="s">
        <v>7</v>
      </c>
      <c r="F5" s="17" t="s">
        <v>8</v>
      </c>
    </row>
    <row r="6" spans="1:6" x14ac:dyDescent="0.2">
      <c r="A6" s="18"/>
      <c r="B6" s="19"/>
      <c r="C6" s="20"/>
      <c r="D6" s="21"/>
      <c r="E6" s="22"/>
      <c r="F6" s="23" t="s">
        <v>9</v>
      </c>
    </row>
    <row r="7" spans="1:6" x14ac:dyDescent="0.2">
      <c r="A7" s="24" t="s">
        <v>10</v>
      </c>
      <c r="B7" s="19"/>
      <c r="C7" s="25">
        <v>4</v>
      </c>
      <c r="D7" s="26">
        <v>1</v>
      </c>
      <c r="E7" s="27">
        <f>RANK(F7,F$7:F$66)</f>
        <v>1</v>
      </c>
      <c r="F7" s="28">
        <v>25.481313703284258</v>
      </c>
    </row>
    <row r="8" spans="1:6" x14ac:dyDescent="0.2">
      <c r="A8" s="24" t="s">
        <v>11</v>
      </c>
      <c r="B8" s="19"/>
      <c r="C8" s="25">
        <v>3</v>
      </c>
      <c r="D8" s="26">
        <v>2</v>
      </c>
      <c r="E8" s="27">
        <f>RANK(F8,F$7:F$66)</f>
        <v>2</v>
      </c>
      <c r="F8" s="28">
        <v>25</v>
      </c>
    </row>
    <row r="9" spans="1:6" x14ac:dyDescent="0.2">
      <c r="A9" s="24" t="s">
        <v>12</v>
      </c>
      <c r="B9" s="19"/>
      <c r="C9" s="25">
        <v>2</v>
      </c>
      <c r="D9" s="26">
        <v>3</v>
      </c>
      <c r="E9" s="27">
        <f>RANK(F9,F$7:F$66)</f>
        <v>3</v>
      </c>
      <c r="F9" s="28">
        <v>24.343434343434343</v>
      </c>
    </row>
    <row r="10" spans="1:6" x14ac:dyDescent="0.2">
      <c r="A10" s="24" t="s">
        <v>13</v>
      </c>
      <c r="B10" s="19"/>
      <c r="C10" s="25">
        <v>6</v>
      </c>
      <c r="D10" s="26">
        <v>4</v>
      </c>
      <c r="E10" s="27">
        <f>RANK(F10,F$7:F$66)</f>
        <v>4</v>
      </c>
      <c r="F10" s="28">
        <v>24.159292035398231</v>
      </c>
    </row>
    <row r="11" spans="1:6" x14ac:dyDescent="0.2">
      <c r="A11" s="24" t="s">
        <v>14</v>
      </c>
      <c r="B11" s="19"/>
      <c r="C11" s="25">
        <v>5</v>
      </c>
      <c r="D11" s="26">
        <v>5</v>
      </c>
      <c r="E11" s="27">
        <f>RANK(F11,F$7:F$66)</f>
        <v>5</v>
      </c>
      <c r="F11" s="28">
        <v>23.677419354838708</v>
      </c>
    </row>
    <row r="12" spans="1:6" x14ac:dyDescent="0.2">
      <c r="A12" s="24"/>
      <c r="B12" s="19"/>
      <c r="C12" s="25"/>
      <c r="D12" s="26"/>
      <c r="E12" s="27"/>
      <c r="F12" s="28"/>
    </row>
    <row r="13" spans="1:6" x14ac:dyDescent="0.2">
      <c r="A13" s="24" t="s">
        <v>15</v>
      </c>
      <c r="B13" s="19"/>
      <c r="C13" s="25">
        <v>1</v>
      </c>
      <c r="D13" s="26">
        <v>6</v>
      </c>
      <c r="E13" s="27">
        <f>RANK(F13,F$7:F$66)</f>
        <v>6</v>
      </c>
      <c r="F13" s="28">
        <v>23.146067415730336</v>
      </c>
    </row>
    <row r="14" spans="1:6" x14ac:dyDescent="0.2">
      <c r="A14" s="29" t="s">
        <v>16</v>
      </c>
      <c r="B14" s="30"/>
      <c r="C14" s="31"/>
      <c r="D14" s="32"/>
      <c r="E14" s="33"/>
      <c r="F14" s="34">
        <v>21.809775429326287</v>
      </c>
    </row>
    <row r="15" spans="1:6" x14ac:dyDescent="0.2">
      <c r="A15" s="24" t="s">
        <v>17</v>
      </c>
      <c r="B15" s="19"/>
      <c r="C15" s="25">
        <v>8</v>
      </c>
      <c r="D15" s="26">
        <v>8</v>
      </c>
      <c r="E15" s="27">
        <f>RANK(F15,F$7:F$66)-1</f>
        <v>7</v>
      </c>
      <c r="F15" s="28">
        <v>21.572580645161292</v>
      </c>
    </row>
    <row r="16" spans="1:6" x14ac:dyDescent="0.2">
      <c r="A16" s="24" t="s">
        <v>18</v>
      </c>
      <c r="B16" s="19"/>
      <c r="C16" s="25">
        <v>17</v>
      </c>
      <c r="D16" s="26">
        <v>9</v>
      </c>
      <c r="E16" s="27">
        <f>RANK(F16,F$7:F$66)-1</f>
        <v>8</v>
      </c>
      <c r="F16" s="28">
        <v>21.277777777777779</v>
      </c>
    </row>
    <row r="17" spans="1:6" x14ac:dyDescent="0.2">
      <c r="A17" s="24" t="s">
        <v>19</v>
      </c>
      <c r="B17" s="19"/>
      <c r="C17" s="25">
        <v>11</v>
      </c>
      <c r="D17" s="26">
        <v>10</v>
      </c>
      <c r="E17" s="27">
        <f>RANK(F17,F$7:F$66)-1</f>
        <v>9</v>
      </c>
      <c r="F17" s="28">
        <v>20.625</v>
      </c>
    </row>
    <row r="18" spans="1:6" x14ac:dyDescent="0.2">
      <c r="A18" s="24" t="s">
        <v>20</v>
      </c>
      <c r="B18" s="19"/>
      <c r="C18" s="25">
        <v>28</v>
      </c>
      <c r="D18" s="26">
        <v>11</v>
      </c>
      <c r="E18" s="27">
        <f>RANK(F18,F$7:F$66)-1</f>
        <v>10</v>
      </c>
      <c r="F18" s="28">
        <v>20.5</v>
      </c>
    </row>
    <row r="19" spans="1:6" x14ac:dyDescent="0.2">
      <c r="A19" s="24"/>
      <c r="B19" s="19"/>
      <c r="C19" s="25"/>
      <c r="D19" s="26"/>
      <c r="E19" s="27"/>
      <c r="F19" s="28"/>
    </row>
    <row r="20" spans="1:6" x14ac:dyDescent="0.2">
      <c r="A20" s="24" t="s">
        <v>21</v>
      </c>
      <c r="B20" s="19"/>
      <c r="C20" s="25">
        <v>10</v>
      </c>
      <c r="D20" s="26">
        <v>16</v>
      </c>
      <c r="E20" s="27">
        <f>RANK(F20,F$7:F$66)-1</f>
        <v>11</v>
      </c>
      <c r="F20" s="28">
        <v>19.787735849056602</v>
      </c>
    </row>
    <row r="21" spans="1:6" x14ac:dyDescent="0.2">
      <c r="A21" s="24" t="s">
        <v>22</v>
      </c>
      <c r="B21" s="19"/>
      <c r="C21" s="35" t="s">
        <v>23</v>
      </c>
      <c r="D21" s="36" t="s">
        <v>24</v>
      </c>
      <c r="E21" s="27">
        <f>RANK(F21,F$7:F$66)-1</f>
        <v>12</v>
      </c>
      <c r="F21" s="28">
        <v>19.692307692307693</v>
      </c>
    </row>
    <row r="22" spans="1:6" x14ac:dyDescent="0.2">
      <c r="A22" s="24" t="s">
        <v>25</v>
      </c>
      <c r="B22" s="19"/>
      <c r="C22" s="25">
        <v>23</v>
      </c>
      <c r="D22" s="26">
        <v>13</v>
      </c>
      <c r="E22" s="37" t="s">
        <v>24</v>
      </c>
      <c r="F22" s="28" t="s">
        <v>24</v>
      </c>
    </row>
    <row r="23" spans="1:6" x14ac:dyDescent="0.2">
      <c r="A23" s="24" t="s">
        <v>26</v>
      </c>
      <c r="B23" s="19"/>
      <c r="C23" s="25">
        <v>26</v>
      </c>
      <c r="D23" s="26">
        <v>24</v>
      </c>
      <c r="E23" s="37" t="s">
        <v>24</v>
      </c>
      <c r="F23" s="28" t="s">
        <v>24</v>
      </c>
    </row>
    <row r="24" spans="1:6" x14ac:dyDescent="0.2">
      <c r="A24" s="24" t="s">
        <v>27</v>
      </c>
      <c r="B24" s="19"/>
      <c r="C24" s="25">
        <v>16</v>
      </c>
      <c r="D24" s="26">
        <v>20</v>
      </c>
      <c r="E24" s="27">
        <f>RANK(F24,F$7:F$66)-1</f>
        <v>13</v>
      </c>
      <c r="F24" s="28">
        <v>19.469026548672566</v>
      </c>
    </row>
    <row r="25" spans="1:6" x14ac:dyDescent="0.2">
      <c r="A25" s="24" t="s">
        <v>28</v>
      </c>
      <c r="B25" s="19"/>
      <c r="C25" s="25">
        <v>11</v>
      </c>
      <c r="D25" s="26">
        <v>17</v>
      </c>
      <c r="E25" s="27">
        <f>RANK(F25,F$7:F$66)-1</f>
        <v>14</v>
      </c>
      <c r="F25" s="28">
        <v>19.458483754512635</v>
      </c>
    </row>
    <row r="26" spans="1:6" x14ac:dyDescent="0.2">
      <c r="A26" s="24" t="s">
        <v>29</v>
      </c>
      <c r="B26" s="19"/>
      <c r="C26" s="25">
        <v>13</v>
      </c>
      <c r="D26" s="26">
        <v>23</v>
      </c>
      <c r="E26" s="27">
        <f>RANK(F26,F$7:F$66)-1</f>
        <v>15</v>
      </c>
      <c r="F26" s="28">
        <v>19.3717277486911</v>
      </c>
    </row>
    <row r="27" spans="1:6" x14ac:dyDescent="0.2">
      <c r="A27" s="24"/>
      <c r="B27" s="19"/>
      <c r="C27" s="25"/>
      <c r="D27" s="26"/>
      <c r="E27" s="27"/>
      <c r="F27" s="28"/>
    </row>
    <row r="28" spans="1:6" x14ac:dyDescent="0.2">
      <c r="A28" s="24" t="s">
        <v>30</v>
      </c>
      <c r="B28" s="19"/>
      <c r="C28" s="25">
        <v>30</v>
      </c>
      <c r="D28" s="26">
        <v>24</v>
      </c>
      <c r="E28" s="27">
        <f>RANK(F28,F$7:F$66)-1</f>
        <v>16</v>
      </c>
      <c r="F28" s="28">
        <v>19</v>
      </c>
    </row>
    <row r="29" spans="1:6" x14ac:dyDescent="0.2">
      <c r="A29" s="24" t="s">
        <v>31</v>
      </c>
      <c r="B29" s="19"/>
      <c r="C29" s="25">
        <v>29</v>
      </c>
      <c r="D29" s="26">
        <v>15</v>
      </c>
      <c r="E29" s="27">
        <f>RANK(F29,F$7:F$66)-1</f>
        <v>17</v>
      </c>
      <c r="F29" s="28">
        <v>18.9375</v>
      </c>
    </row>
    <row r="30" spans="1:6" x14ac:dyDescent="0.2">
      <c r="A30" s="24" t="s">
        <v>32</v>
      </c>
      <c r="B30" s="19"/>
      <c r="C30" s="25">
        <v>9</v>
      </c>
      <c r="D30" s="26">
        <v>14</v>
      </c>
      <c r="E30" s="27">
        <f>RANK(F30,F$7:F$66)-1</f>
        <v>18</v>
      </c>
      <c r="F30" s="28">
        <v>18.918918918918919</v>
      </c>
    </row>
    <row r="31" spans="1:6" x14ac:dyDescent="0.2">
      <c r="A31" s="24" t="s">
        <v>33</v>
      </c>
      <c r="B31" s="19"/>
      <c r="C31" s="25">
        <v>18</v>
      </c>
      <c r="D31" s="26">
        <v>27</v>
      </c>
      <c r="E31" s="27">
        <f>RANK(F31,F$7:F$66)-1</f>
        <v>19</v>
      </c>
      <c r="F31" s="28">
        <v>18.846918489065608</v>
      </c>
    </row>
    <row r="32" spans="1:6" x14ac:dyDescent="0.2">
      <c r="A32" s="24" t="s">
        <v>34</v>
      </c>
      <c r="B32" s="19"/>
      <c r="C32" s="25">
        <v>15</v>
      </c>
      <c r="D32" s="26">
        <v>19</v>
      </c>
      <c r="E32" s="27">
        <f>RANK(F32,F$7:F$66)-1</f>
        <v>20</v>
      </c>
      <c r="F32" s="28">
        <v>18.785714285714285</v>
      </c>
    </row>
    <row r="33" spans="1:6" x14ac:dyDescent="0.2">
      <c r="A33" s="24"/>
      <c r="B33" s="19"/>
      <c r="C33" s="25"/>
      <c r="D33" s="26"/>
      <c r="E33" s="27"/>
      <c r="F33" s="28"/>
    </row>
    <row r="34" spans="1:6" x14ac:dyDescent="0.2">
      <c r="A34" s="24" t="s">
        <v>35</v>
      </c>
      <c r="B34" s="19"/>
      <c r="C34" s="25">
        <v>20</v>
      </c>
      <c r="D34" s="26">
        <v>21</v>
      </c>
      <c r="E34" s="27">
        <f>RANK(F34,F$7:F$66)-1</f>
        <v>21</v>
      </c>
      <c r="F34" s="28">
        <v>18.666666666666668</v>
      </c>
    </row>
    <row r="35" spans="1:6" x14ac:dyDescent="0.2">
      <c r="A35" s="24" t="s">
        <v>36</v>
      </c>
      <c r="B35" s="19"/>
      <c r="C35" s="25">
        <v>14</v>
      </c>
      <c r="D35" s="26">
        <v>18</v>
      </c>
      <c r="E35" s="27">
        <f>RANK(F35,F$7:F$66)-1</f>
        <v>22</v>
      </c>
      <c r="F35" s="28">
        <v>18.631578947368421</v>
      </c>
    </row>
    <row r="36" spans="1:6" x14ac:dyDescent="0.2">
      <c r="A36" s="24" t="s">
        <v>37</v>
      </c>
      <c r="B36" s="19"/>
      <c r="C36" s="25">
        <v>19</v>
      </c>
      <c r="D36" s="26">
        <v>22</v>
      </c>
      <c r="E36" s="27">
        <f>RANK(F36,F$7:F$66)-1</f>
        <v>23</v>
      </c>
      <c r="F36" s="28">
        <v>18.611111111111111</v>
      </c>
    </row>
    <row r="37" spans="1:6" x14ac:dyDescent="0.2">
      <c r="A37" s="24" t="s">
        <v>38</v>
      </c>
      <c r="B37" s="19"/>
      <c r="C37" s="25">
        <v>21</v>
      </c>
      <c r="D37" s="26">
        <v>29</v>
      </c>
      <c r="E37" s="27">
        <f>RANK(F37,F$7:F$66)-1</f>
        <v>24</v>
      </c>
      <c r="F37" s="28">
        <v>18.25</v>
      </c>
    </row>
    <row r="38" spans="1:6" x14ac:dyDescent="0.2">
      <c r="A38" s="24" t="s">
        <v>39</v>
      </c>
      <c r="B38" s="19"/>
      <c r="C38" s="25">
        <v>31</v>
      </c>
      <c r="D38" s="26">
        <v>26</v>
      </c>
      <c r="E38" s="27">
        <f>RANK(F38,F$7:F$66)-1</f>
        <v>25</v>
      </c>
      <c r="F38" s="28">
        <v>18</v>
      </c>
    </row>
    <row r="39" spans="1:6" x14ac:dyDescent="0.2">
      <c r="A39" s="24"/>
      <c r="B39" s="19"/>
      <c r="C39" s="25"/>
      <c r="D39" s="26"/>
      <c r="E39" s="27"/>
      <c r="F39" s="28"/>
    </row>
    <row r="40" spans="1:6" x14ac:dyDescent="0.2">
      <c r="A40" s="24" t="s">
        <v>40</v>
      </c>
      <c r="B40" s="19"/>
      <c r="C40" s="25">
        <v>22</v>
      </c>
      <c r="D40" s="26">
        <v>28</v>
      </c>
      <c r="E40" s="27">
        <f>RANK(F40,F$7:F$66)-1</f>
        <v>26</v>
      </c>
      <c r="F40" s="28">
        <v>17.875</v>
      </c>
    </row>
    <row r="41" spans="1:6" x14ac:dyDescent="0.2">
      <c r="A41" s="24" t="s">
        <v>41</v>
      </c>
      <c r="B41" s="19"/>
      <c r="C41" s="25">
        <v>7</v>
      </c>
      <c r="D41" s="26">
        <v>7</v>
      </c>
      <c r="E41" s="27">
        <f>RANK(F41,F$7:F$66)-1</f>
        <v>27</v>
      </c>
      <c r="F41" s="28">
        <v>17.047184170471841</v>
      </c>
    </row>
    <row r="42" spans="1:6" x14ac:dyDescent="0.2">
      <c r="A42" s="24" t="s">
        <v>42</v>
      </c>
      <c r="B42" s="19"/>
      <c r="C42" s="25">
        <v>24</v>
      </c>
      <c r="D42" s="26">
        <v>30</v>
      </c>
      <c r="E42" s="27">
        <f>RANK(F42,F$7:F$66)-1</f>
        <v>28</v>
      </c>
      <c r="F42" s="28">
        <v>17</v>
      </c>
    </row>
    <row r="43" spans="1:6" x14ac:dyDescent="0.2">
      <c r="A43" s="24" t="s">
        <v>43</v>
      </c>
      <c r="B43" s="19"/>
      <c r="C43" s="25">
        <v>25</v>
      </c>
      <c r="D43" s="26">
        <v>12</v>
      </c>
      <c r="E43" s="27">
        <f>RANK(F43,F$7:F$66)-1</f>
        <v>29</v>
      </c>
      <c r="F43" s="28">
        <v>16.601941747572816</v>
      </c>
    </row>
    <row r="44" spans="1:6" x14ac:dyDescent="0.2">
      <c r="A44" s="24" t="s">
        <v>44</v>
      </c>
      <c r="B44" s="19"/>
      <c r="C44" s="25">
        <v>27</v>
      </c>
      <c r="D44" s="26">
        <v>31</v>
      </c>
      <c r="E44" s="27">
        <f>RANK(F44,F$7:F$66)-1</f>
        <v>30</v>
      </c>
      <c r="F44" s="28">
        <v>16.352941176470587</v>
      </c>
    </row>
    <row r="45" spans="1:6" x14ac:dyDescent="0.2">
      <c r="A45" s="24"/>
      <c r="B45" s="19"/>
      <c r="C45" s="25"/>
      <c r="D45" s="26"/>
      <c r="E45" s="27"/>
      <c r="F45" s="28"/>
    </row>
    <row r="46" spans="1:6" x14ac:dyDescent="0.2">
      <c r="A46" s="24" t="s">
        <v>45</v>
      </c>
      <c r="B46" s="19"/>
      <c r="C46" s="25">
        <v>33</v>
      </c>
      <c r="D46" s="26">
        <v>32</v>
      </c>
      <c r="E46" s="27">
        <f>RANK(F46,F$7:F$66)-1</f>
        <v>31</v>
      </c>
      <c r="F46" s="28">
        <v>12.692307692307692</v>
      </c>
    </row>
    <row r="47" spans="1:6" x14ac:dyDescent="0.2">
      <c r="A47" s="24" t="s">
        <v>46</v>
      </c>
      <c r="B47" s="19"/>
      <c r="C47" s="25">
        <v>32</v>
      </c>
      <c r="D47" s="26">
        <v>34</v>
      </c>
      <c r="E47" s="27">
        <f>RANK(F47,F$7:F$66)-1</f>
        <v>32</v>
      </c>
      <c r="F47" s="28">
        <v>12</v>
      </c>
    </row>
    <row r="48" spans="1:6" x14ac:dyDescent="0.2">
      <c r="A48" s="24" t="s">
        <v>47</v>
      </c>
      <c r="B48" s="19"/>
      <c r="C48" s="25">
        <v>35</v>
      </c>
      <c r="D48" s="26">
        <v>38</v>
      </c>
      <c r="E48" s="27">
        <f>RANK(F48,F$7:F$66)-1</f>
        <v>32</v>
      </c>
      <c r="F48" s="28">
        <v>12</v>
      </c>
    </row>
    <row r="49" spans="1:6" x14ac:dyDescent="0.2">
      <c r="A49" s="24" t="s">
        <v>48</v>
      </c>
      <c r="B49" s="19"/>
      <c r="C49" s="25">
        <v>36</v>
      </c>
      <c r="D49" s="26">
        <v>37</v>
      </c>
      <c r="E49" s="27">
        <f>RANK(F49,F$7:F$66)-1</f>
        <v>34</v>
      </c>
      <c r="F49" s="28">
        <v>11</v>
      </c>
    </row>
    <row r="50" spans="1:6" x14ac:dyDescent="0.2">
      <c r="A50" s="24" t="s">
        <v>49</v>
      </c>
      <c r="B50" s="19"/>
      <c r="C50" s="25">
        <v>39</v>
      </c>
      <c r="D50" s="26">
        <v>39</v>
      </c>
      <c r="E50" s="27">
        <f>RANK(F50,F$7:F$66)-1</f>
        <v>35</v>
      </c>
      <c r="F50" s="28">
        <v>9</v>
      </c>
    </row>
    <row r="51" spans="1:6" x14ac:dyDescent="0.2">
      <c r="A51" s="24"/>
      <c r="B51" s="19"/>
      <c r="C51" s="25"/>
      <c r="D51" s="26"/>
      <c r="E51" s="27"/>
      <c r="F51" s="28"/>
    </row>
    <row r="52" spans="1:6" x14ac:dyDescent="0.2">
      <c r="A52" s="24" t="s">
        <v>50</v>
      </c>
      <c r="B52" s="19"/>
      <c r="C52" s="25">
        <v>34</v>
      </c>
      <c r="D52" s="26">
        <v>33</v>
      </c>
      <c r="E52" s="27">
        <f>RANK(F52,F$7:F$66)-1</f>
        <v>36</v>
      </c>
      <c r="F52" s="28">
        <v>8</v>
      </c>
    </row>
    <row r="53" spans="1:6" x14ac:dyDescent="0.2">
      <c r="A53" s="24" t="s">
        <v>51</v>
      </c>
      <c r="B53" s="19"/>
      <c r="C53" s="25">
        <v>37</v>
      </c>
      <c r="D53" s="26">
        <v>35</v>
      </c>
      <c r="E53" s="27">
        <f>RANK(F53,F$7:F$66)-1</f>
        <v>37</v>
      </c>
      <c r="F53" s="28">
        <v>7.5</v>
      </c>
    </row>
    <row r="54" spans="1:6" x14ac:dyDescent="0.2">
      <c r="A54" s="24" t="s">
        <v>52</v>
      </c>
      <c r="B54" s="19"/>
      <c r="C54" s="25">
        <v>38</v>
      </c>
      <c r="D54" s="26">
        <v>36</v>
      </c>
      <c r="E54" s="27">
        <f>RANK(F54,F$7:F$66)-1</f>
        <v>37</v>
      </c>
      <c r="F54" s="28">
        <v>7.5</v>
      </c>
    </row>
    <row r="55" spans="1:6" x14ac:dyDescent="0.2">
      <c r="A55" s="24" t="s">
        <v>53</v>
      </c>
      <c r="B55" s="19"/>
      <c r="C55" s="25">
        <v>40</v>
      </c>
      <c r="D55" s="26">
        <v>40</v>
      </c>
      <c r="E55" s="27">
        <f>RANK(F55,F$7:F$66)-1</f>
        <v>39</v>
      </c>
      <c r="F55" s="28">
        <v>6</v>
      </c>
    </row>
    <row r="56" spans="1:6" x14ac:dyDescent="0.2">
      <c r="A56" s="24" t="s">
        <v>54</v>
      </c>
      <c r="B56" s="19"/>
      <c r="C56" s="35" t="s">
        <v>23</v>
      </c>
      <c r="D56" s="36" t="s">
        <v>24</v>
      </c>
      <c r="E56" s="38" t="s">
        <v>24</v>
      </c>
      <c r="F56" s="28" t="s">
        <v>55</v>
      </c>
    </row>
    <row r="57" spans="1:6" x14ac:dyDescent="0.2">
      <c r="A57" s="24"/>
      <c r="B57" s="19"/>
      <c r="C57" s="35"/>
      <c r="D57" s="36"/>
      <c r="E57" s="39"/>
      <c r="F57" s="40"/>
    </row>
    <row r="58" spans="1:6" x14ac:dyDescent="0.2">
      <c r="A58" s="24" t="s">
        <v>56</v>
      </c>
      <c r="B58" s="19"/>
      <c r="C58" s="25">
        <v>41</v>
      </c>
      <c r="D58" s="26">
        <v>41</v>
      </c>
      <c r="E58" s="39" t="s">
        <v>57</v>
      </c>
      <c r="F58" s="40" t="s">
        <v>55</v>
      </c>
    </row>
    <row r="59" spans="1:6" x14ac:dyDescent="0.2">
      <c r="A59" s="24" t="s">
        <v>58</v>
      </c>
      <c r="B59" s="19"/>
      <c r="C59" s="35" t="s">
        <v>23</v>
      </c>
      <c r="D59" s="36" t="s">
        <v>57</v>
      </c>
      <c r="E59" s="38" t="s">
        <v>57</v>
      </c>
      <c r="F59" s="28" t="s">
        <v>57</v>
      </c>
    </row>
    <row r="60" spans="1:6" x14ac:dyDescent="0.2">
      <c r="A60" s="24" t="s">
        <v>59</v>
      </c>
      <c r="B60" s="19"/>
      <c r="C60" s="35" t="s">
        <v>23</v>
      </c>
      <c r="D60" s="36" t="s">
        <v>57</v>
      </c>
      <c r="E60" s="38" t="s">
        <v>57</v>
      </c>
      <c r="F60" s="28" t="s">
        <v>57</v>
      </c>
    </row>
    <row r="61" spans="1:6" x14ac:dyDescent="0.2">
      <c r="A61" s="24" t="s">
        <v>60</v>
      </c>
      <c r="B61" s="19"/>
      <c r="C61" s="35" t="s">
        <v>23</v>
      </c>
      <c r="D61" s="36" t="s">
        <v>57</v>
      </c>
      <c r="E61" s="37" t="s">
        <v>57</v>
      </c>
      <c r="F61" s="28" t="s">
        <v>57</v>
      </c>
    </row>
    <row r="62" spans="1:6" x14ac:dyDescent="0.2">
      <c r="A62" s="24" t="s">
        <v>61</v>
      </c>
      <c r="B62" s="19"/>
      <c r="C62" s="35" t="s">
        <v>23</v>
      </c>
      <c r="D62" s="36" t="s">
        <v>57</v>
      </c>
      <c r="E62" s="41" t="s">
        <v>57</v>
      </c>
      <c r="F62" s="28" t="s">
        <v>57</v>
      </c>
    </row>
    <row r="63" spans="1:6" x14ac:dyDescent="0.2">
      <c r="A63" s="24"/>
      <c r="B63" s="19"/>
      <c r="C63" s="35"/>
      <c r="D63" s="36"/>
      <c r="E63" s="41"/>
      <c r="F63" s="28"/>
    </row>
    <row r="64" spans="1:6" x14ac:dyDescent="0.2">
      <c r="A64" s="24" t="s">
        <v>62</v>
      </c>
      <c r="B64" s="19"/>
      <c r="C64" s="35" t="s">
        <v>23</v>
      </c>
      <c r="D64" s="36" t="s">
        <v>57</v>
      </c>
      <c r="E64" s="37" t="s">
        <v>57</v>
      </c>
      <c r="F64" s="28" t="s">
        <v>57</v>
      </c>
    </row>
    <row r="65" spans="1:6" x14ac:dyDescent="0.2">
      <c r="A65" s="24" t="s">
        <v>63</v>
      </c>
      <c r="B65" s="19"/>
      <c r="C65" s="35" t="s">
        <v>23</v>
      </c>
      <c r="D65" s="36" t="s">
        <v>57</v>
      </c>
      <c r="E65" s="37" t="s">
        <v>57</v>
      </c>
      <c r="F65" s="28" t="s">
        <v>57</v>
      </c>
    </row>
    <row r="66" spans="1:6" x14ac:dyDescent="0.2">
      <c r="A66" s="24" t="s">
        <v>64</v>
      </c>
      <c r="B66" s="19"/>
      <c r="C66" s="35" t="s">
        <v>23</v>
      </c>
      <c r="D66" s="36" t="s">
        <v>57</v>
      </c>
      <c r="E66" s="37" t="s">
        <v>57</v>
      </c>
      <c r="F66" s="28" t="s">
        <v>57</v>
      </c>
    </row>
    <row r="67" spans="1:6" x14ac:dyDescent="0.2">
      <c r="A67" s="24" t="s">
        <v>65</v>
      </c>
      <c r="B67" s="19"/>
      <c r="C67" s="35" t="s">
        <v>23</v>
      </c>
      <c r="D67" s="36" t="s">
        <v>57</v>
      </c>
      <c r="E67" s="38" t="s">
        <v>57</v>
      </c>
      <c r="F67" s="28" t="s">
        <v>57</v>
      </c>
    </row>
    <row r="68" spans="1:6" x14ac:dyDescent="0.2">
      <c r="A68" s="42"/>
      <c r="B68" s="14"/>
      <c r="C68" s="43"/>
      <c r="D68" s="14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71</v>
      </c>
      <c r="C71" s="19"/>
      <c r="D71" s="19"/>
      <c r="E71" s="19"/>
      <c r="F71" s="47"/>
    </row>
    <row r="72" spans="1:6" ht="18" thickBot="1" x14ac:dyDescent="0.25">
      <c r="A72" s="49" t="s">
        <v>72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3" width="8.375" style="2" customWidth="1"/>
    <col min="4" max="4" width="8.375" style="3" customWidth="1"/>
    <col min="5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104</v>
      </c>
    </row>
    <row r="3" spans="1:6" ht="18" thickBot="1" x14ac:dyDescent="0.25">
      <c r="A3" s="5"/>
      <c r="B3" s="5"/>
      <c r="C3" s="5"/>
      <c r="D3" s="6"/>
      <c r="E3" s="5"/>
      <c r="F3" s="6"/>
    </row>
    <row r="4" spans="1:6" x14ac:dyDescent="0.2">
      <c r="A4" s="7"/>
      <c r="B4" s="8"/>
      <c r="C4" s="9" t="s">
        <v>74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81"/>
      <c r="E6" s="22"/>
      <c r="F6" s="23" t="s">
        <v>105</v>
      </c>
    </row>
    <row r="7" spans="1:6" x14ac:dyDescent="0.2">
      <c r="A7" s="24" t="s">
        <v>29</v>
      </c>
      <c r="B7" s="19"/>
      <c r="C7" s="58">
        <v>11</v>
      </c>
      <c r="D7" s="70">
        <v>6</v>
      </c>
      <c r="E7" s="38">
        <f>RANK(F7,F$7:F$68)</f>
        <v>1</v>
      </c>
      <c r="F7" s="28">
        <v>23</v>
      </c>
    </row>
    <row r="8" spans="1:6" x14ac:dyDescent="0.2">
      <c r="A8" s="24" t="s">
        <v>12</v>
      </c>
      <c r="B8" s="19"/>
      <c r="C8" s="58">
        <v>1</v>
      </c>
      <c r="D8" s="70">
        <v>1</v>
      </c>
      <c r="E8" s="38">
        <f>RANK(F8,F$7:F$68)</f>
        <v>2</v>
      </c>
      <c r="F8" s="28">
        <v>22.59375</v>
      </c>
    </row>
    <row r="9" spans="1:6" x14ac:dyDescent="0.2">
      <c r="A9" s="24" t="s">
        <v>15</v>
      </c>
      <c r="B9" s="19"/>
      <c r="C9" s="58">
        <v>2</v>
      </c>
      <c r="D9" s="70">
        <v>2</v>
      </c>
      <c r="E9" s="38">
        <f>RANK(F9,F$7:F$68)</f>
        <v>3</v>
      </c>
      <c r="F9" s="28">
        <v>22.518518518518519</v>
      </c>
    </row>
    <row r="10" spans="1:6" x14ac:dyDescent="0.2">
      <c r="A10" s="24" t="s">
        <v>13</v>
      </c>
      <c r="B10" s="19"/>
      <c r="C10" s="58">
        <v>3</v>
      </c>
      <c r="D10" s="70">
        <v>3</v>
      </c>
      <c r="E10" s="38">
        <f>RANK(F10,F$7:F$68)</f>
        <v>4</v>
      </c>
      <c r="F10" s="28">
        <v>22.357142857142858</v>
      </c>
    </row>
    <row r="11" spans="1:6" x14ac:dyDescent="0.2">
      <c r="A11" s="24" t="s">
        <v>18</v>
      </c>
      <c r="B11" s="19"/>
      <c r="C11" s="58">
        <v>4</v>
      </c>
      <c r="D11" s="70">
        <v>4</v>
      </c>
      <c r="E11" s="38">
        <f>RANK(F11,F$7:F$68)</f>
        <v>5</v>
      </c>
      <c r="F11" s="28">
        <v>21.8</v>
      </c>
    </row>
    <row r="12" spans="1:6" x14ac:dyDescent="0.2">
      <c r="A12" s="24"/>
      <c r="B12" s="19"/>
      <c r="C12" s="58"/>
      <c r="D12" s="70"/>
      <c r="E12" s="38"/>
      <c r="F12" s="28"/>
    </row>
    <row r="13" spans="1:6" x14ac:dyDescent="0.2">
      <c r="A13" s="24" t="s">
        <v>39</v>
      </c>
      <c r="B13" s="19"/>
      <c r="C13" s="58">
        <v>5</v>
      </c>
      <c r="D13" s="70">
        <v>5</v>
      </c>
      <c r="E13" s="38">
        <f>RANK(F13,F$7:F$68)</f>
        <v>6</v>
      </c>
      <c r="F13" s="28">
        <v>20.666666666666668</v>
      </c>
    </row>
    <row r="14" spans="1:6" x14ac:dyDescent="0.2">
      <c r="A14" s="29" t="s">
        <v>16</v>
      </c>
      <c r="B14" s="30"/>
      <c r="C14" s="60"/>
      <c r="D14" s="82"/>
      <c r="E14" s="33"/>
      <c r="F14" s="34">
        <v>20.20242914979757</v>
      </c>
    </row>
    <row r="15" spans="1:6" x14ac:dyDescent="0.2">
      <c r="A15" s="24" t="s">
        <v>41</v>
      </c>
      <c r="B15" s="19"/>
      <c r="C15" s="58">
        <v>7</v>
      </c>
      <c r="D15" s="70">
        <v>16</v>
      </c>
      <c r="E15" s="38">
        <f>RANK(F15,F$7:F$68)-1</f>
        <v>7</v>
      </c>
      <c r="F15" s="28">
        <v>20</v>
      </c>
    </row>
    <row r="16" spans="1:6" x14ac:dyDescent="0.2">
      <c r="A16" s="24" t="s">
        <v>38</v>
      </c>
      <c r="B16" s="19"/>
      <c r="C16" s="58">
        <v>16</v>
      </c>
      <c r="D16" s="70">
        <v>15</v>
      </c>
      <c r="E16" s="38">
        <f>RANK(F16,F$7:F$68)-1</f>
        <v>7</v>
      </c>
      <c r="F16" s="28">
        <v>20</v>
      </c>
    </row>
    <row r="17" spans="1:6" x14ac:dyDescent="0.2">
      <c r="A17" s="24" t="s">
        <v>20</v>
      </c>
      <c r="B17" s="19"/>
      <c r="C17" s="58">
        <v>6</v>
      </c>
      <c r="D17" s="70">
        <v>7</v>
      </c>
      <c r="E17" s="38">
        <f>RANK(F17,F$7:F$68)-1</f>
        <v>9</v>
      </c>
      <c r="F17" s="28">
        <v>19.666666666666668</v>
      </c>
    </row>
    <row r="18" spans="1:6" x14ac:dyDescent="0.2">
      <c r="A18" s="24" t="s">
        <v>10</v>
      </c>
      <c r="B18" s="19"/>
      <c r="C18" s="58">
        <v>8</v>
      </c>
      <c r="D18" s="70">
        <v>8</v>
      </c>
      <c r="E18" s="38">
        <f>RANK(F18,F$7:F$68)-1</f>
        <v>10</v>
      </c>
      <c r="F18" s="28">
        <v>18.758620689655171</v>
      </c>
    </row>
    <row r="19" spans="1:6" x14ac:dyDescent="0.2">
      <c r="A19" s="24"/>
      <c r="B19" s="19"/>
      <c r="C19" s="58"/>
      <c r="D19" s="70"/>
      <c r="E19" s="38"/>
      <c r="F19" s="28"/>
    </row>
    <row r="20" spans="1:6" x14ac:dyDescent="0.2">
      <c r="A20" s="24" t="s">
        <v>14</v>
      </c>
      <c r="B20" s="19"/>
      <c r="C20" s="58">
        <v>9</v>
      </c>
      <c r="D20" s="70">
        <v>9</v>
      </c>
      <c r="E20" s="38">
        <f>RANK(F20,F$7:F$68)-1</f>
        <v>11</v>
      </c>
      <c r="F20" s="28">
        <v>18.5</v>
      </c>
    </row>
    <row r="21" spans="1:6" x14ac:dyDescent="0.2">
      <c r="A21" s="24" t="s">
        <v>11</v>
      </c>
      <c r="B21" s="19"/>
      <c r="C21" s="58">
        <v>10</v>
      </c>
      <c r="D21" s="70">
        <v>11</v>
      </c>
      <c r="E21" s="38">
        <f>RANK(F21,F$7:F$68)-1</f>
        <v>12</v>
      </c>
      <c r="F21" s="28">
        <v>16.458333333333332</v>
      </c>
    </row>
    <row r="22" spans="1:6" x14ac:dyDescent="0.2">
      <c r="A22" s="24" t="s">
        <v>17</v>
      </c>
      <c r="B22" s="19"/>
      <c r="C22" s="58">
        <v>14</v>
      </c>
      <c r="D22" s="70">
        <v>10</v>
      </c>
      <c r="E22" s="38">
        <f>RANK(F22,F$7:F$68)-1</f>
        <v>13</v>
      </c>
      <c r="F22" s="28">
        <v>16.181818181818183</v>
      </c>
    </row>
    <row r="23" spans="1:6" x14ac:dyDescent="0.2">
      <c r="A23" s="24" t="s">
        <v>19</v>
      </c>
      <c r="B23" s="19"/>
      <c r="C23" s="58">
        <v>11</v>
      </c>
      <c r="D23" s="70">
        <v>13</v>
      </c>
      <c r="E23" s="38">
        <f>RANK(F23,F$7:F$68)-1</f>
        <v>14</v>
      </c>
      <c r="F23" s="28">
        <v>15</v>
      </c>
    </row>
    <row r="24" spans="1:6" x14ac:dyDescent="0.2">
      <c r="A24" s="24" t="s">
        <v>31</v>
      </c>
      <c r="B24" s="19"/>
      <c r="C24" s="58">
        <v>15</v>
      </c>
      <c r="D24" s="70">
        <v>14</v>
      </c>
      <c r="E24" s="38">
        <f>RANK(F24,F$7:F$68)-1</f>
        <v>15</v>
      </c>
      <c r="F24" s="28">
        <v>13.5</v>
      </c>
    </row>
    <row r="25" spans="1:6" x14ac:dyDescent="0.2">
      <c r="A25" s="24"/>
      <c r="B25" s="19"/>
      <c r="C25" s="58"/>
      <c r="D25" s="70"/>
      <c r="E25" s="38"/>
      <c r="F25" s="28"/>
    </row>
    <row r="26" spans="1:6" x14ac:dyDescent="0.2">
      <c r="A26" s="24" t="s">
        <v>33</v>
      </c>
      <c r="B26" s="19"/>
      <c r="C26" s="58">
        <v>11</v>
      </c>
      <c r="D26" s="70">
        <v>12</v>
      </c>
      <c r="E26" s="38">
        <f>RANK(F26,F$7:F$68)-1</f>
        <v>16</v>
      </c>
      <c r="F26" s="28">
        <v>13.25</v>
      </c>
    </row>
    <row r="27" spans="1:6" x14ac:dyDescent="0.2">
      <c r="A27" s="24" t="s">
        <v>27</v>
      </c>
      <c r="B27" s="19"/>
      <c r="C27" s="58">
        <v>17</v>
      </c>
      <c r="D27" s="70">
        <v>17</v>
      </c>
      <c r="E27" s="38">
        <f>RANK(F27,F$7:F$68)-1</f>
        <v>17</v>
      </c>
      <c r="F27" s="28">
        <v>10</v>
      </c>
    </row>
    <row r="28" spans="1:6" x14ac:dyDescent="0.2">
      <c r="A28" s="24" t="s">
        <v>48</v>
      </c>
      <c r="B28" s="19"/>
      <c r="C28" s="63" t="s">
        <v>23</v>
      </c>
      <c r="D28" s="70" t="s">
        <v>106</v>
      </c>
      <c r="E28" s="37" t="s">
        <v>23</v>
      </c>
      <c r="F28" s="28" t="s">
        <v>55</v>
      </c>
    </row>
    <row r="29" spans="1:6" x14ac:dyDescent="0.2">
      <c r="A29" s="24" t="s">
        <v>32</v>
      </c>
      <c r="B29" s="19"/>
      <c r="C29" s="63" t="s">
        <v>23</v>
      </c>
      <c r="D29" s="70" t="s">
        <v>106</v>
      </c>
      <c r="E29" s="37" t="s">
        <v>23</v>
      </c>
      <c r="F29" s="28" t="s">
        <v>55</v>
      </c>
    </row>
    <row r="30" spans="1:6" x14ac:dyDescent="0.2">
      <c r="A30" s="24" t="s">
        <v>54</v>
      </c>
      <c r="B30" s="19"/>
      <c r="C30" s="63" t="s">
        <v>23</v>
      </c>
      <c r="D30" s="70" t="s">
        <v>106</v>
      </c>
      <c r="E30" s="38" t="s">
        <v>23</v>
      </c>
      <c r="F30" s="28" t="s">
        <v>55</v>
      </c>
    </row>
    <row r="31" spans="1:6" x14ac:dyDescent="0.2">
      <c r="A31" s="24"/>
      <c r="B31" s="19"/>
      <c r="C31" s="63"/>
      <c r="D31" s="70"/>
      <c r="E31" s="38"/>
      <c r="F31" s="28"/>
    </row>
    <row r="32" spans="1:6" x14ac:dyDescent="0.2">
      <c r="A32" s="24" t="s">
        <v>30</v>
      </c>
      <c r="B32" s="19"/>
      <c r="C32" s="63" t="s">
        <v>23</v>
      </c>
      <c r="D32" s="70" t="s">
        <v>106</v>
      </c>
      <c r="E32" s="37" t="s">
        <v>23</v>
      </c>
      <c r="F32" s="28" t="s">
        <v>55</v>
      </c>
    </row>
    <row r="33" spans="1:6" x14ac:dyDescent="0.2">
      <c r="A33" s="24" t="s">
        <v>47</v>
      </c>
      <c r="B33" s="19"/>
      <c r="C33" s="63" t="s">
        <v>23</v>
      </c>
      <c r="D33" s="70" t="s">
        <v>106</v>
      </c>
      <c r="E33" s="37" t="s">
        <v>23</v>
      </c>
      <c r="F33" s="28" t="s">
        <v>55</v>
      </c>
    </row>
    <row r="34" spans="1:6" x14ac:dyDescent="0.2">
      <c r="A34" s="24" t="s">
        <v>34</v>
      </c>
      <c r="B34" s="19"/>
      <c r="C34" s="63" t="s">
        <v>23</v>
      </c>
      <c r="D34" s="70" t="s">
        <v>106</v>
      </c>
      <c r="E34" s="37" t="s">
        <v>23</v>
      </c>
      <c r="F34" s="28" t="s">
        <v>106</v>
      </c>
    </row>
    <row r="35" spans="1:6" x14ac:dyDescent="0.2">
      <c r="A35" s="24" t="s">
        <v>44</v>
      </c>
      <c r="B35" s="19"/>
      <c r="C35" s="63" t="s">
        <v>23</v>
      </c>
      <c r="D35" s="70" t="s">
        <v>106</v>
      </c>
      <c r="E35" s="38" t="s">
        <v>23</v>
      </c>
      <c r="F35" s="28" t="s">
        <v>106</v>
      </c>
    </row>
    <row r="36" spans="1:6" x14ac:dyDescent="0.2">
      <c r="A36" s="24" t="s">
        <v>21</v>
      </c>
      <c r="B36" s="19"/>
      <c r="C36" s="63" t="s">
        <v>23</v>
      </c>
      <c r="D36" s="70" t="s">
        <v>106</v>
      </c>
      <c r="E36" s="37" t="s">
        <v>23</v>
      </c>
      <c r="F36" s="28" t="s">
        <v>106</v>
      </c>
    </row>
    <row r="37" spans="1:6" x14ac:dyDescent="0.2">
      <c r="A37" s="24"/>
      <c r="B37" s="19"/>
      <c r="C37" s="63"/>
      <c r="D37" s="70"/>
      <c r="E37" s="37"/>
      <c r="F37" s="28"/>
    </row>
    <row r="38" spans="1:6" x14ac:dyDescent="0.2">
      <c r="A38" s="24" t="s">
        <v>28</v>
      </c>
      <c r="B38" s="19"/>
      <c r="C38" s="63" t="s">
        <v>23</v>
      </c>
      <c r="D38" s="70" t="s">
        <v>106</v>
      </c>
      <c r="E38" s="38" t="s">
        <v>23</v>
      </c>
      <c r="F38" s="28" t="s">
        <v>106</v>
      </c>
    </row>
    <row r="39" spans="1:6" x14ac:dyDescent="0.2">
      <c r="A39" s="24" t="s">
        <v>36</v>
      </c>
      <c r="B39" s="19"/>
      <c r="C39" s="63" t="s">
        <v>23</v>
      </c>
      <c r="D39" s="70" t="s">
        <v>106</v>
      </c>
      <c r="E39" s="37" t="s">
        <v>23</v>
      </c>
      <c r="F39" s="28" t="s">
        <v>106</v>
      </c>
    </row>
    <row r="40" spans="1:6" x14ac:dyDescent="0.2">
      <c r="A40" s="24" t="s">
        <v>37</v>
      </c>
      <c r="B40" s="19"/>
      <c r="C40" s="63" t="s">
        <v>23</v>
      </c>
      <c r="D40" s="70" t="s">
        <v>106</v>
      </c>
      <c r="E40" s="37" t="s">
        <v>23</v>
      </c>
      <c r="F40" s="28" t="s">
        <v>106</v>
      </c>
    </row>
    <row r="41" spans="1:6" x14ac:dyDescent="0.2">
      <c r="A41" s="24" t="s">
        <v>42</v>
      </c>
      <c r="B41" s="19"/>
      <c r="C41" s="63" t="s">
        <v>23</v>
      </c>
      <c r="D41" s="70" t="s">
        <v>106</v>
      </c>
      <c r="E41" s="37" t="s">
        <v>23</v>
      </c>
      <c r="F41" s="28" t="s">
        <v>106</v>
      </c>
    </row>
    <row r="42" spans="1:6" x14ac:dyDescent="0.2">
      <c r="A42" s="24" t="s">
        <v>40</v>
      </c>
      <c r="B42" s="19"/>
      <c r="C42" s="63" t="s">
        <v>23</v>
      </c>
      <c r="D42" s="70" t="s">
        <v>106</v>
      </c>
      <c r="E42" s="37" t="s">
        <v>23</v>
      </c>
      <c r="F42" s="28" t="s">
        <v>106</v>
      </c>
    </row>
    <row r="43" spans="1:6" x14ac:dyDescent="0.2">
      <c r="A43" s="24"/>
      <c r="B43" s="19"/>
      <c r="C43" s="63"/>
      <c r="D43" s="70"/>
      <c r="E43" s="37"/>
      <c r="F43" s="28"/>
    </row>
    <row r="44" spans="1:6" x14ac:dyDescent="0.2">
      <c r="A44" s="24" t="s">
        <v>35</v>
      </c>
      <c r="B44" s="19"/>
      <c r="C44" s="63" t="s">
        <v>23</v>
      </c>
      <c r="D44" s="70" t="s">
        <v>106</v>
      </c>
      <c r="E44" s="37" t="s">
        <v>23</v>
      </c>
      <c r="F44" s="28" t="s">
        <v>106</v>
      </c>
    </row>
    <row r="45" spans="1:6" x14ac:dyDescent="0.2">
      <c r="A45" s="24" t="s">
        <v>58</v>
      </c>
      <c r="B45" s="19"/>
      <c r="C45" s="63" t="s">
        <v>23</v>
      </c>
      <c r="D45" s="70" t="s">
        <v>106</v>
      </c>
      <c r="E45" s="37" t="s">
        <v>23</v>
      </c>
      <c r="F45" s="28" t="s">
        <v>106</v>
      </c>
    </row>
    <row r="46" spans="1:6" x14ac:dyDescent="0.2">
      <c r="A46" s="24" t="s">
        <v>59</v>
      </c>
      <c r="B46" s="19"/>
      <c r="C46" s="63" t="s">
        <v>23</v>
      </c>
      <c r="D46" s="70" t="s">
        <v>106</v>
      </c>
      <c r="E46" s="38" t="s">
        <v>23</v>
      </c>
      <c r="F46" s="28" t="s">
        <v>106</v>
      </c>
    </row>
    <row r="47" spans="1:6" x14ac:dyDescent="0.2">
      <c r="A47" s="24" t="s">
        <v>60</v>
      </c>
      <c r="B47" s="19"/>
      <c r="C47" s="63" t="s">
        <v>23</v>
      </c>
      <c r="D47" s="70" t="s">
        <v>106</v>
      </c>
      <c r="E47" s="37" t="s">
        <v>23</v>
      </c>
      <c r="F47" s="28" t="s">
        <v>106</v>
      </c>
    </row>
    <row r="48" spans="1:6" x14ac:dyDescent="0.2">
      <c r="A48" s="24" t="s">
        <v>61</v>
      </c>
      <c r="B48" s="19"/>
      <c r="C48" s="63" t="s">
        <v>23</v>
      </c>
      <c r="D48" s="70" t="s">
        <v>106</v>
      </c>
      <c r="E48" s="41" t="s">
        <v>23</v>
      </c>
      <c r="F48" s="28" t="s">
        <v>106</v>
      </c>
    </row>
    <row r="49" spans="1:6" x14ac:dyDescent="0.2">
      <c r="A49" s="24"/>
      <c r="B49" s="19"/>
      <c r="C49" s="63"/>
      <c r="D49" s="70"/>
      <c r="E49" s="41"/>
      <c r="F49" s="28"/>
    </row>
    <row r="50" spans="1:6" x14ac:dyDescent="0.2">
      <c r="A50" s="24" t="s">
        <v>22</v>
      </c>
      <c r="B50" s="19"/>
      <c r="C50" s="63" t="s">
        <v>23</v>
      </c>
      <c r="D50" s="70" t="s">
        <v>106</v>
      </c>
      <c r="E50" s="41" t="s">
        <v>106</v>
      </c>
      <c r="F50" s="28" t="s">
        <v>106</v>
      </c>
    </row>
    <row r="51" spans="1:6" x14ac:dyDescent="0.2">
      <c r="A51" s="24" t="s">
        <v>25</v>
      </c>
      <c r="B51" s="19"/>
      <c r="C51" s="63" t="s">
        <v>23</v>
      </c>
      <c r="D51" s="70" t="s">
        <v>106</v>
      </c>
      <c r="E51" s="37" t="s">
        <v>23</v>
      </c>
      <c r="F51" s="28" t="s">
        <v>106</v>
      </c>
    </row>
    <row r="52" spans="1:6" x14ac:dyDescent="0.2">
      <c r="A52" s="24" t="s">
        <v>26</v>
      </c>
      <c r="B52" s="19"/>
      <c r="C52" s="63" t="s">
        <v>23</v>
      </c>
      <c r="D52" s="70" t="s">
        <v>106</v>
      </c>
      <c r="E52" s="37" t="s">
        <v>23</v>
      </c>
      <c r="F52" s="28" t="s">
        <v>106</v>
      </c>
    </row>
    <row r="53" spans="1:6" x14ac:dyDescent="0.2">
      <c r="A53" s="24" t="s">
        <v>45</v>
      </c>
      <c r="B53" s="19"/>
      <c r="C53" s="63" t="s">
        <v>23</v>
      </c>
      <c r="D53" s="70" t="s">
        <v>106</v>
      </c>
      <c r="E53" s="37" t="s">
        <v>23</v>
      </c>
      <c r="F53" s="28" t="s">
        <v>106</v>
      </c>
    </row>
    <row r="54" spans="1:6" x14ac:dyDescent="0.2">
      <c r="A54" s="24" t="s">
        <v>62</v>
      </c>
      <c r="B54" s="19"/>
      <c r="C54" s="63" t="s">
        <v>23</v>
      </c>
      <c r="D54" s="70" t="s">
        <v>106</v>
      </c>
      <c r="E54" s="37" t="s">
        <v>23</v>
      </c>
      <c r="F54" s="28" t="s">
        <v>106</v>
      </c>
    </row>
    <row r="55" spans="1:6" x14ac:dyDescent="0.2">
      <c r="A55" s="24" t="s">
        <v>46</v>
      </c>
      <c r="B55" s="19"/>
      <c r="C55" s="63" t="s">
        <v>23</v>
      </c>
      <c r="D55" s="70" t="s">
        <v>106</v>
      </c>
      <c r="E55" s="37" t="s">
        <v>23</v>
      </c>
      <c r="F55" s="28" t="s">
        <v>106</v>
      </c>
    </row>
    <row r="56" spans="1:6" x14ac:dyDescent="0.2">
      <c r="A56" s="24" t="s">
        <v>43</v>
      </c>
      <c r="B56" s="19"/>
      <c r="C56" s="63" t="s">
        <v>23</v>
      </c>
      <c r="D56" s="70" t="s">
        <v>106</v>
      </c>
      <c r="E56" s="37" t="s">
        <v>23</v>
      </c>
      <c r="F56" s="28" t="s">
        <v>106</v>
      </c>
    </row>
    <row r="57" spans="1:6" x14ac:dyDescent="0.2">
      <c r="A57" s="24"/>
      <c r="B57" s="19"/>
      <c r="C57" s="63"/>
      <c r="D57" s="70"/>
      <c r="E57" s="37"/>
      <c r="F57" s="28"/>
    </row>
    <row r="58" spans="1:6" x14ac:dyDescent="0.2">
      <c r="A58" s="24" t="s">
        <v>50</v>
      </c>
      <c r="B58" s="19"/>
      <c r="C58" s="63" t="s">
        <v>23</v>
      </c>
      <c r="D58" s="70" t="s">
        <v>106</v>
      </c>
      <c r="E58" s="37" t="s">
        <v>23</v>
      </c>
      <c r="F58" s="28" t="s">
        <v>106</v>
      </c>
    </row>
    <row r="59" spans="1:6" x14ac:dyDescent="0.2">
      <c r="A59" s="24" t="s">
        <v>51</v>
      </c>
      <c r="B59" s="19"/>
      <c r="C59" s="63" t="s">
        <v>23</v>
      </c>
      <c r="D59" s="70" t="s">
        <v>106</v>
      </c>
      <c r="E59" s="37" t="s">
        <v>23</v>
      </c>
      <c r="F59" s="28" t="s">
        <v>106</v>
      </c>
    </row>
    <row r="60" spans="1:6" x14ac:dyDescent="0.2">
      <c r="A60" s="24" t="s">
        <v>52</v>
      </c>
      <c r="B60" s="19"/>
      <c r="C60" s="63" t="s">
        <v>23</v>
      </c>
      <c r="D60" s="70" t="s">
        <v>106</v>
      </c>
      <c r="E60" s="38" t="s">
        <v>23</v>
      </c>
      <c r="F60" s="28" t="s">
        <v>106</v>
      </c>
    </row>
    <row r="61" spans="1:6" x14ac:dyDescent="0.2">
      <c r="A61" s="24" t="s">
        <v>49</v>
      </c>
      <c r="B61" s="19"/>
      <c r="C61" s="63" t="s">
        <v>23</v>
      </c>
      <c r="D61" s="70" t="s">
        <v>106</v>
      </c>
      <c r="E61" s="37" t="s">
        <v>23</v>
      </c>
      <c r="F61" s="28" t="s">
        <v>106</v>
      </c>
    </row>
    <row r="62" spans="1:6" x14ac:dyDescent="0.2">
      <c r="A62" s="24" t="s">
        <v>53</v>
      </c>
      <c r="B62" s="19"/>
      <c r="C62" s="63" t="s">
        <v>23</v>
      </c>
      <c r="D62" s="70" t="s">
        <v>106</v>
      </c>
      <c r="E62" s="38" t="s">
        <v>23</v>
      </c>
      <c r="F62" s="28" t="s">
        <v>106</v>
      </c>
    </row>
    <row r="63" spans="1:6" x14ac:dyDescent="0.2">
      <c r="A63" s="24"/>
      <c r="B63" s="19"/>
      <c r="C63" s="63"/>
      <c r="D63" s="70"/>
      <c r="E63" s="38"/>
      <c r="F63" s="28"/>
    </row>
    <row r="64" spans="1:6" x14ac:dyDescent="0.2">
      <c r="A64" s="24" t="s">
        <v>56</v>
      </c>
      <c r="B64" s="19"/>
      <c r="C64" s="63" t="s">
        <v>23</v>
      </c>
      <c r="D64" s="70" t="s">
        <v>106</v>
      </c>
      <c r="E64" s="37" t="s">
        <v>23</v>
      </c>
      <c r="F64" s="28" t="s">
        <v>106</v>
      </c>
    </row>
    <row r="65" spans="1:6" x14ac:dyDescent="0.2">
      <c r="A65" s="24" t="s">
        <v>63</v>
      </c>
      <c r="B65" s="19"/>
      <c r="C65" s="63" t="s">
        <v>23</v>
      </c>
      <c r="D65" s="70" t="s">
        <v>106</v>
      </c>
      <c r="E65" s="37" t="s">
        <v>23</v>
      </c>
      <c r="F65" s="28" t="s">
        <v>106</v>
      </c>
    </row>
    <row r="66" spans="1:6" x14ac:dyDescent="0.2">
      <c r="A66" s="24" t="s">
        <v>64</v>
      </c>
      <c r="B66" s="19"/>
      <c r="C66" s="63" t="s">
        <v>23</v>
      </c>
      <c r="D66" s="70" t="s">
        <v>106</v>
      </c>
      <c r="E66" s="37" t="s">
        <v>23</v>
      </c>
      <c r="F66" s="28" t="s">
        <v>106</v>
      </c>
    </row>
    <row r="67" spans="1:6" x14ac:dyDescent="0.2">
      <c r="A67" s="24" t="s">
        <v>65</v>
      </c>
      <c r="B67" s="19"/>
      <c r="C67" s="63" t="s">
        <v>23</v>
      </c>
      <c r="D67" s="70" t="s">
        <v>106</v>
      </c>
      <c r="E67" s="38" t="s">
        <v>23</v>
      </c>
      <c r="F67" s="28" t="s">
        <v>106</v>
      </c>
    </row>
    <row r="68" spans="1:6" x14ac:dyDescent="0.2">
      <c r="A68" s="42"/>
      <c r="B68" s="14"/>
      <c r="C68" s="65"/>
      <c r="D68" s="83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84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84"/>
      <c r="E70" s="19"/>
      <c r="F70" s="47"/>
    </row>
    <row r="71" spans="1:6" x14ac:dyDescent="0.2">
      <c r="A71" s="24" t="s">
        <v>70</v>
      </c>
      <c r="B71" s="46" t="s">
        <v>107</v>
      </c>
      <c r="C71" s="19"/>
      <c r="D71" s="84"/>
      <c r="E71" s="19"/>
      <c r="F71" s="47"/>
    </row>
    <row r="72" spans="1:6" ht="18" thickBot="1" x14ac:dyDescent="0.25">
      <c r="A72" s="49" t="s">
        <v>108</v>
      </c>
      <c r="B72" s="5"/>
      <c r="C72" s="5"/>
      <c r="D72" s="6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3" width="8.375" style="2" customWidth="1"/>
    <col min="4" max="4" width="8.375" style="3" customWidth="1"/>
    <col min="5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100</v>
      </c>
    </row>
    <row r="3" spans="1:6" ht="18" thickBot="1" x14ac:dyDescent="0.25">
      <c r="A3" s="5"/>
      <c r="B3" s="5"/>
      <c r="C3" s="5"/>
      <c r="D3" s="6"/>
      <c r="E3" s="5"/>
      <c r="F3" s="6"/>
    </row>
    <row r="4" spans="1:6" x14ac:dyDescent="0.2">
      <c r="A4" s="7"/>
      <c r="B4" s="8"/>
      <c r="C4" s="9" t="s">
        <v>101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81"/>
      <c r="E6" s="22"/>
      <c r="F6" s="23" t="s">
        <v>9</v>
      </c>
    </row>
    <row r="7" spans="1:6" x14ac:dyDescent="0.2">
      <c r="A7" s="24" t="s">
        <v>35</v>
      </c>
      <c r="B7" s="19"/>
      <c r="C7" s="58">
        <v>10</v>
      </c>
      <c r="D7" s="70">
        <v>7</v>
      </c>
      <c r="E7" s="38">
        <f t="shared" ref="E7:E14" si="0">RANK(F7,F$7:F$68)</f>
        <v>1</v>
      </c>
      <c r="F7" s="28">
        <v>14.8</v>
      </c>
    </row>
    <row r="8" spans="1:6" x14ac:dyDescent="0.2">
      <c r="A8" s="24" t="s">
        <v>32</v>
      </c>
      <c r="B8" s="19"/>
      <c r="C8" s="58">
        <v>5</v>
      </c>
      <c r="D8" s="70">
        <v>3</v>
      </c>
      <c r="E8" s="38">
        <f t="shared" si="0"/>
        <v>2</v>
      </c>
      <c r="F8" s="28">
        <v>14.558823529411764</v>
      </c>
    </row>
    <row r="9" spans="1:6" x14ac:dyDescent="0.2">
      <c r="A9" s="24" t="s">
        <v>27</v>
      </c>
      <c r="B9" s="19"/>
      <c r="C9" s="58">
        <v>4</v>
      </c>
      <c r="D9" s="70">
        <v>4</v>
      </c>
      <c r="E9" s="38">
        <f t="shared" si="0"/>
        <v>3</v>
      </c>
      <c r="F9" s="28">
        <v>12.732142857142858</v>
      </c>
    </row>
    <row r="10" spans="1:6" x14ac:dyDescent="0.2">
      <c r="A10" s="24" t="s">
        <v>28</v>
      </c>
      <c r="B10" s="19"/>
      <c r="C10" s="58">
        <v>3</v>
      </c>
      <c r="D10" s="70">
        <v>5</v>
      </c>
      <c r="E10" s="38">
        <f t="shared" si="0"/>
        <v>4</v>
      </c>
      <c r="F10" s="28">
        <v>12.277777777777779</v>
      </c>
    </row>
    <row r="11" spans="1:6" x14ac:dyDescent="0.2">
      <c r="A11" s="24" t="s">
        <v>21</v>
      </c>
      <c r="B11" s="19"/>
      <c r="C11" s="58">
        <v>1</v>
      </c>
      <c r="D11" s="70">
        <v>1</v>
      </c>
      <c r="E11" s="38">
        <f t="shared" si="0"/>
        <v>5</v>
      </c>
      <c r="F11" s="28">
        <v>12.246696035242291</v>
      </c>
    </row>
    <row r="12" spans="1:6" x14ac:dyDescent="0.2">
      <c r="A12" s="24"/>
      <c r="B12" s="19"/>
      <c r="C12" s="58"/>
      <c r="D12" s="70"/>
      <c r="E12" s="38"/>
      <c r="F12" s="28"/>
    </row>
    <row r="13" spans="1:6" x14ac:dyDescent="0.2">
      <c r="A13" s="24" t="s">
        <v>34</v>
      </c>
      <c r="B13" s="19"/>
      <c r="C13" s="58">
        <v>8</v>
      </c>
      <c r="D13" s="70">
        <v>10</v>
      </c>
      <c r="E13" s="38">
        <f t="shared" si="0"/>
        <v>6</v>
      </c>
      <c r="F13" s="28">
        <v>12</v>
      </c>
    </row>
    <row r="14" spans="1:6" x14ac:dyDescent="0.2">
      <c r="A14" s="24" t="s">
        <v>42</v>
      </c>
      <c r="B14" s="19"/>
      <c r="C14" s="58">
        <v>9</v>
      </c>
      <c r="D14" s="70">
        <v>8</v>
      </c>
      <c r="E14" s="38">
        <f t="shared" si="0"/>
        <v>6</v>
      </c>
      <c r="F14" s="28">
        <v>12</v>
      </c>
    </row>
    <row r="15" spans="1:6" x14ac:dyDescent="0.2">
      <c r="A15" s="29" t="s">
        <v>16</v>
      </c>
      <c r="B15" s="30"/>
      <c r="C15" s="60"/>
      <c r="D15" s="82"/>
      <c r="E15" s="33"/>
      <c r="F15" s="34">
        <v>11.51015228426396</v>
      </c>
    </row>
    <row r="16" spans="1:6" x14ac:dyDescent="0.2">
      <c r="A16" s="24" t="s">
        <v>36</v>
      </c>
      <c r="B16" s="19"/>
      <c r="C16" s="58">
        <v>2</v>
      </c>
      <c r="D16" s="70">
        <v>2</v>
      </c>
      <c r="E16" s="38">
        <f t="shared" ref="E16:E24" si="1">RANK(F16,F$7:F$68)-1</f>
        <v>8</v>
      </c>
      <c r="F16" s="28">
        <v>9.6595744680851059</v>
      </c>
    </row>
    <row r="17" spans="1:6" x14ac:dyDescent="0.2">
      <c r="A17" s="24" t="s">
        <v>37</v>
      </c>
      <c r="B17" s="19"/>
      <c r="C17" s="58">
        <v>6</v>
      </c>
      <c r="D17" s="70">
        <v>6</v>
      </c>
      <c r="E17" s="38">
        <f t="shared" si="1"/>
        <v>9</v>
      </c>
      <c r="F17" s="28">
        <v>9.46875</v>
      </c>
    </row>
    <row r="18" spans="1:6" x14ac:dyDescent="0.2">
      <c r="A18" s="24" t="s">
        <v>38</v>
      </c>
      <c r="B18" s="19"/>
      <c r="C18" s="58">
        <v>12</v>
      </c>
      <c r="D18" s="70">
        <v>12</v>
      </c>
      <c r="E18" s="38">
        <f t="shared" si="1"/>
        <v>10</v>
      </c>
      <c r="F18" s="28">
        <v>9</v>
      </c>
    </row>
    <row r="19" spans="1:6" x14ac:dyDescent="0.2">
      <c r="A19" s="24"/>
      <c r="B19" s="19"/>
      <c r="C19" s="58"/>
      <c r="D19" s="70"/>
      <c r="E19" s="38"/>
      <c r="F19" s="28"/>
    </row>
    <row r="20" spans="1:6" x14ac:dyDescent="0.2">
      <c r="A20" s="24" t="s">
        <v>33</v>
      </c>
      <c r="B20" s="19"/>
      <c r="C20" s="58">
        <v>11</v>
      </c>
      <c r="D20" s="70">
        <v>11</v>
      </c>
      <c r="E20" s="38">
        <f t="shared" si="1"/>
        <v>11</v>
      </c>
      <c r="F20" s="28">
        <v>8.8461538461538467</v>
      </c>
    </row>
    <row r="21" spans="1:6" x14ac:dyDescent="0.2">
      <c r="A21" s="24" t="s">
        <v>14</v>
      </c>
      <c r="B21" s="19"/>
      <c r="C21" s="58">
        <v>13</v>
      </c>
      <c r="D21" s="70">
        <v>12</v>
      </c>
      <c r="E21" s="38">
        <f t="shared" si="1"/>
        <v>12</v>
      </c>
      <c r="F21" s="28">
        <v>8</v>
      </c>
    </row>
    <row r="22" spans="1:6" x14ac:dyDescent="0.2">
      <c r="A22" s="24" t="s">
        <v>11</v>
      </c>
      <c r="B22" s="19"/>
      <c r="C22" s="58">
        <v>13</v>
      </c>
      <c r="D22" s="70">
        <v>12</v>
      </c>
      <c r="E22" s="38">
        <f t="shared" si="1"/>
        <v>12</v>
      </c>
      <c r="F22" s="28">
        <v>8</v>
      </c>
    </row>
    <row r="23" spans="1:6" x14ac:dyDescent="0.2">
      <c r="A23" s="24" t="s">
        <v>29</v>
      </c>
      <c r="B23" s="19"/>
      <c r="C23" s="58">
        <v>7</v>
      </c>
      <c r="D23" s="70">
        <v>9</v>
      </c>
      <c r="E23" s="38">
        <f t="shared" si="1"/>
        <v>14</v>
      </c>
      <c r="F23" s="28">
        <v>7.583333333333333</v>
      </c>
    </row>
    <row r="24" spans="1:6" x14ac:dyDescent="0.2">
      <c r="A24" s="24" t="s">
        <v>20</v>
      </c>
      <c r="B24" s="19"/>
      <c r="C24" s="58">
        <v>15</v>
      </c>
      <c r="D24" s="70">
        <v>15</v>
      </c>
      <c r="E24" s="38">
        <f t="shared" si="1"/>
        <v>15</v>
      </c>
      <c r="F24" s="28">
        <v>7.333333333333333</v>
      </c>
    </row>
    <row r="25" spans="1:6" x14ac:dyDescent="0.2">
      <c r="A25" s="24"/>
      <c r="B25" s="19"/>
      <c r="C25" s="58"/>
      <c r="D25" s="70"/>
      <c r="E25" s="38"/>
      <c r="F25" s="28"/>
    </row>
    <row r="26" spans="1:6" x14ac:dyDescent="0.2">
      <c r="A26" s="24" t="s">
        <v>13</v>
      </c>
      <c r="B26" s="19"/>
      <c r="C26" s="58">
        <v>17</v>
      </c>
      <c r="D26" s="70">
        <v>16</v>
      </c>
      <c r="E26" s="38" t="s">
        <v>80</v>
      </c>
      <c r="F26" s="28" t="s">
        <v>55</v>
      </c>
    </row>
    <row r="27" spans="1:6" x14ac:dyDescent="0.2">
      <c r="A27" s="24" t="s">
        <v>44</v>
      </c>
      <c r="B27" s="19"/>
      <c r="C27" s="58">
        <v>16</v>
      </c>
      <c r="D27" s="70" t="s">
        <v>80</v>
      </c>
      <c r="E27" s="38" t="s">
        <v>80</v>
      </c>
      <c r="F27" s="28" t="s">
        <v>55</v>
      </c>
    </row>
    <row r="28" spans="1:6" x14ac:dyDescent="0.2">
      <c r="A28" s="24" t="s">
        <v>40</v>
      </c>
      <c r="B28" s="19"/>
      <c r="C28" s="63" t="s">
        <v>23</v>
      </c>
      <c r="D28" s="70" t="s">
        <v>80</v>
      </c>
      <c r="E28" s="37" t="s">
        <v>80</v>
      </c>
      <c r="F28" s="28" t="s">
        <v>55</v>
      </c>
    </row>
    <row r="29" spans="1:6" x14ac:dyDescent="0.2">
      <c r="A29" s="24" t="s">
        <v>12</v>
      </c>
      <c r="B29" s="19"/>
      <c r="C29" s="58">
        <v>17</v>
      </c>
      <c r="D29" s="70">
        <v>16</v>
      </c>
      <c r="E29" s="38" t="s">
        <v>80</v>
      </c>
      <c r="F29" s="28" t="s">
        <v>55</v>
      </c>
    </row>
    <row r="30" spans="1:6" x14ac:dyDescent="0.2">
      <c r="A30" s="24" t="s">
        <v>19</v>
      </c>
      <c r="B30" s="19"/>
      <c r="C30" s="63" t="s">
        <v>23</v>
      </c>
      <c r="D30" s="70" t="s">
        <v>80</v>
      </c>
      <c r="E30" s="38" t="s">
        <v>80</v>
      </c>
      <c r="F30" s="28" t="s">
        <v>55</v>
      </c>
    </row>
    <row r="31" spans="1:6" x14ac:dyDescent="0.2">
      <c r="A31" s="24"/>
      <c r="B31" s="19"/>
      <c r="C31" s="63"/>
      <c r="D31" s="70"/>
      <c r="E31" s="38"/>
      <c r="F31" s="28"/>
    </row>
    <row r="32" spans="1:6" x14ac:dyDescent="0.2">
      <c r="A32" s="24" t="s">
        <v>41</v>
      </c>
      <c r="B32" s="19"/>
      <c r="C32" s="63" t="s">
        <v>23</v>
      </c>
      <c r="D32" s="70" t="s">
        <v>80</v>
      </c>
      <c r="E32" s="38" t="s">
        <v>80</v>
      </c>
      <c r="F32" s="28" t="s">
        <v>80</v>
      </c>
    </row>
    <row r="33" spans="1:6" x14ac:dyDescent="0.2">
      <c r="A33" s="24" t="s">
        <v>48</v>
      </c>
      <c r="B33" s="19"/>
      <c r="C33" s="63" t="s">
        <v>23</v>
      </c>
      <c r="D33" s="70" t="s">
        <v>80</v>
      </c>
      <c r="E33" s="37" t="s">
        <v>80</v>
      </c>
      <c r="F33" s="28" t="s">
        <v>80</v>
      </c>
    </row>
    <row r="34" spans="1:6" x14ac:dyDescent="0.2">
      <c r="A34" s="24" t="s">
        <v>17</v>
      </c>
      <c r="B34" s="19"/>
      <c r="C34" s="63" t="s">
        <v>23</v>
      </c>
      <c r="D34" s="70" t="s">
        <v>80</v>
      </c>
      <c r="E34" s="38" t="s">
        <v>80</v>
      </c>
      <c r="F34" s="28" t="s">
        <v>80</v>
      </c>
    </row>
    <row r="35" spans="1:6" x14ac:dyDescent="0.2">
      <c r="A35" s="24" t="s">
        <v>58</v>
      </c>
      <c r="B35" s="19"/>
      <c r="C35" s="63" t="s">
        <v>23</v>
      </c>
      <c r="D35" s="70" t="s">
        <v>80</v>
      </c>
      <c r="E35" s="37" t="s">
        <v>80</v>
      </c>
      <c r="F35" s="28" t="s">
        <v>80</v>
      </c>
    </row>
    <row r="36" spans="1:6" x14ac:dyDescent="0.2">
      <c r="A36" s="24" t="s">
        <v>59</v>
      </c>
      <c r="B36" s="19"/>
      <c r="C36" s="63" t="s">
        <v>23</v>
      </c>
      <c r="D36" s="70" t="s">
        <v>80</v>
      </c>
      <c r="E36" s="38" t="s">
        <v>80</v>
      </c>
      <c r="F36" s="28" t="s">
        <v>80</v>
      </c>
    </row>
    <row r="37" spans="1:6" x14ac:dyDescent="0.2">
      <c r="A37" s="24"/>
      <c r="B37" s="19"/>
      <c r="C37" s="63"/>
      <c r="D37" s="70"/>
      <c r="E37" s="38"/>
      <c r="F37" s="28"/>
    </row>
    <row r="38" spans="1:6" x14ac:dyDescent="0.2">
      <c r="A38" s="24" t="s">
        <v>10</v>
      </c>
      <c r="B38" s="19"/>
      <c r="C38" s="63" t="s">
        <v>23</v>
      </c>
      <c r="D38" s="70" t="s">
        <v>80</v>
      </c>
      <c r="E38" s="38" t="s">
        <v>80</v>
      </c>
      <c r="F38" s="28" t="s">
        <v>80</v>
      </c>
    </row>
    <row r="39" spans="1:6" x14ac:dyDescent="0.2">
      <c r="A39" s="24" t="s">
        <v>54</v>
      </c>
      <c r="B39" s="19"/>
      <c r="C39" s="63" t="s">
        <v>23</v>
      </c>
      <c r="D39" s="70" t="s">
        <v>80</v>
      </c>
      <c r="E39" s="38" t="s">
        <v>80</v>
      </c>
      <c r="F39" s="28" t="s">
        <v>80</v>
      </c>
    </row>
    <row r="40" spans="1:6" x14ac:dyDescent="0.2">
      <c r="A40" s="24" t="s">
        <v>39</v>
      </c>
      <c r="B40" s="19"/>
      <c r="C40" s="63" t="s">
        <v>23</v>
      </c>
      <c r="D40" s="70" t="s">
        <v>80</v>
      </c>
      <c r="E40" s="37" t="s">
        <v>23</v>
      </c>
      <c r="F40" s="28" t="s">
        <v>80</v>
      </c>
    </row>
    <row r="41" spans="1:6" x14ac:dyDescent="0.2">
      <c r="A41" s="24" t="s">
        <v>15</v>
      </c>
      <c r="B41" s="19"/>
      <c r="C41" s="63" t="s">
        <v>23</v>
      </c>
      <c r="D41" s="70" t="s">
        <v>80</v>
      </c>
      <c r="E41" s="37" t="s">
        <v>23</v>
      </c>
      <c r="F41" s="28" t="s">
        <v>80</v>
      </c>
    </row>
    <row r="42" spans="1:6" x14ac:dyDescent="0.2">
      <c r="A42" s="24" t="s">
        <v>18</v>
      </c>
      <c r="B42" s="19"/>
      <c r="C42" s="63" t="s">
        <v>23</v>
      </c>
      <c r="D42" s="70" t="s">
        <v>80</v>
      </c>
      <c r="E42" s="37" t="s">
        <v>23</v>
      </c>
      <c r="F42" s="28" t="s">
        <v>80</v>
      </c>
    </row>
    <row r="43" spans="1:6" x14ac:dyDescent="0.2">
      <c r="A43" s="24"/>
      <c r="B43" s="19"/>
      <c r="C43" s="63"/>
      <c r="D43" s="70"/>
      <c r="E43" s="37"/>
      <c r="F43" s="28"/>
    </row>
    <row r="44" spans="1:6" x14ac:dyDescent="0.2">
      <c r="A44" s="24" t="s">
        <v>30</v>
      </c>
      <c r="B44" s="19"/>
      <c r="C44" s="63" t="s">
        <v>23</v>
      </c>
      <c r="D44" s="70" t="s">
        <v>80</v>
      </c>
      <c r="E44" s="37" t="s">
        <v>23</v>
      </c>
      <c r="F44" s="28" t="s">
        <v>80</v>
      </c>
    </row>
    <row r="45" spans="1:6" x14ac:dyDescent="0.2">
      <c r="A45" s="24" t="s">
        <v>60</v>
      </c>
      <c r="B45" s="19"/>
      <c r="C45" s="63" t="s">
        <v>23</v>
      </c>
      <c r="D45" s="70" t="s">
        <v>80</v>
      </c>
      <c r="E45" s="37" t="s">
        <v>23</v>
      </c>
      <c r="F45" s="28" t="s">
        <v>80</v>
      </c>
    </row>
    <row r="46" spans="1:6" x14ac:dyDescent="0.2">
      <c r="A46" s="24" t="s">
        <v>61</v>
      </c>
      <c r="B46" s="19"/>
      <c r="C46" s="63" t="s">
        <v>23</v>
      </c>
      <c r="D46" s="70" t="s">
        <v>80</v>
      </c>
      <c r="E46" s="41" t="s">
        <v>23</v>
      </c>
      <c r="F46" s="28" t="s">
        <v>80</v>
      </c>
    </row>
    <row r="47" spans="1:6" x14ac:dyDescent="0.2">
      <c r="A47" s="24" t="s">
        <v>31</v>
      </c>
      <c r="B47" s="19"/>
      <c r="C47" s="63" t="s">
        <v>23</v>
      </c>
      <c r="D47" s="70" t="s">
        <v>80</v>
      </c>
      <c r="E47" s="37" t="s">
        <v>23</v>
      </c>
      <c r="F47" s="28" t="s">
        <v>80</v>
      </c>
    </row>
    <row r="48" spans="1:6" x14ac:dyDescent="0.2">
      <c r="A48" s="24" t="s">
        <v>22</v>
      </c>
      <c r="B48" s="19"/>
      <c r="C48" s="63" t="s">
        <v>80</v>
      </c>
      <c r="D48" s="70" t="s">
        <v>80</v>
      </c>
      <c r="E48" s="37" t="s">
        <v>80</v>
      </c>
      <c r="F48" s="28" t="s">
        <v>80</v>
      </c>
    </row>
    <row r="49" spans="1:6" x14ac:dyDescent="0.2">
      <c r="A49" s="24" t="s">
        <v>25</v>
      </c>
      <c r="B49" s="19"/>
      <c r="C49" s="63" t="s">
        <v>23</v>
      </c>
      <c r="D49" s="70" t="s">
        <v>80</v>
      </c>
      <c r="E49" s="37" t="s">
        <v>23</v>
      </c>
      <c r="F49" s="28" t="s">
        <v>80</v>
      </c>
    </row>
    <row r="50" spans="1:6" x14ac:dyDescent="0.2">
      <c r="A50" s="24" t="s">
        <v>26</v>
      </c>
      <c r="B50" s="19"/>
      <c r="C50" s="63" t="s">
        <v>23</v>
      </c>
      <c r="D50" s="70" t="s">
        <v>80</v>
      </c>
      <c r="E50" s="37" t="s">
        <v>23</v>
      </c>
      <c r="F50" s="28" t="s">
        <v>80</v>
      </c>
    </row>
    <row r="51" spans="1:6" x14ac:dyDescent="0.2">
      <c r="A51" s="24"/>
      <c r="B51" s="19"/>
      <c r="C51" s="63"/>
      <c r="D51" s="70"/>
      <c r="E51" s="37"/>
      <c r="F51" s="28"/>
    </row>
    <row r="52" spans="1:6" x14ac:dyDescent="0.2">
      <c r="A52" s="24" t="s">
        <v>45</v>
      </c>
      <c r="B52" s="19"/>
      <c r="C52" s="63" t="s">
        <v>23</v>
      </c>
      <c r="D52" s="70" t="s">
        <v>80</v>
      </c>
      <c r="E52" s="37" t="s">
        <v>23</v>
      </c>
      <c r="F52" s="28" t="s">
        <v>80</v>
      </c>
    </row>
    <row r="53" spans="1:6" x14ac:dyDescent="0.2">
      <c r="A53" s="24" t="s">
        <v>62</v>
      </c>
      <c r="B53" s="19"/>
      <c r="C53" s="63" t="s">
        <v>23</v>
      </c>
      <c r="D53" s="70" t="s">
        <v>80</v>
      </c>
      <c r="E53" s="37" t="s">
        <v>23</v>
      </c>
      <c r="F53" s="28" t="s">
        <v>80</v>
      </c>
    </row>
    <row r="54" spans="1:6" x14ac:dyDescent="0.2">
      <c r="A54" s="24" t="s">
        <v>46</v>
      </c>
      <c r="B54" s="19"/>
      <c r="C54" s="63" t="s">
        <v>23</v>
      </c>
      <c r="D54" s="70" t="s">
        <v>80</v>
      </c>
      <c r="E54" s="37" t="s">
        <v>23</v>
      </c>
      <c r="F54" s="28" t="s">
        <v>80</v>
      </c>
    </row>
    <row r="55" spans="1:6" x14ac:dyDescent="0.2">
      <c r="A55" s="24" t="s">
        <v>43</v>
      </c>
      <c r="B55" s="19"/>
      <c r="C55" s="63" t="s">
        <v>23</v>
      </c>
      <c r="D55" s="70" t="s">
        <v>80</v>
      </c>
      <c r="E55" s="37" t="s">
        <v>23</v>
      </c>
      <c r="F55" s="28" t="s">
        <v>80</v>
      </c>
    </row>
    <row r="56" spans="1:6" x14ac:dyDescent="0.2">
      <c r="A56" s="24" t="s">
        <v>50</v>
      </c>
      <c r="B56" s="19"/>
      <c r="C56" s="63" t="s">
        <v>23</v>
      </c>
      <c r="D56" s="70" t="s">
        <v>80</v>
      </c>
      <c r="E56" s="37" t="s">
        <v>23</v>
      </c>
      <c r="F56" s="28" t="s">
        <v>80</v>
      </c>
    </row>
    <row r="57" spans="1:6" x14ac:dyDescent="0.2">
      <c r="A57" s="24"/>
      <c r="B57" s="19"/>
      <c r="C57" s="63"/>
      <c r="D57" s="70"/>
      <c r="E57" s="37"/>
      <c r="F57" s="28"/>
    </row>
    <row r="58" spans="1:6" x14ac:dyDescent="0.2">
      <c r="A58" s="24" t="s">
        <v>51</v>
      </c>
      <c r="B58" s="19"/>
      <c r="C58" s="63" t="s">
        <v>23</v>
      </c>
      <c r="D58" s="70" t="s">
        <v>80</v>
      </c>
      <c r="E58" s="37" t="s">
        <v>23</v>
      </c>
      <c r="F58" s="28" t="s">
        <v>80</v>
      </c>
    </row>
    <row r="59" spans="1:6" x14ac:dyDescent="0.2">
      <c r="A59" s="24" t="s">
        <v>52</v>
      </c>
      <c r="B59" s="19"/>
      <c r="C59" s="63" t="s">
        <v>23</v>
      </c>
      <c r="D59" s="70" t="s">
        <v>80</v>
      </c>
      <c r="E59" s="38" t="s">
        <v>23</v>
      </c>
      <c r="F59" s="28" t="s">
        <v>80</v>
      </c>
    </row>
    <row r="60" spans="1:6" x14ac:dyDescent="0.2">
      <c r="A60" s="24" t="s">
        <v>47</v>
      </c>
      <c r="B60" s="19"/>
      <c r="C60" s="63" t="s">
        <v>23</v>
      </c>
      <c r="D60" s="70" t="s">
        <v>80</v>
      </c>
      <c r="E60" s="37" t="s">
        <v>23</v>
      </c>
      <c r="F60" s="28" t="s">
        <v>80</v>
      </c>
    </row>
    <row r="61" spans="1:6" x14ac:dyDescent="0.2">
      <c r="A61" s="24" t="s">
        <v>49</v>
      </c>
      <c r="B61" s="19"/>
      <c r="C61" s="63" t="s">
        <v>23</v>
      </c>
      <c r="D61" s="70" t="s">
        <v>80</v>
      </c>
      <c r="E61" s="37" t="s">
        <v>23</v>
      </c>
      <c r="F61" s="28" t="s">
        <v>80</v>
      </c>
    </row>
    <row r="62" spans="1:6" x14ac:dyDescent="0.2">
      <c r="A62" s="24" t="s">
        <v>53</v>
      </c>
      <c r="B62" s="19"/>
      <c r="C62" s="63" t="s">
        <v>23</v>
      </c>
      <c r="D62" s="70" t="s">
        <v>80</v>
      </c>
      <c r="E62" s="38" t="s">
        <v>23</v>
      </c>
      <c r="F62" s="28" t="s">
        <v>80</v>
      </c>
    </row>
    <row r="63" spans="1:6" x14ac:dyDescent="0.2">
      <c r="A63" s="24"/>
      <c r="B63" s="19"/>
      <c r="C63" s="63"/>
      <c r="D63" s="70"/>
      <c r="E63" s="38"/>
      <c r="F63" s="28"/>
    </row>
    <row r="64" spans="1:6" x14ac:dyDescent="0.2">
      <c r="A64" s="24" t="s">
        <v>56</v>
      </c>
      <c r="B64" s="19"/>
      <c r="C64" s="63" t="s">
        <v>23</v>
      </c>
      <c r="D64" s="70" t="s">
        <v>80</v>
      </c>
      <c r="E64" s="37" t="s">
        <v>23</v>
      </c>
      <c r="F64" s="28" t="s">
        <v>80</v>
      </c>
    </row>
    <row r="65" spans="1:6" x14ac:dyDescent="0.2">
      <c r="A65" s="24" t="s">
        <v>63</v>
      </c>
      <c r="B65" s="19"/>
      <c r="C65" s="63" t="s">
        <v>23</v>
      </c>
      <c r="D65" s="70" t="s">
        <v>80</v>
      </c>
      <c r="E65" s="37" t="s">
        <v>23</v>
      </c>
      <c r="F65" s="28" t="s">
        <v>80</v>
      </c>
    </row>
    <row r="66" spans="1:6" x14ac:dyDescent="0.2">
      <c r="A66" s="24" t="s">
        <v>64</v>
      </c>
      <c r="B66" s="19"/>
      <c r="C66" s="63" t="s">
        <v>23</v>
      </c>
      <c r="D66" s="70" t="s">
        <v>80</v>
      </c>
      <c r="E66" s="37" t="s">
        <v>23</v>
      </c>
      <c r="F66" s="28" t="s">
        <v>80</v>
      </c>
    </row>
    <row r="67" spans="1:6" x14ac:dyDescent="0.2">
      <c r="A67" s="24" t="s">
        <v>65</v>
      </c>
      <c r="B67" s="19"/>
      <c r="C67" s="63" t="s">
        <v>23</v>
      </c>
      <c r="D67" s="70" t="s">
        <v>80</v>
      </c>
      <c r="E67" s="38" t="s">
        <v>23</v>
      </c>
      <c r="F67" s="28" t="s">
        <v>80</v>
      </c>
    </row>
    <row r="68" spans="1:6" x14ac:dyDescent="0.2">
      <c r="A68" s="42"/>
      <c r="B68" s="14"/>
      <c r="C68" s="65"/>
      <c r="D68" s="83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84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84"/>
      <c r="E70" s="19"/>
      <c r="F70" s="47"/>
    </row>
    <row r="71" spans="1:6" x14ac:dyDescent="0.2">
      <c r="A71" s="24" t="s">
        <v>70</v>
      </c>
      <c r="B71" s="46" t="s">
        <v>102</v>
      </c>
      <c r="C71" s="19"/>
      <c r="D71" s="84"/>
      <c r="E71" s="19"/>
      <c r="F71" s="47"/>
    </row>
    <row r="72" spans="1:6" ht="18" thickBot="1" x14ac:dyDescent="0.25">
      <c r="A72" s="49" t="s">
        <v>103</v>
      </c>
      <c r="B72" s="5"/>
      <c r="C72" s="5"/>
      <c r="D72" s="6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97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84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94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68"/>
      <c r="E6" s="22"/>
      <c r="F6" s="23" t="s">
        <v>9</v>
      </c>
    </row>
    <row r="7" spans="1:6" x14ac:dyDescent="0.2">
      <c r="A7" s="24" t="s">
        <v>15</v>
      </c>
      <c r="B7" s="19"/>
      <c r="C7" s="58">
        <v>1</v>
      </c>
      <c r="D7" s="69">
        <v>1</v>
      </c>
      <c r="E7" s="38">
        <f>RANK(F7,F$7:F$68)</f>
        <v>1</v>
      </c>
      <c r="F7" s="28">
        <v>27.941176470588236</v>
      </c>
    </row>
    <row r="8" spans="1:6" x14ac:dyDescent="0.2">
      <c r="A8" s="24" t="s">
        <v>18</v>
      </c>
      <c r="B8" s="19"/>
      <c r="C8" s="58">
        <v>3</v>
      </c>
      <c r="D8" s="69">
        <v>2</v>
      </c>
      <c r="E8" s="38">
        <f>RANK(F8,F$7:F$68)</f>
        <v>2</v>
      </c>
      <c r="F8" s="28">
        <v>27.115384615384617</v>
      </c>
    </row>
    <row r="9" spans="1:6" x14ac:dyDescent="0.2">
      <c r="A9" s="24" t="s">
        <v>17</v>
      </c>
      <c r="B9" s="19"/>
      <c r="C9" s="58">
        <v>13</v>
      </c>
      <c r="D9" s="69">
        <v>11</v>
      </c>
      <c r="E9" s="38">
        <f>RANK(F9,F$7:F$68)</f>
        <v>3</v>
      </c>
      <c r="F9" s="28">
        <v>26.875</v>
      </c>
    </row>
    <row r="10" spans="1:6" x14ac:dyDescent="0.2">
      <c r="A10" s="24" t="s">
        <v>20</v>
      </c>
      <c r="B10" s="19"/>
      <c r="C10" s="58">
        <v>6</v>
      </c>
      <c r="D10" s="69">
        <v>3</v>
      </c>
      <c r="E10" s="38">
        <f>RANK(F10,F$7:F$68)</f>
        <v>4</v>
      </c>
      <c r="F10" s="28">
        <v>26.153846153846153</v>
      </c>
    </row>
    <row r="11" spans="1:6" x14ac:dyDescent="0.2">
      <c r="A11" s="24" t="s">
        <v>39</v>
      </c>
      <c r="B11" s="19"/>
      <c r="C11" s="58">
        <v>7</v>
      </c>
      <c r="D11" s="69">
        <v>4</v>
      </c>
      <c r="E11" s="38">
        <f>RANK(F11,F$7:F$68)</f>
        <v>5</v>
      </c>
      <c r="F11" s="28">
        <v>25.666666666666668</v>
      </c>
    </row>
    <row r="12" spans="1:6" x14ac:dyDescent="0.2">
      <c r="A12" s="29" t="s">
        <v>16</v>
      </c>
      <c r="B12" s="30"/>
      <c r="C12" s="60"/>
      <c r="D12" s="73"/>
      <c r="E12" s="33"/>
      <c r="F12" s="34">
        <v>25.434782608695652</v>
      </c>
    </row>
    <row r="13" spans="1:6" s="80" customFormat="1" x14ac:dyDescent="0.2">
      <c r="A13" s="74"/>
      <c r="B13" s="75"/>
      <c r="C13" s="76"/>
      <c r="D13" s="77"/>
      <c r="E13" s="78"/>
      <c r="F13" s="79"/>
    </row>
    <row r="14" spans="1:6" x14ac:dyDescent="0.2">
      <c r="A14" s="24" t="s">
        <v>10</v>
      </c>
      <c r="B14" s="19"/>
      <c r="C14" s="58">
        <v>4</v>
      </c>
      <c r="D14" s="69">
        <v>5</v>
      </c>
      <c r="E14" s="38">
        <f>RANK(F14,F$7:F$68)-1</f>
        <v>6</v>
      </c>
      <c r="F14" s="28">
        <v>25.3</v>
      </c>
    </row>
    <row r="15" spans="1:6" x14ac:dyDescent="0.2">
      <c r="A15" s="24" t="s">
        <v>13</v>
      </c>
      <c r="B15" s="19"/>
      <c r="C15" s="58">
        <v>8</v>
      </c>
      <c r="D15" s="69">
        <v>7</v>
      </c>
      <c r="E15" s="38">
        <f>RANK(F15,F$7:F$68)-1</f>
        <v>7</v>
      </c>
      <c r="F15" s="28">
        <v>25</v>
      </c>
    </row>
    <row r="16" spans="1:6" x14ac:dyDescent="0.2">
      <c r="A16" s="24" t="s">
        <v>12</v>
      </c>
      <c r="B16" s="19"/>
      <c r="C16" s="58">
        <v>5</v>
      </c>
      <c r="D16" s="69">
        <v>6</v>
      </c>
      <c r="E16" s="38">
        <f>RANK(F16,F$7:F$68)-1</f>
        <v>7</v>
      </c>
      <c r="F16" s="28">
        <v>25</v>
      </c>
    </row>
    <row r="17" spans="1:6" x14ac:dyDescent="0.2">
      <c r="A17" s="24" t="s">
        <v>31</v>
      </c>
      <c r="B17" s="19"/>
      <c r="C17" s="58">
        <v>10</v>
      </c>
      <c r="D17" s="69">
        <v>9</v>
      </c>
      <c r="E17" s="38">
        <f>RANK(F17,F$7:F$68)-1</f>
        <v>9</v>
      </c>
      <c r="F17" s="28">
        <v>24.666666666666668</v>
      </c>
    </row>
    <row r="18" spans="1:6" x14ac:dyDescent="0.2">
      <c r="A18" s="24" t="s">
        <v>14</v>
      </c>
      <c r="B18" s="19"/>
      <c r="C18" s="58">
        <v>8</v>
      </c>
      <c r="D18" s="69">
        <v>8</v>
      </c>
      <c r="E18" s="38">
        <f>RANK(F18,F$7:F$68)-1</f>
        <v>10</v>
      </c>
      <c r="F18" s="28">
        <v>24.2</v>
      </c>
    </row>
    <row r="19" spans="1:6" x14ac:dyDescent="0.2">
      <c r="A19" s="24"/>
      <c r="B19" s="19"/>
      <c r="C19" s="58"/>
      <c r="D19" s="69"/>
      <c r="E19" s="38"/>
      <c r="F19" s="28"/>
    </row>
    <row r="20" spans="1:6" x14ac:dyDescent="0.2">
      <c r="A20" s="24" t="s">
        <v>11</v>
      </c>
      <c r="B20" s="19"/>
      <c r="C20" s="58">
        <v>11</v>
      </c>
      <c r="D20" s="69">
        <v>12</v>
      </c>
      <c r="E20" s="38">
        <f>RANK(F20,F$7:F$68)-1</f>
        <v>11</v>
      </c>
      <c r="F20" s="28">
        <v>23.5</v>
      </c>
    </row>
    <row r="21" spans="1:6" x14ac:dyDescent="0.2">
      <c r="A21" s="24" t="s">
        <v>22</v>
      </c>
      <c r="B21" s="19"/>
      <c r="C21" s="63" t="s">
        <v>75</v>
      </c>
      <c r="D21" s="70" t="s">
        <v>75</v>
      </c>
      <c r="E21" s="38">
        <f>RANK(F21,F$7:F$68)-1</f>
        <v>11</v>
      </c>
      <c r="F21" s="28">
        <v>23.5</v>
      </c>
    </row>
    <row r="22" spans="1:6" x14ac:dyDescent="0.2">
      <c r="A22" s="24" t="s">
        <v>25</v>
      </c>
      <c r="B22" s="19"/>
      <c r="C22" s="58">
        <v>11</v>
      </c>
      <c r="D22" s="69">
        <v>12</v>
      </c>
      <c r="E22" s="38" t="s">
        <v>75</v>
      </c>
      <c r="F22" s="28" t="s">
        <v>75</v>
      </c>
    </row>
    <row r="23" spans="1:6" x14ac:dyDescent="0.2">
      <c r="A23" s="24" t="s">
        <v>26</v>
      </c>
      <c r="B23" s="19"/>
      <c r="C23" s="58">
        <v>15</v>
      </c>
      <c r="D23" s="69">
        <v>15</v>
      </c>
      <c r="E23" s="38" t="s">
        <v>75</v>
      </c>
      <c r="F23" s="28" t="s">
        <v>75</v>
      </c>
    </row>
    <row r="24" spans="1:6" x14ac:dyDescent="0.2">
      <c r="A24" s="24" t="s">
        <v>41</v>
      </c>
      <c r="B24" s="19"/>
      <c r="C24" s="58">
        <v>2</v>
      </c>
      <c r="D24" s="69">
        <v>10</v>
      </c>
      <c r="E24" s="38">
        <f>RANK(F24,F$7:F$68)-1</f>
        <v>13</v>
      </c>
      <c r="F24" s="28">
        <v>23.166666666666668</v>
      </c>
    </row>
    <row r="25" spans="1:6" x14ac:dyDescent="0.2">
      <c r="A25" s="24" t="s">
        <v>54</v>
      </c>
      <c r="B25" s="19"/>
      <c r="C25" s="58">
        <v>14</v>
      </c>
      <c r="D25" s="69">
        <v>14</v>
      </c>
      <c r="E25" s="38">
        <f>RANK(F25,F$7:F$68)-1</f>
        <v>14</v>
      </c>
      <c r="F25" s="28">
        <v>23</v>
      </c>
    </row>
    <row r="26" spans="1:6" x14ac:dyDescent="0.2">
      <c r="A26" s="24" t="s">
        <v>30</v>
      </c>
      <c r="B26" s="19"/>
      <c r="C26" s="58">
        <v>16</v>
      </c>
      <c r="D26" s="69">
        <v>16</v>
      </c>
      <c r="E26" s="38">
        <f>RANK(F26,F$7:F$68)-1</f>
        <v>15</v>
      </c>
      <c r="F26" s="28">
        <v>21</v>
      </c>
    </row>
    <row r="27" spans="1:6" x14ac:dyDescent="0.2">
      <c r="A27" s="24"/>
      <c r="B27" s="19"/>
      <c r="C27" s="58"/>
      <c r="D27" s="69"/>
      <c r="E27" s="38"/>
      <c r="F27" s="28"/>
    </row>
    <row r="28" spans="1:6" x14ac:dyDescent="0.2">
      <c r="A28" s="24" t="s">
        <v>33</v>
      </c>
      <c r="B28" s="19"/>
      <c r="C28" s="58">
        <v>19</v>
      </c>
      <c r="D28" s="69">
        <v>18</v>
      </c>
      <c r="E28" s="38">
        <f>RANK(F28,F$7:F$68)-1</f>
        <v>16</v>
      </c>
      <c r="F28" s="28">
        <v>18.666666666666668</v>
      </c>
    </row>
    <row r="29" spans="1:6" x14ac:dyDescent="0.2">
      <c r="A29" s="24" t="s">
        <v>29</v>
      </c>
      <c r="B29" s="19"/>
      <c r="C29" s="58">
        <v>18</v>
      </c>
      <c r="D29" s="69">
        <v>17</v>
      </c>
      <c r="E29" s="38">
        <f>RANK(F29,F$7:F$68)-1</f>
        <v>17</v>
      </c>
      <c r="F29" s="28">
        <v>18</v>
      </c>
    </row>
    <row r="30" spans="1:6" x14ac:dyDescent="0.2">
      <c r="A30" s="24" t="s">
        <v>48</v>
      </c>
      <c r="B30" s="19"/>
      <c r="C30" s="58">
        <v>22</v>
      </c>
      <c r="D30" s="69">
        <v>22</v>
      </c>
      <c r="E30" s="38">
        <f>RANK(F30,F$7:F$68)-1</f>
        <v>18</v>
      </c>
      <c r="F30" s="28">
        <v>13</v>
      </c>
    </row>
    <row r="31" spans="1:6" x14ac:dyDescent="0.2">
      <c r="A31" s="24" t="s">
        <v>43</v>
      </c>
      <c r="B31" s="19"/>
      <c r="C31" s="58">
        <v>17</v>
      </c>
      <c r="D31" s="69">
        <v>19</v>
      </c>
      <c r="E31" s="38">
        <f>RANK(F31,F$7:F$68)-1</f>
        <v>18</v>
      </c>
      <c r="F31" s="28">
        <v>13</v>
      </c>
    </row>
    <row r="32" spans="1:6" x14ac:dyDescent="0.2">
      <c r="A32" s="24" t="s">
        <v>47</v>
      </c>
      <c r="B32" s="19"/>
      <c r="C32" s="58">
        <v>23</v>
      </c>
      <c r="D32" s="69">
        <v>23</v>
      </c>
      <c r="E32" s="38">
        <f>RANK(F32,F$7:F$68)-1</f>
        <v>18</v>
      </c>
      <c r="F32" s="28">
        <v>13</v>
      </c>
    </row>
    <row r="33" spans="1:6" x14ac:dyDescent="0.2">
      <c r="A33" s="24"/>
      <c r="B33" s="19"/>
      <c r="C33" s="58"/>
      <c r="D33" s="69"/>
      <c r="E33" s="38"/>
      <c r="F33" s="28"/>
    </row>
    <row r="34" spans="1:6" x14ac:dyDescent="0.2">
      <c r="A34" s="24" t="s">
        <v>28</v>
      </c>
      <c r="B34" s="19"/>
      <c r="C34" s="58">
        <v>24</v>
      </c>
      <c r="D34" s="69">
        <v>24</v>
      </c>
      <c r="E34" s="38">
        <f>RANK(F34,F$7:F$68)-1</f>
        <v>21</v>
      </c>
      <c r="F34" s="28">
        <v>7</v>
      </c>
    </row>
    <row r="35" spans="1:6" x14ac:dyDescent="0.2">
      <c r="A35" s="24" t="s">
        <v>50</v>
      </c>
      <c r="B35" s="19"/>
      <c r="C35" s="58">
        <v>20</v>
      </c>
      <c r="D35" s="69">
        <v>21</v>
      </c>
      <c r="E35" s="38">
        <f>RANK(F35,F$7:F$68)-1</f>
        <v>22</v>
      </c>
      <c r="F35" s="28">
        <v>5</v>
      </c>
    </row>
    <row r="36" spans="1:6" x14ac:dyDescent="0.2">
      <c r="A36" s="24" t="s">
        <v>38</v>
      </c>
      <c r="B36" s="19"/>
      <c r="C36" s="58">
        <v>21</v>
      </c>
      <c r="D36" s="69">
        <v>20</v>
      </c>
      <c r="E36" s="38" t="s">
        <v>75</v>
      </c>
      <c r="F36" s="28" t="s">
        <v>55</v>
      </c>
    </row>
    <row r="37" spans="1:6" x14ac:dyDescent="0.2">
      <c r="A37" s="24" t="s">
        <v>21</v>
      </c>
      <c r="B37" s="19"/>
      <c r="C37" s="58">
        <v>25</v>
      </c>
      <c r="D37" s="70" t="s">
        <v>75</v>
      </c>
      <c r="E37" s="38" t="s">
        <v>23</v>
      </c>
      <c r="F37" s="28" t="s">
        <v>55</v>
      </c>
    </row>
    <row r="38" spans="1:6" x14ac:dyDescent="0.2">
      <c r="A38" s="24" t="s">
        <v>36</v>
      </c>
      <c r="B38" s="19"/>
      <c r="C38" s="58">
        <v>25</v>
      </c>
      <c r="D38" s="69">
        <v>25</v>
      </c>
      <c r="E38" s="38" t="s">
        <v>75</v>
      </c>
      <c r="F38" s="28" t="s">
        <v>55</v>
      </c>
    </row>
    <row r="39" spans="1:6" x14ac:dyDescent="0.2">
      <c r="A39" s="24"/>
      <c r="B39" s="19"/>
      <c r="C39" s="58"/>
      <c r="D39" s="69"/>
      <c r="E39" s="38"/>
      <c r="F39" s="28"/>
    </row>
    <row r="40" spans="1:6" x14ac:dyDescent="0.2">
      <c r="A40" s="24" t="s">
        <v>37</v>
      </c>
      <c r="B40" s="19"/>
      <c r="C40" s="63" t="s">
        <v>23</v>
      </c>
      <c r="D40" s="70" t="s">
        <v>75</v>
      </c>
      <c r="E40" s="37" t="s">
        <v>23</v>
      </c>
      <c r="F40" s="28" t="s">
        <v>55</v>
      </c>
    </row>
    <row r="41" spans="1:6" x14ac:dyDescent="0.2">
      <c r="A41" s="24" t="s">
        <v>45</v>
      </c>
      <c r="B41" s="19"/>
      <c r="C41" s="63" t="s">
        <v>23</v>
      </c>
      <c r="D41" s="70" t="s">
        <v>75</v>
      </c>
      <c r="E41" s="37" t="s">
        <v>23</v>
      </c>
      <c r="F41" s="28" t="s">
        <v>55</v>
      </c>
    </row>
    <row r="42" spans="1:6" x14ac:dyDescent="0.2">
      <c r="A42" s="24" t="s">
        <v>51</v>
      </c>
      <c r="B42" s="19"/>
      <c r="C42" s="63" t="s">
        <v>23</v>
      </c>
      <c r="D42" s="70" t="s">
        <v>75</v>
      </c>
      <c r="E42" s="37" t="s">
        <v>23</v>
      </c>
      <c r="F42" s="28" t="s">
        <v>55</v>
      </c>
    </row>
    <row r="43" spans="1:6" x14ac:dyDescent="0.2">
      <c r="A43" s="24" t="s">
        <v>52</v>
      </c>
      <c r="B43" s="19"/>
      <c r="C43" s="58">
        <v>25</v>
      </c>
      <c r="D43" s="69">
        <v>25</v>
      </c>
      <c r="E43" s="38" t="s">
        <v>75</v>
      </c>
      <c r="F43" s="28" t="s">
        <v>55</v>
      </c>
    </row>
    <row r="44" spans="1:6" x14ac:dyDescent="0.2">
      <c r="A44" s="24" t="s">
        <v>34</v>
      </c>
      <c r="B44" s="19"/>
      <c r="C44" s="63" t="s">
        <v>23</v>
      </c>
      <c r="D44" s="70" t="s">
        <v>75</v>
      </c>
      <c r="E44" s="37" t="s">
        <v>23</v>
      </c>
      <c r="F44" s="28" t="s">
        <v>75</v>
      </c>
    </row>
    <row r="45" spans="1:6" x14ac:dyDescent="0.2">
      <c r="A45" s="24"/>
      <c r="B45" s="19"/>
      <c r="C45" s="63"/>
      <c r="D45" s="70"/>
      <c r="E45" s="37"/>
      <c r="F45" s="28"/>
    </row>
    <row r="46" spans="1:6" x14ac:dyDescent="0.2">
      <c r="A46" s="24" t="s">
        <v>44</v>
      </c>
      <c r="B46" s="19"/>
      <c r="C46" s="63" t="s">
        <v>23</v>
      </c>
      <c r="D46" s="70" t="s">
        <v>75</v>
      </c>
      <c r="E46" s="38" t="s">
        <v>23</v>
      </c>
      <c r="F46" s="28" t="s">
        <v>75</v>
      </c>
    </row>
    <row r="47" spans="1:6" x14ac:dyDescent="0.2">
      <c r="A47" s="24" t="s">
        <v>27</v>
      </c>
      <c r="B47" s="19"/>
      <c r="C47" s="63" t="s">
        <v>23</v>
      </c>
      <c r="D47" s="70" t="s">
        <v>75</v>
      </c>
      <c r="E47" s="37" t="s">
        <v>23</v>
      </c>
      <c r="F47" s="28" t="s">
        <v>75</v>
      </c>
    </row>
    <row r="48" spans="1:6" x14ac:dyDescent="0.2">
      <c r="A48" s="24" t="s">
        <v>42</v>
      </c>
      <c r="B48" s="19"/>
      <c r="C48" s="63" t="s">
        <v>23</v>
      </c>
      <c r="D48" s="70" t="s">
        <v>75</v>
      </c>
      <c r="E48" s="37" t="s">
        <v>23</v>
      </c>
      <c r="F48" s="28" t="s">
        <v>75</v>
      </c>
    </row>
    <row r="49" spans="1:6" x14ac:dyDescent="0.2">
      <c r="A49" s="24" t="s">
        <v>32</v>
      </c>
      <c r="B49" s="19"/>
      <c r="C49" s="63" t="s">
        <v>23</v>
      </c>
      <c r="D49" s="70" t="s">
        <v>75</v>
      </c>
      <c r="E49" s="37" t="s">
        <v>23</v>
      </c>
      <c r="F49" s="28" t="s">
        <v>75</v>
      </c>
    </row>
    <row r="50" spans="1:6" x14ac:dyDescent="0.2">
      <c r="A50" s="24" t="s">
        <v>40</v>
      </c>
      <c r="B50" s="19"/>
      <c r="C50" s="63" t="s">
        <v>23</v>
      </c>
      <c r="D50" s="70" t="s">
        <v>75</v>
      </c>
      <c r="E50" s="37" t="s">
        <v>23</v>
      </c>
      <c r="F50" s="28" t="s">
        <v>75</v>
      </c>
    </row>
    <row r="51" spans="1:6" x14ac:dyDescent="0.2">
      <c r="A51" s="24"/>
      <c r="B51" s="19"/>
      <c r="C51" s="63"/>
      <c r="D51" s="70"/>
      <c r="E51" s="37"/>
      <c r="F51" s="28"/>
    </row>
    <row r="52" spans="1:6" x14ac:dyDescent="0.2">
      <c r="A52" s="24" t="s">
        <v>35</v>
      </c>
      <c r="B52" s="19"/>
      <c r="C52" s="63" t="s">
        <v>23</v>
      </c>
      <c r="D52" s="70" t="s">
        <v>75</v>
      </c>
      <c r="E52" s="37" t="s">
        <v>23</v>
      </c>
      <c r="F52" s="28" t="s">
        <v>75</v>
      </c>
    </row>
    <row r="53" spans="1:6" x14ac:dyDescent="0.2">
      <c r="A53" s="24" t="s">
        <v>58</v>
      </c>
      <c r="B53" s="19"/>
      <c r="C53" s="63" t="s">
        <v>23</v>
      </c>
      <c r="D53" s="70" t="s">
        <v>75</v>
      </c>
      <c r="E53" s="37" t="s">
        <v>23</v>
      </c>
      <c r="F53" s="28" t="s">
        <v>75</v>
      </c>
    </row>
    <row r="54" spans="1:6" x14ac:dyDescent="0.2">
      <c r="A54" s="24" t="s">
        <v>59</v>
      </c>
      <c r="B54" s="19"/>
      <c r="C54" s="63" t="s">
        <v>23</v>
      </c>
      <c r="D54" s="70" t="s">
        <v>75</v>
      </c>
      <c r="E54" s="38" t="s">
        <v>23</v>
      </c>
      <c r="F54" s="28" t="s">
        <v>75</v>
      </c>
    </row>
    <row r="55" spans="1:6" x14ac:dyDescent="0.2">
      <c r="A55" s="24" t="s">
        <v>19</v>
      </c>
      <c r="B55" s="19"/>
      <c r="C55" s="63" t="s">
        <v>23</v>
      </c>
      <c r="D55" s="70" t="s">
        <v>75</v>
      </c>
      <c r="E55" s="38" t="s">
        <v>23</v>
      </c>
      <c r="F55" s="28" t="s">
        <v>75</v>
      </c>
    </row>
    <row r="56" spans="1:6" x14ac:dyDescent="0.2">
      <c r="A56" s="24" t="s">
        <v>60</v>
      </c>
      <c r="B56" s="19"/>
      <c r="C56" s="63" t="s">
        <v>23</v>
      </c>
      <c r="D56" s="70" t="s">
        <v>75</v>
      </c>
      <c r="E56" s="37" t="s">
        <v>23</v>
      </c>
      <c r="F56" s="28" t="s">
        <v>75</v>
      </c>
    </row>
    <row r="57" spans="1:6" x14ac:dyDescent="0.2">
      <c r="A57" s="24"/>
      <c r="B57" s="19"/>
      <c r="C57" s="63"/>
      <c r="D57" s="70"/>
      <c r="E57" s="37"/>
      <c r="F57" s="28"/>
    </row>
    <row r="58" spans="1:6" x14ac:dyDescent="0.2">
      <c r="A58" s="24" t="s">
        <v>61</v>
      </c>
      <c r="B58" s="19"/>
      <c r="C58" s="63" t="s">
        <v>23</v>
      </c>
      <c r="D58" s="70" t="s">
        <v>75</v>
      </c>
      <c r="E58" s="41" t="s">
        <v>23</v>
      </c>
      <c r="F58" s="28" t="s">
        <v>75</v>
      </c>
    </row>
    <row r="59" spans="1:6" x14ac:dyDescent="0.2">
      <c r="A59" s="24" t="s">
        <v>62</v>
      </c>
      <c r="B59" s="19"/>
      <c r="C59" s="63" t="s">
        <v>23</v>
      </c>
      <c r="D59" s="70" t="s">
        <v>75</v>
      </c>
      <c r="E59" s="37" t="s">
        <v>23</v>
      </c>
      <c r="F59" s="28" t="s">
        <v>75</v>
      </c>
    </row>
    <row r="60" spans="1:6" x14ac:dyDescent="0.2">
      <c r="A60" s="24" t="s">
        <v>46</v>
      </c>
      <c r="B60" s="19"/>
      <c r="C60" s="63" t="s">
        <v>23</v>
      </c>
      <c r="D60" s="70" t="s">
        <v>75</v>
      </c>
      <c r="E60" s="37" t="s">
        <v>23</v>
      </c>
      <c r="F60" s="28" t="s">
        <v>75</v>
      </c>
    </row>
    <row r="61" spans="1:6" x14ac:dyDescent="0.2">
      <c r="A61" s="24" t="s">
        <v>49</v>
      </c>
      <c r="B61" s="19"/>
      <c r="C61" s="63" t="s">
        <v>23</v>
      </c>
      <c r="D61" s="70" t="s">
        <v>75</v>
      </c>
      <c r="E61" s="37" t="s">
        <v>23</v>
      </c>
      <c r="F61" s="28" t="s">
        <v>75</v>
      </c>
    </row>
    <row r="62" spans="1:6" x14ac:dyDescent="0.2">
      <c r="A62" s="24" t="s">
        <v>53</v>
      </c>
      <c r="B62" s="19"/>
      <c r="C62" s="63" t="s">
        <v>23</v>
      </c>
      <c r="D62" s="70" t="s">
        <v>75</v>
      </c>
      <c r="E62" s="38" t="s">
        <v>23</v>
      </c>
      <c r="F62" s="28" t="s">
        <v>75</v>
      </c>
    </row>
    <row r="63" spans="1:6" x14ac:dyDescent="0.2">
      <c r="A63" s="24"/>
      <c r="B63" s="19"/>
      <c r="C63" s="63"/>
      <c r="D63" s="70"/>
      <c r="E63" s="38"/>
      <c r="F63" s="28"/>
    </row>
    <row r="64" spans="1:6" x14ac:dyDescent="0.2">
      <c r="A64" s="24" t="s">
        <v>56</v>
      </c>
      <c r="B64" s="19"/>
      <c r="C64" s="63" t="s">
        <v>23</v>
      </c>
      <c r="D64" s="70" t="s">
        <v>75</v>
      </c>
      <c r="E64" s="37" t="s">
        <v>23</v>
      </c>
      <c r="F64" s="28" t="s">
        <v>75</v>
      </c>
    </row>
    <row r="65" spans="1:6" x14ac:dyDescent="0.2">
      <c r="A65" s="24" t="s">
        <v>63</v>
      </c>
      <c r="B65" s="19"/>
      <c r="C65" s="63" t="s">
        <v>23</v>
      </c>
      <c r="D65" s="70" t="s">
        <v>75</v>
      </c>
      <c r="E65" s="37" t="s">
        <v>23</v>
      </c>
      <c r="F65" s="28" t="s">
        <v>75</v>
      </c>
    </row>
    <row r="66" spans="1:6" x14ac:dyDescent="0.2">
      <c r="A66" s="24" t="s">
        <v>64</v>
      </c>
      <c r="B66" s="19"/>
      <c r="C66" s="63" t="s">
        <v>23</v>
      </c>
      <c r="D66" s="70" t="s">
        <v>75</v>
      </c>
      <c r="E66" s="37" t="s">
        <v>23</v>
      </c>
      <c r="F66" s="28" t="s">
        <v>75</v>
      </c>
    </row>
    <row r="67" spans="1:6" x14ac:dyDescent="0.2">
      <c r="A67" s="24" t="s">
        <v>65</v>
      </c>
      <c r="B67" s="19"/>
      <c r="C67" s="63" t="s">
        <v>23</v>
      </c>
      <c r="D67" s="70" t="s">
        <v>75</v>
      </c>
      <c r="E67" s="38" t="s">
        <v>23</v>
      </c>
      <c r="F67" s="28" t="s">
        <v>75</v>
      </c>
    </row>
    <row r="68" spans="1:6" x14ac:dyDescent="0.2">
      <c r="A68" s="42"/>
      <c r="B68" s="14"/>
      <c r="C68" s="65"/>
      <c r="D68" s="72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98</v>
      </c>
      <c r="C71" s="19"/>
      <c r="D71" s="19"/>
      <c r="E71" s="19"/>
      <c r="F71" s="47"/>
    </row>
    <row r="72" spans="1:6" ht="18" thickBot="1" x14ac:dyDescent="0.25">
      <c r="A72" s="49" t="s">
        <v>99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93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74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94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68"/>
      <c r="E6" s="22"/>
      <c r="F6" s="23" t="s">
        <v>9</v>
      </c>
    </row>
    <row r="7" spans="1:6" x14ac:dyDescent="0.2">
      <c r="A7" s="24" t="s">
        <v>38</v>
      </c>
      <c r="B7" s="19"/>
      <c r="C7" s="58">
        <v>11</v>
      </c>
      <c r="D7" s="69">
        <v>11</v>
      </c>
      <c r="E7" s="38">
        <f>RANK(F7,F$7:F$68)</f>
        <v>1</v>
      </c>
      <c r="F7" s="28">
        <v>18</v>
      </c>
    </row>
    <row r="8" spans="1:6" x14ac:dyDescent="0.2">
      <c r="A8" s="24" t="s">
        <v>41</v>
      </c>
      <c r="B8" s="19"/>
      <c r="C8" s="58">
        <v>1</v>
      </c>
      <c r="D8" s="69">
        <v>7</v>
      </c>
      <c r="E8" s="38">
        <f>RANK(F8,F$7:F$68)</f>
        <v>2</v>
      </c>
      <c r="F8" s="28">
        <v>17.8</v>
      </c>
    </row>
    <row r="9" spans="1:6" x14ac:dyDescent="0.2">
      <c r="A9" s="24" t="s">
        <v>32</v>
      </c>
      <c r="B9" s="19"/>
      <c r="C9" s="58">
        <v>4</v>
      </c>
      <c r="D9" s="69">
        <v>3</v>
      </c>
      <c r="E9" s="38">
        <f>RANK(F9,F$7:F$68)</f>
        <v>3</v>
      </c>
      <c r="F9" s="28">
        <v>16.885245901639344</v>
      </c>
    </row>
    <row r="10" spans="1:6" x14ac:dyDescent="0.2">
      <c r="A10" s="24" t="s">
        <v>17</v>
      </c>
      <c r="B10" s="19"/>
      <c r="C10" s="58">
        <v>7</v>
      </c>
      <c r="D10" s="69">
        <v>5</v>
      </c>
      <c r="E10" s="38">
        <f>RANK(F10,F$7:F$68)</f>
        <v>4</v>
      </c>
      <c r="F10" s="28">
        <v>16.600000000000001</v>
      </c>
    </row>
    <row r="11" spans="1:6" x14ac:dyDescent="0.2">
      <c r="A11" s="24" t="s">
        <v>28</v>
      </c>
      <c r="B11" s="19"/>
      <c r="C11" s="58">
        <v>2</v>
      </c>
      <c r="D11" s="69">
        <v>2</v>
      </c>
      <c r="E11" s="38">
        <f>RANK(F11,F$7:F$68)</f>
        <v>5</v>
      </c>
      <c r="F11" s="28">
        <v>16.315789473684209</v>
      </c>
    </row>
    <row r="12" spans="1:6" x14ac:dyDescent="0.2">
      <c r="A12" s="24"/>
      <c r="B12" s="19"/>
      <c r="C12" s="58"/>
      <c r="D12" s="69"/>
      <c r="E12" s="38"/>
      <c r="F12" s="28"/>
    </row>
    <row r="13" spans="1:6" x14ac:dyDescent="0.2">
      <c r="A13" s="24" t="s">
        <v>21</v>
      </c>
      <c r="B13" s="19"/>
      <c r="C13" s="58">
        <v>3</v>
      </c>
      <c r="D13" s="69">
        <v>1</v>
      </c>
      <c r="E13" s="38">
        <f>RANK(F13,F$7:F$68)</f>
        <v>6</v>
      </c>
      <c r="F13" s="28">
        <v>16.09090909090909</v>
      </c>
    </row>
    <row r="14" spans="1:6" x14ac:dyDescent="0.2">
      <c r="A14" s="24" t="s">
        <v>27</v>
      </c>
      <c r="B14" s="19"/>
      <c r="C14" s="58">
        <v>5</v>
      </c>
      <c r="D14" s="69">
        <v>4</v>
      </c>
      <c r="E14" s="38">
        <f>RANK(F14,F$7:F$68)</f>
        <v>7</v>
      </c>
      <c r="F14" s="28">
        <v>15.5</v>
      </c>
    </row>
    <row r="15" spans="1:6" x14ac:dyDescent="0.2">
      <c r="A15" s="29" t="s">
        <v>16</v>
      </c>
      <c r="B15" s="30"/>
      <c r="C15" s="60"/>
      <c r="D15" s="71"/>
      <c r="E15" s="33"/>
      <c r="F15" s="34">
        <v>15.174418604651162</v>
      </c>
    </row>
    <row r="16" spans="1:6" x14ac:dyDescent="0.2">
      <c r="A16" s="24" t="s">
        <v>29</v>
      </c>
      <c r="B16" s="19"/>
      <c r="C16" s="58">
        <v>9</v>
      </c>
      <c r="D16" s="69">
        <v>9</v>
      </c>
      <c r="E16" s="38">
        <f>RANK(F16,F$7:F$68)-1</f>
        <v>8</v>
      </c>
      <c r="F16" s="28">
        <v>14</v>
      </c>
    </row>
    <row r="17" spans="1:6" x14ac:dyDescent="0.2">
      <c r="A17" s="24" t="s">
        <v>33</v>
      </c>
      <c r="B17" s="19"/>
      <c r="C17" s="58">
        <v>10</v>
      </c>
      <c r="D17" s="69">
        <v>10</v>
      </c>
      <c r="E17" s="38">
        <f>RANK(F17,F$7:F$68)-1</f>
        <v>9</v>
      </c>
      <c r="F17" s="28">
        <v>13.5</v>
      </c>
    </row>
    <row r="18" spans="1:6" x14ac:dyDescent="0.2">
      <c r="A18" s="24" t="s">
        <v>36</v>
      </c>
      <c r="B18" s="19"/>
      <c r="C18" s="58">
        <v>6</v>
      </c>
      <c r="D18" s="69">
        <v>6</v>
      </c>
      <c r="E18" s="38">
        <f>RANK(F18,F$7:F$68)-1</f>
        <v>9</v>
      </c>
      <c r="F18" s="28">
        <v>13.5</v>
      </c>
    </row>
    <row r="19" spans="1:6" x14ac:dyDescent="0.2">
      <c r="A19" s="24"/>
      <c r="B19" s="19"/>
      <c r="C19" s="58"/>
      <c r="D19" s="69"/>
      <c r="E19" s="38"/>
      <c r="F19" s="28"/>
    </row>
    <row r="20" spans="1:6" x14ac:dyDescent="0.2">
      <c r="A20" s="24" t="s">
        <v>11</v>
      </c>
      <c r="B20" s="19"/>
      <c r="C20" s="58">
        <v>12</v>
      </c>
      <c r="D20" s="69">
        <v>12</v>
      </c>
      <c r="E20" s="38">
        <f>RANK(F20,F$7:F$68)-1</f>
        <v>11</v>
      </c>
      <c r="F20" s="28">
        <v>12.037037037037036</v>
      </c>
    </row>
    <row r="21" spans="1:6" x14ac:dyDescent="0.2">
      <c r="A21" s="24" t="s">
        <v>37</v>
      </c>
      <c r="B21" s="19"/>
      <c r="C21" s="58">
        <v>8</v>
      </c>
      <c r="D21" s="69">
        <v>8</v>
      </c>
      <c r="E21" s="38">
        <f>RANK(F21,F$7:F$68)-1</f>
        <v>12</v>
      </c>
      <c r="F21" s="28">
        <v>12</v>
      </c>
    </row>
    <row r="22" spans="1:6" x14ac:dyDescent="0.2">
      <c r="A22" s="24" t="s">
        <v>18</v>
      </c>
      <c r="B22" s="19"/>
      <c r="C22" s="58">
        <v>13</v>
      </c>
      <c r="D22" s="69">
        <v>13</v>
      </c>
      <c r="E22" s="38">
        <f>RANK(F22,F$7:F$68)-1</f>
        <v>12</v>
      </c>
      <c r="F22" s="28">
        <v>12</v>
      </c>
    </row>
    <row r="23" spans="1:6" x14ac:dyDescent="0.2">
      <c r="A23" s="24" t="s">
        <v>13</v>
      </c>
      <c r="B23" s="19"/>
      <c r="C23" s="58">
        <v>16</v>
      </c>
      <c r="D23" s="69">
        <v>16</v>
      </c>
      <c r="E23" s="38">
        <f>RANK(F23,F$7:F$68)-1</f>
        <v>14</v>
      </c>
      <c r="F23" s="28">
        <v>11.666666666666666</v>
      </c>
    </row>
    <row r="24" spans="1:6" x14ac:dyDescent="0.2">
      <c r="A24" s="24" t="s">
        <v>12</v>
      </c>
      <c r="B24" s="19"/>
      <c r="C24" s="58">
        <v>14</v>
      </c>
      <c r="D24" s="69">
        <v>14</v>
      </c>
      <c r="E24" s="38">
        <f>RANK(F24,F$7:F$68)-1</f>
        <v>15</v>
      </c>
      <c r="F24" s="28">
        <v>11.5</v>
      </c>
    </row>
    <row r="25" spans="1:6" x14ac:dyDescent="0.2">
      <c r="A25" s="24"/>
      <c r="B25" s="19"/>
      <c r="C25" s="58"/>
      <c r="D25" s="69"/>
      <c r="E25" s="38"/>
      <c r="F25" s="28"/>
    </row>
    <row r="26" spans="1:6" x14ac:dyDescent="0.2">
      <c r="A26" s="24" t="s">
        <v>10</v>
      </c>
      <c r="B26" s="19"/>
      <c r="C26" s="58">
        <v>15</v>
      </c>
      <c r="D26" s="69">
        <v>15</v>
      </c>
      <c r="E26" s="38">
        <f>RANK(F26,F$7:F$68)-1</f>
        <v>16</v>
      </c>
      <c r="F26" s="28">
        <v>11.1</v>
      </c>
    </row>
    <row r="27" spans="1:6" x14ac:dyDescent="0.2">
      <c r="A27" s="24" t="s">
        <v>14</v>
      </c>
      <c r="B27" s="19"/>
      <c r="C27" s="58">
        <v>17</v>
      </c>
      <c r="D27" s="69">
        <v>16</v>
      </c>
      <c r="E27" s="38">
        <f>RANK(F27,F$7:F$68)-1</f>
        <v>17</v>
      </c>
      <c r="F27" s="28">
        <v>11</v>
      </c>
    </row>
    <row r="28" spans="1:6" x14ac:dyDescent="0.2">
      <c r="A28" s="24" t="s">
        <v>34</v>
      </c>
      <c r="B28" s="19"/>
      <c r="C28" s="63" t="s">
        <v>23</v>
      </c>
      <c r="D28" s="70" t="s">
        <v>24</v>
      </c>
      <c r="E28" s="37" t="s">
        <v>24</v>
      </c>
      <c r="F28" s="40" t="s">
        <v>55</v>
      </c>
    </row>
    <row r="29" spans="1:6" x14ac:dyDescent="0.2">
      <c r="A29" s="24" t="s">
        <v>40</v>
      </c>
      <c r="B29" s="19"/>
      <c r="C29" s="58">
        <v>18</v>
      </c>
      <c r="D29" s="69">
        <v>18</v>
      </c>
      <c r="E29" s="38" t="s">
        <v>24</v>
      </c>
      <c r="F29" s="40" t="s">
        <v>55</v>
      </c>
    </row>
    <row r="30" spans="1:6" x14ac:dyDescent="0.2">
      <c r="A30" s="24" t="s">
        <v>35</v>
      </c>
      <c r="B30" s="19"/>
      <c r="C30" s="63" t="s">
        <v>23</v>
      </c>
      <c r="D30" s="69">
        <v>18</v>
      </c>
      <c r="E30" s="38" t="s">
        <v>24</v>
      </c>
      <c r="F30" s="40" t="s">
        <v>55</v>
      </c>
    </row>
    <row r="31" spans="1:6" x14ac:dyDescent="0.2">
      <c r="A31" s="24"/>
      <c r="B31" s="19"/>
      <c r="C31" s="63"/>
      <c r="D31" s="69"/>
      <c r="E31" s="38"/>
      <c r="F31" s="40"/>
    </row>
    <row r="32" spans="1:6" x14ac:dyDescent="0.2">
      <c r="A32" s="24" t="s">
        <v>19</v>
      </c>
      <c r="B32" s="19"/>
      <c r="C32" s="63" t="s">
        <v>23</v>
      </c>
      <c r="D32" s="70" t="s">
        <v>24</v>
      </c>
      <c r="E32" s="37" t="s">
        <v>24</v>
      </c>
      <c r="F32" s="40" t="s">
        <v>55</v>
      </c>
    </row>
    <row r="33" spans="1:6" x14ac:dyDescent="0.2">
      <c r="A33" s="24" t="s">
        <v>54</v>
      </c>
      <c r="B33" s="19"/>
      <c r="C33" s="58">
        <v>18</v>
      </c>
      <c r="D33" s="69">
        <v>18</v>
      </c>
      <c r="E33" s="38" t="s">
        <v>24</v>
      </c>
      <c r="F33" s="40" t="s">
        <v>55</v>
      </c>
    </row>
    <row r="34" spans="1:6" x14ac:dyDescent="0.2">
      <c r="A34" s="24" t="s">
        <v>39</v>
      </c>
      <c r="B34" s="19"/>
      <c r="C34" s="63" t="s">
        <v>23</v>
      </c>
      <c r="D34" s="70" t="s">
        <v>24</v>
      </c>
      <c r="E34" s="37" t="s">
        <v>24</v>
      </c>
      <c r="F34" s="40" t="s">
        <v>55</v>
      </c>
    </row>
    <row r="35" spans="1:6" x14ac:dyDescent="0.2">
      <c r="A35" s="24" t="s">
        <v>15</v>
      </c>
      <c r="B35" s="19"/>
      <c r="C35" s="58">
        <v>18</v>
      </c>
      <c r="D35" s="69">
        <v>18</v>
      </c>
      <c r="E35" s="38" t="s">
        <v>24</v>
      </c>
      <c r="F35" s="40" t="s">
        <v>55</v>
      </c>
    </row>
    <row r="36" spans="1:6" x14ac:dyDescent="0.2">
      <c r="A36" s="24" t="s">
        <v>30</v>
      </c>
      <c r="B36" s="19"/>
      <c r="C36" s="58">
        <v>18</v>
      </c>
      <c r="D36" s="69">
        <v>18</v>
      </c>
      <c r="E36" s="38" t="s">
        <v>24</v>
      </c>
      <c r="F36" s="40" t="s">
        <v>55</v>
      </c>
    </row>
    <row r="37" spans="1:6" x14ac:dyDescent="0.2">
      <c r="A37" s="24"/>
      <c r="B37" s="19"/>
      <c r="C37" s="58"/>
      <c r="D37" s="69"/>
      <c r="E37" s="38"/>
      <c r="F37" s="40"/>
    </row>
    <row r="38" spans="1:6" x14ac:dyDescent="0.2">
      <c r="A38" s="24" t="s">
        <v>43</v>
      </c>
      <c r="B38" s="19"/>
      <c r="C38" s="63" t="s">
        <v>23</v>
      </c>
      <c r="D38" s="70" t="s">
        <v>24</v>
      </c>
      <c r="E38" s="37" t="s">
        <v>24</v>
      </c>
      <c r="F38" s="40" t="s">
        <v>55</v>
      </c>
    </row>
    <row r="39" spans="1:6" x14ac:dyDescent="0.2">
      <c r="A39" s="24" t="s">
        <v>20</v>
      </c>
      <c r="B39" s="19"/>
      <c r="C39" s="63" t="s">
        <v>23</v>
      </c>
      <c r="D39" s="70" t="s">
        <v>24</v>
      </c>
      <c r="E39" s="37" t="s">
        <v>24</v>
      </c>
      <c r="F39" s="28" t="s">
        <v>24</v>
      </c>
    </row>
    <row r="40" spans="1:6" x14ac:dyDescent="0.2">
      <c r="A40" s="24" t="s">
        <v>48</v>
      </c>
      <c r="B40" s="19"/>
      <c r="C40" s="63" t="s">
        <v>23</v>
      </c>
      <c r="D40" s="70" t="s">
        <v>24</v>
      </c>
      <c r="E40" s="37" t="s">
        <v>24</v>
      </c>
      <c r="F40" s="28" t="s">
        <v>24</v>
      </c>
    </row>
    <row r="41" spans="1:6" x14ac:dyDescent="0.2">
      <c r="A41" s="24" t="s">
        <v>44</v>
      </c>
      <c r="B41" s="19"/>
      <c r="C41" s="63" t="s">
        <v>23</v>
      </c>
      <c r="D41" s="70" t="s">
        <v>24</v>
      </c>
      <c r="E41" s="37" t="s">
        <v>24</v>
      </c>
      <c r="F41" s="28" t="s">
        <v>24</v>
      </c>
    </row>
    <row r="42" spans="1:6" x14ac:dyDescent="0.2">
      <c r="A42" s="24" t="s">
        <v>42</v>
      </c>
      <c r="B42" s="19"/>
      <c r="C42" s="63" t="s">
        <v>23</v>
      </c>
      <c r="D42" s="70" t="s">
        <v>24</v>
      </c>
      <c r="E42" s="37" t="s">
        <v>24</v>
      </c>
      <c r="F42" s="28" t="s">
        <v>24</v>
      </c>
    </row>
    <row r="43" spans="1:6" x14ac:dyDescent="0.2">
      <c r="A43" s="24"/>
      <c r="B43" s="19"/>
      <c r="C43" s="63"/>
      <c r="D43" s="70"/>
      <c r="E43" s="37"/>
      <c r="F43" s="28"/>
    </row>
    <row r="44" spans="1:6" x14ac:dyDescent="0.2">
      <c r="A44" s="24" t="s">
        <v>58</v>
      </c>
      <c r="B44" s="19"/>
      <c r="C44" s="63" t="s">
        <v>23</v>
      </c>
      <c r="D44" s="70" t="s">
        <v>24</v>
      </c>
      <c r="E44" s="37" t="s">
        <v>24</v>
      </c>
      <c r="F44" s="28" t="s">
        <v>24</v>
      </c>
    </row>
    <row r="45" spans="1:6" x14ac:dyDescent="0.2">
      <c r="A45" s="24" t="s">
        <v>59</v>
      </c>
      <c r="B45" s="19"/>
      <c r="C45" s="63" t="s">
        <v>23</v>
      </c>
      <c r="D45" s="70" t="s">
        <v>24</v>
      </c>
      <c r="E45" s="37" t="s">
        <v>24</v>
      </c>
      <c r="F45" s="28" t="s">
        <v>24</v>
      </c>
    </row>
    <row r="46" spans="1:6" x14ac:dyDescent="0.2">
      <c r="A46" s="24" t="s">
        <v>60</v>
      </c>
      <c r="B46" s="19"/>
      <c r="C46" s="63" t="s">
        <v>23</v>
      </c>
      <c r="D46" s="70" t="s">
        <v>24</v>
      </c>
      <c r="E46" s="37" t="s">
        <v>24</v>
      </c>
      <c r="F46" s="28" t="s">
        <v>24</v>
      </c>
    </row>
    <row r="47" spans="1:6" x14ac:dyDescent="0.2">
      <c r="A47" s="24" t="s">
        <v>61</v>
      </c>
      <c r="B47" s="19"/>
      <c r="C47" s="63" t="s">
        <v>23</v>
      </c>
      <c r="D47" s="39" t="s">
        <v>24</v>
      </c>
      <c r="E47" s="37" t="s">
        <v>24</v>
      </c>
      <c r="F47" s="28" t="s">
        <v>24</v>
      </c>
    </row>
    <row r="48" spans="1:6" x14ac:dyDescent="0.2">
      <c r="A48" s="24" t="s">
        <v>31</v>
      </c>
      <c r="B48" s="19"/>
      <c r="C48" s="63" t="s">
        <v>23</v>
      </c>
      <c r="D48" s="70" t="s">
        <v>24</v>
      </c>
      <c r="E48" s="37" t="s">
        <v>24</v>
      </c>
      <c r="F48" s="28" t="s">
        <v>24</v>
      </c>
    </row>
    <row r="49" spans="1:6" x14ac:dyDescent="0.2">
      <c r="A49" s="24"/>
      <c r="B49" s="19"/>
      <c r="C49" s="63"/>
      <c r="D49" s="70"/>
      <c r="E49" s="37"/>
      <c r="F49" s="28"/>
    </row>
    <row r="50" spans="1:6" x14ac:dyDescent="0.2">
      <c r="A50" s="24" t="s">
        <v>22</v>
      </c>
      <c r="B50" s="19"/>
      <c r="C50" s="63" t="s">
        <v>23</v>
      </c>
      <c r="D50" s="70" t="s">
        <v>24</v>
      </c>
      <c r="E50" s="37" t="s">
        <v>24</v>
      </c>
      <c r="F50" s="28" t="s">
        <v>24</v>
      </c>
    </row>
    <row r="51" spans="1:6" x14ac:dyDescent="0.2">
      <c r="A51" s="24" t="s">
        <v>25</v>
      </c>
      <c r="B51" s="19"/>
      <c r="C51" s="63" t="s">
        <v>23</v>
      </c>
      <c r="D51" s="70" t="s">
        <v>24</v>
      </c>
      <c r="E51" s="37" t="s">
        <v>24</v>
      </c>
      <c r="F51" s="28" t="s">
        <v>24</v>
      </c>
    </row>
    <row r="52" spans="1:6" x14ac:dyDescent="0.2">
      <c r="A52" s="24" t="s">
        <v>26</v>
      </c>
      <c r="B52" s="19"/>
      <c r="C52" s="63" t="s">
        <v>23</v>
      </c>
      <c r="D52" s="70" t="s">
        <v>24</v>
      </c>
      <c r="E52" s="37" t="s">
        <v>24</v>
      </c>
      <c r="F52" s="28" t="s">
        <v>24</v>
      </c>
    </row>
    <row r="53" spans="1:6" x14ac:dyDescent="0.2">
      <c r="A53" s="24" t="s">
        <v>45</v>
      </c>
      <c r="B53" s="19"/>
      <c r="C53" s="63" t="s">
        <v>23</v>
      </c>
      <c r="D53" s="70" t="s">
        <v>24</v>
      </c>
      <c r="E53" s="37" t="s">
        <v>24</v>
      </c>
      <c r="F53" s="28" t="s">
        <v>24</v>
      </c>
    </row>
    <row r="54" spans="1:6" x14ac:dyDescent="0.2">
      <c r="A54" s="24" t="s">
        <v>62</v>
      </c>
      <c r="B54" s="19"/>
      <c r="C54" s="63" t="s">
        <v>23</v>
      </c>
      <c r="D54" s="70" t="s">
        <v>24</v>
      </c>
      <c r="E54" s="37" t="s">
        <v>24</v>
      </c>
      <c r="F54" s="28" t="s">
        <v>24</v>
      </c>
    </row>
    <row r="55" spans="1:6" x14ac:dyDescent="0.2">
      <c r="A55" s="24" t="s">
        <v>46</v>
      </c>
      <c r="B55" s="19"/>
      <c r="C55" s="63" t="s">
        <v>23</v>
      </c>
      <c r="D55" s="70" t="s">
        <v>24</v>
      </c>
      <c r="E55" s="37" t="s">
        <v>24</v>
      </c>
      <c r="F55" s="28" t="s">
        <v>24</v>
      </c>
    </row>
    <row r="56" spans="1:6" x14ac:dyDescent="0.2">
      <c r="A56" s="24" t="s">
        <v>50</v>
      </c>
      <c r="B56" s="19"/>
      <c r="C56" s="63" t="s">
        <v>23</v>
      </c>
      <c r="D56" s="70" t="s">
        <v>24</v>
      </c>
      <c r="E56" s="37" t="s">
        <v>24</v>
      </c>
      <c r="F56" s="28" t="s">
        <v>24</v>
      </c>
    </row>
    <row r="57" spans="1:6" x14ac:dyDescent="0.2">
      <c r="A57" s="24"/>
      <c r="B57" s="19"/>
      <c r="C57" s="63"/>
      <c r="D57" s="70"/>
      <c r="E57" s="37"/>
      <c r="F57" s="28"/>
    </row>
    <row r="58" spans="1:6" x14ac:dyDescent="0.2">
      <c r="A58" s="24" t="s">
        <v>51</v>
      </c>
      <c r="B58" s="19"/>
      <c r="C58" s="63" t="s">
        <v>23</v>
      </c>
      <c r="D58" s="70" t="s">
        <v>24</v>
      </c>
      <c r="E58" s="37" t="s">
        <v>24</v>
      </c>
      <c r="F58" s="28" t="s">
        <v>24</v>
      </c>
    </row>
    <row r="59" spans="1:6" x14ac:dyDescent="0.2">
      <c r="A59" s="24" t="s">
        <v>52</v>
      </c>
      <c r="B59" s="19"/>
      <c r="C59" s="63" t="s">
        <v>23</v>
      </c>
      <c r="D59" s="70" t="s">
        <v>24</v>
      </c>
      <c r="E59" s="37" t="s">
        <v>24</v>
      </c>
      <c r="F59" s="28" t="s">
        <v>24</v>
      </c>
    </row>
    <row r="60" spans="1:6" x14ac:dyDescent="0.2">
      <c r="A60" s="24" t="s">
        <v>47</v>
      </c>
      <c r="B60" s="19"/>
      <c r="C60" s="63" t="s">
        <v>23</v>
      </c>
      <c r="D60" s="70" t="s">
        <v>24</v>
      </c>
      <c r="E60" s="37" t="s">
        <v>24</v>
      </c>
      <c r="F60" s="28" t="s">
        <v>24</v>
      </c>
    </row>
    <row r="61" spans="1:6" x14ac:dyDescent="0.2">
      <c r="A61" s="24" t="s">
        <v>49</v>
      </c>
      <c r="B61" s="19"/>
      <c r="C61" s="63" t="s">
        <v>23</v>
      </c>
      <c r="D61" s="70" t="s">
        <v>24</v>
      </c>
      <c r="E61" s="37" t="s">
        <v>24</v>
      </c>
      <c r="F61" s="28" t="s">
        <v>24</v>
      </c>
    </row>
    <row r="62" spans="1:6" x14ac:dyDescent="0.2">
      <c r="A62" s="24" t="s">
        <v>53</v>
      </c>
      <c r="B62" s="19"/>
      <c r="C62" s="63" t="s">
        <v>23</v>
      </c>
      <c r="D62" s="70" t="s">
        <v>24</v>
      </c>
      <c r="E62" s="37" t="s">
        <v>24</v>
      </c>
      <c r="F62" s="28" t="s">
        <v>24</v>
      </c>
    </row>
    <row r="63" spans="1:6" x14ac:dyDescent="0.2">
      <c r="A63" s="24"/>
      <c r="B63" s="19"/>
      <c r="C63" s="63"/>
      <c r="D63" s="70"/>
      <c r="E63" s="37"/>
      <c r="F63" s="28"/>
    </row>
    <row r="64" spans="1:6" x14ac:dyDescent="0.2">
      <c r="A64" s="24" t="s">
        <v>56</v>
      </c>
      <c r="B64" s="19"/>
      <c r="C64" s="63" t="s">
        <v>23</v>
      </c>
      <c r="D64" s="70" t="s">
        <v>24</v>
      </c>
      <c r="E64" s="37" t="s">
        <v>24</v>
      </c>
      <c r="F64" s="28" t="s">
        <v>24</v>
      </c>
    </row>
    <row r="65" spans="1:6" x14ac:dyDescent="0.2">
      <c r="A65" s="24" t="s">
        <v>63</v>
      </c>
      <c r="B65" s="19"/>
      <c r="C65" s="63" t="s">
        <v>23</v>
      </c>
      <c r="D65" s="70" t="s">
        <v>24</v>
      </c>
      <c r="E65" s="37" t="s">
        <v>24</v>
      </c>
      <c r="F65" s="28" t="s">
        <v>24</v>
      </c>
    </row>
    <row r="66" spans="1:6" x14ac:dyDescent="0.2">
      <c r="A66" s="24" t="s">
        <v>64</v>
      </c>
      <c r="B66" s="19"/>
      <c r="C66" s="63" t="s">
        <v>23</v>
      </c>
      <c r="D66" s="70" t="s">
        <v>24</v>
      </c>
      <c r="E66" s="37" t="s">
        <v>24</v>
      </c>
      <c r="F66" s="28" t="s">
        <v>24</v>
      </c>
    </row>
    <row r="67" spans="1:6" x14ac:dyDescent="0.2">
      <c r="A67" s="24" t="s">
        <v>65</v>
      </c>
      <c r="B67" s="19"/>
      <c r="C67" s="63" t="s">
        <v>23</v>
      </c>
      <c r="D67" s="70" t="s">
        <v>24</v>
      </c>
      <c r="E67" s="37" t="s">
        <v>24</v>
      </c>
      <c r="F67" s="28" t="s">
        <v>24</v>
      </c>
    </row>
    <row r="68" spans="1:6" x14ac:dyDescent="0.2">
      <c r="A68" s="42"/>
      <c r="B68" s="14"/>
      <c r="C68" s="65"/>
      <c r="D68" s="72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95</v>
      </c>
      <c r="C71" s="19"/>
      <c r="D71" s="19"/>
      <c r="E71" s="19"/>
      <c r="F71" s="47"/>
    </row>
    <row r="72" spans="1:6" ht="18" thickBot="1" x14ac:dyDescent="0.25">
      <c r="A72" s="49" t="s">
        <v>96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87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88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53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68"/>
      <c r="E6" s="22"/>
      <c r="F6" s="23" t="s">
        <v>89</v>
      </c>
    </row>
    <row r="7" spans="1:6" x14ac:dyDescent="0.2">
      <c r="A7" s="24" t="s">
        <v>10</v>
      </c>
      <c r="B7" s="19"/>
      <c r="C7" s="58">
        <v>3</v>
      </c>
      <c r="D7" s="69">
        <v>3</v>
      </c>
      <c r="E7" s="38">
        <f>RANK(F7,F$7:F$68)</f>
        <v>1</v>
      </c>
      <c r="F7" s="28">
        <v>12.785714285714286</v>
      </c>
    </row>
    <row r="8" spans="1:6" x14ac:dyDescent="0.2">
      <c r="A8" s="24" t="s">
        <v>13</v>
      </c>
      <c r="B8" s="19"/>
      <c r="C8" s="58">
        <v>4</v>
      </c>
      <c r="D8" s="69">
        <v>4</v>
      </c>
      <c r="E8" s="38">
        <f>RANK(F8,F$7:F$68)</f>
        <v>2</v>
      </c>
      <c r="F8" s="28">
        <v>12.333333333333334</v>
      </c>
    </row>
    <row r="9" spans="1:6" x14ac:dyDescent="0.2">
      <c r="A9" s="24" t="s">
        <v>29</v>
      </c>
      <c r="B9" s="19"/>
      <c r="C9" s="58">
        <v>5</v>
      </c>
      <c r="D9" s="69">
        <v>8</v>
      </c>
      <c r="E9" s="38">
        <f>RANK(F9,F$7:F$68)</f>
        <v>3</v>
      </c>
      <c r="F9" s="28">
        <v>12.166666666666666</v>
      </c>
    </row>
    <row r="10" spans="1:6" x14ac:dyDescent="0.2">
      <c r="A10" s="24" t="s">
        <v>32</v>
      </c>
      <c r="B10" s="19"/>
      <c r="C10" s="58">
        <v>11</v>
      </c>
      <c r="D10" s="69">
        <v>12</v>
      </c>
      <c r="E10" s="38">
        <f>RANK(F10,F$7:F$68)</f>
        <v>4</v>
      </c>
      <c r="F10" s="28">
        <v>11.007194244604317</v>
      </c>
    </row>
    <row r="11" spans="1:6" x14ac:dyDescent="0.2">
      <c r="A11" s="24" t="s">
        <v>14</v>
      </c>
      <c r="B11" s="19"/>
      <c r="C11" s="58">
        <v>5</v>
      </c>
      <c r="D11" s="69">
        <v>5</v>
      </c>
      <c r="E11" s="38">
        <f>RANK(F11,F$7:F$68)</f>
        <v>5</v>
      </c>
      <c r="F11" s="28">
        <v>11</v>
      </c>
    </row>
    <row r="12" spans="1:6" x14ac:dyDescent="0.2">
      <c r="A12" s="24"/>
      <c r="B12" s="19"/>
      <c r="C12" s="58"/>
      <c r="D12" s="69"/>
      <c r="E12" s="38"/>
      <c r="F12" s="28"/>
    </row>
    <row r="13" spans="1:6" x14ac:dyDescent="0.2">
      <c r="A13" s="24" t="s">
        <v>33</v>
      </c>
      <c r="B13" s="19"/>
      <c r="C13" s="58">
        <v>8</v>
      </c>
      <c r="D13" s="69">
        <v>9</v>
      </c>
      <c r="E13" s="38">
        <f>RANK(F13,F$7:F$68)</f>
        <v>6</v>
      </c>
      <c r="F13" s="28">
        <v>10.75</v>
      </c>
    </row>
    <row r="14" spans="1:6" x14ac:dyDescent="0.2">
      <c r="A14" s="24" t="s">
        <v>43</v>
      </c>
      <c r="B14" s="19"/>
      <c r="C14" s="58">
        <v>1</v>
      </c>
      <c r="D14" s="69">
        <v>2</v>
      </c>
      <c r="E14" s="38">
        <f>RANK(F14,F$7:F$68)</f>
        <v>6</v>
      </c>
      <c r="F14" s="28">
        <v>10.75</v>
      </c>
    </row>
    <row r="15" spans="1:6" x14ac:dyDescent="0.2">
      <c r="A15" s="29" t="s">
        <v>16</v>
      </c>
      <c r="B15" s="30"/>
      <c r="C15" s="60"/>
      <c r="D15" s="71"/>
      <c r="E15" s="33"/>
      <c r="F15" s="34">
        <v>10.473537604456824</v>
      </c>
    </row>
    <row r="16" spans="1:6" x14ac:dyDescent="0.2">
      <c r="A16" s="24" t="s">
        <v>11</v>
      </c>
      <c r="B16" s="19"/>
      <c r="C16" s="58">
        <v>9</v>
      </c>
      <c r="D16" s="69">
        <v>5</v>
      </c>
      <c r="E16" s="38">
        <f>RANK(F16,F$7:F$68)-1</f>
        <v>8</v>
      </c>
      <c r="F16" s="28">
        <v>10.454545454545455</v>
      </c>
    </row>
    <row r="17" spans="1:6" x14ac:dyDescent="0.2">
      <c r="A17" s="24" t="s">
        <v>41</v>
      </c>
      <c r="B17" s="19"/>
      <c r="C17" s="58">
        <v>2</v>
      </c>
      <c r="D17" s="69">
        <v>1</v>
      </c>
      <c r="E17" s="38">
        <f>RANK(F17,F$7:F$68)-1</f>
        <v>9</v>
      </c>
      <c r="F17" s="28">
        <v>10.12962962962963</v>
      </c>
    </row>
    <row r="18" spans="1:6" x14ac:dyDescent="0.2">
      <c r="A18" s="24" t="s">
        <v>28</v>
      </c>
      <c r="B18" s="19"/>
      <c r="C18" s="58">
        <v>13</v>
      </c>
      <c r="D18" s="69">
        <v>13</v>
      </c>
      <c r="E18" s="38">
        <f>RANK(F18,F$7:F$68)-1</f>
        <v>10</v>
      </c>
      <c r="F18" s="28">
        <v>10.125</v>
      </c>
    </row>
    <row r="19" spans="1:6" x14ac:dyDescent="0.2">
      <c r="A19" s="24"/>
      <c r="B19" s="19"/>
      <c r="C19" s="58"/>
      <c r="D19" s="69"/>
      <c r="E19" s="38"/>
      <c r="F19" s="28"/>
    </row>
    <row r="20" spans="1:6" x14ac:dyDescent="0.2">
      <c r="A20" s="24" t="s">
        <v>38</v>
      </c>
      <c r="B20" s="19"/>
      <c r="C20" s="58">
        <v>12</v>
      </c>
      <c r="D20" s="69">
        <v>11</v>
      </c>
      <c r="E20" s="38">
        <f>RANK(F20,F$7:F$68)-1</f>
        <v>11</v>
      </c>
      <c r="F20" s="28">
        <v>10</v>
      </c>
    </row>
    <row r="21" spans="1:6" x14ac:dyDescent="0.2">
      <c r="A21" s="24" t="s">
        <v>36</v>
      </c>
      <c r="B21" s="19"/>
      <c r="C21" s="58">
        <v>16</v>
      </c>
      <c r="D21" s="69">
        <v>18</v>
      </c>
      <c r="E21" s="38">
        <f>RANK(F21,F$7:F$68)-1</f>
        <v>11</v>
      </c>
      <c r="F21" s="28">
        <v>10</v>
      </c>
    </row>
    <row r="22" spans="1:6" x14ac:dyDescent="0.2">
      <c r="A22" s="24" t="s">
        <v>17</v>
      </c>
      <c r="B22" s="19"/>
      <c r="C22" s="58">
        <v>10</v>
      </c>
      <c r="D22" s="69">
        <v>10</v>
      </c>
      <c r="E22" s="38">
        <f>RANK(F22,F$7:F$68)-1</f>
        <v>13</v>
      </c>
      <c r="F22" s="28">
        <v>9.8000000000000007</v>
      </c>
    </row>
    <row r="23" spans="1:6" x14ac:dyDescent="0.2">
      <c r="A23" s="24" t="s">
        <v>31</v>
      </c>
      <c r="B23" s="19"/>
      <c r="C23" s="58">
        <v>7</v>
      </c>
      <c r="D23" s="69">
        <v>5</v>
      </c>
      <c r="E23" s="38">
        <f>RANK(F23,F$7:F$68)-1</f>
        <v>14</v>
      </c>
      <c r="F23" s="28">
        <v>9.6666666666666661</v>
      </c>
    </row>
    <row r="24" spans="1:6" x14ac:dyDescent="0.2">
      <c r="A24" s="24" t="s">
        <v>34</v>
      </c>
      <c r="B24" s="19"/>
      <c r="C24" s="58">
        <v>15</v>
      </c>
      <c r="D24" s="69">
        <v>13</v>
      </c>
      <c r="E24" s="38">
        <f>RANK(F24,F$7:F$68)-1</f>
        <v>15</v>
      </c>
      <c r="F24" s="28">
        <v>9.1999999999999993</v>
      </c>
    </row>
    <row r="25" spans="1:6" x14ac:dyDescent="0.2">
      <c r="A25" s="24"/>
      <c r="B25" s="19"/>
      <c r="C25" s="58"/>
      <c r="D25" s="69"/>
      <c r="E25" s="38"/>
      <c r="F25" s="28"/>
    </row>
    <row r="26" spans="1:6" x14ac:dyDescent="0.2">
      <c r="A26" s="24" t="s">
        <v>40</v>
      </c>
      <c r="B26" s="19"/>
      <c r="C26" s="58">
        <v>18</v>
      </c>
      <c r="D26" s="69">
        <v>17</v>
      </c>
      <c r="E26" s="38">
        <f>RANK(F26,F$7:F$68)-1</f>
        <v>15</v>
      </c>
      <c r="F26" s="28">
        <v>9.1999999999999993</v>
      </c>
    </row>
    <row r="27" spans="1:6" x14ac:dyDescent="0.2">
      <c r="A27" s="24" t="s">
        <v>21</v>
      </c>
      <c r="B27" s="19"/>
      <c r="C27" s="58">
        <v>14</v>
      </c>
      <c r="D27" s="69">
        <v>15</v>
      </c>
      <c r="E27" s="38">
        <f>RANK(F27,F$7:F$68)-1</f>
        <v>17</v>
      </c>
      <c r="F27" s="28">
        <v>9.1111111111111107</v>
      </c>
    </row>
    <row r="28" spans="1:6" x14ac:dyDescent="0.2">
      <c r="A28" s="24" t="s">
        <v>35</v>
      </c>
      <c r="B28" s="19"/>
      <c r="C28" s="58">
        <v>19</v>
      </c>
      <c r="D28" s="69">
        <v>18</v>
      </c>
      <c r="E28" s="38">
        <f>RANK(F28,F$7:F$68)-1</f>
        <v>18</v>
      </c>
      <c r="F28" s="28">
        <v>9</v>
      </c>
    </row>
    <row r="29" spans="1:6" x14ac:dyDescent="0.2">
      <c r="A29" s="24" t="s">
        <v>27</v>
      </c>
      <c r="B29" s="19"/>
      <c r="C29" s="58">
        <v>20</v>
      </c>
      <c r="D29" s="69">
        <v>20</v>
      </c>
      <c r="E29" s="38">
        <f>RANK(F29,F$7:F$68)-1</f>
        <v>19</v>
      </c>
      <c r="F29" s="28">
        <v>8</v>
      </c>
    </row>
    <row r="30" spans="1:6" x14ac:dyDescent="0.2">
      <c r="A30" s="24" t="s">
        <v>44</v>
      </c>
      <c r="B30" s="19"/>
      <c r="C30" s="58">
        <v>17</v>
      </c>
      <c r="D30" s="69">
        <v>16</v>
      </c>
      <c r="E30" s="38">
        <f>RANK(F30,F$7:F$68)-1</f>
        <v>20</v>
      </c>
      <c r="F30" s="28">
        <v>7.333333333333333</v>
      </c>
    </row>
    <row r="31" spans="1:6" x14ac:dyDescent="0.2">
      <c r="A31" s="24"/>
      <c r="B31" s="19"/>
      <c r="C31" s="58"/>
      <c r="D31" s="69"/>
      <c r="E31" s="38"/>
      <c r="F31" s="28"/>
    </row>
    <row r="32" spans="1:6" x14ac:dyDescent="0.2">
      <c r="A32" s="24" t="s">
        <v>37</v>
      </c>
      <c r="B32" s="19"/>
      <c r="C32" s="58">
        <v>20</v>
      </c>
      <c r="D32" s="69">
        <v>21</v>
      </c>
      <c r="E32" s="38">
        <f>RANK(F32,F$7:F$68)-1</f>
        <v>21</v>
      </c>
      <c r="F32" s="28">
        <v>5</v>
      </c>
    </row>
    <row r="33" spans="1:6" x14ac:dyDescent="0.2">
      <c r="A33" s="24" t="s">
        <v>20</v>
      </c>
      <c r="B33" s="19"/>
      <c r="C33" s="63" t="s">
        <v>23</v>
      </c>
      <c r="D33" s="70" t="s">
        <v>90</v>
      </c>
      <c r="E33" s="38" t="s">
        <v>90</v>
      </c>
      <c r="F33" s="28" t="s">
        <v>55</v>
      </c>
    </row>
    <row r="34" spans="1:6" x14ac:dyDescent="0.2">
      <c r="A34" s="24" t="s">
        <v>42</v>
      </c>
      <c r="B34" s="19"/>
      <c r="C34" s="58">
        <v>22</v>
      </c>
      <c r="D34" s="69">
        <v>22</v>
      </c>
      <c r="E34" s="38" t="s">
        <v>90</v>
      </c>
      <c r="F34" s="28" t="s">
        <v>55</v>
      </c>
    </row>
    <row r="35" spans="1:6" x14ac:dyDescent="0.2">
      <c r="A35" s="24" t="s">
        <v>12</v>
      </c>
      <c r="B35" s="19"/>
      <c r="C35" s="63" t="s">
        <v>23</v>
      </c>
      <c r="D35" s="70" t="s">
        <v>90</v>
      </c>
      <c r="E35" s="38" t="s">
        <v>90</v>
      </c>
      <c r="F35" s="28" t="s">
        <v>55</v>
      </c>
    </row>
    <row r="36" spans="1:6" x14ac:dyDescent="0.2">
      <c r="A36" s="24" t="s">
        <v>19</v>
      </c>
      <c r="B36" s="19"/>
      <c r="C36" s="63" t="s">
        <v>23</v>
      </c>
      <c r="D36" s="70" t="s">
        <v>90</v>
      </c>
      <c r="E36" s="38" t="s">
        <v>90</v>
      </c>
      <c r="F36" s="28" t="s">
        <v>55</v>
      </c>
    </row>
    <row r="37" spans="1:6" x14ac:dyDescent="0.2">
      <c r="A37" s="24"/>
      <c r="B37" s="19"/>
      <c r="C37" s="63"/>
      <c r="D37" s="70"/>
      <c r="E37" s="38"/>
      <c r="F37" s="28"/>
    </row>
    <row r="38" spans="1:6" x14ac:dyDescent="0.2">
      <c r="A38" s="24" t="s">
        <v>39</v>
      </c>
      <c r="B38" s="19"/>
      <c r="C38" s="63" t="s">
        <v>23</v>
      </c>
      <c r="D38" s="70" t="s">
        <v>90</v>
      </c>
      <c r="E38" s="38" t="s">
        <v>90</v>
      </c>
      <c r="F38" s="28" t="s">
        <v>55</v>
      </c>
    </row>
    <row r="39" spans="1:6" x14ac:dyDescent="0.2">
      <c r="A39" s="24" t="s">
        <v>22</v>
      </c>
      <c r="B39" s="19"/>
      <c r="C39" s="63" t="s">
        <v>23</v>
      </c>
      <c r="D39" s="70" t="s">
        <v>90</v>
      </c>
      <c r="E39" s="38" t="s">
        <v>90</v>
      </c>
      <c r="F39" s="28" t="s">
        <v>55</v>
      </c>
    </row>
    <row r="40" spans="1:6" x14ac:dyDescent="0.2">
      <c r="A40" s="24" t="s">
        <v>25</v>
      </c>
      <c r="B40" s="19"/>
      <c r="C40" s="63" t="s">
        <v>23</v>
      </c>
      <c r="D40" s="70" t="s">
        <v>90</v>
      </c>
      <c r="E40" s="38" t="s">
        <v>90</v>
      </c>
      <c r="F40" s="28" t="s">
        <v>90</v>
      </c>
    </row>
    <row r="41" spans="1:6" x14ac:dyDescent="0.2">
      <c r="A41" s="24" t="s">
        <v>26</v>
      </c>
      <c r="B41" s="19"/>
      <c r="C41" s="63" t="s">
        <v>23</v>
      </c>
      <c r="D41" s="70" t="s">
        <v>90</v>
      </c>
      <c r="E41" s="37" t="s">
        <v>90</v>
      </c>
      <c r="F41" s="28" t="s">
        <v>90</v>
      </c>
    </row>
    <row r="42" spans="1:6" x14ac:dyDescent="0.2">
      <c r="A42" s="24" t="s">
        <v>45</v>
      </c>
      <c r="B42" s="19"/>
      <c r="C42" s="63" t="s">
        <v>23</v>
      </c>
      <c r="D42" s="69">
        <v>22</v>
      </c>
      <c r="E42" s="38" t="s">
        <v>90</v>
      </c>
      <c r="F42" s="28" t="s">
        <v>55</v>
      </c>
    </row>
    <row r="43" spans="1:6" x14ac:dyDescent="0.2">
      <c r="A43" s="24" t="s">
        <v>52</v>
      </c>
      <c r="B43" s="19"/>
      <c r="C43" s="63" t="s">
        <v>23</v>
      </c>
      <c r="D43" s="70" t="s">
        <v>90</v>
      </c>
      <c r="E43" s="38" t="s">
        <v>90</v>
      </c>
      <c r="F43" s="28" t="s">
        <v>55</v>
      </c>
    </row>
    <row r="44" spans="1:6" x14ac:dyDescent="0.2">
      <c r="A44" s="24" t="s">
        <v>48</v>
      </c>
      <c r="B44" s="19"/>
      <c r="C44" s="63" t="s">
        <v>23</v>
      </c>
      <c r="D44" s="70" t="s">
        <v>90</v>
      </c>
      <c r="E44" s="38" t="s">
        <v>90</v>
      </c>
      <c r="F44" s="28" t="s">
        <v>90</v>
      </c>
    </row>
    <row r="45" spans="1:6" x14ac:dyDescent="0.2">
      <c r="A45" s="24"/>
      <c r="B45" s="19"/>
      <c r="C45" s="63"/>
      <c r="D45" s="70"/>
      <c r="E45" s="38"/>
      <c r="F45" s="28"/>
    </row>
    <row r="46" spans="1:6" x14ac:dyDescent="0.2">
      <c r="A46" s="24" t="s">
        <v>58</v>
      </c>
      <c r="B46" s="19"/>
      <c r="C46" s="63" t="s">
        <v>23</v>
      </c>
      <c r="D46" s="70" t="s">
        <v>90</v>
      </c>
      <c r="E46" s="38" t="s">
        <v>90</v>
      </c>
      <c r="F46" s="28" t="s">
        <v>90</v>
      </c>
    </row>
    <row r="47" spans="1:6" x14ac:dyDescent="0.2">
      <c r="A47" s="24" t="s">
        <v>59</v>
      </c>
      <c r="B47" s="19"/>
      <c r="C47" s="63" t="s">
        <v>23</v>
      </c>
      <c r="D47" s="39" t="s">
        <v>90</v>
      </c>
      <c r="E47" s="38" t="s">
        <v>90</v>
      </c>
      <c r="F47" s="28" t="s">
        <v>90</v>
      </c>
    </row>
    <row r="48" spans="1:6" x14ac:dyDescent="0.2">
      <c r="A48" s="24" t="s">
        <v>54</v>
      </c>
      <c r="B48" s="19"/>
      <c r="C48" s="63" t="s">
        <v>23</v>
      </c>
      <c r="D48" s="70" t="s">
        <v>90</v>
      </c>
      <c r="E48" s="38" t="s">
        <v>90</v>
      </c>
      <c r="F48" s="28" t="s">
        <v>90</v>
      </c>
    </row>
    <row r="49" spans="1:6" x14ac:dyDescent="0.2">
      <c r="A49" s="24" t="s">
        <v>15</v>
      </c>
      <c r="B49" s="19"/>
      <c r="C49" s="63" t="s">
        <v>23</v>
      </c>
      <c r="D49" s="70" t="s">
        <v>90</v>
      </c>
      <c r="E49" s="38" t="s">
        <v>90</v>
      </c>
      <c r="F49" s="28" t="s">
        <v>90</v>
      </c>
    </row>
    <row r="50" spans="1:6" x14ac:dyDescent="0.2">
      <c r="A50" s="24" t="s">
        <v>18</v>
      </c>
      <c r="B50" s="19"/>
      <c r="C50" s="63" t="s">
        <v>23</v>
      </c>
      <c r="D50" s="70" t="s">
        <v>90</v>
      </c>
      <c r="E50" s="38" t="s">
        <v>90</v>
      </c>
      <c r="F50" s="28" t="s">
        <v>90</v>
      </c>
    </row>
    <row r="51" spans="1:6" x14ac:dyDescent="0.2">
      <c r="A51" s="24"/>
      <c r="B51" s="19"/>
      <c r="C51" s="63"/>
      <c r="D51" s="70"/>
      <c r="E51" s="38"/>
      <c r="F51" s="28"/>
    </row>
    <row r="52" spans="1:6" x14ac:dyDescent="0.2">
      <c r="A52" s="24" t="s">
        <v>30</v>
      </c>
      <c r="B52" s="19"/>
      <c r="C52" s="63" t="s">
        <v>23</v>
      </c>
      <c r="D52" s="70" t="s">
        <v>90</v>
      </c>
      <c r="E52" s="38" t="s">
        <v>90</v>
      </c>
      <c r="F52" s="28" t="s">
        <v>90</v>
      </c>
    </row>
    <row r="53" spans="1:6" x14ac:dyDescent="0.2">
      <c r="A53" s="24" t="s">
        <v>60</v>
      </c>
      <c r="B53" s="19"/>
      <c r="C53" s="63" t="s">
        <v>23</v>
      </c>
      <c r="D53" s="70" t="s">
        <v>90</v>
      </c>
      <c r="E53" s="38" t="s">
        <v>90</v>
      </c>
      <c r="F53" s="28" t="s">
        <v>90</v>
      </c>
    </row>
    <row r="54" spans="1:6" x14ac:dyDescent="0.2">
      <c r="A54" s="24" t="s">
        <v>61</v>
      </c>
      <c r="B54" s="19"/>
      <c r="C54" s="63" t="s">
        <v>23</v>
      </c>
      <c r="D54" s="70" t="s">
        <v>90</v>
      </c>
      <c r="E54" s="38" t="s">
        <v>90</v>
      </c>
      <c r="F54" s="28" t="s">
        <v>90</v>
      </c>
    </row>
    <row r="55" spans="1:6" x14ac:dyDescent="0.2">
      <c r="A55" s="24" t="s">
        <v>62</v>
      </c>
      <c r="B55" s="19"/>
      <c r="C55" s="63" t="s">
        <v>23</v>
      </c>
      <c r="D55" s="70" t="s">
        <v>90</v>
      </c>
      <c r="E55" s="38" t="s">
        <v>90</v>
      </c>
      <c r="F55" s="28" t="s">
        <v>90</v>
      </c>
    </row>
    <row r="56" spans="1:6" x14ac:dyDescent="0.2">
      <c r="A56" s="24" t="s">
        <v>46</v>
      </c>
      <c r="B56" s="19"/>
      <c r="C56" s="63" t="s">
        <v>23</v>
      </c>
      <c r="D56" s="70" t="s">
        <v>90</v>
      </c>
      <c r="E56" s="38" t="s">
        <v>90</v>
      </c>
      <c r="F56" s="28" t="s">
        <v>90</v>
      </c>
    </row>
    <row r="57" spans="1:6" x14ac:dyDescent="0.2">
      <c r="A57" s="24"/>
      <c r="B57" s="19"/>
      <c r="C57" s="63"/>
      <c r="D57" s="70"/>
      <c r="E57" s="38"/>
      <c r="F57" s="28"/>
    </row>
    <row r="58" spans="1:6" x14ac:dyDescent="0.2">
      <c r="A58" s="24" t="s">
        <v>50</v>
      </c>
      <c r="B58" s="19"/>
      <c r="C58" s="63" t="s">
        <v>23</v>
      </c>
      <c r="D58" s="70" t="s">
        <v>90</v>
      </c>
      <c r="E58" s="38" t="s">
        <v>90</v>
      </c>
      <c r="F58" s="28" t="s">
        <v>90</v>
      </c>
    </row>
    <row r="59" spans="1:6" x14ac:dyDescent="0.2">
      <c r="A59" s="24" t="s">
        <v>51</v>
      </c>
      <c r="B59" s="19"/>
      <c r="C59" s="63" t="s">
        <v>23</v>
      </c>
      <c r="D59" s="70" t="s">
        <v>90</v>
      </c>
      <c r="E59" s="38" t="s">
        <v>90</v>
      </c>
      <c r="F59" s="28" t="s">
        <v>90</v>
      </c>
    </row>
    <row r="60" spans="1:6" x14ac:dyDescent="0.2">
      <c r="A60" s="24" t="s">
        <v>47</v>
      </c>
      <c r="B60" s="19"/>
      <c r="C60" s="63" t="s">
        <v>23</v>
      </c>
      <c r="D60" s="70" t="s">
        <v>90</v>
      </c>
      <c r="E60" s="38" t="s">
        <v>90</v>
      </c>
      <c r="F60" s="28" t="s">
        <v>90</v>
      </c>
    </row>
    <row r="61" spans="1:6" x14ac:dyDescent="0.2">
      <c r="A61" s="24" t="s">
        <v>49</v>
      </c>
      <c r="B61" s="19"/>
      <c r="C61" s="63" t="s">
        <v>23</v>
      </c>
      <c r="D61" s="70" t="s">
        <v>90</v>
      </c>
      <c r="E61" s="38" t="s">
        <v>90</v>
      </c>
      <c r="F61" s="28" t="s">
        <v>90</v>
      </c>
    </row>
    <row r="62" spans="1:6" x14ac:dyDescent="0.2">
      <c r="A62" s="24" t="s">
        <v>53</v>
      </c>
      <c r="B62" s="19"/>
      <c r="C62" s="63" t="s">
        <v>23</v>
      </c>
      <c r="D62" s="70" t="s">
        <v>90</v>
      </c>
      <c r="E62" s="38" t="s">
        <v>90</v>
      </c>
      <c r="F62" s="28" t="s">
        <v>90</v>
      </c>
    </row>
    <row r="63" spans="1:6" x14ac:dyDescent="0.2">
      <c r="A63" s="24"/>
      <c r="B63" s="19"/>
      <c r="C63" s="63"/>
      <c r="D63" s="70"/>
      <c r="E63" s="38"/>
      <c r="F63" s="28"/>
    </row>
    <row r="64" spans="1:6" x14ac:dyDescent="0.2">
      <c r="A64" s="24" t="s">
        <v>56</v>
      </c>
      <c r="B64" s="19"/>
      <c r="C64" s="63" t="s">
        <v>23</v>
      </c>
      <c r="D64" s="70" t="s">
        <v>90</v>
      </c>
      <c r="E64" s="38" t="s">
        <v>90</v>
      </c>
      <c r="F64" s="28" t="s">
        <v>90</v>
      </c>
    </row>
    <row r="65" spans="1:6" x14ac:dyDescent="0.2">
      <c r="A65" s="24" t="s">
        <v>63</v>
      </c>
      <c r="B65" s="19"/>
      <c r="C65" s="63" t="s">
        <v>23</v>
      </c>
      <c r="D65" s="70" t="s">
        <v>90</v>
      </c>
      <c r="E65" s="38" t="s">
        <v>90</v>
      </c>
      <c r="F65" s="28" t="s">
        <v>90</v>
      </c>
    </row>
    <row r="66" spans="1:6" x14ac:dyDescent="0.2">
      <c r="A66" s="24" t="s">
        <v>64</v>
      </c>
      <c r="B66" s="19"/>
      <c r="C66" s="63" t="s">
        <v>23</v>
      </c>
      <c r="D66" s="70" t="s">
        <v>90</v>
      </c>
      <c r="E66" s="38" t="s">
        <v>90</v>
      </c>
      <c r="F66" s="28" t="s">
        <v>90</v>
      </c>
    </row>
    <row r="67" spans="1:6" x14ac:dyDescent="0.2">
      <c r="A67" s="24" t="s">
        <v>65</v>
      </c>
      <c r="B67" s="19"/>
      <c r="C67" s="63" t="s">
        <v>23</v>
      </c>
      <c r="D67" s="70" t="s">
        <v>90</v>
      </c>
      <c r="E67" s="38" t="s">
        <v>90</v>
      </c>
      <c r="F67" s="28" t="s">
        <v>90</v>
      </c>
    </row>
    <row r="68" spans="1:6" x14ac:dyDescent="0.2">
      <c r="A68" s="42"/>
      <c r="B68" s="14"/>
      <c r="C68" s="65"/>
      <c r="D68" s="72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91</v>
      </c>
      <c r="C71" s="19"/>
      <c r="D71" s="19"/>
      <c r="E71" s="19"/>
      <c r="F71" s="47"/>
    </row>
    <row r="72" spans="1:6" ht="18" thickBot="1" x14ac:dyDescent="0.25">
      <c r="A72" s="49" t="s">
        <v>92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83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84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68"/>
      <c r="E6" s="22"/>
      <c r="F6" s="23" t="s">
        <v>9</v>
      </c>
    </row>
    <row r="7" spans="1:6" x14ac:dyDescent="0.2">
      <c r="A7" s="24" t="s">
        <v>42</v>
      </c>
      <c r="B7" s="19"/>
      <c r="C7" s="58">
        <v>17</v>
      </c>
      <c r="D7" s="69">
        <v>1</v>
      </c>
      <c r="E7" s="38">
        <f>RANK(F7,F$7:F$67)</f>
        <v>1</v>
      </c>
      <c r="F7" s="28">
        <v>20</v>
      </c>
    </row>
    <row r="8" spans="1:6" x14ac:dyDescent="0.2">
      <c r="A8" s="24" t="s">
        <v>21</v>
      </c>
      <c r="B8" s="19"/>
      <c r="C8" s="58">
        <v>1</v>
      </c>
      <c r="D8" s="69">
        <v>2</v>
      </c>
      <c r="E8" s="38">
        <f>RANK(F8,F$7:F$67)</f>
        <v>2</v>
      </c>
      <c r="F8" s="28">
        <v>19.142011834319526</v>
      </c>
    </row>
    <row r="9" spans="1:6" x14ac:dyDescent="0.2">
      <c r="A9" s="24" t="s">
        <v>27</v>
      </c>
      <c r="B9" s="19"/>
      <c r="C9" s="58">
        <v>2</v>
      </c>
      <c r="D9" s="69">
        <v>3</v>
      </c>
      <c r="E9" s="38">
        <f>RANK(F9,F$7:F$67)</f>
        <v>3</v>
      </c>
      <c r="F9" s="28">
        <v>17.96875</v>
      </c>
    </row>
    <row r="10" spans="1:6" x14ac:dyDescent="0.2">
      <c r="A10" s="24" t="s">
        <v>28</v>
      </c>
      <c r="B10" s="19"/>
      <c r="C10" s="58">
        <v>3</v>
      </c>
      <c r="D10" s="69">
        <v>4</v>
      </c>
      <c r="E10" s="38">
        <f>RANK(F10,F$7:F$67)</f>
        <v>4</v>
      </c>
      <c r="F10" s="28">
        <v>17.564102564102566</v>
      </c>
    </row>
    <row r="11" spans="1:6" x14ac:dyDescent="0.2">
      <c r="A11" s="24" t="s">
        <v>37</v>
      </c>
      <c r="B11" s="19"/>
      <c r="C11" s="58">
        <v>7</v>
      </c>
      <c r="D11" s="69">
        <v>6</v>
      </c>
      <c r="E11" s="38">
        <f>RANK(F11,F$7:F$67)</f>
        <v>5</v>
      </c>
      <c r="F11" s="28">
        <v>16.823529411764707</v>
      </c>
    </row>
    <row r="12" spans="1:6" x14ac:dyDescent="0.2">
      <c r="A12" s="24"/>
      <c r="B12" s="19"/>
      <c r="C12" s="58"/>
      <c r="D12" s="69"/>
      <c r="E12" s="38"/>
      <c r="F12" s="28"/>
    </row>
    <row r="13" spans="1:6" x14ac:dyDescent="0.2">
      <c r="A13" s="24" t="s">
        <v>32</v>
      </c>
      <c r="B13" s="19"/>
      <c r="C13" s="58">
        <v>4</v>
      </c>
      <c r="D13" s="69">
        <v>5</v>
      </c>
      <c r="E13" s="38">
        <f>RANK(F13,F$7:F$67)</f>
        <v>6</v>
      </c>
      <c r="F13" s="28">
        <v>16.780045351473923</v>
      </c>
    </row>
    <row r="14" spans="1:6" x14ac:dyDescent="0.2">
      <c r="A14" s="24" t="s">
        <v>34</v>
      </c>
      <c r="B14" s="19"/>
      <c r="C14" s="58">
        <v>6</v>
      </c>
      <c r="D14" s="69">
        <v>8</v>
      </c>
      <c r="E14" s="38">
        <f>RANK(F14,F$7:F$67)</f>
        <v>7</v>
      </c>
      <c r="F14" s="28">
        <v>16.701940035273367</v>
      </c>
    </row>
    <row r="15" spans="1:6" x14ac:dyDescent="0.2">
      <c r="A15" s="29" t="s">
        <v>16</v>
      </c>
      <c r="B15" s="30"/>
      <c r="C15" s="60"/>
      <c r="D15" s="71"/>
      <c r="E15" s="33"/>
      <c r="F15" s="34">
        <v>16.040955631399317</v>
      </c>
    </row>
    <row r="16" spans="1:6" x14ac:dyDescent="0.2">
      <c r="A16" s="24" t="s">
        <v>36</v>
      </c>
      <c r="B16" s="19"/>
      <c r="C16" s="58">
        <v>5</v>
      </c>
      <c r="D16" s="69">
        <v>7</v>
      </c>
      <c r="E16" s="38">
        <f>RANK(F16,F$7:F$67)-1</f>
        <v>8</v>
      </c>
      <c r="F16" s="28">
        <v>16.020408163265305</v>
      </c>
    </row>
    <row r="17" spans="1:6" x14ac:dyDescent="0.2">
      <c r="A17" s="24" t="s">
        <v>40</v>
      </c>
      <c r="B17" s="19"/>
      <c r="C17" s="58">
        <v>10</v>
      </c>
      <c r="D17" s="69">
        <v>9</v>
      </c>
      <c r="E17" s="38">
        <f>RANK(F17,F$7:F$67)-1</f>
        <v>9</v>
      </c>
      <c r="F17" s="28">
        <v>14.907407407407407</v>
      </c>
    </row>
    <row r="18" spans="1:6" x14ac:dyDescent="0.2">
      <c r="A18" s="24" t="s">
        <v>35</v>
      </c>
      <c r="B18" s="19"/>
      <c r="C18" s="58">
        <v>9</v>
      </c>
      <c r="D18" s="69">
        <v>10</v>
      </c>
      <c r="E18" s="38">
        <f>RANK(F18,F$7:F$67)-1</f>
        <v>10</v>
      </c>
      <c r="F18" s="28">
        <v>14.567164179104477</v>
      </c>
    </row>
    <row r="19" spans="1:6" x14ac:dyDescent="0.2">
      <c r="A19" s="24"/>
      <c r="B19" s="19"/>
      <c r="C19" s="58"/>
      <c r="D19" s="69"/>
      <c r="E19" s="38"/>
      <c r="F19" s="28"/>
    </row>
    <row r="20" spans="1:6" x14ac:dyDescent="0.2">
      <c r="A20" s="24" t="s">
        <v>11</v>
      </c>
      <c r="B20" s="19"/>
      <c r="C20" s="58">
        <v>16</v>
      </c>
      <c r="D20" s="69">
        <v>13</v>
      </c>
      <c r="E20" s="38">
        <f>RANK(F20,F$7:F$67)-1</f>
        <v>11</v>
      </c>
      <c r="F20" s="28">
        <v>13.4</v>
      </c>
    </row>
    <row r="21" spans="1:6" x14ac:dyDescent="0.2">
      <c r="A21" s="24" t="s">
        <v>17</v>
      </c>
      <c r="B21" s="19"/>
      <c r="C21" s="58">
        <v>8</v>
      </c>
      <c r="D21" s="69">
        <v>11</v>
      </c>
      <c r="E21" s="38">
        <f>RANK(F21,F$7:F$67)-1</f>
        <v>12</v>
      </c>
      <c r="F21" s="28">
        <v>12.625</v>
      </c>
    </row>
    <row r="22" spans="1:6" x14ac:dyDescent="0.2">
      <c r="A22" s="24" t="s">
        <v>29</v>
      </c>
      <c r="B22" s="19"/>
      <c r="C22" s="58">
        <v>12</v>
      </c>
      <c r="D22" s="69">
        <v>14</v>
      </c>
      <c r="E22" s="38">
        <f>RANK(F22,F$7:F$67)-1</f>
        <v>13</v>
      </c>
      <c r="F22" s="28">
        <v>11.833333333333334</v>
      </c>
    </row>
    <row r="23" spans="1:6" x14ac:dyDescent="0.2">
      <c r="A23" s="24" t="s">
        <v>33</v>
      </c>
      <c r="B23" s="19"/>
      <c r="C23" s="58">
        <v>13</v>
      </c>
      <c r="D23" s="69">
        <v>15</v>
      </c>
      <c r="E23" s="38">
        <f>RANK(F23,F$7:F$67)-1</f>
        <v>14</v>
      </c>
      <c r="F23" s="28">
        <v>11.461538461538462</v>
      </c>
    </row>
    <row r="24" spans="1:6" x14ac:dyDescent="0.2">
      <c r="A24" s="24" t="s">
        <v>44</v>
      </c>
      <c r="B24" s="19"/>
      <c r="C24" s="58">
        <v>11</v>
      </c>
      <c r="D24" s="69">
        <v>12</v>
      </c>
      <c r="E24" s="38">
        <f>RANK(F24,F$7:F$67)-1</f>
        <v>15</v>
      </c>
      <c r="F24" s="28">
        <v>11.081081081081081</v>
      </c>
    </row>
    <row r="25" spans="1:6" x14ac:dyDescent="0.2">
      <c r="A25" s="24"/>
      <c r="B25" s="19"/>
      <c r="C25" s="58"/>
      <c r="D25" s="69"/>
      <c r="E25" s="38"/>
      <c r="F25" s="28"/>
    </row>
    <row r="26" spans="1:6" x14ac:dyDescent="0.2">
      <c r="A26" s="24" t="s">
        <v>19</v>
      </c>
      <c r="B26" s="19"/>
      <c r="C26" s="58">
        <v>20</v>
      </c>
      <c r="D26" s="69">
        <v>16</v>
      </c>
      <c r="E26" s="38">
        <f>RANK(F26,F$7:F$67)-1</f>
        <v>16</v>
      </c>
      <c r="F26" s="28">
        <v>11</v>
      </c>
    </row>
    <row r="27" spans="1:6" x14ac:dyDescent="0.2">
      <c r="A27" s="24" t="s">
        <v>20</v>
      </c>
      <c r="B27" s="19"/>
      <c r="C27" s="58">
        <v>19</v>
      </c>
      <c r="D27" s="69">
        <v>18</v>
      </c>
      <c r="E27" s="38">
        <f>RANK(F27,F$7:F$67)-1</f>
        <v>17</v>
      </c>
      <c r="F27" s="28">
        <v>10.75</v>
      </c>
    </row>
    <row r="28" spans="1:6" x14ac:dyDescent="0.2">
      <c r="A28" s="24" t="s">
        <v>41</v>
      </c>
      <c r="B28" s="19"/>
      <c r="C28" s="58">
        <v>23</v>
      </c>
      <c r="D28" s="69">
        <v>22</v>
      </c>
      <c r="E28" s="38">
        <f>RANK(F28,F$7:F$67)-1</f>
        <v>18</v>
      </c>
      <c r="F28" s="28">
        <v>10.333333333333334</v>
      </c>
    </row>
    <row r="29" spans="1:6" x14ac:dyDescent="0.2">
      <c r="A29" s="24" t="s">
        <v>38</v>
      </c>
      <c r="B29" s="19"/>
      <c r="C29" s="58">
        <v>14</v>
      </c>
      <c r="D29" s="69">
        <v>17</v>
      </c>
      <c r="E29" s="38">
        <f>RANK(F29,F$7:F$67)-1</f>
        <v>19</v>
      </c>
      <c r="F29" s="28">
        <v>10.282051282051283</v>
      </c>
    </row>
    <row r="30" spans="1:6" x14ac:dyDescent="0.2">
      <c r="A30" s="24" t="s">
        <v>10</v>
      </c>
      <c r="B30" s="19"/>
      <c r="C30" s="58">
        <v>21</v>
      </c>
      <c r="D30" s="69">
        <v>21</v>
      </c>
      <c r="E30" s="38">
        <f>RANK(F30,F$7:F$67)-1</f>
        <v>20</v>
      </c>
      <c r="F30" s="28">
        <v>10.199999999999999</v>
      </c>
    </row>
    <row r="31" spans="1:6" x14ac:dyDescent="0.2">
      <c r="A31" s="24"/>
      <c r="B31" s="19"/>
      <c r="C31" s="58"/>
      <c r="D31" s="69"/>
      <c r="E31" s="38"/>
      <c r="F31" s="28"/>
    </row>
    <row r="32" spans="1:6" x14ac:dyDescent="0.2">
      <c r="A32" s="24" t="s">
        <v>18</v>
      </c>
      <c r="B32" s="19"/>
      <c r="C32" s="58">
        <v>15</v>
      </c>
      <c r="D32" s="69">
        <v>20</v>
      </c>
      <c r="E32" s="38">
        <f>RANK(F32,F$7:F$67)-1</f>
        <v>21</v>
      </c>
      <c r="F32" s="28">
        <v>10</v>
      </c>
    </row>
    <row r="33" spans="1:6" x14ac:dyDescent="0.2">
      <c r="A33" s="24" t="s">
        <v>31</v>
      </c>
      <c r="B33" s="19"/>
      <c r="C33" s="58">
        <v>18</v>
      </c>
      <c r="D33" s="69">
        <v>19</v>
      </c>
      <c r="E33" s="38">
        <f>RANK(F33,F$7:F$67)-1</f>
        <v>21</v>
      </c>
      <c r="F33" s="28">
        <v>10</v>
      </c>
    </row>
    <row r="34" spans="1:6" x14ac:dyDescent="0.2">
      <c r="A34" s="24" t="s">
        <v>14</v>
      </c>
      <c r="B34" s="19"/>
      <c r="C34" s="58">
        <v>25</v>
      </c>
      <c r="D34" s="69">
        <v>24</v>
      </c>
      <c r="E34" s="38">
        <f>RANK(F34,F$7:F$67)-1</f>
        <v>23</v>
      </c>
      <c r="F34" s="28">
        <v>9</v>
      </c>
    </row>
    <row r="35" spans="1:6" x14ac:dyDescent="0.2">
      <c r="A35" s="24" t="s">
        <v>30</v>
      </c>
      <c r="B35" s="19"/>
      <c r="C35" s="58">
        <v>22</v>
      </c>
      <c r="D35" s="69">
        <v>23</v>
      </c>
      <c r="E35" s="38">
        <f>RANK(F35,F$7:F$67)-1</f>
        <v>23</v>
      </c>
      <c r="F35" s="28">
        <v>9</v>
      </c>
    </row>
    <row r="36" spans="1:6" x14ac:dyDescent="0.2">
      <c r="A36" s="24" t="s">
        <v>43</v>
      </c>
      <c r="B36" s="19"/>
      <c r="C36" s="58">
        <v>24</v>
      </c>
      <c r="D36" s="69">
        <v>27</v>
      </c>
      <c r="E36" s="38">
        <f>RANK(F36,F$7:F$67)-1</f>
        <v>25</v>
      </c>
      <c r="F36" s="28">
        <v>7.666666666666667</v>
      </c>
    </row>
    <row r="37" spans="1:6" x14ac:dyDescent="0.2">
      <c r="A37" s="24"/>
      <c r="B37" s="19"/>
      <c r="C37" s="58"/>
      <c r="D37" s="69"/>
      <c r="E37" s="38"/>
      <c r="F37" s="28"/>
    </row>
    <row r="38" spans="1:6" x14ac:dyDescent="0.2">
      <c r="A38" s="24" t="s">
        <v>58</v>
      </c>
      <c r="B38" s="19"/>
      <c r="C38" s="58">
        <v>27</v>
      </c>
      <c r="D38" s="69">
        <v>24</v>
      </c>
      <c r="E38" s="38">
        <f>RANK(F38,F$7:F$67)-1</f>
        <v>26</v>
      </c>
      <c r="F38" s="28">
        <v>6</v>
      </c>
    </row>
    <row r="39" spans="1:6" x14ac:dyDescent="0.2">
      <c r="A39" s="24" t="s">
        <v>22</v>
      </c>
      <c r="B39" s="19"/>
      <c r="C39" s="63" t="s">
        <v>23</v>
      </c>
      <c r="D39" s="70" t="s">
        <v>75</v>
      </c>
      <c r="E39" s="38">
        <f>RANK(F39,F$7:F$67)-1</f>
        <v>26</v>
      </c>
      <c r="F39" s="28">
        <v>6</v>
      </c>
    </row>
    <row r="40" spans="1:6" x14ac:dyDescent="0.2">
      <c r="A40" s="24" t="s">
        <v>25</v>
      </c>
      <c r="B40" s="19"/>
      <c r="C40" s="58">
        <v>27</v>
      </c>
      <c r="D40" s="69">
        <v>28</v>
      </c>
      <c r="E40" s="38" t="s">
        <v>75</v>
      </c>
      <c r="F40" s="28" t="s">
        <v>75</v>
      </c>
    </row>
    <row r="41" spans="1:6" x14ac:dyDescent="0.2">
      <c r="A41" s="24" t="s">
        <v>26</v>
      </c>
      <c r="B41" s="19"/>
      <c r="C41" s="63" t="s">
        <v>23</v>
      </c>
      <c r="D41" s="70" t="s">
        <v>75</v>
      </c>
      <c r="E41" s="37" t="s">
        <v>75</v>
      </c>
      <c r="F41" s="28" t="s">
        <v>75</v>
      </c>
    </row>
    <row r="42" spans="1:6" x14ac:dyDescent="0.2">
      <c r="A42" s="24" t="s">
        <v>50</v>
      </c>
      <c r="B42" s="19"/>
      <c r="C42" s="58">
        <v>26</v>
      </c>
      <c r="D42" s="69">
        <v>24</v>
      </c>
      <c r="E42" s="38">
        <f>RANK(F42,F$7:F$67)-1</f>
        <v>26</v>
      </c>
      <c r="F42" s="28">
        <v>6</v>
      </c>
    </row>
    <row r="43" spans="1:6" x14ac:dyDescent="0.2">
      <c r="A43" s="24" t="s">
        <v>47</v>
      </c>
      <c r="B43" s="19"/>
      <c r="C43" s="58">
        <v>29</v>
      </c>
      <c r="D43" s="69">
        <v>29</v>
      </c>
      <c r="E43" s="38">
        <f>RANK(F43,F$7:F$67)-1</f>
        <v>29</v>
      </c>
      <c r="F43" s="28">
        <v>4.333333333333333</v>
      </c>
    </row>
    <row r="44" spans="1:6" x14ac:dyDescent="0.2">
      <c r="A44" s="24" t="s">
        <v>64</v>
      </c>
      <c r="B44" s="19"/>
      <c r="C44" s="58">
        <v>30</v>
      </c>
      <c r="D44" s="69">
        <v>30</v>
      </c>
      <c r="E44" s="38">
        <f>RANK(F44,F$7:F$67)-1</f>
        <v>30</v>
      </c>
      <c r="F44" s="28">
        <v>3</v>
      </c>
    </row>
    <row r="45" spans="1:6" x14ac:dyDescent="0.2">
      <c r="A45" s="24"/>
      <c r="B45" s="19"/>
      <c r="C45" s="58"/>
      <c r="D45" s="69"/>
      <c r="E45" s="38"/>
      <c r="F45" s="28"/>
    </row>
    <row r="46" spans="1:6" x14ac:dyDescent="0.2">
      <c r="A46" s="24" t="s">
        <v>62</v>
      </c>
      <c r="B46" s="19"/>
      <c r="C46" s="58">
        <v>30</v>
      </c>
      <c r="D46" s="69">
        <v>30</v>
      </c>
      <c r="E46" s="38">
        <f>RANK(F46,F$7:F$67)-1</f>
        <v>31</v>
      </c>
      <c r="F46" s="28">
        <v>2</v>
      </c>
    </row>
    <row r="47" spans="1:6" x14ac:dyDescent="0.2">
      <c r="A47" s="24" t="s">
        <v>46</v>
      </c>
      <c r="B47" s="19"/>
      <c r="C47" s="58">
        <v>30</v>
      </c>
      <c r="D47" s="69">
        <v>30</v>
      </c>
      <c r="E47" s="38">
        <f>RANK(F47,F$7:F$67)-1</f>
        <v>31</v>
      </c>
      <c r="F47" s="28">
        <v>2</v>
      </c>
    </row>
    <row r="48" spans="1:6" x14ac:dyDescent="0.2">
      <c r="A48" s="24" t="s">
        <v>59</v>
      </c>
      <c r="B48" s="19"/>
      <c r="C48" s="58">
        <v>33</v>
      </c>
      <c r="D48" s="69">
        <v>33</v>
      </c>
      <c r="E48" s="38">
        <f>RANK(F48,F$7:F$67)-1</f>
        <v>33</v>
      </c>
      <c r="F48" s="28">
        <v>0</v>
      </c>
    </row>
    <row r="49" spans="1:6" x14ac:dyDescent="0.2">
      <c r="A49" s="24" t="s">
        <v>13</v>
      </c>
      <c r="B49" s="19"/>
      <c r="C49" s="63" t="s">
        <v>23</v>
      </c>
      <c r="D49" s="70" t="s">
        <v>75</v>
      </c>
      <c r="E49" s="37" t="s">
        <v>75</v>
      </c>
      <c r="F49" s="40" t="s">
        <v>55</v>
      </c>
    </row>
    <row r="50" spans="1:6" x14ac:dyDescent="0.2">
      <c r="A50" s="24" t="s">
        <v>48</v>
      </c>
      <c r="B50" s="19"/>
      <c r="C50" s="63" t="s">
        <v>23</v>
      </c>
      <c r="D50" s="70" t="s">
        <v>75</v>
      </c>
      <c r="E50" s="37" t="s">
        <v>75</v>
      </c>
      <c r="F50" s="40" t="s">
        <v>55</v>
      </c>
    </row>
    <row r="51" spans="1:6" x14ac:dyDescent="0.2">
      <c r="A51" s="24"/>
      <c r="B51" s="19"/>
      <c r="C51" s="63"/>
      <c r="D51" s="70"/>
      <c r="E51" s="37"/>
      <c r="F51" s="40"/>
    </row>
    <row r="52" spans="1:6" x14ac:dyDescent="0.2">
      <c r="A52" s="24" t="s">
        <v>12</v>
      </c>
      <c r="B52" s="19"/>
      <c r="C52" s="58">
        <v>34</v>
      </c>
      <c r="D52" s="69">
        <v>33</v>
      </c>
      <c r="E52" s="38" t="s">
        <v>75</v>
      </c>
      <c r="F52" s="40" t="s">
        <v>55</v>
      </c>
    </row>
    <row r="53" spans="1:6" x14ac:dyDescent="0.2">
      <c r="A53" s="24" t="s">
        <v>53</v>
      </c>
      <c r="B53" s="19"/>
      <c r="C53" s="58">
        <v>34</v>
      </c>
      <c r="D53" s="69">
        <v>33</v>
      </c>
      <c r="E53" s="38" t="s">
        <v>75</v>
      </c>
      <c r="F53" s="40" t="s">
        <v>55</v>
      </c>
    </row>
    <row r="54" spans="1:6" x14ac:dyDescent="0.2">
      <c r="A54" s="24" t="s">
        <v>56</v>
      </c>
      <c r="B54" s="19"/>
      <c r="C54" s="58">
        <v>34</v>
      </c>
      <c r="D54" s="69">
        <v>33</v>
      </c>
      <c r="E54" s="38" t="s">
        <v>75</v>
      </c>
      <c r="F54" s="40" t="s">
        <v>55</v>
      </c>
    </row>
    <row r="55" spans="1:6" x14ac:dyDescent="0.2">
      <c r="A55" s="24" t="s">
        <v>63</v>
      </c>
      <c r="B55" s="19"/>
      <c r="C55" s="63" t="s">
        <v>23</v>
      </c>
      <c r="D55" s="70" t="s">
        <v>75</v>
      </c>
      <c r="E55" s="37" t="s">
        <v>75</v>
      </c>
      <c r="F55" s="40" t="s">
        <v>55</v>
      </c>
    </row>
    <row r="56" spans="1:6" x14ac:dyDescent="0.2">
      <c r="A56" s="24" t="s">
        <v>65</v>
      </c>
      <c r="B56" s="19"/>
      <c r="C56" s="58">
        <v>34</v>
      </c>
      <c r="D56" s="69">
        <v>33</v>
      </c>
      <c r="E56" s="38" t="s">
        <v>75</v>
      </c>
      <c r="F56" s="40" t="s">
        <v>55</v>
      </c>
    </row>
    <row r="57" spans="1:6" x14ac:dyDescent="0.2">
      <c r="A57" s="24"/>
      <c r="B57" s="19"/>
      <c r="C57" s="58"/>
      <c r="D57" s="69"/>
      <c r="E57" s="38"/>
      <c r="F57" s="28"/>
    </row>
    <row r="58" spans="1:6" x14ac:dyDescent="0.2">
      <c r="A58" s="24" t="s">
        <v>54</v>
      </c>
      <c r="B58" s="19"/>
      <c r="C58" s="63" t="s">
        <v>23</v>
      </c>
      <c r="D58" s="70" t="s">
        <v>75</v>
      </c>
      <c r="E58" s="37" t="s">
        <v>75</v>
      </c>
      <c r="F58" s="28" t="s">
        <v>75</v>
      </c>
    </row>
    <row r="59" spans="1:6" x14ac:dyDescent="0.2">
      <c r="A59" s="24" t="s">
        <v>39</v>
      </c>
      <c r="B59" s="19"/>
      <c r="C59" s="63" t="s">
        <v>23</v>
      </c>
      <c r="D59" s="70" t="s">
        <v>75</v>
      </c>
      <c r="E59" s="37" t="s">
        <v>75</v>
      </c>
      <c r="F59" s="28" t="s">
        <v>75</v>
      </c>
    </row>
    <row r="60" spans="1:6" x14ac:dyDescent="0.2">
      <c r="A60" s="24" t="s">
        <v>15</v>
      </c>
      <c r="B60" s="19"/>
      <c r="C60" s="63" t="s">
        <v>23</v>
      </c>
      <c r="D60" s="70" t="s">
        <v>75</v>
      </c>
      <c r="E60" s="37" t="s">
        <v>75</v>
      </c>
      <c r="F60" s="28" t="s">
        <v>75</v>
      </c>
    </row>
    <row r="61" spans="1:6" x14ac:dyDescent="0.2">
      <c r="A61" s="24" t="s">
        <v>60</v>
      </c>
      <c r="B61" s="19"/>
      <c r="C61" s="63" t="s">
        <v>23</v>
      </c>
      <c r="D61" s="70" t="s">
        <v>75</v>
      </c>
      <c r="E61" s="37" t="s">
        <v>75</v>
      </c>
      <c r="F61" s="28" t="s">
        <v>75</v>
      </c>
    </row>
    <row r="62" spans="1:6" x14ac:dyDescent="0.2">
      <c r="A62" s="24" t="s">
        <v>61</v>
      </c>
      <c r="B62" s="19"/>
      <c r="C62" s="63" t="s">
        <v>23</v>
      </c>
      <c r="D62" s="70" t="s">
        <v>75</v>
      </c>
      <c r="E62" s="37" t="s">
        <v>75</v>
      </c>
      <c r="F62" s="28" t="s">
        <v>75</v>
      </c>
    </row>
    <row r="63" spans="1:6" x14ac:dyDescent="0.2">
      <c r="A63" s="24"/>
      <c r="B63" s="19"/>
      <c r="C63" s="63"/>
      <c r="D63" s="70"/>
      <c r="E63" s="37"/>
      <c r="F63" s="28"/>
    </row>
    <row r="64" spans="1:6" x14ac:dyDescent="0.2">
      <c r="A64" s="24" t="s">
        <v>45</v>
      </c>
      <c r="B64" s="19"/>
      <c r="C64" s="63" t="s">
        <v>23</v>
      </c>
      <c r="D64" s="70" t="s">
        <v>75</v>
      </c>
      <c r="E64" s="37" t="s">
        <v>75</v>
      </c>
      <c r="F64" s="28" t="s">
        <v>75</v>
      </c>
    </row>
    <row r="65" spans="1:6" x14ac:dyDescent="0.2">
      <c r="A65" s="24" t="s">
        <v>51</v>
      </c>
      <c r="B65" s="19"/>
      <c r="C65" s="63" t="s">
        <v>23</v>
      </c>
      <c r="D65" s="70" t="s">
        <v>75</v>
      </c>
      <c r="E65" s="37" t="s">
        <v>75</v>
      </c>
      <c r="F65" s="28" t="s">
        <v>75</v>
      </c>
    </row>
    <row r="66" spans="1:6" x14ac:dyDescent="0.2">
      <c r="A66" s="24" t="s">
        <v>52</v>
      </c>
      <c r="B66" s="19"/>
      <c r="C66" s="63" t="s">
        <v>23</v>
      </c>
      <c r="D66" s="39" t="s">
        <v>75</v>
      </c>
      <c r="E66" s="37" t="s">
        <v>75</v>
      </c>
      <c r="F66" s="28" t="s">
        <v>75</v>
      </c>
    </row>
    <row r="67" spans="1:6" x14ac:dyDescent="0.2">
      <c r="A67" s="24" t="s">
        <v>49</v>
      </c>
      <c r="B67" s="19"/>
      <c r="C67" s="63" t="s">
        <v>23</v>
      </c>
      <c r="D67" s="39" t="s">
        <v>75</v>
      </c>
      <c r="E67" s="37" t="s">
        <v>75</v>
      </c>
      <c r="F67" s="28" t="s">
        <v>75</v>
      </c>
    </row>
    <row r="68" spans="1:6" x14ac:dyDescent="0.2">
      <c r="A68" s="42"/>
      <c r="B68" s="14"/>
      <c r="C68" s="65"/>
      <c r="D68" s="66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85</v>
      </c>
      <c r="C71" s="19"/>
      <c r="D71" s="19"/>
      <c r="E71" s="19"/>
      <c r="F71" s="47"/>
    </row>
    <row r="72" spans="1:6" ht="18" thickBot="1" x14ac:dyDescent="0.25">
      <c r="A72" s="49" t="s">
        <v>86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78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79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68"/>
      <c r="E6" s="22"/>
      <c r="F6" s="23" t="s">
        <v>9</v>
      </c>
    </row>
    <row r="7" spans="1:6" x14ac:dyDescent="0.2">
      <c r="A7" s="24" t="s">
        <v>43</v>
      </c>
      <c r="B7" s="19"/>
      <c r="C7" s="58">
        <v>4</v>
      </c>
      <c r="D7" s="69">
        <v>2</v>
      </c>
      <c r="E7" s="38">
        <f>RANK(F7,F$7:F$67)</f>
        <v>1</v>
      </c>
      <c r="F7" s="28">
        <v>15.707762557077626</v>
      </c>
    </row>
    <row r="8" spans="1:6" x14ac:dyDescent="0.2">
      <c r="A8" s="24" t="s">
        <v>41</v>
      </c>
      <c r="B8" s="19"/>
      <c r="C8" s="58">
        <v>1</v>
      </c>
      <c r="D8" s="69">
        <v>1</v>
      </c>
      <c r="E8" s="38">
        <f>RANK(F8,F$7:F$67)</f>
        <v>2</v>
      </c>
      <c r="F8" s="28">
        <v>15.384615384615385</v>
      </c>
    </row>
    <row r="9" spans="1:6" x14ac:dyDescent="0.2">
      <c r="A9" s="24" t="s">
        <v>50</v>
      </c>
      <c r="B9" s="19"/>
      <c r="C9" s="58">
        <v>2</v>
      </c>
      <c r="D9" s="69">
        <v>5</v>
      </c>
      <c r="E9" s="38">
        <f>RANK(F9,F$7:F$67)</f>
        <v>3</v>
      </c>
      <c r="F9" s="28">
        <v>13.823529411764707</v>
      </c>
    </row>
    <row r="10" spans="1:6" x14ac:dyDescent="0.2">
      <c r="A10" s="24" t="s">
        <v>22</v>
      </c>
      <c r="B10" s="19"/>
      <c r="C10" s="63" t="s">
        <v>23</v>
      </c>
      <c r="D10" s="70" t="s">
        <v>80</v>
      </c>
      <c r="E10" s="38">
        <f>RANK(F10,F$7:F$67)</f>
        <v>4</v>
      </c>
      <c r="F10" s="28">
        <v>12.666666666666666</v>
      </c>
    </row>
    <row r="11" spans="1:6" x14ac:dyDescent="0.2">
      <c r="A11" s="24" t="s">
        <v>25</v>
      </c>
      <c r="B11" s="19"/>
      <c r="C11" s="58">
        <v>5</v>
      </c>
      <c r="D11" s="69">
        <v>4</v>
      </c>
      <c r="E11" s="37" t="s">
        <v>80</v>
      </c>
      <c r="F11" s="28" t="s">
        <v>80</v>
      </c>
    </row>
    <row r="12" spans="1:6" x14ac:dyDescent="0.2">
      <c r="A12" s="24" t="s">
        <v>26</v>
      </c>
      <c r="B12" s="19"/>
      <c r="C12" s="58">
        <v>3</v>
      </c>
      <c r="D12" s="69">
        <v>3</v>
      </c>
      <c r="E12" s="37" t="s">
        <v>80</v>
      </c>
      <c r="F12" s="28" t="s">
        <v>80</v>
      </c>
    </row>
    <row r="13" spans="1:6" x14ac:dyDescent="0.2">
      <c r="A13" s="29" t="s">
        <v>16</v>
      </c>
      <c r="B13" s="30"/>
      <c r="C13" s="60"/>
      <c r="D13" s="71"/>
      <c r="E13" s="33"/>
      <c r="F13" s="34">
        <v>12.619047619047619</v>
      </c>
    </row>
    <row r="14" spans="1:6" x14ac:dyDescent="0.2">
      <c r="A14" s="24" t="s">
        <v>45</v>
      </c>
      <c r="B14" s="19"/>
      <c r="C14" s="58">
        <v>8</v>
      </c>
      <c r="D14" s="69">
        <v>10</v>
      </c>
      <c r="E14" s="38">
        <f>RANK(F14,F$7:F$67)-1</f>
        <v>5</v>
      </c>
      <c r="F14" s="28">
        <v>12.470588235294118</v>
      </c>
    </row>
    <row r="15" spans="1:6" x14ac:dyDescent="0.2">
      <c r="A15" s="24"/>
      <c r="B15" s="19"/>
      <c r="C15" s="58"/>
      <c r="D15" s="69"/>
      <c r="E15" s="38"/>
      <c r="F15" s="28"/>
    </row>
    <row r="16" spans="1:6" x14ac:dyDescent="0.2">
      <c r="A16" s="24" t="s">
        <v>46</v>
      </c>
      <c r="B16" s="19"/>
      <c r="C16" s="58">
        <v>7</v>
      </c>
      <c r="D16" s="69">
        <v>6</v>
      </c>
      <c r="E16" s="38">
        <f>RANK(F16,F$7:F$67)-1</f>
        <v>6</v>
      </c>
      <c r="F16" s="28">
        <v>12.466666666666667</v>
      </c>
    </row>
    <row r="17" spans="1:6" x14ac:dyDescent="0.2">
      <c r="A17" s="24" t="s">
        <v>51</v>
      </c>
      <c r="B17" s="19"/>
      <c r="C17" s="58">
        <v>10</v>
      </c>
      <c r="D17" s="69">
        <v>15</v>
      </c>
      <c r="E17" s="38">
        <f>RANK(F17,F$7:F$67)-1</f>
        <v>7</v>
      </c>
      <c r="F17" s="28">
        <v>11.913043478260869</v>
      </c>
    </row>
    <row r="18" spans="1:6" x14ac:dyDescent="0.2">
      <c r="A18" s="24" t="s">
        <v>62</v>
      </c>
      <c r="B18" s="19"/>
      <c r="C18" s="58">
        <v>6</v>
      </c>
      <c r="D18" s="69">
        <v>9</v>
      </c>
      <c r="E18" s="38">
        <f>RANK(F18,F$7:F$67)-1</f>
        <v>8</v>
      </c>
      <c r="F18" s="28">
        <v>11.666666666666666</v>
      </c>
    </row>
    <row r="19" spans="1:6" x14ac:dyDescent="0.2">
      <c r="A19" s="24" t="s">
        <v>38</v>
      </c>
      <c r="B19" s="19"/>
      <c r="C19" s="58">
        <v>20</v>
      </c>
      <c r="D19" s="69">
        <v>19</v>
      </c>
      <c r="E19" s="38">
        <f>RANK(F19,F$7:F$67)-1</f>
        <v>9</v>
      </c>
      <c r="F19" s="28">
        <v>9.7941176470588243</v>
      </c>
    </row>
    <row r="20" spans="1:6" x14ac:dyDescent="0.2">
      <c r="A20" s="24" t="s">
        <v>32</v>
      </c>
      <c r="B20" s="19"/>
      <c r="C20" s="58">
        <v>27</v>
      </c>
      <c r="D20" s="69">
        <v>28</v>
      </c>
      <c r="E20" s="38">
        <f>RANK(F20,F$7:F$67)-1</f>
        <v>10</v>
      </c>
      <c r="F20" s="28">
        <v>9.7560975609756095</v>
      </c>
    </row>
    <row r="21" spans="1:6" x14ac:dyDescent="0.2">
      <c r="A21" s="24"/>
      <c r="B21" s="19"/>
      <c r="C21" s="58"/>
      <c r="D21" s="69"/>
      <c r="E21" s="38"/>
      <c r="F21" s="28"/>
    </row>
    <row r="22" spans="1:6" x14ac:dyDescent="0.2">
      <c r="A22" s="24" t="s">
        <v>31</v>
      </c>
      <c r="B22" s="19"/>
      <c r="C22" s="58">
        <v>9</v>
      </c>
      <c r="D22" s="69">
        <v>8</v>
      </c>
      <c r="E22" s="38">
        <f>RANK(F22,F$7:F$67)-1</f>
        <v>11</v>
      </c>
      <c r="F22" s="28">
        <v>9.6330275229357802</v>
      </c>
    </row>
    <row r="23" spans="1:6" x14ac:dyDescent="0.2">
      <c r="A23" s="24" t="s">
        <v>52</v>
      </c>
      <c r="B23" s="19"/>
      <c r="C23" s="58">
        <v>32</v>
      </c>
      <c r="D23" s="69">
        <v>31</v>
      </c>
      <c r="E23" s="38">
        <f>RANK(F23,F$7:F$67)-1</f>
        <v>12</v>
      </c>
      <c r="F23" s="28">
        <v>9.5</v>
      </c>
    </row>
    <row r="24" spans="1:6" x14ac:dyDescent="0.2">
      <c r="A24" s="24" t="s">
        <v>44</v>
      </c>
      <c r="B24" s="19"/>
      <c r="C24" s="58">
        <v>22</v>
      </c>
      <c r="D24" s="69">
        <v>29</v>
      </c>
      <c r="E24" s="38">
        <f>RANK(F24,F$7:F$67)-1</f>
        <v>13</v>
      </c>
      <c r="F24" s="28">
        <v>9.3913043478260878</v>
      </c>
    </row>
    <row r="25" spans="1:6" x14ac:dyDescent="0.2">
      <c r="A25" s="24" t="s">
        <v>21</v>
      </c>
      <c r="B25" s="19"/>
      <c r="C25" s="58">
        <v>26</v>
      </c>
      <c r="D25" s="69">
        <v>25</v>
      </c>
      <c r="E25" s="38">
        <f>RANK(F25,F$7:F$67)-1</f>
        <v>14</v>
      </c>
      <c r="F25" s="28">
        <v>9.0389610389610393</v>
      </c>
    </row>
    <row r="26" spans="1:6" x14ac:dyDescent="0.2">
      <c r="A26" s="24" t="s">
        <v>28</v>
      </c>
      <c r="B26" s="19"/>
      <c r="C26" s="58">
        <v>28</v>
      </c>
      <c r="D26" s="69">
        <v>30</v>
      </c>
      <c r="E26" s="38">
        <f>RANK(F26,F$7:F$67)-1</f>
        <v>15</v>
      </c>
      <c r="F26" s="28">
        <v>8.92</v>
      </c>
    </row>
    <row r="27" spans="1:6" x14ac:dyDescent="0.2">
      <c r="A27" s="24"/>
      <c r="B27" s="19"/>
      <c r="C27" s="58"/>
      <c r="D27" s="69"/>
      <c r="E27" s="38"/>
      <c r="F27" s="28"/>
    </row>
    <row r="28" spans="1:6" x14ac:dyDescent="0.2">
      <c r="A28" s="24" t="s">
        <v>29</v>
      </c>
      <c r="B28" s="19"/>
      <c r="C28" s="58">
        <v>18</v>
      </c>
      <c r="D28" s="69">
        <v>22</v>
      </c>
      <c r="E28" s="38">
        <f>RANK(F28,F$7:F$67)-1</f>
        <v>16</v>
      </c>
      <c r="F28" s="28">
        <v>8.75</v>
      </c>
    </row>
    <row r="29" spans="1:6" x14ac:dyDescent="0.2">
      <c r="A29" s="24" t="s">
        <v>61</v>
      </c>
      <c r="B29" s="19"/>
      <c r="C29" s="58">
        <v>12</v>
      </c>
      <c r="D29" s="69">
        <v>7</v>
      </c>
      <c r="E29" s="38">
        <f>RANK(F29,F$7:F$67)-1</f>
        <v>17</v>
      </c>
      <c r="F29" s="28">
        <v>8.5</v>
      </c>
    </row>
    <row r="30" spans="1:6" x14ac:dyDescent="0.2">
      <c r="A30" s="24" t="s">
        <v>20</v>
      </c>
      <c r="B30" s="19"/>
      <c r="C30" s="58">
        <v>11</v>
      </c>
      <c r="D30" s="69">
        <v>13</v>
      </c>
      <c r="E30" s="38">
        <f>RANK(F30,F$7:F$67)-1</f>
        <v>18</v>
      </c>
      <c r="F30" s="28">
        <v>8.4666666666666668</v>
      </c>
    </row>
    <row r="31" spans="1:6" x14ac:dyDescent="0.2">
      <c r="A31" s="24" t="s">
        <v>33</v>
      </c>
      <c r="B31" s="19"/>
      <c r="C31" s="58">
        <v>21</v>
      </c>
      <c r="D31" s="69">
        <v>26</v>
      </c>
      <c r="E31" s="38">
        <f>RANK(F31,F$7:F$67)-1</f>
        <v>19</v>
      </c>
      <c r="F31" s="28">
        <v>8.4499999999999993</v>
      </c>
    </row>
    <row r="32" spans="1:6" x14ac:dyDescent="0.2">
      <c r="A32" s="24" t="s">
        <v>17</v>
      </c>
      <c r="B32" s="19"/>
      <c r="C32" s="58">
        <v>19</v>
      </c>
      <c r="D32" s="69">
        <v>24</v>
      </c>
      <c r="E32" s="38">
        <f>RANK(F32,F$7:F$67)-1</f>
        <v>20</v>
      </c>
      <c r="F32" s="28">
        <v>7.7647058823529411</v>
      </c>
    </row>
    <row r="33" spans="1:6" x14ac:dyDescent="0.2">
      <c r="A33" s="24"/>
      <c r="B33" s="19"/>
      <c r="C33" s="58"/>
      <c r="D33" s="69"/>
      <c r="E33" s="38"/>
      <c r="F33" s="28"/>
    </row>
    <row r="34" spans="1:6" x14ac:dyDescent="0.2">
      <c r="A34" s="24" t="s">
        <v>39</v>
      </c>
      <c r="B34" s="19"/>
      <c r="C34" s="58">
        <v>15</v>
      </c>
      <c r="D34" s="69">
        <v>16</v>
      </c>
      <c r="E34" s="38">
        <f>RANK(F34,F$7:F$67)-1</f>
        <v>21</v>
      </c>
      <c r="F34" s="28">
        <v>7.75</v>
      </c>
    </row>
    <row r="35" spans="1:6" x14ac:dyDescent="0.2">
      <c r="A35" s="24" t="s">
        <v>18</v>
      </c>
      <c r="B35" s="19"/>
      <c r="C35" s="58">
        <v>13</v>
      </c>
      <c r="D35" s="69">
        <v>14</v>
      </c>
      <c r="E35" s="38">
        <f>RANK(F35,F$7:F$67)-1</f>
        <v>22</v>
      </c>
      <c r="F35" s="28">
        <v>7.7179487179487181</v>
      </c>
    </row>
    <row r="36" spans="1:6" x14ac:dyDescent="0.2">
      <c r="A36" s="24" t="s">
        <v>30</v>
      </c>
      <c r="B36" s="19"/>
      <c r="C36" s="58">
        <v>17</v>
      </c>
      <c r="D36" s="69">
        <v>12</v>
      </c>
      <c r="E36" s="38">
        <f>RANK(F36,F$7:F$67)-1</f>
        <v>23</v>
      </c>
      <c r="F36" s="28">
        <v>7.6923076923076925</v>
      </c>
    </row>
    <row r="37" spans="1:6" x14ac:dyDescent="0.2">
      <c r="A37" s="24" t="s">
        <v>15</v>
      </c>
      <c r="B37" s="19"/>
      <c r="C37" s="58">
        <v>14</v>
      </c>
      <c r="D37" s="69">
        <v>20</v>
      </c>
      <c r="E37" s="38">
        <f>RANK(F37,F$7:F$67)-1</f>
        <v>24</v>
      </c>
      <c r="F37" s="28">
        <v>7.5</v>
      </c>
    </row>
    <row r="38" spans="1:6" x14ac:dyDescent="0.2">
      <c r="A38" s="24" t="s">
        <v>60</v>
      </c>
      <c r="B38" s="19"/>
      <c r="C38" s="58">
        <v>16</v>
      </c>
      <c r="D38" s="69">
        <v>11</v>
      </c>
      <c r="E38" s="38">
        <f>RANK(F38,F$7:F$67)-1</f>
        <v>24</v>
      </c>
      <c r="F38" s="28">
        <v>7.5</v>
      </c>
    </row>
    <row r="39" spans="1:6" x14ac:dyDescent="0.2">
      <c r="A39" s="24"/>
      <c r="B39" s="19"/>
      <c r="C39" s="58"/>
      <c r="D39" s="69"/>
      <c r="E39" s="38"/>
      <c r="F39" s="28"/>
    </row>
    <row r="40" spans="1:6" x14ac:dyDescent="0.2">
      <c r="A40" s="24" t="s">
        <v>12</v>
      </c>
      <c r="B40" s="19"/>
      <c r="C40" s="58">
        <v>29</v>
      </c>
      <c r="D40" s="69">
        <v>21</v>
      </c>
      <c r="E40" s="38">
        <f>RANK(F40,F$7:F$67)-1</f>
        <v>26</v>
      </c>
      <c r="F40" s="28">
        <v>6.4</v>
      </c>
    </row>
    <row r="41" spans="1:6" x14ac:dyDescent="0.2">
      <c r="A41" s="24" t="s">
        <v>14</v>
      </c>
      <c r="B41" s="19"/>
      <c r="C41" s="58">
        <v>23</v>
      </c>
      <c r="D41" s="69">
        <v>18</v>
      </c>
      <c r="E41" s="38">
        <f>RANK(F41,F$7:F$67)-1</f>
        <v>26</v>
      </c>
      <c r="F41" s="28">
        <v>6.4</v>
      </c>
    </row>
    <row r="42" spans="1:6" x14ac:dyDescent="0.2">
      <c r="A42" s="24" t="s">
        <v>42</v>
      </c>
      <c r="B42" s="19"/>
      <c r="C42" s="58">
        <v>42</v>
      </c>
      <c r="D42" s="69">
        <v>44</v>
      </c>
      <c r="E42" s="38">
        <f>RANK(F42,F$7:F$67)-1</f>
        <v>28</v>
      </c>
      <c r="F42" s="28">
        <v>6.333333333333333</v>
      </c>
    </row>
    <row r="43" spans="1:6" x14ac:dyDescent="0.2">
      <c r="A43" s="24" t="s">
        <v>34</v>
      </c>
      <c r="B43" s="19"/>
      <c r="C43" s="58">
        <v>34</v>
      </c>
      <c r="D43" s="69">
        <v>36</v>
      </c>
      <c r="E43" s="38">
        <f>RANK(F43,F$7:F$67)-1</f>
        <v>29</v>
      </c>
      <c r="F43" s="28">
        <v>6.258064516129032</v>
      </c>
    </row>
    <row r="44" spans="1:6" x14ac:dyDescent="0.2">
      <c r="A44" s="24" t="s">
        <v>13</v>
      </c>
      <c r="B44" s="19"/>
      <c r="C44" s="58">
        <v>25</v>
      </c>
      <c r="D44" s="69">
        <v>26</v>
      </c>
      <c r="E44" s="38">
        <f>RANK(F44,F$7:F$67)-1</f>
        <v>30</v>
      </c>
      <c r="F44" s="28">
        <v>6.25</v>
      </c>
    </row>
    <row r="45" spans="1:6" x14ac:dyDescent="0.2">
      <c r="A45" s="24"/>
      <c r="B45" s="19"/>
      <c r="C45" s="58"/>
      <c r="D45" s="69"/>
      <c r="E45" s="38"/>
      <c r="F45" s="28"/>
    </row>
    <row r="46" spans="1:6" x14ac:dyDescent="0.2">
      <c r="A46" s="24" t="s">
        <v>36</v>
      </c>
      <c r="B46" s="19"/>
      <c r="C46" s="58">
        <v>35</v>
      </c>
      <c r="D46" s="69">
        <v>37</v>
      </c>
      <c r="E46" s="38">
        <f>RANK(F46,F$7:F$67)-1</f>
        <v>31</v>
      </c>
      <c r="F46" s="28">
        <v>6.1071428571428568</v>
      </c>
    </row>
    <row r="47" spans="1:6" x14ac:dyDescent="0.2">
      <c r="A47" s="24" t="s">
        <v>11</v>
      </c>
      <c r="B47" s="19"/>
      <c r="C47" s="58">
        <v>24</v>
      </c>
      <c r="D47" s="69">
        <v>17</v>
      </c>
      <c r="E47" s="38">
        <f>RANK(F47,F$7:F$67)-1</f>
        <v>32</v>
      </c>
      <c r="F47" s="28">
        <v>6.0731707317073171</v>
      </c>
    </row>
    <row r="48" spans="1:6" x14ac:dyDescent="0.2">
      <c r="A48" s="24" t="s">
        <v>10</v>
      </c>
      <c r="B48" s="19"/>
      <c r="C48" s="58">
        <v>30</v>
      </c>
      <c r="D48" s="69">
        <v>23</v>
      </c>
      <c r="E48" s="38">
        <f>RANK(F48,F$7:F$67)-1</f>
        <v>33</v>
      </c>
      <c r="F48" s="28">
        <v>6</v>
      </c>
    </row>
    <row r="49" spans="1:6" x14ac:dyDescent="0.2">
      <c r="A49" s="24" t="s">
        <v>35</v>
      </c>
      <c r="B49" s="19"/>
      <c r="C49" s="58">
        <v>38</v>
      </c>
      <c r="D49" s="69">
        <v>38</v>
      </c>
      <c r="E49" s="38">
        <f>RANK(F49,F$7:F$67)-1</f>
        <v>34</v>
      </c>
      <c r="F49" s="28">
        <v>5.9285714285714288</v>
      </c>
    </row>
    <row r="50" spans="1:6" x14ac:dyDescent="0.2">
      <c r="A50" s="24" t="s">
        <v>27</v>
      </c>
      <c r="B50" s="19"/>
      <c r="C50" s="58">
        <v>33</v>
      </c>
      <c r="D50" s="69">
        <v>35</v>
      </c>
      <c r="E50" s="38">
        <f>RANK(F50,F$7:F$67)-1</f>
        <v>35</v>
      </c>
      <c r="F50" s="28">
        <v>5.5</v>
      </c>
    </row>
    <row r="51" spans="1:6" x14ac:dyDescent="0.2">
      <c r="A51" s="24"/>
      <c r="B51" s="19"/>
      <c r="C51" s="58"/>
      <c r="D51" s="69"/>
      <c r="E51" s="38"/>
      <c r="F51" s="28"/>
    </row>
    <row r="52" spans="1:6" x14ac:dyDescent="0.2">
      <c r="A52" s="24" t="s">
        <v>19</v>
      </c>
      <c r="B52" s="19"/>
      <c r="C52" s="58">
        <v>31</v>
      </c>
      <c r="D52" s="69">
        <v>32</v>
      </c>
      <c r="E52" s="38">
        <f>RANK(F52,F$7:F$67)-1</f>
        <v>36</v>
      </c>
      <c r="F52" s="28">
        <v>5.416666666666667</v>
      </c>
    </row>
    <row r="53" spans="1:6" x14ac:dyDescent="0.2">
      <c r="A53" s="24" t="s">
        <v>37</v>
      </c>
      <c r="B53" s="19"/>
      <c r="C53" s="58">
        <v>39</v>
      </c>
      <c r="D53" s="69">
        <v>43</v>
      </c>
      <c r="E53" s="38">
        <f>RANK(F53,F$7:F$67)-1</f>
        <v>37</v>
      </c>
      <c r="F53" s="28">
        <v>5.2</v>
      </c>
    </row>
    <row r="54" spans="1:6" x14ac:dyDescent="0.2">
      <c r="A54" s="24" t="s">
        <v>47</v>
      </c>
      <c r="B54" s="19"/>
      <c r="C54" s="58">
        <v>39</v>
      </c>
      <c r="D54" s="69">
        <v>33</v>
      </c>
      <c r="E54" s="38">
        <f>RANK(F54,F$7:F$67)-1</f>
        <v>38</v>
      </c>
      <c r="F54" s="28">
        <v>5</v>
      </c>
    </row>
    <row r="55" spans="1:6" x14ac:dyDescent="0.2">
      <c r="A55" s="24" t="s">
        <v>40</v>
      </c>
      <c r="B55" s="19"/>
      <c r="C55" s="58">
        <v>36</v>
      </c>
      <c r="D55" s="69">
        <v>39</v>
      </c>
      <c r="E55" s="38">
        <f>RANK(F55,F$7:F$67)-1</f>
        <v>39</v>
      </c>
      <c r="F55" s="28">
        <v>4.7142857142857144</v>
      </c>
    </row>
    <row r="56" spans="1:6" x14ac:dyDescent="0.2">
      <c r="A56" s="24" t="s">
        <v>64</v>
      </c>
      <c r="B56" s="19"/>
      <c r="C56" s="58">
        <v>37</v>
      </c>
      <c r="D56" s="69">
        <v>34</v>
      </c>
      <c r="E56" s="38">
        <f>RANK(F56,F$7:F$67)-1</f>
        <v>40</v>
      </c>
      <c r="F56" s="28">
        <v>4.5</v>
      </c>
    </row>
    <row r="57" spans="1:6" x14ac:dyDescent="0.2">
      <c r="A57" s="24"/>
      <c r="B57" s="19"/>
      <c r="C57" s="58"/>
      <c r="D57" s="69"/>
      <c r="E57" s="38"/>
      <c r="F57" s="28"/>
    </row>
    <row r="58" spans="1:6" x14ac:dyDescent="0.2">
      <c r="A58" s="24" t="s">
        <v>56</v>
      </c>
      <c r="B58" s="19"/>
      <c r="C58" s="58">
        <v>43</v>
      </c>
      <c r="D58" s="69">
        <v>40</v>
      </c>
      <c r="E58" s="38">
        <f>RANK(F58,F$7:F$67)-1</f>
        <v>41</v>
      </c>
      <c r="F58" s="28">
        <v>4</v>
      </c>
    </row>
    <row r="59" spans="1:6" x14ac:dyDescent="0.2">
      <c r="A59" s="24" t="s">
        <v>58</v>
      </c>
      <c r="B59" s="19"/>
      <c r="C59" s="58">
        <v>43</v>
      </c>
      <c r="D59" s="69">
        <v>40</v>
      </c>
      <c r="E59" s="38">
        <f>RANK(F59,F$7:F$67)-1</f>
        <v>42</v>
      </c>
      <c r="F59" s="28">
        <v>3.6666666666666665</v>
      </c>
    </row>
    <row r="60" spans="1:6" x14ac:dyDescent="0.2">
      <c r="A60" s="24" t="s">
        <v>48</v>
      </c>
      <c r="B60" s="19"/>
      <c r="C60" s="58">
        <v>39</v>
      </c>
      <c r="D60" s="69">
        <v>40</v>
      </c>
      <c r="E60" s="38">
        <f>RANK(F60,F$7:F$67)-1</f>
        <v>43</v>
      </c>
      <c r="F60" s="28">
        <v>3</v>
      </c>
    </row>
    <row r="61" spans="1:6" x14ac:dyDescent="0.2">
      <c r="A61" s="24" t="s">
        <v>59</v>
      </c>
      <c r="B61" s="19"/>
      <c r="C61" s="58">
        <v>45</v>
      </c>
      <c r="D61" s="69">
        <v>45</v>
      </c>
      <c r="E61" s="38">
        <f>RANK(F61,F$7:F$67)-1</f>
        <v>44</v>
      </c>
      <c r="F61" s="28">
        <v>0</v>
      </c>
    </row>
    <row r="62" spans="1:6" x14ac:dyDescent="0.2">
      <c r="A62" s="24" t="s">
        <v>54</v>
      </c>
      <c r="B62" s="19"/>
      <c r="C62" s="63" t="s">
        <v>23</v>
      </c>
      <c r="D62" s="70" t="s">
        <v>80</v>
      </c>
      <c r="E62" s="37" t="s">
        <v>80</v>
      </c>
      <c r="F62" s="28" t="s">
        <v>55</v>
      </c>
    </row>
    <row r="63" spans="1:6" x14ac:dyDescent="0.2">
      <c r="A63" s="24"/>
      <c r="B63" s="19"/>
      <c r="C63" s="63"/>
      <c r="D63" s="70"/>
      <c r="E63" s="37"/>
      <c r="F63" s="28"/>
    </row>
    <row r="64" spans="1:6" x14ac:dyDescent="0.2">
      <c r="A64" s="24" t="s">
        <v>53</v>
      </c>
      <c r="B64" s="19"/>
      <c r="C64" s="63" t="s">
        <v>23</v>
      </c>
      <c r="D64" s="70" t="s">
        <v>80</v>
      </c>
      <c r="E64" s="37" t="s">
        <v>80</v>
      </c>
      <c r="F64" s="28" t="s">
        <v>55</v>
      </c>
    </row>
    <row r="65" spans="1:6" x14ac:dyDescent="0.2">
      <c r="A65" s="24" t="s">
        <v>63</v>
      </c>
      <c r="B65" s="19"/>
      <c r="C65" s="63" t="s">
        <v>23</v>
      </c>
      <c r="D65" s="70" t="s">
        <v>80</v>
      </c>
      <c r="E65" s="37" t="s">
        <v>80</v>
      </c>
      <c r="F65" s="28" t="s">
        <v>55</v>
      </c>
    </row>
    <row r="66" spans="1:6" x14ac:dyDescent="0.2">
      <c r="A66" s="24" t="s">
        <v>65</v>
      </c>
      <c r="B66" s="19"/>
      <c r="C66" s="58">
        <v>45</v>
      </c>
      <c r="D66" s="69">
        <v>45</v>
      </c>
      <c r="E66" s="38" t="s">
        <v>80</v>
      </c>
      <c r="F66" s="28" t="s">
        <v>55</v>
      </c>
    </row>
    <row r="67" spans="1:6" x14ac:dyDescent="0.2">
      <c r="A67" s="24" t="s">
        <v>49</v>
      </c>
      <c r="B67" s="19"/>
      <c r="C67" s="63" t="s">
        <v>23</v>
      </c>
      <c r="D67" s="70" t="s">
        <v>80</v>
      </c>
      <c r="E67" s="37" t="s">
        <v>80</v>
      </c>
      <c r="F67" s="28" t="s">
        <v>80</v>
      </c>
    </row>
    <row r="68" spans="1:6" x14ac:dyDescent="0.2">
      <c r="A68" s="42"/>
      <c r="B68" s="14"/>
      <c r="C68" s="65"/>
      <c r="D68" s="72"/>
      <c r="E68" s="44"/>
      <c r="F68" s="45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81</v>
      </c>
      <c r="C71" s="19"/>
      <c r="D71" s="19"/>
      <c r="E71" s="19"/>
      <c r="F71" s="47"/>
    </row>
    <row r="72" spans="1:6" ht="18" thickBot="1" x14ac:dyDescent="0.25">
      <c r="A72" s="49" t="s">
        <v>82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5" style="3" customWidth="1"/>
    <col min="7" max="256" width="18.375" style="2"/>
    <col min="257" max="261" width="8.375" style="2" customWidth="1"/>
    <col min="262" max="262" width="15.5" style="2" customWidth="1"/>
    <col min="263" max="512" width="18.375" style="2"/>
    <col min="513" max="517" width="8.375" style="2" customWidth="1"/>
    <col min="518" max="518" width="15.5" style="2" customWidth="1"/>
    <col min="519" max="768" width="18.375" style="2"/>
    <col min="769" max="773" width="8.375" style="2" customWidth="1"/>
    <col min="774" max="774" width="15.5" style="2" customWidth="1"/>
    <col min="775" max="1024" width="18.375" style="2"/>
    <col min="1025" max="1029" width="8.375" style="2" customWidth="1"/>
    <col min="1030" max="1030" width="15.5" style="2" customWidth="1"/>
    <col min="1031" max="1280" width="18.375" style="2"/>
    <col min="1281" max="1285" width="8.375" style="2" customWidth="1"/>
    <col min="1286" max="1286" width="15.5" style="2" customWidth="1"/>
    <col min="1287" max="1536" width="18.375" style="2"/>
    <col min="1537" max="1541" width="8.375" style="2" customWidth="1"/>
    <col min="1542" max="1542" width="15.5" style="2" customWidth="1"/>
    <col min="1543" max="1792" width="18.375" style="2"/>
    <col min="1793" max="1797" width="8.375" style="2" customWidth="1"/>
    <col min="1798" max="1798" width="15.5" style="2" customWidth="1"/>
    <col min="1799" max="2048" width="18.375" style="2"/>
    <col min="2049" max="2053" width="8.375" style="2" customWidth="1"/>
    <col min="2054" max="2054" width="15.5" style="2" customWidth="1"/>
    <col min="2055" max="2304" width="18.375" style="2"/>
    <col min="2305" max="2309" width="8.375" style="2" customWidth="1"/>
    <col min="2310" max="2310" width="15.5" style="2" customWidth="1"/>
    <col min="2311" max="2560" width="18.375" style="2"/>
    <col min="2561" max="2565" width="8.375" style="2" customWidth="1"/>
    <col min="2566" max="2566" width="15.5" style="2" customWidth="1"/>
    <col min="2567" max="2816" width="18.375" style="2"/>
    <col min="2817" max="2821" width="8.375" style="2" customWidth="1"/>
    <col min="2822" max="2822" width="15.5" style="2" customWidth="1"/>
    <col min="2823" max="3072" width="18.375" style="2"/>
    <col min="3073" max="3077" width="8.375" style="2" customWidth="1"/>
    <col min="3078" max="3078" width="15.5" style="2" customWidth="1"/>
    <col min="3079" max="3328" width="18.375" style="2"/>
    <col min="3329" max="3333" width="8.375" style="2" customWidth="1"/>
    <col min="3334" max="3334" width="15.5" style="2" customWidth="1"/>
    <col min="3335" max="3584" width="18.375" style="2"/>
    <col min="3585" max="3589" width="8.375" style="2" customWidth="1"/>
    <col min="3590" max="3590" width="15.5" style="2" customWidth="1"/>
    <col min="3591" max="3840" width="18.375" style="2"/>
    <col min="3841" max="3845" width="8.375" style="2" customWidth="1"/>
    <col min="3846" max="3846" width="15.5" style="2" customWidth="1"/>
    <col min="3847" max="4096" width="18.375" style="2"/>
    <col min="4097" max="4101" width="8.375" style="2" customWidth="1"/>
    <col min="4102" max="4102" width="15.5" style="2" customWidth="1"/>
    <col min="4103" max="4352" width="18.375" style="2"/>
    <col min="4353" max="4357" width="8.375" style="2" customWidth="1"/>
    <col min="4358" max="4358" width="15.5" style="2" customWidth="1"/>
    <col min="4359" max="4608" width="18.375" style="2"/>
    <col min="4609" max="4613" width="8.375" style="2" customWidth="1"/>
    <col min="4614" max="4614" width="15.5" style="2" customWidth="1"/>
    <col min="4615" max="4864" width="18.375" style="2"/>
    <col min="4865" max="4869" width="8.375" style="2" customWidth="1"/>
    <col min="4870" max="4870" width="15.5" style="2" customWidth="1"/>
    <col min="4871" max="5120" width="18.375" style="2"/>
    <col min="5121" max="5125" width="8.375" style="2" customWidth="1"/>
    <col min="5126" max="5126" width="15.5" style="2" customWidth="1"/>
    <col min="5127" max="5376" width="18.375" style="2"/>
    <col min="5377" max="5381" width="8.375" style="2" customWidth="1"/>
    <col min="5382" max="5382" width="15.5" style="2" customWidth="1"/>
    <col min="5383" max="5632" width="18.375" style="2"/>
    <col min="5633" max="5637" width="8.375" style="2" customWidth="1"/>
    <col min="5638" max="5638" width="15.5" style="2" customWidth="1"/>
    <col min="5639" max="5888" width="18.375" style="2"/>
    <col min="5889" max="5893" width="8.375" style="2" customWidth="1"/>
    <col min="5894" max="5894" width="15.5" style="2" customWidth="1"/>
    <col min="5895" max="6144" width="18.375" style="2"/>
    <col min="6145" max="6149" width="8.375" style="2" customWidth="1"/>
    <col min="6150" max="6150" width="15.5" style="2" customWidth="1"/>
    <col min="6151" max="6400" width="18.375" style="2"/>
    <col min="6401" max="6405" width="8.375" style="2" customWidth="1"/>
    <col min="6406" max="6406" width="15.5" style="2" customWidth="1"/>
    <col min="6407" max="6656" width="18.375" style="2"/>
    <col min="6657" max="6661" width="8.375" style="2" customWidth="1"/>
    <col min="6662" max="6662" width="15.5" style="2" customWidth="1"/>
    <col min="6663" max="6912" width="18.375" style="2"/>
    <col min="6913" max="6917" width="8.375" style="2" customWidth="1"/>
    <col min="6918" max="6918" width="15.5" style="2" customWidth="1"/>
    <col min="6919" max="7168" width="18.375" style="2"/>
    <col min="7169" max="7173" width="8.375" style="2" customWidth="1"/>
    <col min="7174" max="7174" width="15.5" style="2" customWidth="1"/>
    <col min="7175" max="7424" width="18.375" style="2"/>
    <col min="7425" max="7429" width="8.375" style="2" customWidth="1"/>
    <col min="7430" max="7430" width="15.5" style="2" customWidth="1"/>
    <col min="7431" max="7680" width="18.375" style="2"/>
    <col min="7681" max="7685" width="8.375" style="2" customWidth="1"/>
    <col min="7686" max="7686" width="15.5" style="2" customWidth="1"/>
    <col min="7687" max="7936" width="18.375" style="2"/>
    <col min="7937" max="7941" width="8.375" style="2" customWidth="1"/>
    <col min="7942" max="7942" width="15.5" style="2" customWidth="1"/>
    <col min="7943" max="8192" width="18.375" style="2"/>
    <col min="8193" max="8197" width="8.375" style="2" customWidth="1"/>
    <col min="8198" max="8198" width="15.5" style="2" customWidth="1"/>
    <col min="8199" max="8448" width="18.375" style="2"/>
    <col min="8449" max="8453" width="8.375" style="2" customWidth="1"/>
    <col min="8454" max="8454" width="15.5" style="2" customWidth="1"/>
    <col min="8455" max="8704" width="18.375" style="2"/>
    <col min="8705" max="8709" width="8.375" style="2" customWidth="1"/>
    <col min="8710" max="8710" width="15.5" style="2" customWidth="1"/>
    <col min="8711" max="8960" width="18.375" style="2"/>
    <col min="8961" max="8965" width="8.375" style="2" customWidth="1"/>
    <col min="8966" max="8966" width="15.5" style="2" customWidth="1"/>
    <col min="8967" max="9216" width="18.375" style="2"/>
    <col min="9217" max="9221" width="8.375" style="2" customWidth="1"/>
    <col min="9222" max="9222" width="15.5" style="2" customWidth="1"/>
    <col min="9223" max="9472" width="18.375" style="2"/>
    <col min="9473" max="9477" width="8.375" style="2" customWidth="1"/>
    <col min="9478" max="9478" width="15.5" style="2" customWidth="1"/>
    <col min="9479" max="9728" width="18.375" style="2"/>
    <col min="9729" max="9733" width="8.375" style="2" customWidth="1"/>
    <col min="9734" max="9734" width="15.5" style="2" customWidth="1"/>
    <col min="9735" max="9984" width="18.375" style="2"/>
    <col min="9985" max="9989" width="8.375" style="2" customWidth="1"/>
    <col min="9990" max="9990" width="15.5" style="2" customWidth="1"/>
    <col min="9991" max="10240" width="18.375" style="2"/>
    <col min="10241" max="10245" width="8.375" style="2" customWidth="1"/>
    <col min="10246" max="10246" width="15.5" style="2" customWidth="1"/>
    <col min="10247" max="10496" width="18.375" style="2"/>
    <col min="10497" max="10501" width="8.375" style="2" customWidth="1"/>
    <col min="10502" max="10502" width="15.5" style="2" customWidth="1"/>
    <col min="10503" max="10752" width="18.375" style="2"/>
    <col min="10753" max="10757" width="8.375" style="2" customWidth="1"/>
    <col min="10758" max="10758" width="15.5" style="2" customWidth="1"/>
    <col min="10759" max="11008" width="18.375" style="2"/>
    <col min="11009" max="11013" width="8.375" style="2" customWidth="1"/>
    <col min="11014" max="11014" width="15.5" style="2" customWidth="1"/>
    <col min="11015" max="11264" width="18.375" style="2"/>
    <col min="11265" max="11269" width="8.375" style="2" customWidth="1"/>
    <col min="11270" max="11270" width="15.5" style="2" customWidth="1"/>
    <col min="11271" max="11520" width="18.375" style="2"/>
    <col min="11521" max="11525" width="8.375" style="2" customWidth="1"/>
    <col min="11526" max="11526" width="15.5" style="2" customWidth="1"/>
    <col min="11527" max="11776" width="18.375" style="2"/>
    <col min="11777" max="11781" width="8.375" style="2" customWidth="1"/>
    <col min="11782" max="11782" width="15.5" style="2" customWidth="1"/>
    <col min="11783" max="12032" width="18.375" style="2"/>
    <col min="12033" max="12037" width="8.375" style="2" customWidth="1"/>
    <col min="12038" max="12038" width="15.5" style="2" customWidth="1"/>
    <col min="12039" max="12288" width="18.375" style="2"/>
    <col min="12289" max="12293" width="8.375" style="2" customWidth="1"/>
    <col min="12294" max="12294" width="15.5" style="2" customWidth="1"/>
    <col min="12295" max="12544" width="18.375" style="2"/>
    <col min="12545" max="12549" width="8.375" style="2" customWidth="1"/>
    <col min="12550" max="12550" width="15.5" style="2" customWidth="1"/>
    <col min="12551" max="12800" width="18.375" style="2"/>
    <col min="12801" max="12805" width="8.375" style="2" customWidth="1"/>
    <col min="12806" max="12806" width="15.5" style="2" customWidth="1"/>
    <col min="12807" max="13056" width="18.375" style="2"/>
    <col min="13057" max="13061" width="8.375" style="2" customWidth="1"/>
    <col min="13062" max="13062" width="15.5" style="2" customWidth="1"/>
    <col min="13063" max="13312" width="18.375" style="2"/>
    <col min="13313" max="13317" width="8.375" style="2" customWidth="1"/>
    <col min="13318" max="13318" width="15.5" style="2" customWidth="1"/>
    <col min="13319" max="13568" width="18.375" style="2"/>
    <col min="13569" max="13573" width="8.375" style="2" customWidth="1"/>
    <col min="13574" max="13574" width="15.5" style="2" customWidth="1"/>
    <col min="13575" max="13824" width="18.375" style="2"/>
    <col min="13825" max="13829" width="8.375" style="2" customWidth="1"/>
    <col min="13830" max="13830" width="15.5" style="2" customWidth="1"/>
    <col min="13831" max="14080" width="18.375" style="2"/>
    <col min="14081" max="14085" width="8.375" style="2" customWidth="1"/>
    <col min="14086" max="14086" width="15.5" style="2" customWidth="1"/>
    <col min="14087" max="14336" width="18.375" style="2"/>
    <col min="14337" max="14341" width="8.375" style="2" customWidth="1"/>
    <col min="14342" max="14342" width="15.5" style="2" customWidth="1"/>
    <col min="14343" max="14592" width="18.375" style="2"/>
    <col min="14593" max="14597" width="8.375" style="2" customWidth="1"/>
    <col min="14598" max="14598" width="15.5" style="2" customWidth="1"/>
    <col min="14599" max="14848" width="18.375" style="2"/>
    <col min="14849" max="14853" width="8.375" style="2" customWidth="1"/>
    <col min="14854" max="14854" width="15.5" style="2" customWidth="1"/>
    <col min="14855" max="15104" width="18.375" style="2"/>
    <col min="15105" max="15109" width="8.375" style="2" customWidth="1"/>
    <col min="15110" max="15110" width="15.5" style="2" customWidth="1"/>
    <col min="15111" max="15360" width="18.375" style="2"/>
    <col min="15361" max="15365" width="8.375" style="2" customWidth="1"/>
    <col min="15366" max="15366" width="15.5" style="2" customWidth="1"/>
    <col min="15367" max="15616" width="18.375" style="2"/>
    <col min="15617" max="15621" width="8.375" style="2" customWidth="1"/>
    <col min="15622" max="15622" width="15.5" style="2" customWidth="1"/>
    <col min="15623" max="15872" width="18.375" style="2"/>
    <col min="15873" max="15877" width="8.375" style="2" customWidth="1"/>
    <col min="15878" max="15878" width="15.5" style="2" customWidth="1"/>
    <col min="15879" max="16128" width="18.375" style="2"/>
    <col min="16129" max="16133" width="8.375" style="2" customWidth="1"/>
    <col min="16134" max="16134" width="15.5" style="2" customWidth="1"/>
    <col min="16135" max="16384" width="18.375" style="2"/>
  </cols>
  <sheetData>
    <row r="1" spans="1:6" x14ac:dyDescent="0.2">
      <c r="A1" s="1" t="s">
        <v>0</v>
      </c>
    </row>
    <row r="2" spans="1:6" x14ac:dyDescent="0.2">
      <c r="A2" s="4" t="s">
        <v>73</v>
      </c>
    </row>
    <row r="3" spans="1:6" ht="18" thickBot="1" x14ac:dyDescent="0.25">
      <c r="A3" s="5"/>
      <c r="B3" s="5"/>
      <c r="C3" s="5"/>
      <c r="D3" s="5"/>
      <c r="E3" s="5"/>
      <c r="F3" s="6"/>
    </row>
    <row r="4" spans="1:6" x14ac:dyDescent="0.2">
      <c r="A4" s="7"/>
      <c r="B4" s="8"/>
      <c r="C4" s="9" t="s">
        <v>74</v>
      </c>
      <c r="D4" s="10"/>
      <c r="E4" s="11"/>
      <c r="F4" s="52" t="s">
        <v>3</v>
      </c>
    </row>
    <row r="5" spans="1:6" x14ac:dyDescent="0.2">
      <c r="A5" s="13" t="s">
        <v>4</v>
      </c>
      <c r="B5" s="14"/>
      <c r="C5" s="15" t="s">
        <v>5</v>
      </c>
      <c r="D5" s="16" t="s">
        <v>6</v>
      </c>
      <c r="E5" s="53" t="s">
        <v>7</v>
      </c>
      <c r="F5" s="54" t="s">
        <v>8</v>
      </c>
    </row>
    <row r="6" spans="1:6" x14ac:dyDescent="0.2">
      <c r="A6" s="18"/>
      <c r="B6" s="19"/>
      <c r="C6" s="55"/>
      <c r="D6" s="56"/>
      <c r="E6" s="22"/>
      <c r="F6" s="57" t="s">
        <v>9</v>
      </c>
    </row>
    <row r="7" spans="1:6" x14ac:dyDescent="0.2">
      <c r="A7" s="24" t="s">
        <v>41</v>
      </c>
      <c r="B7" s="19"/>
      <c r="C7" s="58">
        <v>8</v>
      </c>
      <c r="D7" s="59">
        <v>1</v>
      </c>
      <c r="E7" s="38">
        <f>RANK(F7,F$7:F$67)</f>
        <v>1</v>
      </c>
      <c r="F7" s="40">
        <v>26.375</v>
      </c>
    </row>
    <row r="8" spans="1:6" x14ac:dyDescent="0.2">
      <c r="A8" s="24" t="s">
        <v>11</v>
      </c>
      <c r="B8" s="19"/>
      <c r="C8" s="58">
        <v>4</v>
      </c>
      <c r="D8" s="59">
        <v>12</v>
      </c>
      <c r="E8" s="38">
        <f>RANK(F8,F$7:F$67)</f>
        <v>2</v>
      </c>
      <c r="F8" s="40">
        <v>25.483870967741936</v>
      </c>
    </row>
    <row r="9" spans="1:6" x14ac:dyDescent="0.2">
      <c r="A9" s="24" t="s">
        <v>21</v>
      </c>
      <c r="B9" s="19"/>
      <c r="C9" s="58">
        <v>2</v>
      </c>
      <c r="D9" s="59">
        <v>3</v>
      </c>
      <c r="E9" s="38">
        <f>RANK(F9,F$7:F$67)</f>
        <v>3</v>
      </c>
      <c r="F9" s="40">
        <v>25.20912547528517</v>
      </c>
    </row>
    <row r="10" spans="1:6" x14ac:dyDescent="0.2">
      <c r="A10" s="24" t="s">
        <v>12</v>
      </c>
      <c r="B10" s="19"/>
      <c r="C10" s="58">
        <v>7</v>
      </c>
      <c r="D10" s="59">
        <v>14</v>
      </c>
      <c r="E10" s="38">
        <f>RANK(F10,F$7:F$67)</f>
        <v>4</v>
      </c>
      <c r="F10" s="40">
        <v>25.09090909090909</v>
      </c>
    </row>
    <row r="11" spans="1:6" x14ac:dyDescent="0.2">
      <c r="A11" s="24" t="s">
        <v>13</v>
      </c>
      <c r="B11" s="19"/>
      <c r="C11" s="58">
        <v>11</v>
      </c>
      <c r="D11" s="59">
        <v>19</v>
      </c>
      <c r="E11" s="38">
        <f>RANK(F11,F$7:F$67)</f>
        <v>5</v>
      </c>
      <c r="F11" s="40">
        <v>24.818181818181817</v>
      </c>
    </row>
    <row r="12" spans="1:6" x14ac:dyDescent="0.2">
      <c r="A12" s="24"/>
      <c r="B12" s="19"/>
      <c r="C12" s="58"/>
      <c r="D12" s="59"/>
      <c r="E12" s="38"/>
      <c r="F12" s="40"/>
    </row>
    <row r="13" spans="1:6" x14ac:dyDescent="0.2">
      <c r="A13" s="24" t="s">
        <v>32</v>
      </c>
      <c r="B13" s="19"/>
      <c r="C13" s="58">
        <v>6</v>
      </c>
      <c r="D13" s="59">
        <v>4</v>
      </c>
      <c r="E13" s="38">
        <f>RANK(F13,F$7:F$67)</f>
        <v>6</v>
      </c>
      <c r="F13" s="40">
        <v>24.776119402985074</v>
      </c>
    </row>
    <row r="14" spans="1:6" x14ac:dyDescent="0.2">
      <c r="A14" s="24" t="s">
        <v>17</v>
      </c>
      <c r="B14" s="19"/>
      <c r="C14" s="58">
        <v>17</v>
      </c>
      <c r="D14" s="59">
        <v>9</v>
      </c>
      <c r="E14" s="38">
        <f>RANK(F14,F$7:F$67)</f>
        <v>7</v>
      </c>
      <c r="F14" s="40">
        <v>24.444444444444443</v>
      </c>
    </row>
    <row r="15" spans="1:6" x14ac:dyDescent="0.2">
      <c r="A15" s="24" t="s">
        <v>28</v>
      </c>
      <c r="B15" s="19"/>
      <c r="C15" s="58">
        <v>5</v>
      </c>
      <c r="D15" s="59">
        <v>6</v>
      </c>
      <c r="E15" s="38">
        <f>RANK(F15,F$7:F$67)</f>
        <v>8</v>
      </c>
      <c r="F15" s="40">
        <v>24.285714285714285</v>
      </c>
    </row>
    <row r="16" spans="1:6" x14ac:dyDescent="0.2">
      <c r="A16" s="24" t="s">
        <v>33</v>
      </c>
      <c r="B16" s="19"/>
      <c r="C16" s="58">
        <v>12</v>
      </c>
      <c r="D16" s="59">
        <v>5</v>
      </c>
      <c r="E16" s="38">
        <f>RANK(F16,F$7:F$67)</f>
        <v>9</v>
      </c>
      <c r="F16" s="40">
        <v>24.166666666666668</v>
      </c>
    </row>
    <row r="17" spans="1:6" x14ac:dyDescent="0.2">
      <c r="A17" s="24" t="s">
        <v>10</v>
      </c>
      <c r="B17" s="19"/>
      <c r="C17" s="58">
        <v>10</v>
      </c>
      <c r="D17" s="59">
        <v>18</v>
      </c>
      <c r="E17" s="38">
        <f>RANK(F17,F$7:F$67)</f>
        <v>10</v>
      </c>
      <c r="F17" s="40">
        <v>24</v>
      </c>
    </row>
    <row r="18" spans="1:6" x14ac:dyDescent="0.2">
      <c r="A18" s="24"/>
      <c r="B18" s="19"/>
      <c r="C18" s="58"/>
      <c r="D18" s="59"/>
      <c r="E18" s="38"/>
      <c r="F18" s="40"/>
    </row>
    <row r="19" spans="1:6" x14ac:dyDescent="0.2">
      <c r="A19" s="24" t="s">
        <v>29</v>
      </c>
      <c r="B19" s="19"/>
      <c r="C19" s="58">
        <v>13</v>
      </c>
      <c r="D19" s="59">
        <v>8</v>
      </c>
      <c r="E19" s="38">
        <f>RANK(F19,F$7:F$67)</f>
        <v>11</v>
      </c>
      <c r="F19" s="40">
        <v>23.877551020408163</v>
      </c>
    </row>
    <row r="20" spans="1:6" x14ac:dyDescent="0.2">
      <c r="A20" s="29" t="s">
        <v>16</v>
      </c>
      <c r="B20" s="30"/>
      <c r="C20" s="60"/>
      <c r="D20" s="61"/>
      <c r="E20" s="33"/>
      <c r="F20" s="62">
        <v>23.846153846153847</v>
      </c>
    </row>
    <row r="21" spans="1:6" x14ac:dyDescent="0.2">
      <c r="A21" s="24" t="s">
        <v>43</v>
      </c>
      <c r="B21" s="19"/>
      <c r="C21" s="58">
        <v>21</v>
      </c>
      <c r="D21" s="59">
        <v>13</v>
      </c>
      <c r="E21" s="38">
        <f>RANK(F21,F$7:F$67)-1</f>
        <v>12</v>
      </c>
      <c r="F21" s="40">
        <v>23.666666666666668</v>
      </c>
    </row>
    <row r="22" spans="1:6" x14ac:dyDescent="0.2">
      <c r="A22" s="24" t="s">
        <v>38</v>
      </c>
      <c r="B22" s="19"/>
      <c r="C22" s="58">
        <v>18</v>
      </c>
      <c r="D22" s="59">
        <v>10</v>
      </c>
      <c r="E22" s="38">
        <f>RANK(F22,F$7:F$67)-1</f>
        <v>13</v>
      </c>
      <c r="F22" s="40">
        <v>23.523809523809526</v>
      </c>
    </row>
    <row r="23" spans="1:6" x14ac:dyDescent="0.2">
      <c r="A23" s="24" t="s">
        <v>14</v>
      </c>
      <c r="B23" s="19"/>
      <c r="C23" s="58">
        <v>14</v>
      </c>
      <c r="D23" s="59">
        <v>20</v>
      </c>
      <c r="E23" s="38">
        <f>RANK(F23,F$7:F$67)-1</f>
        <v>14</v>
      </c>
      <c r="F23" s="40">
        <v>23.46153846153846</v>
      </c>
    </row>
    <row r="24" spans="1:6" x14ac:dyDescent="0.2">
      <c r="A24" s="24" t="s">
        <v>37</v>
      </c>
      <c r="B24" s="19"/>
      <c r="C24" s="58">
        <v>3</v>
      </c>
      <c r="D24" s="59">
        <v>7</v>
      </c>
      <c r="E24" s="38">
        <f>RANK(F24,F$7:F$67)-1</f>
        <v>15</v>
      </c>
      <c r="F24" s="40">
        <v>23.384615384615383</v>
      </c>
    </row>
    <row r="25" spans="1:6" x14ac:dyDescent="0.2">
      <c r="A25" s="24"/>
      <c r="B25" s="19"/>
      <c r="C25" s="58"/>
      <c r="D25" s="59"/>
      <c r="E25" s="38"/>
      <c r="F25" s="40"/>
    </row>
    <row r="26" spans="1:6" x14ac:dyDescent="0.2">
      <c r="A26" s="24" t="s">
        <v>27</v>
      </c>
      <c r="B26" s="19"/>
      <c r="C26" s="58">
        <v>1</v>
      </c>
      <c r="D26" s="59">
        <v>2</v>
      </c>
      <c r="E26" s="38">
        <f>RANK(F26,F$7:F$67)-1</f>
        <v>16</v>
      </c>
      <c r="F26" s="40">
        <v>23.214285714285715</v>
      </c>
    </row>
    <row r="27" spans="1:6" x14ac:dyDescent="0.2">
      <c r="A27" s="24" t="s">
        <v>18</v>
      </c>
      <c r="B27" s="19"/>
      <c r="C27" s="58">
        <v>20</v>
      </c>
      <c r="D27" s="59">
        <v>23</v>
      </c>
      <c r="E27" s="38">
        <f>RANK(F27,F$7:F$67)-1</f>
        <v>17</v>
      </c>
      <c r="F27" s="40">
        <v>22.714285714285715</v>
      </c>
    </row>
    <row r="28" spans="1:6" x14ac:dyDescent="0.2">
      <c r="A28" s="24" t="s">
        <v>50</v>
      </c>
      <c r="B28" s="19"/>
      <c r="C28" s="58">
        <v>26</v>
      </c>
      <c r="D28" s="59">
        <v>21</v>
      </c>
      <c r="E28" s="38">
        <f>RANK(F28,F$7:F$67)-1</f>
        <v>18</v>
      </c>
      <c r="F28" s="40">
        <v>22.666666666666668</v>
      </c>
    </row>
    <row r="29" spans="1:6" x14ac:dyDescent="0.2">
      <c r="A29" s="24" t="s">
        <v>34</v>
      </c>
      <c r="B29" s="19"/>
      <c r="C29" s="58">
        <v>15</v>
      </c>
      <c r="D29" s="59">
        <v>15</v>
      </c>
      <c r="E29" s="38">
        <f>RANK(F29,F$7:F$67)-1</f>
        <v>19</v>
      </c>
      <c r="F29" s="40">
        <v>22.333333333333332</v>
      </c>
    </row>
    <row r="30" spans="1:6" x14ac:dyDescent="0.2">
      <c r="A30" s="24" t="s">
        <v>36</v>
      </c>
      <c r="B30" s="19"/>
      <c r="C30" s="58">
        <v>9</v>
      </c>
      <c r="D30" s="59">
        <v>11</v>
      </c>
      <c r="E30" s="38">
        <f>RANK(F30,F$7:F$67)-1</f>
        <v>20</v>
      </c>
      <c r="F30" s="40">
        <v>22.2</v>
      </c>
    </row>
    <row r="31" spans="1:6" x14ac:dyDescent="0.2">
      <c r="A31" s="24"/>
      <c r="B31" s="19"/>
      <c r="C31" s="58"/>
      <c r="D31" s="59"/>
      <c r="E31" s="38"/>
      <c r="F31" s="40"/>
    </row>
    <row r="32" spans="1:6" x14ac:dyDescent="0.2">
      <c r="A32" s="24" t="s">
        <v>44</v>
      </c>
      <c r="B32" s="19"/>
      <c r="C32" s="58">
        <v>28</v>
      </c>
      <c r="D32" s="59">
        <v>15</v>
      </c>
      <c r="E32" s="38">
        <f>RANK(F32,F$7:F$67)-1</f>
        <v>21</v>
      </c>
      <c r="F32" s="40">
        <v>22</v>
      </c>
    </row>
    <row r="33" spans="1:6" x14ac:dyDescent="0.2">
      <c r="A33" s="24" t="s">
        <v>20</v>
      </c>
      <c r="B33" s="19"/>
      <c r="C33" s="58">
        <v>23</v>
      </c>
      <c r="D33" s="59">
        <v>25</v>
      </c>
      <c r="E33" s="38">
        <f>RANK(F33,F$7:F$67)-1</f>
        <v>22</v>
      </c>
      <c r="F33" s="40">
        <v>21.923076923076923</v>
      </c>
    </row>
    <row r="34" spans="1:6" x14ac:dyDescent="0.2">
      <c r="A34" s="24" t="s">
        <v>39</v>
      </c>
      <c r="B34" s="19"/>
      <c r="C34" s="58">
        <v>25</v>
      </c>
      <c r="D34" s="59">
        <v>27</v>
      </c>
      <c r="E34" s="38">
        <f>RANK(F34,F$7:F$67)-1</f>
        <v>23</v>
      </c>
      <c r="F34" s="40">
        <v>21.8</v>
      </c>
    </row>
    <row r="35" spans="1:6" x14ac:dyDescent="0.2">
      <c r="A35" s="24" t="s">
        <v>15</v>
      </c>
      <c r="B35" s="19"/>
      <c r="C35" s="58">
        <v>24</v>
      </c>
      <c r="D35" s="59">
        <v>26</v>
      </c>
      <c r="E35" s="38">
        <f>RANK(F35,F$7:F$67)-1</f>
        <v>24</v>
      </c>
      <c r="F35" s="40">
        <v>21.697674418604652</v>
      </c>
    </row>
    <row r="36" spans="1:6" x14ac:dyDescent="0.2">
      <c r="A36" s="24" t="s">
        <v>30</v>
      </c>
      <c r="B36" s="19"/>
      <c r="C36" s="58">
        <v>21</v>
      </c>
      <c r="D36" s="59">
        <v>24</v>
      </c>
      <c r="E36" s="38">
        <f>RANK(F36,F$7:F$67)-1</f>
        <v>25</v>
      </c>
      <c r="F36" s="40">
        <v>21.666666666666668</v>
      </c>
    </row>
    <row r="37" spans="1:6" x14ac:dyDescent="0.2">
      <c r="A37" s="24"/>
      <c r="B37" s="19"/>
      <c r="C37" s="58"/>
      <c r="D37" s="59"/>
      <c r="E37" s="38"/>
      <c r="F37" s="40"/>
    </row>
    <row r="38" spans="1:6" x14ac:dyDescent="0.2">
      <c r="A38" s="24" t="s">
        <v>31</v>
      </c>
      <c r="B38" s="19"/>
      <c r="C38" s="58">
        <v>27</v>
      </c>
      <c r="D38" s="59">
        <v>28</v>
      </c>
      <c r="E38" s="38">
        <f>RANK(F38,F$7:F$67)-1</f>
        <v>26</v>
      </c>
      <c r="F38" s="40">
        <v>21.444444444444443</v>
      </c>
    </row>
    <row r="39" spans="1:6" x14ac:dyDescent="0.2">
      <c r="A39" s="24" t="s">
        <v>42</v>
      </c>
      <c r="B39" s="19"/>
      <c r="C39" s="58">
        <v>16</v>
      </c>
      <c r="D39" s="59">
        <v>17</v>
      </c>
      <c r="E39" s="38">
        <f>RANK(F39,F$7:F$67)-1</f>
        <v>27</v>
      </c>
      <c r="F39" s="40">
        <v>21</v>
      </c>
    </row>
    <row r="40" spans="1:6" x14ac:dyDescent="0.2">
      <c r="A40" s="24" t="s">
        <v>35</v>
      </c>
      <c r="B40" s="19"/>
      <c r="C40" s="58">
        <v>19</v>
      </c>
      <c r="D40" s="59">
        <v>22</v>
      </c>
      <c r="E40" s="38">
        <f>RANK(F40,F$7:F$67)-1</f>
        <v>27</v>
      </c>
      <c r="F40" s="40">
        <v>21</v>
      </c>
    </row>
    <row r="41" spans="1:6" x14ac:dyDescent="0.2">
      <c r="A41" s="24" t="s">
        <v>22</v>
      </c>
      <c r="B41" s="19"/>
      <c r="C41" s="63" t="s">
        <v>23</v>
      </c>
      <c r="D41" s="39" t="s">
        <v>75</v>
      </c>
      <c r="E41" s="38">
        <f>RANK(F41,F$7:F$67)-1</f>
        <v>29</v>
      </c>
      <c r="F41" s="40">
        <v>20.666666666666668</v>
      </c>
    </row>
    <row r="42" spans="1:6" x14ac:dyDescent="0.2">
      <c r="A42" s="24" t="s">
        <v>25</v>
      </c>
      <c r="B42" s="19"/>
      <c r="C42" s="58">
        <v>29</v>
      </c>
      <c r="D42" s="59">
        <v>29</v>
      </c>
      <c r="E42" s="37" t="s">
        <v>75</v>
      </c>
      <c r="F42" s="40" t="s">
        <v>75</v>
      </c>
    </row>
    <row r="43" spans="1:6" x14ac:dyDescent="0.2">
      <c r="A43" s="24" t="s">
        <v>26</v>
      </c>
      <c r="B43" s="19"/>
      <c r="C43" s="58">
        <v>29</v>
      </c>
      <c r="D43" s="59">
        <v>29</v>
      </c>
      <c r="E43" s="37" t="s">
        <v>75</v>
      </c>
      <c r="F43" s="40" t="s">
        <v>75</v>
      </c>
    </row>
    <row r="44" spans="1:6" x14ac:dyDescent="0.2">
      <c r="A44" s="24" t="s">
        <v>54</v>
      </c>
      <c r="B44" s="19"/>
      <c r="C44" s="58">
        <v>29</v>
      </c>
      <c r="D44" s="59">
        <v>29</v>
      </c>
      <c r="E44" s="38">
        <f>RANK(F44,F$7:F$67)-1</f>
        <v>30</v>
      </c>
      <c r="F44" s="40">
        <v>20.5</v>
      </c>
    </row>
    <row r="45" spans="1:6" x14ac:dyDescent="0.2">
      <c r="A45" s="24"/>
      <c r="B45" s="19"/>
      <c r="C45" s="58"/>
      <c r="D45" s="59"/>
      <c r="E45" s="38"/>
      <c r="F45" s="40"/>
    </row>
    <row r="46" spans="1:6" x14ac:dyDescent="0.2">
      <c r="A46" s="24" t="s">
        <v>19</v>
      </c>
      <c r="B46" s="19"/>
      <c r="C46" s="58">
        <v>32</v>
      </c>
      <c r="D46" s="59">
        <v>33</v>
      </c>
      <c r="E46" s="38">
        <f>RANK(F46,F$7:F$67)-1</f>
        <v>31</v>
      </c>
      <c r="F46" s="40">
        <v>20.333333333333332</v>
      </c>
    </row>
    <row r="47" spans="1:6" x14ac:dyDescent="0.2">
      <c r="A47" s="24" t="s">
        <v>40</v>
      </c>
      <c r="B47" s="19"/>
      <c r="C47" s="25">
        <v>36</v>
      </c>
      <c r="D47" s="26">
        <v>29</v>
      </c>
      <c r="E47" s="38">
        <f>RANK(F47,F$7:F$67)-1</f>
        <v>32</v>
      </c>
      <c r="F47" s="40">
        <v>19</v>
      </c>
    </row>
    <row r="48" spans="1:6" x14ac:dyDescent="0.2">
      <c r="A48" s="24" t="s">
        <v>47</v>
      </c>
      <c r="B48" s="19"/>
      <c r="C48" s="58">
        <v>33</v>
      </c>
      <c r="D48" s="59">
        <v>34</v>
      </c>
      <c r="E48" s="38">
        <f>RANK(F48,F$7:F$67)-1</f>
        <v>33</v>
      </c>
      <c r="F48" s="40">
        <v>11</v>
      </c>
    </row>
    <row r="49" spans="1:6" x14ac:dyDescent="0.2">
      <c r="A49" s="24" t="s">
        <v>51</v>
      </c>
      <c r="B49" s="19"/>
      <c r="C49" s="58">
        <v>34</v>
      </c>
      <c r="D49" s="59">
        <v>34</v>
      </c>
      <c r="E49" s="38">
        <f>RANK(F49,F$7:F$67)-1</f>
        <v>34</v>
      </c>
      <c r="F49" s="40">
        <v>10</v>
      </c>
    </row>
    <row r="50" spans="1:6" x14ac:dyDescent="0.2">
      <c r="A50" s="24" t="s">
        <v>48</v>
      </c>
      <c r="B50" s="19"/>
      <c r="C50" s="58">
        <v>35</v>
      </c>
      <c r="D50" s="59">
        <v>36</v>
      </c>
      <c r="E50" s="38">
        <f>RANK(F50,F$7:F$67)-1</f>
        <v>35</v>
      </c>
      <c r="F50" s="40">
        <v>7</v>
      </c>
    </row>
    <row r="51" spans="1:6" x14ac:dyDescent="0.2">
      <c r="A51" s="24"/>
      <c r="B51" s="19"/>
      <c r="C51" s="58"/>
      <c r="D51" s="59"/>
      <c r="E51" s="38"/>
      <c r="F51" s="40"/>
    </row>
    <row r="52" spans="1:6" x14ac:dyDescent="0.2">
      <c r="A52" s="24" t="s">
        <v>62</v>
      </c>
      <c r="B52" s="19"/>
      <c r="C52" s="63" t="s">
        <v>23</v>
      </c>
      <c r="D52" s="39" t="s">
        <v>75</v>
      </c>
      <c r="E52" s="38" t="s">
        <v>23</v>
      </c>
      <c r="F52" s="64" t="s">
        <v>55</v>
      </c>
    </row>
    <row r="53" spans="1:6" x14ac:dyDescent="0.2">
      <c r="A53" s="24" t="s">
        <v>46</v>
      </c>
      <c r="B53" s="19"/>
      <c r="C53" s="63" t="s">
        <v>23</v>
      </c>
      <c r="D53" s="39" t="s">
        <v>75</v>
      </c>
      <c r="E53" s="37" t="s">
        <v>23</v>
      </c>
      <c r="F53" s="64" t="s">
        <v>55</v>
      </c>
    </row>
    <row r="54" spans="1:6" x14ac:dyDescent="0.2">
      <c r="A54" s="24" t="s">
        <v>49</v>
      </c>
      <c r="B54" s="19"/>
      <c r="C54" s="58">
        <v>36</v>
      </c>
      <c r="D54" s="59">
        <v>37</v>
      </c>
      <c r="E54" s="38" t="s">
        <v>75</v>
      </c>
      <c r="F54" s="64" t="s">
        <v>55</v>
      </c>
    </row>
    <row r="55" spans="1:6" x14ac:dyDescent="0.2">
      <c r="A55" s="24" t="s">
        <v>53</v>
      </c>
      <c r="B55" s="19"/>
      <c r="C55" s="58">
        <v>36</v>
      </c>
      <c r="D55" s="59">
        <v>37</v>
      </c>
      <c r="E55" s="38" t="s">
        <v>75</v>
      </c>
      <c r="F55" s="64" t="s">
        <v>55</v>
      </c>
    </row>
    <row r="56" spans="1:6" x14ac:dyDescent="0.2">
      <c r="A56" s="24" t="s">
        <v>56</v>
      </c>
      <c r="B56" s="19"/>
      <c r="C56" s="58">
        <v>36</v>
      </c>
      <c r="D56" s="59">
        <v>37</v>
      </c>
      <c r="E56" s="38" t="s">
        <v>75</v>
      </c>
      <c r="F56" s="64" t="s">
        <v>55</v>
      </c>
    </row>
    <row r="57" spans="1:6" x14ac:dyDescent="0.2">
      <c r="A57" s="24"/>
      <c r="B57" s="19"/>
      <c r="C57" s="58"/>
      <c r="D57" s="59"/>
      <c r="E57" s="38"/>
      <c r="F57" s="64"/>
    </row>
    <row r="58" spans="1:6" x14ac:dyDescent="0.2">
      <c r="A58" s="24" t="s">
        <v>58</v>
      </c>
      <c r="B58" s="19"/>
      <c r="C58" s="63" t="s">
        <v>23</v>
      </c>
      <c r="D58" s="39" t="s">
        <v>75</v>
      </c>
      <c r="E58" s="37" t="s">
        <v>23</v>
      </c>
      <c r="F58" s="40" t="s">
        <v>75</v>
      </c>
    </row>
    <row r="59" spans="1:6" x14ac:dyDescent="0.2">
      <c r="A59" s="24" t="s">
        <v>59</v>
      </c>
      <c r="B59" s="19"/>
      <c r="C59" s="63" t="s">
        <v>23</v>
      </c>
      <c r="D59" s="39" t="s">
        <v>75</v>
      </c>
      <c r="E59" s="38" t="s">
        <v>23</v>
      </c>
      <c r="F59" s="40" t="s">
        <v>75</v>
      </c>
    </row>
    <row r="60" spans="1:6" x14ac:dyDescent="0.2">
      <c r="A60" s="24" t="s">
        <v>60</v>
      </c>
      <c r="B60" s="19"/>
      <c r="C60" s="63" t="s">
        <v>23</v>
      </c>
      <c r="D60" s="39" t="s">
        <v>75</v>
      </c>
      <c r="E60" s="37" t="s">
        <v>23</v>
      </c>
      <c r="F60" s="40" t="s">
        <v>75</v>
      </c>
    </row>
    <row r="61" spans="1:6" x14ac:dyDescent="0.2">
      <c r="A61" s="24" t="s">
        <v>61</v>
      </c>
      <c r="B61" s="19"/>
      <c r="C61" s="63" t="s">
        <v>23</v>
      </c>
      <c r="D61" s="39" t="s">
        <v>75</v>
      </c>
      <c r="E61" s="41" t="s">
        <v>23</v>
      </c>
      <c r="F61" s="40" t="s">
        <v>75</v>
      </c>
    </row>
    <row r="62" spans="1:6" x14ac:dyDescent="0.2">
      <c r="A62" s="24" t="s">
        <v>45</v>
      </c>
      <c r="B62" s="19"/>
      <c r="C62" s="63" t="s">
        <v>23</v>
      </c>
      <c r="D62" s="39" t="s">
        <v>75</v>
      </c>
      <c r="E62" s="37" t="s">
        <v>23</v>
      </c>
      <c r="F62" s="40" t="s">
        <v>75</v>
      </c>
    </row>
    <row r="63" spans="1:6" x14ac:dyDescent="0.2">
      <c r="A63" s="24"/>
      <c r="B63" s="19"/>
      <c r="C63" s="63"/>
      <c r="D63" s="39"/>
      <c r="E63" s="37"/>
      <c r="F63" s="40"/>
    </row>
    <row r="64" spans="1:6" x14ac:dyDescent="0.2">
      <c r="A64" s="24" t="s">
        <v>52</v>
      </c>
      <c r="B64" s="19"/>
      <c r="C64" s="63" t="s">
        <v>23</v>
      </c>
      <c r="D64" s="39" t="s">
        <v>75</v>
      </c>
      <c r="E64" s="38" t="s">
        <v>23</v>
      </c>
      <c r="F64" s="40" t="s">
        <v>75</v>
      </c>
    </row>
    <row r="65" spans="1:6" x14ac:dyDescent="0.2">
      <c r="A65" s="24" t="s">
        <v>63</v>
      </c>
      <c r="B65" s="19"/>
      <c r="C65" s="63" t="s">
        <v>23</v>
      </c>
      <c r="D65" s="39" t="s">
        <v>75</v>
      </c>
      <c r="E65" s="37" t="s">
        <v>23</v>
      </c>
      <c r="F65" s="40" t="s">
        <v>75</v>
      </c>
    </row>
    <row r="66" spans="1:6" x14ac:dyDescent="0.2">
      <c r="A66" s="24" t="s">
        <v>64</v>
      </c>
      <c r="B66" s="19"/>
      <c r="C66" s="63" t="s">
        <v>23</v>
      </c>
      <c r="D66" s="39" t="s">
        <v>75</v>
      </c>
      <c r="E66" s="37" t="s">
        <v>23</v>
      </c>
      <c r="F66" s="40" t="s">
        <v>75</v>
      </c>
    </row>
    <row r="67" spans="1:6" x14ac:dyDescent="0.2">
      <c r="A67" s="24" t="s">
        <v>65</v>
      </c>
      <c r="B67" s="19"/>
      <c r="C67" s="63" t="s">
        <v>23</v>
      </c>
      <c r="D67" s="39" t="s">
        <v>75</v>
      </c>
      <c r="E67" s="38" t="s">
        <v>23</v>
      </c>
      <c r="F67" s="40" t="s">
        <v>75</v>
      </c>
    </row>
    <row r="68" spans="1:6" x14ac:dyDescent="0.2">
      <c r="A68" s="42"/>
      <c r="B68" s="14"/>
      <c r="C68" s="65"/>
      <c r="D68" s="66"/>
      <c r="E68" s="44"/>
      <c r="F68" s="67"/>
    </row>
    <row r="69" spans="1:6" x14ac:dyDescent="0.2">
      <c r="A69" s="24" t="s">
        <v>66</v>
      </c>
      <c r="B69" s="46" t="s">
        <v>67</v>
      </c>
      <c r="C69" s="19"/>
      <c r="D69" s="19"/>
      <c r="E69" s="19"/>
      <c r="F69" s="47"/>
    </row>
    <row r="70" spans="1:6" x14ac:dyDescent="0.2">
      <c r="A70" s="24" t="s">
        <v>68</v>
      </c>
      <c r="B70" s="48" t="s">
        <v>69</v>
      </c>
      <c r="C70" s="19"/>
      <c r="D70" s="19"/>
      <c r="E70" s="19"/>
      <c r="F70" s="47"/>
    </row>
    <row r="71" spans="1:6" x14ac:dyDescent="0.2">
      <c r="A71" s="24" t="s">
        <v>70</v>
      </c>
      <c r="B71" s="46" t="s">
        <v>76</v>
      </c>
      <c r="C71" s="19"/>
      <c r="D71" s="19"/>
      <c r="E71" s="19"/>
      <c r="F71" s="47"/>
    </row>
    <row r="72" spans="1:6" ht="18" thickBot="1" x14ac:dyDescent="0.25">
      <c r="A72" s="49" t="s">
        <v>77</v>
      </c>
      <c r="B72" s="5"/>
      <c r="C72" s="5"/>
      <c r="D72" s="5"/>
      <c r="E72" s="5"/>
      <c r="F72" s="50"/>
    </row>
    <row r="73" spans="1:6" x14ac:dyDescent="0.2">
      <c r="A73" s="51"/>
    </row>
    <row r="77" spans="1:6" x14ac:dyDescent="0.2">
      <c r="A77" s="51"/>
    </row>
    <row r="79" spans="1:6" x14ac:dyDescent="0.2">
      <c r="A79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5" spans="1:1" x14ac:dyDescent="0.2">
      <c r="A85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1" spans="1:1" x14ac:dyDescent="0.2">
      <c r="A91" s="51"/>
    </row>
    <row r="93" spans="1:1" x14ac:dyDescent="0.2">
      <c r="A93" s="51"/>
    </row>
    <row r="95" spans="1:1" x14ac:dyDescent="0.2">
      <c r="A95" s="5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2018-03-05T05:00:13Z</dcterms:created>
  <dcterms:modified xsi:type="dcterms:W3CDTF">2018-03-05T05:27:38Z</dcterms:modified>
</cp:coreProperties>
</file>