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activeTab="4"/>
  </bookViews>
  <sheets>
    <sheet name="97" sheetId="8" r:id="rId1"/>
    <sheet name="96" sheetId="7" r:id="rId2"/>
    <sheet name="95" sheetId="6" r:id="rId3"/>
    <sheet name="94" sheetId="5" r:id="rId4"/>
    <sheet name="93" sheetId="4" r:id="rId5"/>
  </sheets>
  <definedNames>
    <definedName name="_Key1" localSheetId="3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\a" localSheetId="3">#REF!</definedName>
    <definedName name="\a" localSheetId="2">#REF!</definedName>
    <definedName name="\a" localSheetId="1">#REF!</definedName>
    <definedName name="\a" localSheetId="0">#REF!</definedName>
    <definedName name="\a">#REF!</definedName>
    <definedName name="\b" localSheetId="3">#REF!</definedName>
    <definedName name="\b" localSheetId="2">#REF!</definedName>
    <definedName name="\b" localSheetId="1">#REF!</definedName>
    <definedName name="\b" localSheetId="0">#REF!</definedName>
    <definedName name="\b">#REF!</definedName>
    <definedName name="\c" localSheetId="3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d" localSheetId="3">#REF!</definedName>
    <definedName name="\d" localSheetId="2">#REF!</definedName>
    <definedName name="\d" localSheetId="1">#REF!</definedName>
    <definedName name="\d" localSheetId="0">#REF!</definedName>
    <definedName name="\d">#REF!</definedName>
    <definedName name="\e" localSheetId="3">#REF!</definedName>
    <definedName name="\e" localSheetId="2">#REF!</definedName>
    <definedName name="\e" localSheetId="1">#REF!</definedName>
    <definedName name="\e" localSheetId="0">#REF!</definedName>
    <definedName name="\e">#REF!</definedName>
    <definedName name="\f" localSheetId="3">#REF!</definedName>
    <definedName name="\f" localSheetId="2">#REF!</definedName>
    <definedName name="\f" localSheetId="1">#REF!</definedName>
    <definedName name="\f" localSheetId="0">#REF!</definedName>
    <definedName name="\f">#REF!</definedName>
    <definedName name="\k" localSheetId="3">#REF!</definedName>
    <definedName name="\k" localSheetId="2">#REF!</definedName>
    <definedName name="\k" localSheetId="1">#REF!</definedName>
    <definedName name="\k" localSheetId="0">#REF!</definedName>
    <definedName name="\k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xlnm.Print_Area" localSheetId="4">'93'!$A$1:$F$75</definedName>
    <definedName name="_xlnm.Print_Area" localSheetId="3">'94'!$A$1:$F$75</definedName>
    <definedName name="_xlnm.Print_Area" localSheetId="2">'95'!$A$1:$F$75</definedName>
    <definedName name="_xlnm.Print_Area" localSheetId="1">'96'!$A$1:$F$75</definedName>
    <definedName name="_xlnm.Print_Area" localSheetId="0">'97'!$A$1:$F$75</definedName>
  </definedNames>
  <calcPr calcId="145621"/>
</workbook>
</file>

<file path=xl/calcChain.xml><?xml version="1.0" encoding="utf-8"?>
<calcChain xmlns="http://schemas.openxmlformats.org/spreadsheetml/2006/main">
  <c r="E70" i="8" l="1"/>
  <c r="E68" i="8"/>
  <c r="E67" i="8"/>
  <c r="E66" i="8"/>
  <c r="E65" i="8"/>
  <c r="E64" i="8"/>
  <c r="E62" i="8"/>
  <c r="E59" i="8"/>
  <c r="E58" i="8"/>
  <c r="E57" i="8"/>
  <c r="E56" i="8"/>
  <c r="E48" i="8"/>
  <c r="E47" i="8"/>
  <c r="E46" i="8"/>
  <c r="E45" i="8"/>
  <c r="E42" i="8"/>
  <c r="E40" i="8"/>
  <c r="E39" i="8"/>
  <c r="E35" i="8"/>
  <c r="E34" i="8"/>
  <c r="E33" i="8"/>
  <c r="E31" i="8"/>
  <c r="E30" i="8"/>
  <c r="E29" i="8"/>
  <c r="E28" i="8"/>
  <c r="E27" i="8"/>
  <c r="E23" i="8"/>
  <c r="E22" i="8"/>
  <c r="E21" i="8"/>
  <c r="E20" i="8"/>
  <c r="E19" i="8"/>
  <c r="E17" i="8"/>
  <c r="E16" i="8"/>
  <c r="E15" i="8"/>
  <c r="E14" i="8"/>
  <c r="E13" i="8"/>
  <c r="E11" i="8"/>
  <c r="E10" i="8"/>
  <c r="E9" i="8"/>
  <c r="E8" i="8"/>
  <c r="E7" i="8"/>
  <c r="E70" i="7"/>
  <c r="E68" i="7"/>
  <c r="E67" i="7"/>
  <c r="E66" i="7"/>
  <c r="E65" i="7"/>
  <c r="E64" i="7"/>
  <c r="E62" i="7"/>
  <c r="E61" i="7"/>
  <c r="E60" i="7"/>
  <c r="E57" i="7"/>
  <c r="E56" i="7"/>
  <c r="E54" i="7"/>
  <c r="E53" i="7"/>
  <c r="E49" i="7"/>
  <c r="E48" i="7"/>
  <c r="E47" i="7"/>
  <c r="E45" i="7"/>
  <c r="E42" i="7"/>
  <c r="E41" i="7"/>
  <c r="E40" i="7"/>
  <c r="E34" i="7"/>
  <c r="E32" i="7"/>
  <c r="E29" i="7"/>
  <c r="E28" i="7"/>
  <c r="E27" i="7"/>
  <c r="E26" i="7"/>
  <c r="E24" i="7"/>
  <c r="E23" i="7"/>
  <c r="E22" i="7"/>
  <c r="E20" i="7"/>
  <c r="E19" i="7"/>
  <c r="E17" i="7"/>
  <c r="E16" i="7"/>
  <c r="E15" i="7"/>
  <c r="E14" i="7"/>
  <c r="E13" i="7"/>
  <c r="E11" i="7"/>
  <c r="E10" i="7"/>
  <c r="E9" i="7"/>
  <c r="E8" i="7"/>
  <c r="E7" i="7"/>
  <c r="F71" i="6"/>
  <c r="E69" i="6"/>
  <c r="E67" i="6"/>
  <c r="E66" i="6"/>
  <c r="E65" i="6"/>
  <c r="E64" i="6"/>
  <c r="E63" i="6"/>
  <c r="E61" i="6"/>
  <c r="E60" i="6"/>
  <c r="E59" i="6"/>
  <c r="E58" i="6"/>
  <c r="E57" i="6"/>
  <c r="E55" i="6"/>
  <c r="E54" i="6"/>
  <c r="E53" i="6"/>
  <c r="E52" i="6"/>
  <c r="E51" i="6"/>
  <c r="E49" i="6"/>
  <c r="E48" i="6"/>
  <c r="E47" i="6"/>
  <c r="E46" i="6"/>
  <c r="E45" i="6"/>
  <c r="E43" i="6"/>
  <c r="E42" i="6"/>
  <c r="E41" i="6"/>
  <c r="E38" i="6"/>
  <c r="E34" i="6"/>
  <c r="E32" i="6"/>
  <c r="E31" i="6"/>
  <c r="E30" i="6"/>
  <c r="E27" i="6"/>
  <c r="E26" i="6"/>
  <c r="E24" i="6"/>
  <c r="E23" i="6"/>
  <c r="E22" i="6"/>
  <c r="E21" i="6"/>
  <c r="E20" i="6"/>
  <c r="E16" i="6"/>
  <c r="E15" i="6"/>
  <c r="E14" i="6"/>
  <c r="E8" i="6"/>
  <c r="E7" i="6"/>
  <c r="E70" i="5"/>
  <c r="E68" i="5"/>
  <c r="E67" i="5"/>
  <c r="E66" i="5"/>
  <c r="E65" i="5"/>
  <c r="E64" i="5"/>
  <c r="E62" i="5"/>
  <c r="E61" i="5"/>
  <c r="E60" i="5"/>
  <c r="E57" i="5"/>
  <c r="E56" i="5"/>
  <c r="E51" i="5"/>
  <c r="E50" i="5"/>
  <c r="E49" i="5"/>
  <c r="E48" i="5"/>
  <c r="E47" i="5"/>
  <c r="E45" i="5"/>
  <c r="E44" i="5"/>
  <c r="E43" i="5"/>
  <c r="E42" i="5"/>
  <c r="E41" i="5"/>
  <c r="E37" i="5"/>
  <c r="E31" i="5"/>
  <c r="E30" i="5"/>
  <c r="E29" i="5"/>
  <c r="E26" i="5"/>
  <c r="E24" i="5"/>
  <c r="E23" i="5"/>
  <c r="E22" i="5"/>
  <c r="E20" i="5"/>
  <c r="E19" i="5"/>
  <c r="E17" i="5"/>
  <c r="E16" i="5"/>
  <c r="E15" i="5"/>
  <c r="E14" i="5"/>
  <c r="E13" i="5"/>
  <c r="E11" i="5"/>
  <c r="E10" i="5"/>
  <c r="E9" i="5"/>
  <c r="E8" i="5"/>
  <c r="E7" i="5"/>
  <c r="E69" i="4"/>
  <c r="E67" i="4"/>
  <c r="E66" i="4"/>
  <c r="E65" i="4"/>
  <c r="E64" i="4"/>
  <c r="E63" i="4"/>
  <c r="E61" i="4"/>
  <c r="E60" i="4"/>
  <c r="E59" i="4"/>
  <c r="E58" i="4"/>
  <c r="E57" i="4"/>
  <c r="E55" i="4"/>
  <c r="E54" i="4"/>
  <c r="E53" i="4"/>
  <c r="E52" i="4"/>
  <c r="E51" i="4"/>
  <c r="E49" i="4"/>
  <c r="E48" i="4"/>
  <c r="E47" i="4"/>
  <c r="E46" i="4"/>
  <c r="E42" i="4"/>
  <c r="E40" i="4"/>
  <c r="E39" i="4"/>
  <c r="E38" i="4"/>
  <c r="E35" i="4"/>
  <c r="E32" i="4"/>
  <c r="E30" i="4"/>
  <c r="E29" i="4"/>
  <c r="E28" i="4"/>
  <c r="E27" i="4"/>
  <c r="E26" i="4"/>
  <c r="E24" i="4"/>
  <c r="E23" i="4"/>
  <c r="E22" i="4"/>
  <c r="E21" i="4"/>
  <c r="E20" i="4"/>
  <c r="E16" i="4"/>
  <c r="E15" i="4"/>
  <c r="E14" i="4"/>
  <c r="E8" i="4"/>
  <c r="E7" i="4"/>
</calcChain>
</file>

<file path=xl/sharedStrings.xml><?xml version="1.0" encoding="utf-8"?>
<sst xmlns="http://schemas.openxmlformats.org/spreadsheetml/2006/main" count="545" uniqueCount="90">
  <si>
    <t>93.小学校児童数</t>
  </si>
  <si>
    <t>順  位</t>
  </si>
  <si>
    <t xml:space="preserve">  市 町 村</t>
  </si>
  <si>
    <t>03年</t>
  </si>
  <si>
    <t>04年</t>
    <phoneticPr fontId="4"/>
  </si>
  <si>
    <t>2005年</t>
    <phoneticPr fontId="4"/>
  </si>
  <si>
    <t>児 童 数</t>
  </si>
  <si>
    <t>人</t>
  </si>
  <si>
    <t xml:space="preserve"> 和 歌 山市</t>
  </si>
  <si>
    <t xml:space="preserve"> 田  辺  市</t>
  </si>
  <si>
    <t>-</t>
    <phoneticPr fontId="4"/>
  </si>
  <si>
    <t xml:space="preserve">  旧田 辺 市</t>
    <rPh sb="2" eb="3">
      <t>キュウ</t>
    </rPh>
    <phoneticPr fontId="4"/>
  </si>
  <si>
    <t xml:space="preserve">  旧龍 神 村</t>
    <rPh sb="2" eb="3">
      <t>キュウ</t>
    </rPh>
    <phoneticPr fontId="4"/>
  </si>
  <si>
    <t xml:space="preserve">  旧中辺路町</t>
    <rPh sb="2" eb="3">
      <t>キュウ</t>
    </rPh>
    <phoneticPr fontId="4"/>
  </si>
  <si>
    <t xml:space="preserve">  旧大 塔 村</t>
    <rPh sb="2" eb="3">
      <t>キュウ</t>
    </rPh>
    <phoneticPr fontId="4"/>
  </si>
  <si>
    <t xml:space="preserve">  旧本 宮 町</t>
    <rPh sb="2" eb="3">
      <t>キュウ</t>
    </rPh>
    <phoneticPr fontId="4"/>
  </si>
  <si>
    <t xml:space="preserve"> 岩  出  町</t>
  </si>
  <si>
    <t xml:space="preserve"> 橋  本  市</t>
  </si>
  <si>
    <t xml:space="preserve"> 海  南  市</t>
    <rPh sb="1" eb="2">
      <t>ウミ</t>
    </rPh>
    <rPh sb="4" eb="5">
      <t>ミナミ</t>
    </rPh>
    <rPh sb="7" eb="8">
      <t>シ</t>
    </rPh>
    <phoneticPr fontId="4"/>
  </si>
  <si>
    <t xml:space="preserve">  旧海 南 市</t>
    <rPh sb="2" eb="3">
      <t>キュウ</t>
    </rPh>
    <phoneticPr fontId="4"/>
  </si>
  <si>
    <t xml:space="preserve">  旧下 津 町</t>
    <rPh sb="2" eb="3">
      <t>キュウ</t>
    </rPh>
    <phoneticPr fontId="4"/>
  </si>
  <si>
    <t xml:space="preserve"> 有  田  市</t>
  </si>
  <si>
    <t xml:space="preserve"> 新  宮  市</t>
  </si>
  <si>
    <t xml:space="preserve"> 御  坊  市</t>
  </si>
  <si>
    <t xml:space="preserve"> 貴 志 川町</t>
  </si>
  <si>
    <t xml:space="preserve"> 白  浜  町</t>
  </si>
  <si>
    <t xml:space="preserve"> 吉  備  町</t>
  </si>
  <si>
    <t xml:space="preserve"> 粉  河  町</t>
  </si>
  <si>
    <t xml:space="preserve"> かつらぎ町</t>
  </si>
  <si>
    <t xml:space="preserve"> 上 富 田町</t>
  </si>
  <si>
    <t xml:space="preserve"> 那智勝浦町</t>
  </si>
  <si>
    <t xml:space="preserve"> み な べ町</t>
    <rPh sb="6" eb="7">
      <t>チョウ</t>
    </rPh>
    <phoneticPr fontId="4"/>
  </si>
  <si>
    <t xml:space="preserve">  旧南部川村</t>
    <rPh sb="2" eb="3">
      <t>キュウ</t>
    </rPh>
    <phoneticPr fontId="4"/>
  </si>
  <si>
    <t xml:space="preserve">  旧南 部 町</t>
    <rPh sb="2" eb="3">
      <t>キュウ</t>
    </rPh>
    <phoneticPr fontId="4"/>
  </si>
  <si>
    <t xml:space="preserve"> 串  本  町</t>
  </si>
  <si>
    <t xml:space="preserve">  旧串 本 町</t>
    <rPh sb="2" eb="3">
      <t>キュウ</t>
    </rPh>
    <phoneticPr fontId="4"/>
  </si>
  <si>
    <t xml:space="preserve">  旧古 座 町</t>
    <rPh sb="2" eb="3">
      <t>キュウ</t>
    </rPh>
    <phoneticPr fontId="4"/>
  </si>
  <si>
    <t xml:space="preserve"> 高 野 口町</t>
  </si>
  <si>
    <t xml:space="preserve"> 打  田  町</t>
  </si>
  <si>
    <t xml:space="preserve"> 湯  浅  町</t>
  </si>
  <si>
    <t xml:space="preserve"> 日 高 川町</t>
    <rPh sb="1" eb="2">
      <t>ヒ</t>
    </rPh>
    <rPh sb="3" eb="4">
      <t>タカ</t>
    </rPh>
    <rPh sb="5" eb="6">
      <t>ガワ</t>
    </rPh>
    <rPh sb="6" eb="7">
      <t>チョウ</t>
    </rPh>
    <phoneticPr fontId="4"/>
  </si>
  <si>
    <t xml:space="preserve">  旧川 辺 町</t>
    <rPh sb="2" eb="3">
      <t>キュウ</t>
    </rPh>
    <phoneticPr fontId="4"/>
  </si>
  <si>
    <t xml:space="preserve">  旧中 津 村</t>
    <rPh sb="2" eb="3">
      <t>キュウ</t>
    </rPh>
    <phoneticPr fontId="4"/>
  </si>
  <si>
    <t xml:space="preserve">  旧美 山 村</t>
    <rPh sb="2" eb="3">
      <t>キュウ</t>
    </rPh>
    <phoneticPr fontId="4"/>
  </si>
  <si>
    <t xml:space="preserve"> 金  屋  町</t>
  </si>
  <si>
    <t xml:space="preserve"> 印  南  町</t>
  </si>
  <si>
    <t xml:space="preserve"> 美  浜  町</t>
  </si>
  <si>
    <t xml:space="preserve"> 桃  山  町</t>
  </si>
  <si>
    <t xml:space="preserve"> 広  川  町</t>
  </si>
  <si>
    <t xml:space="preserve"> 日  高  町</t>
  </si>
  <si>
    <t xml:space="preserve"> 那  賀  町</t>
  </si>
  <si>
    <t xml:space="preserve"> 由  良  町</t>
  </si>
  <si>
    <t xml:space="preserve"> 野  上  町</t>
  </si>
  <si>
    <t xml:space="preserve"> 九 度 山町</t>
  </si>
  <si>
    <t xml:space="preserve"> す さ み町</t>
  </si>
  <si>
    <t xml:space="preserve"> 清  水  町</t>
  </si>
  <si>
    <t xml:space="preserve"> 太  地  町</t>
  </si>
  <si>
    <t xml:space="preserve"> 日 置 川町</t>
  </si>
  <si>
    <t xml:space="preserve"> 古 座 川町</t>
  </si>
  <si>
    <t xml:space="preserve"> 高  野  町</t>
  </si>
  <si>
    <t xml:space="preserve"> 美  里  町</t>
  </si>
  <si>
    <t xml:space="preserve"> 熊 野 川町</t>
  </si>
  <si>
    <t xml:space="preserve"> 北  山  村</t>
  </si>
  <si>
    <t xml:space="preserve"> 花  園  村</t>
  </si>
  <si>
    <t xml:space="preserve"> 県  合  計</t>
  </si>
  <si>
    <t xml:space="preserve"> 資料:</t>
  </si>
  <si>
    <t>県統計課「学校基本調査の概要」</t>
  </si>
  <si>
    <t xml:space="preserve"> 時期:</t>
  </si>
  <si>
    <t>2005年5月1日，毎年</t>
    <phoneticPr fontId="4"/>
  </si>
  <si>
    <t xml:space="preserve"> 解説:</t>
  </si>
  <si>
    <t>児童数が増加したのは､上富田町(+31人)など</t>
    <rPh sb="11" eb="14">
      <t>カミトンダ</t>
    </rPh>
    <rPh sb="14" eb="15">
      <t>マチ</t>
    </rPh>
    <phoneticPr fontId="4"/>
  </si>
  <si>
    <t xml:space="preserve"> 　　　９市町村｡総数は 746人(前年比▲1.22%)の減｡</t>
    <rPh sb="5" eb="6">
      <t>シ</t>
    </rPh>
    <rPh sb="29" eb="30">
      <t>ゲン</t>
    </rPh>
    <phoneticPr fontId="4"/>
  </si>
  <si>
    <t>94.小学校本務教員１人当り児童数</t>
  </si>
  <si>
    <t xml:space="preserve"> ☆県 平 均</t>
  </si>
  <si>
    <t>-</t>
    <phoneticPr fontId="4"/>
  </si>
  <si>
    <t xml:space="preserve">  小学校数      316 校</t>
    <phoneticPr fontId="4"/>
  </si>
  <si>
    <t xml:space="preserve">  本務教員数  4,161 人</t>
    <phoneticPr fontId="4"/>
  </si>
  <si>
    <t>95.中学校生徒数</t>
  </si>
  <si>
    <t>生 徒 数</t>
  </si>
  <si>
    <t>生徒数が増加したのは､岩出町（+33人）など</t>
    <rPh sb="11" eb="14">
      <t>イワデマチ</t>
    </rPh>
    <phoneticPr fontId="4"/>
  </si>
  <si>
    <t>11市町村｡総数は451人(前年比▲1.38%)の減｡</t>
    <rPh sb="2" eb="3">
      <t>シ</t>
    </rPh>
    <phoneticPr fontId="4"/>
  </si>
  <si>
    <t>96.中学校本務教員１人当り生徒数</t>
  </si>
  <si>
    <t xml:space="preserve">  中学校数      147 校</t>
    <phoneticPr fontId="4"/>
  </si>
  <si>
    <t xml:space="preserve">  本務教員数  2,595 人</t>
    <phoneticPr fontId="4"/>
  </si>
  <si>
    <t>97.中学校卒業者の進学率</t>
  </si>
  <si>
    <t>進 学 率</t>
  </si>
  <si>
    <t>％</t>
  </si>
  <si>
    <t>2005年3月卒業者，毎年</t>
    <phoneticPr fontId="4"/>
  </si>
  <si>
    <t>高校(全日制､定時制)､高専､盲･ろう･養</t>
  </si>
  <si>
    <t xml:space="preserve">      護学校高等部に進学した者(通信制を含む)｡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</si>
</sst>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9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3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84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2" fillId="0" borderId="0" xfId="1" applyFont="1" applyProtection="1"/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 applyProtection="1">
      <alignment horizontal="center"/>
    </xf>
    <xf numFmtId="37" fontId="1" fillId="0" borderId="10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12" xfId="1" applyBorder="1"/>
    <xf numFmtId="37" fontId="1" fillId="0" borderId="0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12" xfId="1" applyBorder="1" applyAlignment="1" applyProtection="1">
      <alignment horizontal="left"/>
    </xf>
    <xf numFmtId="37" fontId="1" fillId="0" borderId="16" xfId="1" applyBorder="1" applyProtection="1"/>
    <xf numFmtId="37" fontId="1" fillId="0" borderId="14" xfId="1" applyBorder="1" applyProtection="1"/>
    <xf numFmtId="37" fontId="5" fillId="0" borderId="15" xfId="1" applyFont="1" applyBorder="1" applyProtection="1">
      <protection locked="0"/>
    </xf>
    <xf numFmtId="37" fontId="1" fillId="0" borderId="16" xfId="1" applyBorder="1" applyAlignment="1" applyProtection="1">
      <alignment horizontal="right"/>
    </xf>
    <xf numFmtId="37" fontId="1" fillId="0" borderId="14" xfId="1" applyBorder="1" applyAlignment="1" applyProtection="1">
      <alignment horizontal="right"/>
    </xf>
    <xf numFmtId="37" fontId="5" fillId="0" borderId="15" xfId="1" applyFont="1" applyBorder="1" applyAlignment="1" applyProtection="1">
      <alignment horizontal="right"/>
      <protection locked="0"/>
    </xf>
    <xf numFmtId="37" fontId="1" fillId="0" borderId="13" xfId="1" applyBorder="1" applyProtection="1"/>
    <xf numFmtId="37" fontId="1" fillId="0" borderId="17" xfId="1" applyBorder="1"/>
    <xf numFmtId="37" fontId="2" fillId="2" borderId="7" xfId="1" applyFont="1" applyFill="1" applyBorder="1" applyAlignment="1" applyProtection="1">
      <alignment horizontal="left"/>
    </xf>
    <xf numFmtId="37" fontId="2" fillId="2" borderId="8" xfId="1" applyFont="1" applyFill="1" applyBorder="1" applyProtection="1"/>
    <xf numFmtId="37" fontId="2" fillId="2" borderId="18" xfId="1" applyFont="1" applyFill="1" applyBorder="1" applyProtection="1"/>
    <xf numFmtId="37" fontId="2" fillId="2" borderId="19" xfId="1" applyFont="1" applyFill="1" applyBorder="1" applyProtection="1"/>
    <xf numFmtId="37" fontId="6" fillId="2" borderId="11" xfId="1" applyFont="1" applyFill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20" xfId="1" applyBorder="1"/>
    <xf numFmtId="37" fontId="1" fillId="0" borderId="0" xfId="1" quotePrefix="1" applyBorder="1" applyAlignment="1" applyProtection="1">
      <alignment horizontal="left"/>
    </xf>
    <xf numFmtId="37" fontId="7" fillId="0" borderId="0" xfId="1" applyFont="1" applyBorder="1" applyAlignment="1" applyProtection="1">
      <alignment horizontal="left"/>
    </xf>
    <xf numFmtId="37" fontId="7" fillId="0" borderId="21" xfId="1" applyFont="1" applyBorder="1" applyAlignment="1" applyProtection="1">
      <alignment horizontal="left"/>
    </xf>
    <xf numFmtId="37" fontId="8" fillId="0" borderId="1" xfId="1" applyFont="1" applyBorder="1"/>
    <xf numFmtId="37" fontId="1" fillId="0" borderId="22" xfId="1" applyBorder="1"/>
    <xf numFmtId="37" fontId="1" fillId="0" borderId="0" xfId="1" applyAlignment="1" applyProtection="1">
      <alignment horizontal="left"/>
    </xf>
    <xf numFmtId="176" fontId="5" fillId="0" borderId="15" xfId="1" applyNumberFormat="1" applyFont="1" applyBorder="1" applyProtection="1">
      <protection locked="0"/>
    </xf>
    <xf numFmtId="37" fontId="1" fillId="0" borderId="17" xfId="1" applyBorder="1" applyProtection="1"/>
    <xf numFmtId="37" fontId="2" fillId="2" borderId="12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6" xfId="1" applyFont="1" applyFill="1" applyBorder="1" applyProtection="1"/>
    <xf numFmtId="37" fontId="2" fillId="2" borderId="14" xfId="1" applyFont="1" applyFill="1" applyBorder="1" applyProtection="1"/>
    <xf numFmtId="176" fontId="6" fillId="2" borderId="15" xfId="1" applyNumberFormat="1" applyFont="1" applyFill="1" applyBorder="1" applyProtection="1">
      <protection locked="0"/>
    </xf>
    <xf numFmtId="37" fontId="1" fillId="0" borderId="16" xfId="1" applyBorder="1" applyAlignment="1">
      <alignment horizontal="right"/>
    </xf>
    <xf numFmtId="37" fontId="1" fillId="0" borderId="14" xfId="1" applyBorder="1" applyAlignment="1">
      <alignment horizontal="right"/>
    </xf>
    <xf numFmtId="176" fontId="5" fillId="0" borderId="15" xfId="1" applyNumberFormat="1" applyFont="1" applyBorder="1" applyAlignment="1" applyProtection="1">
      <alignment horizontal="right"/>
      <protection locked="0"/>
    </xf>
    <xf numFmtId="37" fontId="1" fillId="0" borderId="17" xfId="1" applyBorder="1" applyAlignment="1">
      <alignment horizontal="right"/>
    </xf>
    <xf numFmtId="37" fontId="1" fillId="0" borderId="7" xfId="1" applyBorder="1"/>
    <xf numFmtId="37" fontId="1" fillId="0" borderId="18" xfId="1" applyBorder="1"/>
    <xf numFmtId="37" fontId="1" fillId="0" borderId="19" xfId="1" applyBorder="1"/>
    <xf numFmtId="37" fontId="1" fillId="0" borderId="11" xfId="1" applyBorder="1"/>
    <xf numFmtId="37" fontId="1" fillId="0" borderId="21" xfId="1" applyBorder="1"/>
    <xf numFmtId="37" fontId="1" fillId="0" borderId="1" xfId="1" applyBorder="1" applyAlignment="1" applyProtection="1">
      <alignment horizontal="left"/>
    </xf>
    <xf numFmtId="37" fontId="5" fillId="0" borderId="15" xfId="1" applyFont="1" applyBorder="1" applyProtection="1"/>
    <xf numFmtId="37" fontId="5" fillId="0" borderId="15" xfId="1" applyFont="1" applyBorder="1" applyAlignment="1" applyProtection="1">
      <alignment horizontal="right"/>
    </xf>
    <xf numFmtId="37" fontId="1" fillId="0" borderId="15" xfId="1" applyBorder="1"/>
    <xf numFmtId="37" fontId="6" fillId="2" borderId="11" xfId="1" applyFont="1" applyFill="1" applyBorder="1" applyProtection="1"/>
    <xf numFmtId="37" fontId="1" fillId="0" borderId="21" xfId="1" applyBorder="1" applyAlignment="1" applyProtection="1">
      <alignment horizontal="left"/>
    </xf>
    <xf numFmtId="37" fontId="7" fillId="0" borderId="1" xfId="1" applyFont="1" applyBorder="1" applyAlignment="1" applyProtection="1">
      <alignment horizontal="left"/>
    </xf>
    <xf numFmtId="37" fontId="1" fillId="0" borderId="23" xfId="1" applyBorder="1" applyProtection="1"/>
    <xf numFmtId="37" fontId="1" fillId="0" borderId="19" xfId="1" applyBorder="1" applyProtection="1"/>
    <xf numFmtId="176" fontId="5" fillId="0" borderId="11" xfId="1" applyNumberFormat="1" applyFont="1" applyBorder="1" applyProtection="1">
      <protection locked="0"/>
    </xf>
    <xf numFmtId="37" fontId="1" fillId="0" borderId="0" xfId="1" applyAlignment="1" applyProtection="1">
      <alignment horizontal="center"/>
    </xf>
    <xf numFmtId="37" fontId="1" fillId="0" borderId="0" xfId="1" applyAlignment="1" applyProtection="1">
      <alignment horizontal="right"/>
    </xf>
    <xf numFmtId="37" fontId="2" fillId="0" borderId="1" xfId="1" applyFont="1" applyBorder="1" applyProtection="1"/>
    <xf numFmtId="177" fontId="5" fillId="0" borderId="15" xfId="1" applyNumberFormat="1" applyFont="1" applyBorder="1" applyProtection="1">
      <protection locked="0"/>
    </xf>
    <xf numFmtId="177" fontId="5" fillId="0" borderId="15" xfId="1" applyNumberFormat="1" applyFont="1" applyBorder="1" applyAlignment="1" applyProtection="1">
      <alignment horizontal="right"/>
      <protection locked="0"/>
    </xf>
    <xf numFmtId="37" fontId="1" fillId="2" borderId="14" xfId="1" applyFill="1" applyBorder="1" applyProtection="1"/>
    <xf numFmtId="177" fontId="6" fillId="2" borderId="15" xfId="1" applyNumberFormat="1" applyFont="1" applyFill="1" applyBorder="1" applyProtection="1">
      <protection locked="0"/>
    </xf>
    <xf numFmtId="37" fontId="2" fillId="0" borderId="12" xfId="1" applyFont="1" applyFill="1" applyBorder="1" applyAlignment="1" applyProtection="1">
      <alignment horizontal="left"/>
    </xf>
    <xf numFmtId="37" fontId="2" fillId="0" borderId="0" xfId="1" applyFont="1" applyFill="1" applyBorder="1" applyProtection="1"/>
    <xf numFmtId="37" fontId="2" fillId="0" borderId="16" xfId="1" applyFont="1" applyFill="1" applyBorder="1" applyProtection="1"/>
    <xf numFmtId="37" fontId="2" fillId="0" borderId="14" xfId="1" applyFont="1" applyFill="1" applyBorder="1" applyProtection="1"/>
    <xf numFmtId="37" fontId="1" fillId="0" borderId="14" xfId="1" applyFill="1" applyBorder="1" applyProtection="1"/>
    <xf numFmtId="177" fontId="6" fillId="0" borderId="15" xfId="1" applyNumberFormat="1" applyFont="1" applyFill="1" applyBorder="1" applyProtection="1">
      <protection locked="0"/>
    </xf>
    <xf numFmtId="177" fontId="5" fillId="0" borderId="11" xfId="1" applyNumberFormat="1" applyFont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8"/>
  <sheetViews>
    <sheetView view="pageBreakPreview" zoomScaleNormal="100" workbookViewId="0"/>
  </sheetViews>
  <sheetFormatPr defaultColWidth="18.375" defaultRowHeight="17.25" x14ac:dyDescent="0.2"/>
  <cols>
    <col min="1" max="5" width="8.375" style="3" customWidth="1"/>
    <col min="6" max="6" width="15.875" style="3" customWidth="1"/>
    <col min="7" max="256" width="18.375" style="3"/>
    <col min="257" max="261" width="8.375" style="3" customWidth="1"/>
    <col min="262" max="262" width="15.875" style="3" customWidth="1"/>
    <col min="263" max="512" width="18.375" style="3"/>
    <col min="513" max="517" width="8.375" style="3" customWidth="1"/>
    <col min="518" max="518" width="15.875" style="3" customWidth="1"/>
    <col min="519" max="768" width="18.375" style="3"/>
    <col min="769" max="773" width="8.375" style="3" customWidth="1"/>
    <col min="774" max="774" width="15.875" style="3" customWidth="1"/>
    <col min="775" max="1024" width="18.375" style="3"/>
    <col min="1025" max="1029" width="8.375" style="3" customWidth="1"/>
    <col min="1030" max="1030" width="15.875" style="3" customWidth="1"/>
    <col min="1031" max="1280" width="18.375" style="3"/>
    <col min="1281" max="1285" width="8.375" style="3" customWidth="1"/>
    <col min="1286" max="1286" width="15.875" style="3" customWidth="1"/>
    <col min="1287" max="1536" width="18.375" style="3"/>
    <col min="1537" max="1541" width="8.375" style="3" customWidth="1"/>
    <col min="1542" max="1542" width="15.875" style="3" customWidth="1"/>
    <col min="1543" max="1792" width="18.375" style="3"/>
    <col min="1793" max="1797" width="8.375" style="3" customWidth="1"/>
    <col min="1798" max="1798" width="15.875" style="3" customWidth="1"/>
    <col min="1799" max="2048" width="18.375" style="3"/>
    <col min="2049" max="2053" width="8.375" style="3" customWidth="1"/>
    <col min="2054" max="2054" width="15.875" style="3" customWidth="1"/>
    <col min="2055" max="2304" width="18.375" style="3"/>
    <col min="2305" max="2309" width="8.375" style="3" customWidth="1"/>
    <col min="2310" max="2310" width="15.875" style="3" customWidth="1"/>
    <col min="2311" max="2560" width="18.375" style="3"/>
    <col min="2561" max="2565" width="8.375" style="3" customWidth="1"/>
    <col min="2566" max="2566" width="15.875" style="3" customWidth="1"/>
    <col min="2567" max="2816" width="18.375" style="3"/>
    <col min="2817" max="2821" width="8.375" style="3" customWidth="1"/>
    <col min="2822" max="2822" width="15.875" style="3" customWidth="1"/>
    <col min="2823" max="3072" width="18.375" style="3"/>
    <col min="3073" max="3077" width="8.375" style="3" customWidth="1"/>
    <col min="3078" max="3078" width="15.875" style="3" customWidth="1"/>
    <col min="3079" max="3328" width="18.375" style="3"/>
    <col min="3329" max="3333" width="8.375" style="3" customWidth="1"/>
    <col min="3334" max="3334" width="15.875" style="3" customWidth="1"/>
    <col min="3335" max="3584" width="18.375" style="3"/>
    <col min="3585" max="3589" width="8.375" style="3" customWidth="1"/>
    <col min="3590" max="3590" width="15.875" style="3" customWidth="1"/>
    <col min="3591" max="3840" width="18.375" style="3"/>
    <col min="3841" max="3845" width="8.375" style="3" customWidth="1"/>
    <col min="3846" max="3846" width="15.875" style="3" customWidth="1"/>
    <col min="3847" max="4096" width="18.375" style="3"/>
    <col min="4097" max="4101" width="8.375" style="3" customWidth="1"/>
    <col min="4102" max="4102" width="15.875" style="3" customWidth="1"/>
    <col min="4103" max="4352" width="18.375" style="3"/>
    <col min="4353" max="4357" width="8.375" style="3" customWidth="1"/>
    <col min="4358" max="4358" width="15.875" style="3" customWidth="1"/>
    <col min="4359" max="4608" width="18.375" style="3"/>
    <col min="4609" max="4613" width="8.375" style="3" customWidth="1"/>
    <col min="4614" max="4614" width="15.875" style="3" customWidth="1"/>
    <col min="4615" max="4864" width="18.375" style="3"/>
    <col min="4865" max="4869" width="8.375" style="3" customWidth="1"/>
    <col min="4870" max="4870" width="15.875" style="3" customWidth="1"/>
    <col min="4871" max="5120" width="18.375" style="3"/>
    <col min="5121" max="5125" width="8.375" style="3" customWidth="1"/>
    <col min="5126" max="5126" width="15.875" style="3" customWidth="1"/>
    <col min="5127" max="5376" width="18.375" style="3"/>
    <col min="5377" max="5381" width="8.375" style="3" customWidth="1"/>
    <col min="5382" max="5382" width="15.875" style="3" customWidth="1"/>
    <col min="5383" max="5632" width="18.375" style="3"/>
    <col min="5633" max="5637" width="8.375" style="3" customWidth="1"/>
    <col min="5638" max="5638" width="15.875" style="3" customWidth="1"/>
    <col min="5639" max="5888" width="18.375" style="3"/>
    <col min="5889" max="5893" width="8.375" style="3" customWidth="1"/>
    <col min="5894" max="5894" width="15.875" style="3" customWidth="1"/>
    <col min="5895" max="6144" width="18.375" style="3"/>
    <col min="6145" max="6149" width="8.375" style="3" customWidth="1"/>
    <col min="6150" max="6150" width="15.875" style="3" customWidth="1"/>
    <col min="6151" max="6400" width="18.375" style="3"/>
    <col min="6401" max="6405" width="8.375" style="3" customWidth="1"/>
    <col min="6406" max="6406" width="15.875" style="3" customWidth="1"/>
    <col min="6407" max="6656" width="18.375" style="3"/>
    <col min="6657" max="6661" width="8.375" style="3" customWidth="1"/>
    <col min="6662" max="6662" width="15.875" style="3" customWidth="1"/>
    <col min="6663" max="6912" width="18.375" style="3"/>
    <col min="6913" max="6917" width="8.375" style="3" customWidth="1"/>
    <col min="6918" max="6918" width="15.875" style="3" customWidth="1"/>
    <col min="6919" max="7168" width="18.375" style="3"/>
    <col min="7169" max="7173" width="8.375" style="3" customWidth="1"/>
    <col min="7174" max="7174" width="15.875" style="3" customWidth="1"/>
    <col min="7175" max="7424" width="18.375" style="3"/>
    <col min="7425" max="7429" width="8.375" style="3" customWidth="1"/>
    <col min="7430" max="7430" width="15.875" style="3" customWidth="1"/>
    <col min="7431" max="7680" width="18.375" style="3"/>
    <col min="7681" max="7685" width="8.375" style="3" customWidth="1"/>
    <col min="7686" max="7686" width="15.875" style="3" customWidth="1"/>
    <col min="7687" max="7936" width="18.375" style="3"/>
    <col min="7937" max="7941" width="8.375" style="3" customWidth="1"/>
    <col min="7942" max="7942" width="15.875" style="3" customWidth="1"/>
    <col min="7943" max="8192" width="18.375" style="3"/>
    <col min="8193" max="8197" width="8.375" style="3" customWidth="1"/>
    <col min="8198" max="8198" width="15.875" style="3" customWidth="1"/>
    <col min="8199" max="8448" width="18.375" style="3"/>
    <col min="8449" max="8453" width="8.375" style="3" customWidth="1"/>
    <col min="8454" max="8454" width="15.875" style="3" customWidth="1"/>
    <col min="8455" max="8704" width="18.375" style="3"/>
    <col min="8705" max="8709" width="8.375" style="3" customWidth="1"/>
    <col min="8710" max="8710" width="15.875" style="3" customWidth="1"/>
    <col min="8711" max="8960" width="18.375" style="3"/>
    <col min="8961" max="8965" width="8.375" style="3" customWidth="1"/>
    <col min="8966" max="8966" width="15.875" style="3" customWidth="1"/>
    <col min="8967" max="9216" width="18.375" style="3"/>
    <col min="9217" max="9221" width="8.375" style="3" customWidth="1"/>
    <col min="9222" max="9222" width="15.875" style="3" customWidth="1"/>
    <col min="9223" max="9472" width="18.375" style="3"/>
    <col min="9473" max="9477" width="8.375" style="3" customWidth="1"/>
    <col min="9478" max="9478" width="15.875" style="3" customWidth="1"/>
    <col min="9479" max="9728" width="18.375" style="3"/>
    <col min="9729" max="9733" width="8.375" style="3" customWidth="1"/>
    <col min="9734" max="9734" width="15.875" style="3" customWidth="1"/>
    <col min="9735" max="9984" width="18.375" style="3"/>
    <col min="9985" max="9989" width="8.375" style="3" customWidth="1"/>
    <col min="9990" max="9990" width="15.875" style="3" customWidth="1"/>
    <col min="9991" max="10240" width="18.375" style="3"/>
    <col min="10241" max="10245" width="8.375" style="3" customWidth="1"/>
    <col min="10246" max="10246" width="15.875" style="3" customWidth="1"/>
    <col min="10247" max="10496" width="18.375" style="3"/>
    <col min="10497" max="10501" width="8.375" style="3" customWidth="1"/>
    <col min="10502" max="10502" width="15.875" style="3" customWidth="1"/>
    <col min="10503" max="10752" width="18.375" style="3"/>
    <col min="10753" max="10757" width="8.375" style="3" customWidth="1"/>
    <col min="10758" max="10758" width="15.875" style="3" customWidth="1"/>
    <col min="10759" max="11008" width="18.375" style="3"/>
    <col min="11009" max="11013" width="8.375" style="3" customWidth="1"/>
    <col min="11014" max="11014" width="15.875" style="3" customWidth="1"/>
    <col min="11015" max="11264" width="18.375" style="3"/>
    <col min="11265" max="11269" width="8.375" style="3" customWidth="1"/>
    <col min="11270" max="11270" width="15.875" style="3" customWidth="1"/>
    <col min="11271" max="11520" width="18.375" style="3"/>
    <col min="11521" max="11525" width="8.375" style="3" customWidth="1"/>
    <col min="11526" max="11526" width="15.875" style="3" customWidth="1"/>
    <col min="11527" max="11776" width="18.375" style="3"/>
    <col min="11777" max="11781" width="8.375" style="3" customWidth="1"/>
    <col min="11782" max="11782" width="15.875" style="3" customWidth="1"/>
    <col min="11783" max="12032" width="18.375" style="3"/>
    <col min="12033" max="12037" width="8.375" style="3" customWidth="1"/>
    <col min="12038" max="12038" width="15.875" style="3" customWidth="1"/>
    <col min="12039" max="12288" width="18.375" style="3"/>
    <col min="12289" max="12293" width="8.375" style="3" customWidth="1"/>
    <col min="12294" max="12294" width="15.875" style="3" customWidth="1"/>
    <col min="12295" max="12544" width="18.375" style="3"/>
    <col min="12545" max="12549" width="8.375" style="3" customWidth="1"/>
    <col min="12550" max="12550" width="15.875" style="3" customWidth="1"/>
    <col min="12551" max="12800" width="18.375" style="3"/>
    <col min="12801" max="12805" width="8.375" style="3" customWidth="1"/>
    <col min="12806" max="12806" width="15.875" style="3" customWidth="1"/>
    <col min="12807" max="13056" width="18.375" style="3"/>
    <col min="13057" max="13061" width="8.375" style="3" customWidth="1"/>
    <col min="13062" max="13062" width="15.875" style="3" customWidth="1"/>
    <col min="13063" max="13312" width="18.375" style="3"/>
    <col min="13313" max="13317" width="8.375" style="3" customWidth="1"/>
    <col min="13318" max="13318" width="15.875" style="3" customWidth="1"/>
    <col min="13319" max="13568" width="18.375" style="3"/>
    <col min="13569" max="13573" width="8.375" style="3" customWidth="1"/>
    <col min="13574" max="13574" width="15.875" style="3" customWidth="1"/>
    <col min="13575" max="13824" width="18.375" style="3"/>
    <col min="13825" max="13829" width="8.375" style="3" customWidth="1"/>
    <col min="13830" max="13830" width="15.875" style="3" customWidth="1"/>
    <col min="13831" max="14080" width="18.375" style="3"/>
    <col min="14081" max="14085" width="8.375" style="3" customWidth="1"/>
    <col min="14086" max="14086" width="15.875" style="3" customWidth="1"/>
    <col min="14087" max="14336" width="18.375" style="3"/>
    <col min="14337" max="14341" width="8.375" style="3" customWidth="1"/>
    <col min="14342" max="14342" width="15.875" style="3" customWidth="1"/>
    <col min="14343" max="14592" width="18.375" style="3"/>
    <col min="14593" max="14597" width="8.375" style="3" customWidth="1"/>
    <col min="14598" max="14598" width="15.875" style="3" customWidth="1"/>
    <col min="14599" max="14848" width="18.375" style="3"/>
    <col min="14849" max="14853" width="8.375" style="3" customWidth="1"/>
    <col min="14854" max="14854" width="15.875" style="3" customWidth="1"/>
    <col min="14855" max="15104" width="18.375" style="3"/>
    <col min="15105" max="15109" width="8.375" style="3" customWidth="1"/>
    <col min="15110" max="15110" width="15.875" style="3" customWidth="1"/>
    <col min="15111" max="15360" width="18.375" style="3"/>
    <col min="15361" max="15365" width="8.375" style="3" customWidth="1"/>
    <col min="15366" max="15366" width="15.875" style="3" customWidth="1"/>
    <col min="15367" max="15616" width="18.375" style="3"/>
    <col min="15617" max="15621" width="8.375" style="3" customWidth="1"/>
    <col min="15622" max="15622" width="15.875" style="3" customWidth="1"/>
    <col min="15623" max="15872" width="18.375" style="3"/>
    <col min="15873" max="15877" width="8.375" style="3" customWidth="1"/>
    <col min="15878" max="15878" width="15.875" style="3" customWidth="1"/>
    <col min="15879" max="16128" width="18.375" style="3"/>
    <col min="16129" max="16133" width="8.375" style="3" customWidth="1"/>
    <col min="16134" max="16134" width="15.875" style="3" customWidth="1"/>
    <col min="16135" max="16384" width="18.375" style="3"/>
  </cols>
  <sheetData>
    <row r="2" spans="1:6" x14ac:dyDescent="0.2">
      <c r="A2" s="1" t="s">
        <v>84</v>
      </c>
    </row>
    <row r="3" spans="1:6" ht="18" thickBot="1" x14ac:dyDescent="0.25">
      <c r="A3" s="72"/>
      <c r="B3" s="4"/>
      <c r="C3" s="4"/>
      <c r="D3" s="4"/>
      <c r="E3" s="4"/>
      <c r="F3" s="4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1" t="s">
        <v>2</v>
      </c>
      <c r="B5" s="12"/>
      <c r="C5" s="13" t="s">
        <v>3</v>
      </c>
      <c r="D5" s="14" t="s">
        <v>4</v>
      </c>
      <c r="E5" s="15" t="s">
        <v>5</v>
      </c>
      <c r="F5" s="16" t="s">
        <v>85</v>
      </c>
    </row>
    <row r="6" spans="1:6" x14ac:dyDescent="0.2">
      <c r="A6" s="17"/>
      <c r="B6" s="18"/>
      <c r="C6" s="19"/>
      <c r="D6" s="20"/>
      <c r="E6" s="20"/>
      <c r="F6" s="21" t="s">
        <v>86</v>
      </c>
    </row>
    <row r="7" spans="1:6" x14ac:dyDescent="0.2">
      <c r="A7" s="22" t="s">
        <v>52</v>
      </c>
      <c r="B7" s="18"/>
      <c r="C7" s="23">
        <v>22</v>
      </c>
      <c r="D7" s="24">
        <v>27</v>
      </c>
      <c r="E7" s="24">
        <f t="shared" ref="E7:E23" si="0">RANK(F7,F$7:F$71)</f>
        <v>1</v>
      </c>
      <c r="F7" s="73">
        <v>100</v>
      </c>
    </row>
    <row r="8" spans="1:6" x14ac:dyDescent="0.2">
      <c r="A8" s="22" t="s">
        <v>60</v>
      </c>
      <c r="B8" s="18"/>
      <c r="C8" s="23">
        <v>1</v>
      </c>
      <c r="D8" s="24">
        <v>43</v>
      </c>
      <c r="E8" s="24">
        <f t="shared" si="0"/>
        <v>1</v>
      </c>
      <c r="F8" s="73">
        <v>100</v>
      </c>
    </row>
    <row r="9" spans="1:6" x14ac:dyDescent="0.2">
      <c r="A9" s="22" t="s">
        <v>27</v>
      </c>
      <c r="B9" s="18"/>
      <c r="C9" s="23">
        <v>44</v>
      </c>
      <c r="D9" s="24">
        <v>1</v>
      </c>
      <c r="E9" s="24">
        <f t="shared" si="0"/>
        <v>1</v>
      </c>
      <c r="F9" s="73">
        <v>100</v>
      </c>
    </row>
    <row r="10" spans="1:6" x14ac:dyDescent="0.2">
      <c r="A10" s="22" t="s">
        <v>47</v>
      </c>
      <c r="B10" s="18"/>
      <c r="C10" s="23">
        <v>40</v>
      </c>
      <c r="D10" s="24">
        <v>38</v>
      </c>
      <c r="E10" s="24">
        <f t="shared" si="0"/>
        <v>1</v>
      </c>
      <c r="F10" s="73">
        <v>100</v>
      </c>
    </row>
    <row r="11" spans="1:6" x14ac:dyDescent="0.2">
      <c r="A11" s="22" t="s">
        <v>59</v>
      </c>
      <c r="B11" s="18"/>
      <c r="C11" s="23">
        <v>1</v>
      </c>
      <c r="D11" s="24">
        <v>39</v>
      </c>
      <c r="E11" s="24">
        <f t="shared" si="0"/>
        <v>1</v>
      </c>
      <c r="F11" s="73">
        <v>100</v>
      </c>
    </row>
    <row r="12" spans="1:6" x14ac:dyDescent="0.2">
      <c r="A12" s="22"/>
      <c r="B12" s="18"/>
      <c r="C12" s="23"/>
      <c r="D12" s="24"/>
      <c r="E12" s="24"/>
      <c r="F12" s="73"/>
    </row>
    <row r="13" spans="1:6" x14ac:dyDescent="0.2">
      <c r="A13" s="22" t="s">
        <v>63</v>
      </c>
      <c r="B13" s="18"/>
      <c r="C13" s="23">
        <v>1</v>
      </c>
      <c r="D13" s="24">
        <v>1</v>
      </c>
      <c r="E13" s="24">
        <f t="shared" si="0"/>
        <v>1</v>
      </c>
      <c r="F13" s="73">
        <v>100</v>
      </c>
    </row>
    <row r="14" spans="1:6" x14ac:dyDescent="0.2">
      <c r="A14" s="22" t="s">
        <v>44</v>
      </c>
      <c r="B14" s="18"/>
      <c r="C14" s="23">
        <v>1</v>
      </c>
      <c r="D14" s="24">
        <v>1</v>
      </c>
      <c r="E14" s="24">
        <f t="shared" si="0"/>
        <v>1</v>
      </c>
      <c r="F14" s="73">
        <v>100</v>
      </c>
    </row>
    <row r="15" spans="1:6" x14ac:dyDescent="0.2">
      <c r="A15" s="22" t="s">
        <v>55</v>
      </c>
      <c r="B15" s="18"/>
      <c r="C15" s="23">
        <v>1</v>
      </c>
      <c r="D15" s="24">
        <v>1</v>
      </c>
      <c r="E15" s="24">
        <f t="shared" si="0"/>
        <v>1</v>
      </c>
      <c r="F15" s="73">
        <v>100</v>
      </c>
    </row>
    <row r="16" spans="1:6" x14ac:dyDescent="0.2">
      <c r="A16" s="22" t="s">
        <v>46</v>
      </c>
      <c r="B16" s="18"/>
      <c r="C16" s="23">
        <v>1</v>
      </c>
      <c r="D16" s="24">
        <v>24</v>
      </c>
      <c r="E16" s="24">
        <f t="shared" si="0"/>
        <v>1</v>
      </c>
      <c r="F16" s="73">
        <v>100</v>
      </c>
    </row>
    <row r="17" spans="1:6" x14ac:dyDescent="0.2">
      <c r="A17" s="22" t="s">
        <v>54</v>
      </c>
      <c r="B17" s="18"/>
      <c r="C17" s="23">
        <v>29</v>
      </c>
      <c r="D17" s="24">
        <v>31</v>
      </c>
      <c r="E17" s="24">
        <f t="shared" si="0"/>
        <v>1</v>
      </c>
      <c r="F17" s="73">
        <v>100</v>
      </c>
    </row>
    <row r="18" spans="1:6" x14ac:dyDescent="0.2">
      <c r="A18" s="22"/>
      <c r="B18" s="18"/>
      <c r="C18" s="23"/>
      <c r="D18" s="24"/>
      <c r="E18" s="24"/>
      <c r="F18" s="73"/>
    </row>
    <row r="19" spans="1:6" x14ac:dyDescent="0.2">
      <c r="A19" s="22" t="s">
        <v>56</v>
      </c>
      <c r="B19" s="18"/>
      <c r="C19" s="23">
        <v>1</v>
      </c>
      <c r="D19" s="24">
        <v>1</v>
      </c>
      <c r="E19" s="24">
        <f t="shared" si="0"/>
        <v>1</v>
      </c>
      <c r="F19" s="73">
        <v>100</v>
      </c>
    </row>
    <row r="20" spans="1:6" x14ac:dyDescent="0.2">
      <c r="A20" s="22" t="s">
        <v>58</v>
      </c>
      <c r="B20" s="18"/>
      <c r="C20" s="23">
        <v>1</v>
      </c>
      <c r="D20" s="24">
        <v>1</v>
      </c>
      <c r="E20" s="24">
        <f t="shared" si="0"/>
        <v>1</v>
      </c>
      <c r="F20" s="73">
        <v>100</v>
      </c>
    </row>
    <row r="21" spans="1:6" x14ac:dyDescent="0.2">
      <c r="A21" s="22" t="s">
        <v>61</v>
      </c>
      <c r="B21" s="18"/>
      <c r="C21" s="23">
        <v>1</v>
      </c>
      <c r="D21" s="24">
        <v>1</v>
      </c>
      <c r="E21" s="24">
        <f t="shared" si="0"/>
        <v>1</v>
      </c>
      <c r="F21" s="73">
        <v>100</v>
      </c>
    </row>
    <row r="22" spans="1:6" x14ac:dyDescent="0.2">
      <c r="A22" s="22" t="s">
        <v>62</v>
      </c>
      <c r="B22" s="18"/>
      <c r="C22" s="23">
        <v>1</v>
      </c>
      <c r="D22" s="24">
        <v>1</v>
      </c>
      <c r="E22" s="24">
        <f t="shared" si="0"/>
        <v>1</v>
      </c>
      <c r="F22" s="73">
        <v>100</v>
      </c>
    </row>
    <row r="23" spans="1:6" x14ac:dyDescent="0.2">
      <c r="A23" s="22" t="s">
        <v>34</v>
      </c>
      <c r="B23" s="18"/>
      <c r="C23" s="26" t="s">
        <v>74</v>
      </c>
      <c r="D23" s="27" t="s">
        <v>74</v>
      </c>
      <c r="E23" s="24">
        <f t="shared" si="0"/>
        <v>15</v>
      </c>
      <c r="F23" s="73">
        <v>99.45054945054946</v>
      </c>
    </row>
    <row r="24" spans="1:6" x14ac:dyDescent="0.2">
      <c r="A24" s="22" t="s">
        <v>35</v>
      </c>
      <c r="B24" s="18"/>
      <c r="C24" s="23">
        <v>25</v>
      </c>
      <c r="D24" s="24">
        <v>20</v>
      </c>
      <c r="E24" s="27" t="s">
        <v>74</v>
      </c>
      <c r="F24" s="74" t="s">
        <v>74</v>
      </c>
    </row>
    <row r="25" spans="1:6" x14ac:dyDescent="0.2">
      <c r="A25" s="22" t="s">
        <v>36</v>
      </c>
      <c r="B25" s="18"/>
      <c r="C25" s="23">
        <v>1</v>
      </c>
      <c r="D25" s="24">
        <v>39</v>
      </c>
      <c r="E25" s="27" t="s">
        <v>74</v>
      </c>
      <c r="F25" s="74" t="s">
        <v>74</v>
      </c>
    </row>
    <row r="26" spans="1:6" x14ac:dyDescent="0.2">
      <c r="A26" s="22"/>
      <c r="B26" s="18"/>
      <c r="C26" s="23"/>
      <c r="D26" s="24"/>
      <c r="E26" s="27"/>
      <c r="F26" s="74"/>
    </row>
    <row r="27" spans="1:6" x14ac:dyDescent="0.2">
      <c r="A27" s="22" t="s">
        <v>30</v>
      </c>
      <c r="B27" s="18"/>
      <c r="C27" s="23">
        <v>50</v>
      </c>
      <c r="D27" s="24">
        <v>37</v>
      </c>
      <c r="E27" s="24">
        <f t="shared" ref="E27:E35" si="1">RANK(F27,F$7:F$71)</f>
        <v>16</v>
      </c>
      <c r="F27" s="73">
        <v>99.367088607594937</v>
      </c>
    </row>
    <row r="28" spans="1:6" x14ac:dyDescent="0.2">
      <c r="A28" s="22" t="s">
        <v>26</v>
      </c>
      <c r="B28" s="18"/>
      <c r="C28" s="23">
        <v>22</v>
      </c>
      <c r="D28" s="24">
        <v>1</v>
      </c>
      <c r="E28" s="24">
        <f t="shared" si="1"/>
        <v>17</v>
      </c>
      <c r="F28" s="73">
        <v>99.346405228758172</v>
      </c>
    </row>
    <row r="29" spans="1:6" x14ac:dyDescent="0.2">
      <c r="A29" s="22" t="s">
        <v>16</v>
      </c>
      <c r="B29" s="18"/>
      <c r="C29" s="23">
        <v>39</v>
      </c>
      <c r="D29" s="24">
        <v>25</v>
      </c>
      <c r="E29" s="24">
        <f t="shared" si="1"/>
        <v>18</v>
      </c>
      <c r="F29" s="73">
        <v>98.958333333333343</v>
      </c>
    </row>
    <row r="30" spans="1:6" x14ac:dyDescent="0.2">
      <c r="A30" s="22" t="s">
        <v>51</v>
      </c>
      <c r="B30" s="18"/>
      <c r="C30" s="23">
        <v>43</v>
      </c>
      <c r="D30" s="24">
        <v>1</v>
      </c>
      <c r="E30" s="24">
        <f t="shared" si="1"/>
        <v>19</v>
      </c>
      <c r="F30" s="73">
        <v>98.888888888888886</v>
      </c>
    </row>
    <row r="31" spans="1:6" x14ac:dyDescent="0.2">
      <c r="A31" s="22" t="s">
        <v>29</v>
      </c>
      <c r="B31" s="18"/>
      <c r="C31" s="23">
        <v>46</v>
      </c>
      <c r="D31" s="24">
        <v>19</v>
      </c>
      <c r="E31" s="24">
        <f t="shared" si="1"/>
        <v>20</v>
      </c>
      <c r="F31" s="73">
        <v>98.80952380952381</v>
      </c>
    </row>
    <row r="32" spans="1:6" x14ac:dyDescent="0.2">
      <c r="A32" s="22"/>
      <c r="B32" s="18"/>
      <c r="C32" s="23"/>
      <c r="D32" s="24"/>
      <c r="E32" s="24"/>
      <c r="F32" s="73"/>
    </row>
    <row r="33" spans="1:6" x14ac:dyDescent="0.2">
      <c r="A33" s="22" t="s">
        <v>23</v>
      </c>
      <c r="B33" s="18"/>
      <c r="C33" s="23">
        <v>41</v>
      </c>
      <c r="D33" s="24">
        <v>44</v>
      </c>
      <c r="E33" s="24">
        <f t="shared" si="1"/>
        <v>21</v>
      </c>
      <c r="F33" s="73">
        <v>98.8</v>
      </c>
    </row>
    <row r="34" spans="1:6" x14ac:dyDescent="0.2">
      <c r="A34" s="22" t="s">
        <v>48</v>
      </c>
      <c r="B34" s="18"/>
      <c r="C34" s="23">
        <v>1</v>
      </c>
      <c r="D34" s="24">
        <v>33</v>
      </c>
      <c r="E34" s="24">
        <f t="shared" si="1"/>
        <v>22</v>
      </c>
      <c r="F34" s="73">
        <v>98.795180722891558</v>
      </c>
    </row>
    <row r="35" spans="1:6" x14ac:dyDescent="0.2">
      <c r="A35" s="22" t="s">
        <v>40</v>
      </c>
      <c r="B35" s="18"/>
      <c r="C35" s="26" t="s">
        <v>74</v>
      </c>
      <c r="D35" s="27" t="s">
        <v>74</v>
      </c>
      <c r="E35" s="24">
        <f t="shared" si="1"/>
        <v>23</v>
      </c>
      <c r="F35" s="73">
        <v>98.692810457516345</v>
      </c>
    </row>
    <row r="36" spans="1:6" x14ac:dyDescent="0.2">
      <c r="A36" s="22" t="s">
        <v>41</v>
      </c>
      <c r="B36" s="18"/>
      <c r="C36" s="23">
        <v>1</v>
      </c>
      <c r="D36" s="24">
        <v>1</v>
      </c>
      <c r="E36" s="27" t="s">
        <v>74</v>
      </c>
      <c r="F36" s="74" t="s">
        <v>74</v>
      </c>
    </row>
    <row r="37" spans="1:6" x14ac:dyDescent="0.2">
      <c r="A37" s="22" t="s">
        <v>42</v>
      </c>
      <c r="B37" s="18"/>
      <c r="C37" s="23">
        <v>41</v>
      </c>
      <c r="D37" s="24">
        <v>1</v>
      </c>
      <c r="E37" s="27" t="s">
        <v>74</v>
      </c>
      <c r="F37" s="74" t="s">
        <v>74</v>
      </c>
    </row>
    <row r="38" spans="1:6" x14ac:dyDescent="0.2">
      <c r="A38" s="22" t="s">
        <v>43</v>
      </c>
      <c r="B38" s="18"/>
      <c r="C38" s="23">
        <v>1</v>
      </c>
      <c r="D38" s="24">
        <v>1</v>
      </c>
      <c r="E38" s="27" t="s">
        <v>74</v>
      </c>
      <c r="F38" s="74" t="s">
        <v>74</v>
      </c>
    </row>
    <row r="39" spans="1:6" x14ac:dyDescent="0.2">
      <c r="A39" s="22" t="s">
        <v>50</v>
      </c>
      <c r="B39" s="18"/>
      <c r="C39" s="23">
        <v>22</v>
      </c>
      <c r="D39" s="24">
        <v>36</v>
      </c>
      <c r="E39" s="24">
        <f>RANK(F39,F$7:F$71)</f>
        <v>24</v>
      </c>
      <c r="F39" s="73">
        <v>98.68421052631578</v>
      </c>
    </row>
    <row r="40" spans="1:6" x14ac:dyDescent="0.2">
      <c r="A40" s="22" t="s">
        <v>49</v>
      </c>
      <c r="B40" s="18"/>
      <c r="C40" s="23">
        <v>32</v>
      </c>
      <c r="D40" s="24">
        <v>26</v>
      </c>
      <c r="E40" s="24">
        <f>RANK(F40,F$7:F$71)</f>
        <v>25</v>
      </c>
      <c r="F40" s="73">
        <v>98.630136986301366</v>
      </c>
    </row>
    <row r="41" spans="1:6" x14ac:dyDescent="0.2">
      <c r="A41" s="22"/>
      <c r="B41" s="18"/>
      <c r="C41" s="23"/>
      <c r="D41" s="24"/>
      <c r="E41" s="24"/>
      <c r="F41" s="73"/>
    </row>
    <row r="42" spans="1:6" x14ac:dyDescent="0.2">
      <c r="A42" s="22" t="s">
        <v>18</v>
      </c>
      <c r="B42" s="18"/>
      <c r="C42" s="26" t="s">
        <v>74</v>
      </c>
      <c r="D42" s="27" t="s">
        <v>74</v>
      </c>
      <c r="E42" s="24">
        <f>RANK(F42,F$7:F$71)</f>
        <v>26</v>
      </c>
      <c r="F42" s="73">
        <v>98.613861386138609</v>
      </c>
    </row>
    <row r="43" spans="1:6" x14ac:dyDescent="0.2">
      <c r="A43" s="22" t="s">
        <v>19</v>
      </c>
      <c r="B43" s="18"/>
      <c r="C43" s="23">
        <v>27</v>
      </c>
      <c r="D43" s="24">
        <v>21</v>
      </c>
      <c r="E43" s="27" t="s">
        <v>74</v>
      </c>
      <c r="F43" s="74" t="s">
        <v>74</v>
      </c>
    </row>
    <row r="44" spans="1:6" x14ac:dyDescent="0.2">
      <c r="A44" s="22" t="s">
        <v>20</v>
      </c>
      <c r="B44" s="18"/>
      <c r="C44" s="23">
        <v>26</v>
      </c>
      <c r="D44" s="24">
        <v>18</v>
      </c>
      <c r="E44" s="27" t="s">
        <v>74</v>
      </c>
      <c r="F44" s="74" t="s">
        <v>74</v>
      </c>
    </row>
    <row r="45" spans="1:6" x14ac:dyDescent="0.2">
      <c r="A45" s="22" t="s">
        <v>28</v>
      </c>
      <c r="B45" s="18"/>
      <c r="C45" s="23">
        <v>21</v>
      </c>
      <c r="D45" s="24">
        <v>32</v>
      </c>
      <c r="E45" s="24">
        <f>RANK(F45,F$7:F$71)</f>
        <v>27</v>
      </c>
      <c r="F45" s="73">
        <v>98.550724637681171</v>
      </c>
    </row>
    <row r="46" spans="1:6" x14ac:dyDescent="0.2">
      <c r="A46" s="22" t="s">
        <v>25</v>
      </c>
      <c r="B46" s="18"/>
      <c r="C46" s="23">
        <v>45</v>
      </c>
      <c r="D46" s="24">
        <v>35</v>
      </c>
      <c r="E46" s="24">
        <f>RANK(F46,F$7:F$71)</f>
        <v>28</v>
      </c>
      <c r="F46" s="73">
        <v>98.492462311557787</v>
      </c>
    </row>
    <row r="47" spans="1:6" x14ac:dyDescent="0.2">
      <c r="A47" s="22" t="s">
        <v>24</v>
      </c>
      <c r="B47" s="18"/>
      <c r="C47" s="23">
        <v>29</v>
      </c>
      <c r="D47" s="24">
        <v>30</v>
      </c>
      <c r="E47" s="24">
        <f>RANK(F47,F$7:F$71)</f>
        <v>29</v>
      </c>
      <c r="F47" s="73">
        <v>98.484848484848484</v>
      </c>
    </row>
    <row r="48" spans="1:6" x14ac:dyDescent="0.2">
      <c r="A48" s="22" t="s">
        <v>9</v>
      </c>
      <c r="B48" s="18"/>
      <c r="C48" s="26" t="s">
        <v>74</v>
      </c>
      <c r="D48" s="27" t="s">
        <v>74</v>
      </c>
      <c r="E48" s="24">
        <f>RANK(F48,F$7:F$71)</f>
        <v>30</v>
      </c>
      <c r="F48" s="73">
        <v>98.327759197324411</v>
      </c>
    </row>
    <row r="49" spans="1:6" x14ac:dyDescent="0.2">
      <c r="A49" s="22" t="s">
        <v>11</v>
      </c>
      <c r="B49" s="18"/>
      <c r="C49" s="23">
        <v>35</v>
      </c>
      <c r="D49" s="24">
        <v>46</v>
      </c>
      <c r="E49" s="27" t="s">
        <v>74</v>
      </c>
      <c r="F49" s="74" t="s">
        <v>74</v>
      </c>
    </row>
    <row r="50" spans="1:6" x14ac:dyDescent="0.2">
      <c r="A50" s="22" t="s">
        <v>12</v>
      </c>
      <c r="B50" s="18"/>
      <c r="C50" s="23">
        <v>1</v>
      </c>
      <c r="D50" s="24">
        <v>1</v>
      </c>
      <c r="E50" s="27" t="s">
        <v>74</v>
      </c>
      <c r="F50" s="74" t="s">
        <v>74</v>
      </c>
    </row>
    <row r="51" spans="1:6" x14ac:dyDescent="0.2">
      <c r="A51" s="22" t="s">
        <v>13</v>
      </c>
      <c r="B51" s="18"/>
      <c r="C51" s="23">
        <v>48</v>
      </c>
      <c r="D51" s="24">
        <v>49</v>
      </c>
      <c r="E51" s="27" t="s">
        <v>74</v>
      </c>
      <c r="F51" s="74" t="s">
        <v>74</v>
      </c>
    </row>
    <row r="52" spans="1:6" x14ac:dyDescent="0.2">
      <c r="A52" s="22" t="s">
        <v>14</v>
      </c>
      <c r="B52" s="18"/>
      <c r="C52" s="23">
        <v>37</v>
      </c>
      <c r="D52" s="24">
        <v>45</v>
      </c>
      <c r="E52" s="27" t="s">
        <v>74</v>
      </c>
      <c r="F52" s="74" t="s">
        <v>74</v>
      </c>
    </row>
    <row r="53" spans="1:6" x14ac:dyDescent="0.2">
      <c r="A53" s="22" t="s">
        <v>15</v>
      </c>
      <c r="B53" s="18"/>
      <c r="C53" s="23">
        <v>36</v>
      </c>
      <c r="D53" s="24">
        <v>48</v>
      </c>
      <c r="E53" s="27" t="s">
        <v>74</v>
      </c>
      <c r="F53" s="74" t="s">
        <v>74</v>
      </c>
    </row>
    <row r="54" spans="1:6" x14ac:dyDescent="0.2">
      <c r="A54" s="46" t="s">
        <v>73</v>
      </c>
      <c r="B54" s="47"/>
      <c r="C54" s="48"/>
      <c r="D54" s="49"/>
      <c r="E54" s="75"/>
      <c r="F54" s="76">
        <v>98.222823635543534</v>
      </c>
    </row>
    <row r="55" spans="1:6" x14ac:dyDescent="0.2">
      <c r="A55" s="77"/>
      <c r="B55" s="78"/>
      <c r="C55" s="79"/>
      <c r="D55" s="80"/>
      <c r="E55" s="81"/>
      <c r="F55" s="82"/>
    </row>
    <row r="56" spans="1:6" x14ac:dyDescent="0.2">
      <c r="A56" s="22" t="s">
        <v>8</v>
      </c>
      <c r="B56" s="18"/>
      <c r="C56" s="23">
        <v>32</v>
      </c>
      <c r="D56" s="24">
        <v>34</v>
      </c>
      <c r="E56" s="24">
        <f>RANK(F56,F$7:F$71)-1</f>
        <v>31</v>
      </c>
      <c r="F56" s="73">
        <v>97.964312641367172</v>
      </c>
    </row>
    <row r="57" spans="1:6" x14ac:dyDescent="0.2">
      <c r="A57" s="22" t="s">
        <v>39</v>
      </c>
      <c r="B57" s="18"/>
      <c r="C57" s="23">
        <v>18</v>
      </c>
      <c r="D57" s="24">
        <v>29</v>
      </c>
      <c r="E57" s="24">
        <f>RANK(F57,F$7:F$71)-1</f>
        <v>32</v>
      </c>
      <c r="F57" s="73">
        <v>97.902097902097907</v>
      </c>
    </row>
    <row r="58" spans="1:6" x14ac:dyDescent="0.2">
      <c r="A58" s="22" t="s">
        <v>57</v>
      </c>
      <c r="B58" s="18"/>
      <c r="C58" s="23">
        <v>46</v>
      </c>
      <c r="D58" s="24">
        <v>1</v>
      </c>
      <c r="E58" s="24">
        <f>RANK(F58,F$7:F$71)-1</f>
        <v>33</v>
      </c>
      <c r="F58" s="73">
        <v>97.872340425531917</v>
      </c>
    </row>
    <row r="59" spans="1:6" x14ac:dyDescent="0.2">
      <c r="A59" s="22" t="s">
        <v>31</v>
      </c>
      <c r="B59" s="18"/>
      <c r="C59" s="26" t="s">
        <v>74</v>
      </c>
      <c r="D59" s="27" t="s">
        <v>74</v>
      </c>
      <c r="E59" s="24">
        <f>RANK(F59,F$7:F$71)-1</f>
        <v>34</v>
      </c>
      <c r="F59" s="73">
        <v>97.849462365591393</v>
      </c>
    </row>
    <row r="60" spans="1:6" x14ac:dyDescent="0.2">
      <c r="A60" s="22" t="s">
        <v>32</v>
      </c>
      <c r="B60" s="18"/>
      <c r="C60" s="23">
        <v>32</v>
      </c>
      <c r="D60" s="24">
        <v>1</v>
      </c>
      <c r="E60" s="27" t="s">
        <v>74</v>
      </c>
      <c r="F60" s="74" t="s">
        <v>74</v>
      </c>
    </row>
    <row r="61" spans="1:6" x14ac:dyDescent="0.2">
      <c r="A61" s="22" t="s">
        <v>33</v>
      </c>
      <c r="B61" s="18"/>
      <c r="C61" s="23">
        <v>1</v>
      </c>
      <c r="D61" s="24">
        <v>22</v>
      </c>
      <c r="E61" s="27" t="s">
        <v>74</v>
      </c>
      <c r="F61" s="74" t="s">
        <v>74</v>
      </c>
    </row>
    <row r="62" spans="1:6" x14ac:dyDescent="0.2">
      <c r="A62" s="22" t="s">
        <v>38</v>
      </c>
      <c r="B62" s="18"/>
      <c r="C62" s="23">
        <v>48</v>
      </c>
      <c r="D62" s="24">
        <v>42</v>
      </c>
      <c r="E62" s="24">
        <f t="shared" ref="E62:E70" si="2">RANK(F62,F$7:F$71)-1</f>
        <v>35</v>
      </c>
      <c r="F62" s="73">
        <v>97.402597402597408</v>
      </c>
    </row>
    <row r="63" spans="1:6" x14ac:dyDescent="0.2">
      <c r="A63" s="22"/>
      <c r="B63" s="18"/>
      <c r="C63" s="23"/>
      <c r="D63" s="24"/>
      <c r="E63" s="24"/>
      <c r="F63" s="73"/>
    </row>
    <row r="64" spans="1:6" x14ac:dyDescent="0.2">
      <c r="A64" s="22" t="s">
        <v>17</v>
      </c>
      <c r="B64" s="18"/>
      <c r="C64" s="23">
        <v>38</v>
      </c>
      <c r="D64" s="24">
        <v>41</v>
      </c>
      <c r="E64" s="24">
        <f t="shared" si="2"/>
        <v>36</v>
      </c>
      <c r="F64" s="73">
        <v>97.308209959623156</v>
      </c>
    </row>
    <row r="65" spans="1:6" x14ac:dyDescent="0.2">
      <c r="A65" s="22" t="s">
        <v>21</v>
      </c>
      <c r="B65" s="18"/>
      <c r="C65" s="23">
        <v>20</v>
      </c>
      <c r="D65" s="24">
        <v>47</v>
      </c>
      <c r="E65" s="24">
        <f t="shared" si="2"/>
        <v>37</v>
      </c>
      <c r="F65" s="73">
        <v>97.245179063360894</v>
      </c>
    </row>
    <row r="66" spans="1:6" x14ac:dyDescent="0.2">
      <c r="A66" s="22" t="s">
        <v>22</v>
      </c>
      <c r="B66" s="18"/>
      <c r="C66" s="23">
        <v>31</v>
      </c>
      <c r="D66" s="24">
        <v>28</v>
      </c>
      <c r="E66" s="24">
        <f t="shared" si="2"/>
        <v>38</v>
      </c>
      <c r="F66" s="73">
        <v>97.043010752688176</v>
      </c>
    </row>
    <row r="67" spans="1:6" x14ac:dyDescent="0.2">
      <c r="A67" s="22" t="s">
        <v>37</v>
      </c>
      <c r="B67" s="18"/>
      <c r="C67" s="23">
        <v>19</v>
      </c>
      <c r="D67" s="24">
        <v>23</v>
      </c>
      <c r="E67" s="24">
        <f t="shared" si="2"/>
        <v>39</v>
      </c>
      <c r="F67" s="73">
        <v>96.747967479674799</v>
      </c>
    </row>
    <row r="68" spans="1:6" x14ac:dyDescent="0.2">
      <c r="A68" s="22" t="s">
        <v>45</v>
      </c>
      <c r="B68" s="18"/>
      <c r="C68" s="23">
        <v>1</v>
      </c>
      <c r="D68" s="24">
        <v>50</v>
      </c>
      <c r="E68" s="24">
        <f t="shared" si="2"/>
        <v>40</v>
      </c>
      <c r="F68" s="73">
        <v>96.428571428571431</v>
      </c>
    </row>
    <row r="69" spans="1:6" x14ac:dyDescent="0.2">
      <c r="A69" s="22"/>
      <c r="B69" s="18"/>
      <c r="C69" s="23"/>
      <c r="D69" s="24"/>
      <c r="E69" s="24"/>
      <c r="F69" s="73"/>
    </row>
    <row r="70" spans="1:6" x14ac:dyDescent="0.2">
      <c r="A70" s="22" t="s">
        <v>53</v>
      </c>
      <c r="B70" s="18"/>
      <c r="C70" s="23">
        <v>27</v>
      </c>
      <c r="D70" s="24">
        <v>1</v>
      </c>
      <c r="E70" s="24">
        <f t="shared" si="2"/>
        <v>41</v>
      </c>
      <c r="F70" s="73">
        <v>95.522388059701484</v>
      </c>
    </row>
    <row r="71" spans="1:6" x14ac:dyDescent="0.2">
      <c r="A71" s="11"/>
      <c r="B71" s="12"/>
      <c r="C71" s="67"/>
      <c r="D71" s="68"/>
      <c r="E71" s="68"/>
      <c r="F71" s="83"/>
    </row>
    <row r="72" spans="1:6" x14ac:dyDescent="0.2">
      <c r="A72" s="22" t="s">
        <v>65</v>
      </c>
      <c r="B72" s="36" t="s">
        <v>66</v>
      </c>
      <c r="C72" s="18"/>
      <c r="D72" s="18"/>
      <c r="E72" s="18"/>
      <c r="F72" s="37"/>
    </row>
    <row r="73" spans="1:6" x14ac:dyDescent="0.2">
      <c r="A73" s="22" t="s">
        <v>67</v>
      </c>
      <c r="B73" s="38" t="s">
        <v>87</v>
      </c>
      <c r="C73" s="18"/>
      <c r="D73" s="18"/>
      <c r="E73" s="18"/>
      <c r="F73" s="37"/>
    </row>
    <row r="74" spans="1:6" x14ac:dyDescent="0.2">
      <c r="A74" s="22" t="s">
        <v>69</v>
      </c>
      <c r="B74" s="36" t="s">
        <v>88</v>
      </c>
      <c r="C74" s="18"/>
      <c r="D74" s="18"/>
      <c r="E74" s="18"/>
      <c r="F74" s="37"/>
    </row>
    <row r="75" spans="1:6" ht="18" thickBot="1" x14ac:dyDescent="0.25">
      <c r="A75" s="65" t="s">
        <v>89</v>
      </c>
      <c r="B75" s="4"/>
      <c r="C75" s="4"/>
      <c r="D75" s="4"/>
      <c r="E75" s="4"/>
      <c r="F75" s="42"/>
    </row>
    <row r="76" spans="1:6" x14ac:dyDescent="0.2">
      <c r="A76" s="43"/>
    </row>
    <row r="80" spans="1:6" x14ac:dyDescent="0.2">
      <c r="A80" s="43"/>
    </row>
    <row r="82" spans="1:1" x14ac:dyDescent="0.2">
      <c r="A82" s="43"/>
    </row>
    <row r="84" spans="1:1" x14ac:dyDescent="0.2">
      <c r="A84" s="43"/>
    </row>
    <row r="85" spans="1:1" x14ac:dyDescent="0.2">
      <c r="A85" s="43"/>
    </row>
    <row r="86" spans="1:1" x14ac:dyDescent="0.2">
      <c r="A86" s="43"/>
    </row>
    <row r="88" spans="1:1" x14ac:dyDescent="0.2">
      <c r="A88" s="43"/>
    </row>
    <row r="90" spans="1:1" x14ac:dyDescent="0.2">
      <c r="A90" s="43"/>
    </row>
    <row r="91" spans="1:1" x14ac:dyDescent="0.2">
      <c r="A91" s="43"/>
    </row>
    <row r="92" spans="1:1" x14ac:dyDescent="0.2">
      <c r="A92" s="43"/>
    </row>
    <row r="94" spans="1:1" x14ac:dyDescent="0.2">
      <c r="A94" s="43"/>
    </row>
    <row r="96" spans="1:1" x14ac:dyDescent="0.2">
      <c r="A96" s="43"/>
    </row>
    <row r="98" spans="1:1" x14ac:dyDescent="0.2">
      <c r="A98" s="43"/>
    </row>
  </sheetData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2"/>
  <sheetViews>
    <sheetView view="pageBreakPreview" zoomScaleNormal="100" workbookViewId="0"/>
  </sheetViews>
  <sheetFormatPr defaultColWidth="18.375" defaultRowHeight="17.25" x14ac:dyDescent="0.2"/>
  <cols>
    <col min="1" max="5" width="8.375" style="3" customWidth="1"/>
    <col min="6" max="6" width="15.875" style="3" customWidth="1"/>
    <col min="7" max="256" width="18.375" style="3"/>
    <col min="257" max="261" width="8.375" style="3" customWidth="1"/>
    <col min="262" max="262" width="15.875" style="3" customWidth="1"/>
    <col min="263" max="512" width="18.375" style="3"/>
    <col min="513" max="517" width="8.375" style="3" customWidth="1"/>
    <col min="518" max="518" width="15.875" style="3" customWidth="1"/>
    <col min="519" max="768" width="18.375" style="3"/>
    <col min="769" max="773" width="8.375" style="3" customWidth="1"/>
    <col min="774" max="774" width="15.875" style="3" customWidth="1"/>
    <col min="775" max="1024" width="18.375" style="3"/>
    <col min="1025" max="1029" width="8.375" style="3" customWidth="1"/>
    <col min="1030" max="1030" width="15.875" style="3" customWidth="1"/>
    <col min="1031" max="1280" width="18.375" style="3"/>
    <col min="1281" max="1285" width="8.375" style="3" customWidth="1"/>
    <col min="1286" max="1286" width="15.875" style="3" customWidth="1"/>
    <col min="1287" max="1536" width="18.375" style="3"/>
    <col min="1537" max="1541" width="8.375" style="3" customWidth="1"/>
    <col min="1542" max="1542" width="15.875" style="3" customWidth="1"/>
    <col min="1543" max="1792" width="18.375" style="3"/>
    <col min="1793" max="1797" width="8.375" style="3" customWidth="1"/>
    <col min="1798" max="1798" width="15.875" style="3" customWidth="1"/>
    <col min="1799" max="2048" width="18.375" style="3"/>
    <col min="2049" max="2053" width="8.375" style="3" customWidth="1"/>
    <col min="2054" max="2054" width="15.875" style="3" customWidth="1"/>
    <col min="2055" max="2304" width="18.375" style="3"/>
    <col min="2305" max="2309" width="8.375" style="3" customWidth="1"/>
    <col min="2310" max="2310" width="15.875" style="3" customWidth="1"/>
    <col min="2311" max="2560" width="18.375" style="3"/>
    <col min="2561" max="2565" width="8.375" style="3" customWidth="1"/>
    <col min="2566" max="2566" width="15.875" style="3" customWidth="1"/>
    <col min="2567" max="2816" width="18.375" style="3"/>
    <col min="2817" max="2821" width="8.375" style="3" customWidth="1"/>
    <col min="2822" max="2822" width="15.875" style="3" customWidth="1"/>
    <col min="2823" max="3072" width="18.375" style="3"/>
    <col min="3073" max="3077" width="8.375" style="3" customWidth="1"/>
    <col min="3078" max="3078" width="15.875" style="3" customWidth="1"/>
    <col min="3079" max="3328" width="18.375" style="3"/>
    <col min="3329" max="3333" width="8.375" style="3" customWidth="1"/>
    <col min="3334" max="3334" width="15.875" style="3" customWidth="1"/>
    <col min="3335" max="3584" width="18.375" style="3"/>
    <col min="3585" max="3589" width="8.375" style="3" customWidth="1"/>
    <col min="3590" max="3590" width="15.875" style="3" customWidth="1"/>
    <col min="3591" max="3840" width="18.375" style="3"/>
    <col min="3841" max="3845" width="8.375" style="3" customWidth="1"/>
    <col min="3846" max="3846" width="15.875" style="3" customWidth="1"/>
    <col min="3847" max="4096" width="18.375" style="3"/>
    <col min="4097" max="4101" width="8.375" style="3" customWidth="1"/>
    <col min="4102" max="4102" width="15.875" style="3" customWidth="1"/>
    <col min="4103" max="4352" width="18.375" style="3"/>
    <col min="4353" max="4357" width="8.375" style="3" customWidth="1"/>
    <col min="4358" max="4358" width="15.875" style="3" customWidth="1"/>
    <col min="4359" max="4608" width="18.375" style="3"/>
    <col min="4609" max="4613" width="8.375" style="3" customWidth="1"/>
    <col min="4614" max="4614" width="15.875" style="3" customWidth="1"/>
    <col min="4615" max="4864" width="18.375" style="3"/>
    <col min="4865" max="4869" width="8.375" style="3" customWidth="1"/>
    <col min="4870" max="4870" width="15.875" style="3" customWidth="1"/>
    <col min="4871" max="5120" width="18.375" style="3"/>
    <col min="5121" max="5125" width="8.375" style="3" customWidth="1"/>
    <col min="5126" max="5126" width="15.875" style="3" customWidth="1"/>
    <col min="5127" max="5376" width="18.375" style="3"/>
    <col min="5377" max="5381" width="8.375" style="3" customWidth="1"/>
    <col min="5382" max="5382" width="15.875" style="3" customWidth="1"/>
    <col min="5383" max="5632" width="18.375" style="3"/>
    <col min="5633" max="5637" width="8.375" style="3" customWidth="1"/>
    <col min="5638" max="5638" width="15.875" style="3" customWidth="1"/>
    <col min="5639" max="5888" width="18.375" style="3"/>
    <col min="5889" max="5893" width="8.375" style="3" customWidth="1"/>
    <col min="5894" max="5894" width="15.875" style="3" customWidth="1"/>
    <col min="5895" max="6144" width="18.375" style="3"/>
    <col min="6145" max="6149" width="8.375" style="3" customWidth="1"/>
    <col min="6150" max="6150" width="15.875" style="3" customWidth="1"/>
    <col min="6151" max="6400" width="18.375" style="3"/>
    <col min="6401" max="6405" width="8.375" style="3" customWidth="1"/>
    <col min="6406" max="6406" width="15.875" style="3" customWidth="1"/>
    <col min="6407" max="6656" width="18.375" style="3"/>
    <col min="6657" max="6661" width="8.375" style="3" customWidth="1"/>
    <col min="6662" max="6662" width="15.875" style="3" customWidth="1"/>
    <col min="6663" max="6912" width="18.375" style="3"/>
    <col min="6913" max="6917" width="8.375" style="3" customWidth="1"/>
    <col min="6918" max="6918" width="15.875" style="3" customWidth="1"/>
    <col min="6919" max="7168" width="18.375" style="3"/>
    <col min="7169" max="7173" width="8.375" style="3" customWidth="1"/>
    <col min="7174" max="7174" width="15.875" style="3" customWidth="1"/>
    <col min="7175" max="7424" width="18.375" style="3"/>
    <col min="7425" max="7429" width="8.375" style="3" customWidth="1"/>
    <col min="7430" max="7430" width="15.875" style="3" customWidth="1"/>
    <col min="7431" max="7680" width="18.375" style="3"/>
    <col min="7681" max="7685" width="8.375" style="3" customWidth="1"/>
    <col min="7686" max="7686" width="15.875" style="3" customWidth="1"/>
    <col min="7687" max="7936" width="18.375" style="3"/>
    <col min="7937" max="7941" width="8.375" style="3" customWidth="1"/>
    <col min="7942" max="7942" width="15.875" style="3" customWidth="1"/>
    <col min="7943" max="8192" width="18.375" style="3"/>
    <col min="8193" max="8197" width="8.375" style="3" customWidth="1"/>
    <col min="8198" max="8198" width="15.875" style="3" customWidth="1"/>
    <col min="8199" max="8448" width="18.375" style="3"/>
    <col min="8449" max="8453" width="8.375" style="3" customWidth="1"/>
    <col min="8454" max="8454" width="15.875" style="3" customWidth="1"/>
    <col min="8455" max="8704" width="18.375" style="3"/>
    <col min="8705" max="8709" width="8.375" style="3" customWidth="1"/>
    <col min="8710" max="8710" width="15.875" style="3" customWidth="1"/>
    <col min="8711" max="8960" width="18.375" style="3"/>
    <col min="8961" max="8965" width="8.375" style="3" customWidth="1"/>
    <col min="8966" max="8966" width="15.875" style="3" customWidth="1"/>
    <col min="8967" max="9216" width="18.375" style="3"/>
    <col min="9217" max="9221" width="8.375" style="3" customWidth="1"/>
    <col min="9222" max="9222" width="15.875" style="3" customWidth="1"/>
    <col min="9223" max="9472" width="18.375" style="3"/>
    <col min="9473" max="9477" width="8.375" style="3" customWidth="1"/>
    <col min="9478" max="9478" width="15.875" style="3" customWidth="1"/>
    <col min="9479" max="9728" width="18.375" style="3"/>
    <col min="9729" max="9733" width="8.375" style="3" customWidth="1"/>
    <col min="9734" max="9734" width="15.875" style="3" customWidth="1"/>
    <col min="9735" max="9984" width="18.375" style="3"/>
    <col min="9985" max="9989" width="8.375" style="3" customWidth="1"/>
    <col min="9990" max="9990" width="15.875" style="3" customWidth="1"/>
    <col min="9991" max="10240" width="18.375" style="3"/>
    <col min="10241" max="10245" width="8.375" style="3" customWidth="1"/>
    <col min="10246" max="10246" width="15.875" style="3" customWidth="1"/>
    <col min="10247" max="10496" width="18.375" style="3"/>
    <col min="10497" max="10501" width="8.375" style="3" customWidth="1"/>
    <col min="10502" max="10502" width="15.875" style="3" customWidth="1"/>
    <col min="10503" max="10752" width="18.375" style="3"/>
    <col min="10753" max="10757" width="8.375" style="3" customWidth="1"/>
    <col min="10758" max="10758" width="15.875" style="3" customWidth="1"/>
    <col min="10759" max="11008" width="18.375" style="3"/>
    <col min="11009" max="11013" width="8.375" style="3" customWidth="1"/>
    <col min="11014" max="11014" width="15.875" style="3" customWidth="1"/>
    <col min="11015" max="11264" width="18.375" style="3"/>
    <col min="11265" max="11269" width="8.375" style="3" customWidth="1"/>
    <col min="11270" max="11270" width="15.875" style="3" customWidth="1"/>
    <col min="11271" max="11520" width="18.375" style="3"/>
    <col min="11521" max="11525" width="8.375" style="3" customWidth="1"/>
    <col min="11526" max="11526" width="15.875" style="3" customWidth="1"/>
    <col min="11527" max="11776" width="18.375" style="3"/>
    <col min="11777" max="11781" width="8.375" style="3" customWidth="1"/>
    <col min="11782" max="11782" width="15.875" style="3" customWidth="1"/>
    <col min="11783" max="12032" width="18.375" style="3"/>
    <col min="12033" max="12037" width="8.375" style="3" customWidth="1"/>
    <col min="12038" max="12038" width="15.875" style="3" customWidth="1"/>
    <col min="12039" max="12288" width="18.375" style="3"/>
    <col min="12289" max="12293" width="8.375" style="3" customWidth="1"/>
    <col min="12294" max="12294" width="15.875" style="3" customWidth="1"/>
    <col min="12295" max="12544" width="18.375" style="3"/>
    <col min="12545" max="12549" width="8.375" style="3" customWidth="1"/>
    <col min="12550" max="12550" width="15.875" style="3" customWidth="1"/>
    <col min="12551" max="12800" width="18.375" style="3"/>
    <col min="12801" max="12805" width="8.375" style="3" customWidth="1"/>
    <col min="12806" max="12806" width="15.875" style="3" customWidth="1"/>
    <col min="12807" max="13056" width="18.375" style="3"/>
    <col min="13057" max="13061" width="8.375" style="3" customWidth="1"/>
    <col min="13062" max="13062" width="15.875" style="3" customWidth="1"/>
    <col min="13063" max="13312" width="18.375" style="3"/>
    <col min="13313" max="13317" width="8.375" style="3" customWidth="1"/>
    <col min="13318" max="13318" width="15.875" style="3" customWidth="1"/>
    <col min="13319" max="13568" width="18.375" style="3"/>
    <col min="13569" max="13573" width="8.375" style="3" customWidth="1"/>
    <col min="13574" max="13574" width="15.875" style="3" customWidth="1"/>
    <col min="13575" max="13824" width="18.375" style="3"/>
    <col min="13825" max="13829" width="8.375" style="3" customWidth="1"/>
    <col min="13830" max="13830" width="15.875" style="3" customWidth="1"/>
    <col min="13831" max="14080" width="18.375" style="3"/>
    <col min="14081" max="14085" width="8.375" style="3" customWidth="1"/>
    <col min="14086" max="14086" width="15.875" style="3" customWidth="1"/>
    <col min="14087" max="14336" width="18.375" style="3"/>
    <col min="14337" max="14341" width="8.375" style="3" customWidth="1"/>
    <col min="14342" max="14342" width="15.875" style="3" customWidth="1"/>
    <col min="14343" max="14592" width="18.375" style="3"/>
    <col min="14593" max="14597" width="8.375" style="3" customWidth="1"/>
    <col min="14598" max="14598" width="15.875" style="3" customWidth="1"/>
    <col min="14599" max="14848" width="18.375" style="3"/>
    <col min="14849" max="14853" width="8.375" style="3" customWidth="1"/>
    <col min="14854" max="14854" width="15.875" style="3" customWidth="1"/>
    <col min="14855" max="15104" width="18.375" style="3"/>
    <col min="15105" max="15109" width="8.375" style="3" customWidth="1"/>
    <col min="15110" max="15110" width="15.875" style="3" customWidth="1"/>
    <col min="15111" max="15360" width="18.375" style="3"/>
    <col min="15361" max="15365" width="8.375" style="3" customWidth="1"/>
    <col min="15366" max="15366" width="15.875" style="3" customWidth="1"/>
    <col min="15367" max="15616" width="18.375" style="3"/>
    <col min="15617" max="15621" width="8.375" style="3" customWidth="1"/>
    <col min="15622" max="15622" width="15.875" style="3" customWidth="1"/>
    <col min="15623" max="15872" width="18.375" style="3"/>
    <col min="15873" max="15877" width="8.375" style="3" customWidth="1"/>
    <col min="15878" max="15878" width="15.875" style="3" customWidth="1"/>
    <col min="15879" max="16128" width="18.375" style="3"/>
    <col min="16129" max="16133" width="8.375" style="3" customWidth="1"/>
    <col min="16134" max="16134" width="15.875" style="3" customWidth="1"/>
    <col min="16135" max="16384" width="18.375" style="3"/>
  </cols>
  <sheetData>
    <row r="2" spans="1:6" x14ac:dyDescent="0.2">
      <c r="A2" s="1" t="s">
        <v>81</v>
      </c>
    </row>
    <row r="3" spans="1:6" ht="18" thickBot="1" x14ac:dyDescent="0.25">
      <c r="A3" s="4"/>
      <c r="B3" s="4"/>
      <c r="C3" s="4"/>
      <c r="D3" s="4"/>
      <c r="E3" s="4"/>
      <c r="F3" s="4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1" t="s">
        <v>2</v>
      </c>
      <c r="B5" s="12"/>
      <c r="C5" s="13" t="s">
        <v>3</v>
      </c>
      <c r="D5" s="14" t="s">
        <v>4</v>
      </c>
      <c r="E5" s="15" t="s">
        <v>5</v>
      </c>
      <c r="F5" s="16" t="s">
        <v>78</v>
      </c>
    </row>
    <row r="6" spans="1:6" x14ac:dyDescent="0.2">
      <c r="A6" s="17"/>
      <c r="B6" s="18"/>
      <c r="C6" s="19"/>
      <c r="D6" s="20"/>
      <c r="E6" s="20"/>
      <c r="F6" s="21" t="s">
        <v>7</v>
      </c>
    </row>
    <row r="7" spans="1:6" x14ac:dyDescent="0.2">
      <c r="A7" s="22" t="s">
        <v>16</v>
      </c>
      <c r="B7" s="18"/>
      <c r="C7" s="23">
        <v>1</v>
      </c>
      <c r="D7" s="24">
        <v>1</v>
      </c>
      <c r="E7" s="24">
        <f t="shared" ref="E7:E20" si="0">RANK(F7,F$7:F$71)</f>
        <v>1</v>
      </c>
      <c r="F7" s="44">
        <v>18.329896907216494</v>
      </c>
    </row>
    <row r="8" spans="1:6" x14ac:dyDescent="0.2">
      <c r="A8" s="22" t="s">
        <v>24</v>
      </c>
      <c r="B8" s="18"/>
      <c r="C8" s="23">
        <v>2</v>
      </c>
      <c r="D8" s="24">
        <v>2</v>
      </c>
      <c r="E8" s="24">
        <f t="shared" si="0"/>
        <v>2</v>
      </c>
      <c r="F8" s="44">
        <v>18.022222222222222</v>
      </c>
    </row>
    <row r="9" spans="1:6" x14ac:dyDescent="0.2">
      <c r="A9" s="22" t="s">
        <v>8</v>
      </c>
      <c r="B9" s="18"/>
      <c r="C9" s="23">
        <v>3</v>
      </c>
      <c r="D9" s="24">
        <v>4</v>
      </c>
      <c r="E9" s="24">
        <f t="shared" si="0"/>
        <v>3</v>
      </c>
      <c r="F9" s="44">
        <v>16.856942496493687</v>
      </c>
    </row>
    <row r="10" spans="1:6" x14ac:dyDescent="0.2">
      <c r="A10" s="22" t="s">
        <v>26</v>
      </c>
      <c r="B10" s="18"/>
      <c r="C10" s="23">
        <v>4</v>
      </c>
      <c r="D10" s="24">
        <v>3</v>
      </c>
      <c r="E10" s="24">
        <f t="shared" si="0"/>
        <v>4</v>
      </c>
      <c r="F10" s="44">
        <v>15.774193548387096</v>
      </c>
    </row>
    <row r="11" spans="1:6" x14ac:dyDescent="0.2">
      <c r="A11" s="22" t="s">
        <v>29</v>
      </c>
      <c r="B11" s="18"/>
      <c r="C11" s="23">
        <v>7</v>
      </c>
      <c r="D11" s="24">
        <v>5</v>
      </c>
      <c r="E11" s="24">
        <f t="shared" si="0"/>
        <v>5</v>
      </c>
      <c r="F11" s="44">
        <v>15.125</v>
      </c>
    </row>
    <row r="12" spans="1:6" x14ac:dyDescent="0.2">
      <c r="A12" s="22"/>
      <c r="B12" s="18"/>
      <c r="C12" s="23"/>
      <c r="D12" s="24"/>
      <c r="E12" s="24"/>
      <c r="F12" s="44"/>
    </row>
    <row r="13" spans="1:6" x14ac:dyDescent="0.2">
      <c r="A13" s="22" t="s">
        <v>46</v>
      </c>
      <c r="B13" s="18"/>
      <c r="C13" s="23">
        <v>10</v>
      </c>
      <c r="D13" s="24">
        <v>6</v>
      </c>
      <c r="E13" s="24">
        <f t="shared" si="0"/>
        <v>6</v>
      </c>
      <c r="F13" s="44">
        <v>14.235294117647058</v>
      </c>
    </row>
    <row r="14" spans="1:6" x14ac:dyDescent="0.2">
      <c r="A14" s="22" t="s">
        <v>21</v>
      </c>
      <c r="B14" s="18"/>
      <c r="C14" s="23">
        <v>15</v>
      </c>
      <c r="D14" s="24">
        <v>10</v>
      </c>
      <c r="E14" s="24">
        <f t="shared" si="0"/>
        <v>7</v>
      </c>
      <c r="F14" s="44">
        <v>13.216216216216216</v>
      </c>
    </row>
    <row r="15" spans="1:6" x14ac:dyDescent="0.2">
      <c r="A15" s="22" t="s">
        <v>25</v>
      </c>
      <c r="B15" s="18"/>
      <c r="C15" s="23">
        <v>6</v>
      </c>
      <c r="D15" s="24">
        <v>8</v>
      </c>
      <c r="E15" s="24">
        <f t="shared" si="0"/>
        <v>8</v>
      </c>
      <c r="F15" s="44">
        <v>13.13953488372093</v>
      </c>
    </row>
    <row r="16" spans="1:6" x14ac:dyDescent="0.2">
      <c r="A16" s="22" t="s">
        <v>27</v>
      </c>
      <c r="B16" s="18"/>
      <c r="C16" s="23">
        <v>5</v>
      </c>
      <c r="D16" s="24">
        <v>11</v>
      </c>
      <c r="E16" s="24">
        <f t="shared" si="0"/>
        <v>9</v>
      </c>
      <c r="F16" s="44">
        <v>13.105263157894736</v>
      </c>
    </row>
    <row r="17" spans="1:6" x14ac:dyDescent="0.2">
      <c r="A17" s="22" t="s">
        <v>38</v>
      </c>
      <c r="B17" s="18"/>
      <c r="C17" s="23">
        <v>13</v>
      </c>
      <c r="D17" s="24">
        <v>14</v>
      </c>
      <c r="E17" s="24">
        <f t="shared" si="0"/>
        <v>10</v>
      </c>
      <c r="F17" s="44">
        <v>12.848484848484848</v>
      </c>
    </row>
    <row r="18" spans="1:6" x14ac:dyDescent="0.2">
      <c r="A18" s="22"/>
      <c r="B18" s="18"/>
      <c r="C18" s="23"/>
      <c r="D18" s="24"/>
      <c r="E18" s="24"/>
      <c r="F18" s="44"/>
    </row>
    <row r="19" spans="1:6" x14ac:dyDescent="0.2">
      <c r="A19" s="22" t="s">
        <v>28</v>
      </c>
      <c r="B19" s="18"/>
      <c r="C19" s="23">
        <v>9</v>
      </c>
      <c r="D19" s="24">
        <v>9</v>
      </c>
      <c r="E19" s="24">
        <f t="shared" si="0"/>
        <v>11</v>
      </c>
      <c r="F19" s="44">
        <v>12.840909090909092</v>
      </c>
    </row>
    <row r="20" spans="1:6" x14ac:dyDescent="0.2">
      <c r="A20" s="22" t="s">
        <v>17</v>
      </c>
      <c r="B20" s="18"/>
      <c r="C20" s="23">
        <v>8</v>
      </c>
      <c r="D20" s="24">
        <v>7</v>
      </c>
      <c r="E20" s="24">
        <f t="shared" si="0"/>
        <v>12</v>
      </c>
      <c r="F20" s="44">
        <v>12.735849056603774</v>
      </c>
    </row>
    <row r="21" spans="1:6" x14ac:dyDescent="0.2">
      <c r="A21" s="46" t="s">
        <v>73</v>
      </c>
      <c r="B21" s="47"/>
      <c r="C21" s="48"/>
      <c r="D21" s="49"/>
      <c r="E21" s="49"/>
      <c r="F21" s="50">
        <v>12.465125240847785</v>
      </c>
    </row>
    <row r="22" spans="1:6" x14ac:dyDescent="0.2">
      <c r="A22" s="22" t="s">
        <v>39</v>
      </c>
      <c r="B22" s="18"/>
      <c r="C22" s="23">
        <v>24</v>
      </c>
      <c r="D22" s="24">
        <v>22</v>
      </c>
      <c r="E22" s="24">
        <f t="shared" ref="E22:E29" si="1">RANK(F22,F$7:F$71)-1</f>
        <v>13</v>
      </c>
      <c r="F22" s="44">
        <v>12.258064516129032</v>
      </c>
    </row>
    <row r="23" spans="1:6" x14ac:dyDescent="0.2">
      <c r="A23" s="22" t="s">
        <v>37</v>
      </c>
      <c r="B23" s="18"/>
      <c r="C23" s="23">
        <v>11</v>
      </c>
      <c r="D23" s="24">
        <v>13</v>
      </c>
      <c r="E23" s="24">
        <f t="shared" si="1"/>
        <v>14</v>
      </c>
      <c r="F23" s="44">
        <v>12.242424242424242</v>
      </c>
    </row>
    <row r="24" spans="1:6" x14ac:dyDescent="0.2">
      <c r="A24" s="22" t="s">
        <v>47</v>
      </c>
      <c r="B24" s="18"/>
      <c r="C24" s="23">
        <v>27</v>
      </c>
      <c r="D24" s="24">
        <v>24</v>
      </c>
      <c r="E24" s="24">
        <f t="shared" si="1"/>
        <v>15</v>
      </c>
      <c r="F24" s="44">
        <v>12.1</v>
      </c>
    </row>
    <row r="25" spans="1:6" x14ac:dyDescent="0.2">
      <c r="A25" s="22"/>
      <c r="B25" s="18"/>
      <c r="C25" s="23"/>
      <c r="D25" s="24"/>
      <c r="E25" s="24"/>
      <c r="F25" s="44"/>
    </row>
    <row r="26" spans="1:6" x14ac:dyDescent="0.2">
      <c r="A26" s="22" t="s">
        <v>22</v>
      </c>
      <c r="B26" s="18"/>
      <c r="C26" s="23">
        <v>16</v>
      </c>
      <c r="D26" s="24">
        <v>17</v>
      </c>
      <c r="E26" s="24">
        <f t="shared" si="1"/>
        <v>16</v>
      </c>
      <c r="F26" s="44">
        <v>11.52808988764045</v>
      </c>
    </row>
    <row r="27" spans="1:6" x14ac:dyDescent="0.2">
      <c r="A27" s="22" t="s">
        <v>49</v>
      </c>
      <c r="B27" s="18"/>
      <c r="C27" s="23">
        <v>21</v>
      </c>
      <c r="D27" s="24">
        <v>20</v>
      </c>
      <c r="E27" s="24">
        <f t="shared" si="1"/>
        <v>17</v>
      </c>
      <c r="F27" s="44">
        <v>11.25</v>
      </c>
    </row>
    <row r="28" spans="1:6" x14ac:dyDescent="0.2">
      <c r="A28" s="22" t="s">
        <v>52</v>
      </c>
      <c r="B28" s="18"/>
      <c r="C28" s="23">
        <v>19</v>
      </c>
      <c r="D28" s="24">
        <v>21</v>
      </c>
      <c r="E28" s="24">
        <f t="shared" si="1"/>
        <v>18</v>
      </c>
      <c r="F28" s="44">
        <v>11.176470588235293</v>
      </c>
    </row>
    <row r="29" spans="1:6" x14ac:dyDescent="0.2">
      <c r="A29" s="22" t="s">
        <v>18</v>
      </c>
      <c r="B29" s="18"/>
      <c r="C29" s="26" t="s">
        <v>74</v>
      </c>
      <c r="D29" s="27" t="s">
        <v>74</v>
      </c>
      <c r="E29" s="24">
        <f t="shared" si="1"/>
        <v>19</v>
      </c>
      <c r="F29" s="44">
        <v>11.037593984962406</v>
      </c>
    </row>
    <row r="30" spans="1:6" x14ac:dyDescent="0.2">
      <c r="A30" s="22" t="s">
        <v>19</v>
      </c>
      <c r="B30" s="18"/>
      <c r="C30" s="23">
        <v>18</v>
      </c>
      <c r="D30" s="24">
        <v>18</v>
      </c>
      <c r="E30" s="27" t="s">
        <v>74</v>
      </c>
      <c r="F30" s="53" t="s">
        <v>74</v>
      </c>
    </row>
    <row r="31" spans="1:6" x14ac:dyDescent="0.2">
      <c r="A31" s="22" t="s">
        <v>20</v>
      </c>
      <c r="B31" s="18"/>
      <c r="C31" s="23">
        <v>12</v>
      </c>
      <c r="D31" s="24">
        <v>16</v>
      </c>
      <c r="E31" s="27" t="s">
        <v>74</v>
      </c>
      <c r="F31" s="53" t="s">
        <v>74</v>
      </c>
    </row>
    <row r="32" spans="1:6" x14ac:dyDescent="0.2">
      <c r="A32" s="22" t="s">
        <v>44</v>
      </c>
      <c r="B32" s="18"/>
      <c r="C32" s="23">
        <v>22</v>
      </c>
      <c r="D32" s="24">
        <v>23</v>
      </c>
      <c r="E32" s="24">
        <f>RANK(F32,F$7:F$71)-1</f>
        <v>20</v>
      </c>
      <c r="F32" s="44">
        <v>10.75</v>
      </c>
    </row>
    <row r="33" spans="1:6" x14ac:dyDescent="0.2">
      <c r="A33" s="22"/>
      <c r="B33" s="18"/>
      <c r="C33" s="23"/>
      <c r="D33" s="24"/>
      <c r="E33" s="24"/>
      <c r="F33" s="44"/>
    </row>
    <row r="34" spans="1:6" x14ac:dyDescent="0.2">
      <c r="A34" s="22" t="s">
        <v>9</v>
      </c>
      <c r="B34" s="18"/>
      <c r="C34" s="26" t="s">
        <v>74</v>
      </c>
      <c r="D34" s="27" t="s">
        <v>74</v>
      </c>
      <c r="E34" s="24">
        <f>RANK(F34,F$7:F$71)-1</f>
        <v>21</v>
      </c>
      <c r="F34" s="44">
        <v>10.663967611336032</v>
      </c>
    </row>
    <row r="35" spans="1:6" x14ac:dyDescent="0.2">
      <c r="A35" s="22" t="s">
        <v>11</v>
      </c>
      <c r="B35" s="18"/>
      <c r="C35" s="23">
        <v>14</v>
      </c>
      <c r="D35" s="24">
        <v>12</v>
      </c>
      <c r="E35" s="27" t="s">
        <v>74</v>
      </c>
      <c r="F35" s="53" t="s">
        <v>74</v>
      </c>
    </row>
    <row r="36" spans="1:6" x14ac:dyDescent="0.2">
      <c r="A36" s="22" t="s">
        <v>12</v>
      </c>
      <c r="B36" s="18"/>
      <c r="C36" s="23">
        <v>45</v>
      </c>
      <c r="D36" s="24">
        <v>47</v>
      </c>
      <c r="E36" s="27" t="s">
        <v>74</v>
      </c>
      <c r="F36" s="53" t="s">
        <v>74</v>
      </c>
    </row>
    <row r="37" spans="1:6" x14ac:dyDescent="0.2">
      <c r="A37" s="22" t="s">
        <v>13</v>
      </c>
      <c r="B37" s="18"/>
      <c r="C37" s="23">
        <v>41</v>
      </c>
      <c r="D37" s="24">
        <v>40</v>
      </c>
      <c r="E37" s="27" t="s">
        <v>74</v>
      </c>
      <c r="F37" s="53" t="s">
        <v>74</v>
      </c>
    </row>
    <row r="38" spans="1:6" x14ac:dyDescent="0.2">
      <c r="A38" s="22" t="s">
        <v>14</v>
      </c>
      <c r="B38" s="18"/>
      <c r="C38" s="23">
        <v>28</v>
      </c>
      <c r="D38" s="24">
        <v>27</v>
      </c>
      <c r="E38" s="27" t="s">
        <v>74</v>
      </c>
      <c r="F38" s="53" t="s">
        <v>74</v>
      </c>
    </row>
    <row r="39" spans="1:6" x14ac:dyDescent="0.2">
      <c r="A39" s="22" t="s">
        <v>15</v>
      </c>
      <c r="B39" s="18"/>
      <c r="C39" s="23">
        <v>36</v>
      </c>
      <c r="D39" s="24">
        <v>36</v>
      </c>
      <c r="E39" s="27" t="s">
        <v>74</v>
      </c>
      <c r="F39" s="53" t="s">
        <v>74</v>
      </c>
    </row>
    <row r="40" spans="1:6" x14ac:dyDescent="0.2">
      <c r="A40" s="22" t="s">
        <v>50</v>
      </c>
      <c r="B40" s="18"/>
      <c r="C40" s="23">
        <v>20</v>
      </c>
      <c r="D40" s="24">
        <v>19</v>
      </c>
      <c r="E40" s="24">
        <f>RANK(F40,F$7:F$71)-1</f>
        <v>22</v>
      </c>
      <c r="F40" s="44">
        <v>10.590909090909092</v>
      </c>
    </row>
    <row r="41" spans="1:6" x14ac:dyDescent="0.2">
      <c r="A41" s="22" t="s">
        <v>30</v>
      </c>
      <c r="B41" s="18"/>
      <c r="C41" s="23">
        <v>23</v>
      </c>
      <c r="D41" s="24">
        <v>25</v>
      </c>
      <c r="E41" s="24">
        <f>RANK(F41,F$7:F$71)-1</f>
        <v>23</v>
      </c>
      <c r="F41" s="44">
        <v>9.408163265306122</v>
      </c>
    </row>
    <row r="42" spans="1:6" x14ac:dyDescent="0.2">
      <c r="A42" s="22" t="s">
        <v>31</v>
      </c>
      <c r="B42" s="18"/>
      <c r="C42" s="26" t="s">
        <v>74</v>
      </c>
      <c r="D42" s="27" t="s">
        <v>74</v>
      </c>
      <c r="E42" s="24">
        <f>RANK(F42,F$7:F$71)-1</f>
        <v>24</v>
      </c>
      <c r="F42" s="44">
        <v>9.362068965517242</v>
      </c>
    </row>
    <row r="43" spans="1:6" x14ac:dyDescent="0.2">
      <c r="A43" s="22" t="s">
        <v>32</v>
      </c>
      <c r="B43" s="18"/>
      <c r="C43" s="23">
        <v>31</v>
      </c>
      <c r="D43" s="24">
        <v>32</v>
      </c>
      <c r="E43" s="27" t="s">
        <v>74</v>
      </c>
      <c r="F43" s="53" t="s">
        <v>74</v>
      </c>
    </row>
    <row r="44" spans="1:6" x14ac:dyDescent="0.2">
      <c r="A44" s="22" t="s">
        <v>33</v>
      </c>
      <c r="B44" s="18"/>
      <c r="C44" s="23">
        <v>17</v>
      </c>
      <c r="D44" s="24">
        <v>15</v>
      </c>
      <c r="E44" s="27" t="s">
        <v>74</v>
      </c>
      <c r="F44" s="53" t="s">
        <v>74</v>
      </c>
    </row>
    <row r="45" spans="1:6" x14ac:dyDescent="0.2">
      <c r="A45" s="22" t="s">
        <v>56</v>
      </c>
      <c r="B45" s="18"/>
      <c r="C45" s="23">
        <v>29</v>
      </c>
      <c r="D45" s="24">
        <v>30</v>
      </c>
      <c r="E45" s="24">
        <f>RANK(F45,F$7:F$71)-1</f>
        <v>25</v>
      </c>
      <c r="F45" s="44">
        <v>9.1818181818181817</v>
      </c>
    </row>
    <row r="46" spans="1:6" x14ac:dyDescent="0.2">
      <c r="A46" s="22"/>
      <c r="B46" s="18"/>
      <c r="C46" s="23"/>
      <c r="D46" s="24"/>
      <c r="E46" s="24"/>
      <c r="F46" s="44"/>
    </row>
    <row r="47" spans="1:6" x14ac:dyDescent="0.2">
      <c r="A47" s="22" t="s">
        <v>48</v>
      </c>
      <c r="B47" s="18"/>
      <c r="C47" s="23">
        <v>26</v>
      </c>
      <c r="D47" s="24">
        <v>28</v>
      </c>
      <c r="E47" s="24">
        <f>RANK(F47,F$7:F$71)-1</f>
        <v>26</v>
      </c>
      <c r="F47" s="44">
        <v>8.7142857142857135</v>
      </c>
    </row>
    <row r="48" spans="1:6" x14ac:dyDescent="0.2">
      <c r="A48" s="22" t="s">
        <v>23</v>
      </c>
      <c r="B48" s="18"/>
      <c r="C48" s="23">
        <v>25</v>
      </c>
      <c r="D48" s="24">
        <v>29</v>
      </c>
      <c r="E48" s="24">
        <f>RANK(F48,F$7:F$71)-1</f>
        <v>27</v>
      </c>
      <c r="F48" s="44">
        <v>8.6543209876543212</v>
      </c>
    </row>
    <row r="49" spans="1:6" x14ac:dyDescent="0.2">
      <c r="A49" s="22" t="s">
        <v>40</v>
      </c>
      <c r="B49" s="18"/>
      <c r="C49" s="26" t="s">
        <v>74</v>
      </c>
      <c r="D49" s="27" t="s">
        <v>74</v>
      </c>
      <c r="E49" s="24">
        <f>RANK(F49,F$7:F$71)-1</f>
        <v>28</v>
      </c>
      <c r="F49" s="44">
        <v>8.2413793103448274</v>
      </c>
    </row>
    <row r="50" spans="1:6" x14ac:dyDescent="0.2">
      <c r="A50" s="22" t="s">
        <v>41</v>
      </c>
      <c r="B50" s="18"/>
      <c r="C50" s="23">
        <v>35</v>
      </c>
      <c r="D50" s="24">
        <v>26</v>
      </c>
      <c r="E50" s="27" t="s">
        <v>74</v>
      </c>
      <c r="F50" s="53" t="s">
        <v>74</v>
      </c>
    </row>
    <row r="51" spans="1:6" x14ac:dyDescent="0.2">
      <c r="A51" s="22" t="s">
        <v>42</v>
      </c>
      <c r="B51" s="18"/>
      <c r="C51" s="23">
        <v>46</v>
      </c>
      <c r="D51" s="24">
        <v>48</v>
      </c>
      <c r="E51" s="27" t="s">
        <v>74</v>
      </c>
      <c r="F51" s="53" t="s">
        <v>74</v>
      </c>
    </row>
    <row r="52" spans="1:6" x14ac:dyDescent="0.2">
      <c r="A52" s="22" t="s">
        <v>43</v>
      </c>
      <c r="B52" s="18"/>
      <c r="C52" s="23">
        <v>48</v>
      </c>
      <c r="D52" s="24">
        <v>45</v>
      </c>
      <c r="E52" s="27" t="s">
        <v>74</v>
      </c>
      <c r="F52" s="53" t="s">
        <v>74</v>
      </c>
    </row>
    <row r="53" spans="1:6" x14ac:dyDescent="0.2">
      <c r="A53" s="22" t="s">
        <v>53</v>
      </c>
      <c r="B53" s="18"/>
      <c r="C53" s="23">
        <v>30</v>
      </c>
      <c r="D53" s="24">
        <v>31</v>
      </c>
      <c r="E53" s="24">
        <f>RANK(F53,F$7:F$71)-1</f>
        <v>29</v>
      </c>
      <c r="F53" s="44">
        <v>7.9090909090909092</v>
      </c>
    </row>
    <row r="54" spans="1:6" x14ac:dyDescent="0.2">
      <c r="A54" s="22" t="s">
        <v>45</v>
      </c>
      <c r="B54" s="18"/>
      <c r="C54" s="23">
        <v>32</v>
      </c>
      <c r="D54" s="24">
        <v>33</v>
      </c>
      <c r="E54" s="24">
        <f>RANK(F54,F$7:F$71)-1</f>
        <v>30</v>
      </c>
      <c r="F54" s="44">
        <v>7.0666666666666664</v>
      </c>
    </row>
    <row r="55" spans="1:6" x14ac:dyDescent="0.2">
      <c r="A55" s="22"/>
      <c r="B55" s="18"/>
      <c r="C55" s="23"/>
      <c r="D55" s="24"/>
      <c r="E55" s="24"/>
      <c r="F55" s="44"/>
    </row>
    <row r="56" spans="1:6" x14ac:dyDescent="0.2">
      <c r="A56" s="22" t="s">
        <v>51</v>
      </c>
      <c r="B56" s="18"/>
      <c r="C56" s="23">
        <v>34</v>
      </c>
      <c r="D56" s="24">
        <v>34</v>
      </c>
      <c r="E56" s="24">
        <f>RANK(F56,F$7:F$71)-1</f>
        <v>31</v>
      </c>
      <c r="F56" s="44">
        <v>6.096774193548387</v>
      </c>
    </row>
    <row r="57" spans="1:6" x14ac:dyDescent="0.2">
      <c r="A57" s="22" t="s">
        <v>34</v>
      </c>
      <c r="C57" s="26" t="s">
        <v>74</v>
      </c>
      <c r="D57" s="27" t="s">
        <v>74</v>
      </c>
      <c r="E57" s="24">
        <f>RANK(F57,F$7:F$71)-1</f>
        <v>32</v>
      </c>
      <c r="F57" s="44">
        <v>5.3953488372093021</v>
      </c>
    </row>
    <row r="58" spans="1:6" x14ac:dyDescent="0.2">
      <c r="A58" s="22" t="s">
        <v>35</v>
      </c>
      <c r="B58" s="18"/>
      <c r="C58" s="23">
        <v>33</v>
      </c>
      <c r="D58" s="24">
        <v>35</v>
      </c>
      <c r="E58" s="27" t="s">
        <v>74</v>
      </c>
      <c r="F58" s="53" t="s">
        <v>74</v>
      </c>
    </row>
    <row r="59" spans="1:6" x14ac:dyDescent="0.2">
      <c r="A59" s="22" t="s">
        <v>36</v>
      </c>
      <c r="B59" s="18"/>
      <c r="C59" s="23">
        <v>38</v>
      </c>
      <c r="D59" s="24">
        <v>40</v>
      </c>
      <c r="E59" s="27" t="s">
        <v>74</v>
      </c>
      <c r="F59" s="53" t="s">
        <v>74</v>
      </c>
    </row>
    <row r="60" spans="1:6" x14ac:dyDescent="0.2">
      <c r="A60" s="22" t="s">
        <v>55</v>
      </c>
      <c r="B60" s="18"/>
      <c r="C60" s="23">
        <v>43</v>
      </c>
      <c r="D60" s="24">
        <v>46</v>
      </c>
      <c r="E60" s="24">
        <f t="shared" ref="E60:E70" si="2">RANK(F60,F$7:F$71)-1</f>
        <v>33</v>
      </c>
      <c r="F60" s="44">
        <v>5.1538461538461542</v>
      </c>
    </row>
    <row r="61" spans="1:6" x14ac:dyDescent="0.2">
      <c r="A61" s="22" t="s">
        <v>61</v>
      </c>
      <c r="B61" s="18"/>
      <c r="C61" s="23">
        <v>40</v>
      </c>
      <c r="D61" s="24">
        <v>37</v>
      </c>
      <c r="E61" s="24">
        <f t="shared" si="2"/>
        <v>34</v>
      </c>
      <c r="F61" s="44">
        <v>5</v>
      </c>
    </row>
    <row r="62" spans="1:6" x14ac:dyDescent="0.2">
      <c r="A62" s="22" t="s">
        <v>59</v>
      </c>
      <c r="B62" s="18"/>
      <c r="C62" s="23">
        <v>37</v>
      </c>
      <c r="D62" s="24">
        <v>38</v>
      </c>
      <c r="E62" s="24">
        <f t="shared" si="2"/>
        <v>35</v>
      </c>
      <c r="F62" s="44">
        <v>4.9000000000000004</v>
      </c>
    </row>
    <row r="63" spans="1:6" x14ac:dyDescent="0.2">
      <c r="A63" s="22"/>
      <c r="B63" s="18"/>
      <c r="C63" s="23"/>
      <c r="D63" s="24"/>
      <c r="E63" s="24"/>
      <c r="F63" s="44"/>
    </row>
    <row r="64" spans="1:6" x14ac:dyDescent="0.2">
      <c r="A64" s="22" t="s">
        <v>58</v>
      </c>
      <c r="B64" s="18"/>
      <c r="C64" s="23">
        <v>47</v>
      </c>
      <c r="D64" s="24">
        <v>44</v>
      </c>
      <c r="E64" s="24">
        <f t="shared" si="2"/>
        <v>36</v>
      </c>
      <c r="F64" s="44">
        <v>4.8571428571428568</v>
      </c>
    </row>
    <row r="65" spans="1:6" x14ac:dyDescent="0.2">
      <c r="A65" s="22" t="s">
        <v>60</v>
      </c>
      <c r="B65" s="18"/>
      <c r="C65" s="23">
        <v>42</v>
      </c>
      <c r="D65" s="24">
        <v>43</v>
      </c>
      <c r="E65" s="24">
        <f t="shared" si="2"/>
        <v>37</v>
      </c>
      <c r="F65" s="44">
        <v>4.6315789473684212</v>
      </c>
    </row>
    <row r="66" spans="1:6" x14ac:dyDescent="0.2">
      <c r="A66" s="22" t="s">
        <v>54</v>
      </c>
      <c r="B66" s="18"/>
      <c r="C66" s="23">
        <v>39</v>
      </c>
      <c r="D66" s="24">
        <v>39</v>
      </c>
      <c r="E66" s="24">
        <f t="shared" si="2"/>
        <v>38</v>
      </c>
      <c r="F66" s="44">
        <v>4.5925925925925926</v>
      </c>
    </row>
    <row r="67" spans="1:6" x14ac:dyDescent="0.2">
      <c r="A67" s="22" t="s">
        <v>57</v>
      </c>
      <c r="B67" s="18"/>
      <c r="C67" s="23">
        <v>44</v>
      </c>
      <c r="D67" s="24">
        <v>42</v>
      </c>
      <c r="E67" s="24">
        <f t="shared" si="2"/>
        <v>39</v>
      </c>
      <c r="F67" s="44">
        <v>4.2307692307692308</v>
      </c>
    </row>
    <row r="68" spans="1:6" x14ac:dyDescent="0.2">
      <c r="A68" s="22" t="s">
        <v>62</v>
      </c>
      <c r="B68" s="18"/>
      <c r="C68" s="23">
        <v>50</v>
      </c>
      <c r="D68" s="24">
        <v>50</v>
      </c>
      <c r="E68" s="24">
        <f t="shared" si="2"/>
        <v>40</v>
      </c>
      <c r="F68" s="44">
        <v>2.3333333333333335</v>
      </c>
    </row>
    <row r="69" spans="1:6" x14ac:dyDescent="0.2">
      <c r="A69" s="22"/>
      <c r="B69" s="18"/>
      <c r="C69" s="23"/>
      <c r="D69" s="24"/>
      <c r="E69" s="24"/>
      <c r="F69" s="44"/>
    </row>
    <row r="70" spans="1:6" x14ac:dyDescent="0.2">
      <c r="A70" s="22" t="s">
        <v>63</v>
      </c>
      <c r="B70" s="18"/>
      <c r="C70" s="23">
        <v>49</v>
      </c>
      <c r="D70" s="24">
        <v>49</v>
      </c>
      <c r="E70" s="24">
        <f t="shared" si="2"/>
        <v>41</v>
      </c>
      <c r="F70" s="44">
        <v>2.1</v>
      </c>
    </row>
    <row r="71" spans="1:6" x14ac:dyDescent="0.2">
      <c r="A71" s="11"/>
      <c r="B71" s="12"/>
      <c r="C71" s="67"/>
      <c r="D71" s="68"/>
      <c r="E71" s="68"/>
      <c r="F71" s="69"/>
    </row>
    <row r="72" spans="1:6" x14ac:dyDescent="0.2">
      <c r="A72" s="22" t="s">
        <v>65</v>
      </c>
      <c r="B72" s="36" t="s">
        <v>66</v>
      </c>
      <c r="C72" s="18"/>
      <c r="D72" s="18"/>
      <c r="E72" s="18"/>
      <c r="F72" s="37"/>
    </row>
    <row r="73" spans="1:6" x14ac:dyDescent="0.2">
      <c r="A73" s="22" t="s">
        <v>67</v>
      </c>
      <c r="B73" s="38" t="s">
        <v>68</v>
      </c>
      <c r="C73" s="18"/>
      <c r="D73" s="18"/>
      <c r="E73" s="18"/>
      <c r="F73" s="37"/>
    </row>
    <row r="74" spans="1:6" x14ac:dyDescent="0.2">
      <c r="A74" s="22" t="s">
        <v>69</v>
      </c>
      <c r="B74" s="36" t="s">
        <v>82</v>
      </c>
      <c r="C74" s="18"/>
      <c r="D74" s="18"/>
      <c r="E74" s="18"/>
      <c r="F74" s="37"/>
    </row>
    <row r="75" spans="1:6" ht="18" thickBot="1" x14ac:dyDescent="0.25">
      <c r="A75" s="59"/>
      <c r="B75" s="60" t="s">
        <v>83</v>
      </c>
      <c r="C75" s="4"/>
      <c r="D75" s="4"/>
      <c r="E75" s="4"/>
      <c r="F75" s="42"/>
    </row>
    <row r="76" spans="1:6" x14ac:dyDescent="0.2">
      <c r="A76" s="43"/>
    </row>
    <row r="80" spans="1:6" x14ac:dyDescent="0.2">
      <c r="A80" s="43"/>
    </row>
    <row r="82" spans="1:6" x14ac:dyDescent="0.2">
      <c r="A82" s="43"/>
    </row>
    <row r="84" spans="1:6" x14ac:dyDescent="0.2">
      <c r="A84" s="43"/>
    </row>
    <row r="85" spans="1:6" x14ac:dyDescent="0.2">
      <c r="A85" s="43"/>
    </row>
    <row r="86" spans="1:6" x14ac:dyDescent="0.2">
      <c r="A86" s="43"/>
    </row>
    <row r="88" spans="1:6" x14ac:dyDescent="0.2">
      <c r="A88" s="43"/>
    </row>
    <row r="90" spans="1:6" x14ac:dyDescent="0.2">
      <c r="A90" s="43"/>
    </row>
    <row r="91" spans="1:6" x14ac:dyDescent="0.2">
      <c r="A91" s="43"/>
    </row>
    <row r="92" spans="1:6" x14ac:dyDescent="0.2">
      <c r="A92" s="43"/>
    </row>
    <row r="93" spans="1:6" x14ac:dyDescent="0.2">
      <c r="F93" s="70"/>
    </row>
    <row r="94" spans="1:6" x14ac:dyDescent="0.2">
      <c r="A94" s="43"/>
      <c r="F94" s="43"/>
    </row>
    <row r="96" spans="1:6" x14ac:dyDescent="0.2">
      <c r="A96" s="43"/>
      <c r="F96" s="43"/>
    </row>
    <row r="98" spans="1:6" x14ac:dyDescent="0.2">
      <c r="A98" s="43"/>
      <c r="F98" s="43"/>
    </row>
    <row r="102" spans="1:6" x14ac:dyDescent="0.2">
      <c r="F102" s="71"/>
    </row>
    <row r="104" spans="1:6" x14ac:dyDescent="0.2">
      <c r="F104" s="43"/>
    </row>
    <row r="108" spans="1:6" x14ac:dyDescent="0.2">
      <c r="F108" s="71"/>
    </row>
    <row r="110" spans="1:6" x14ac:dyDescent="0.2">
      <c r="F110" s="71"/>
    </row>
    <row r="112" spans="1:6" x14ac:dyDescent="0.2">
      <c r="F112" s="71"/>
    </row>
  </sheetData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8"/>
  <sheetViews>
    <sheetView view="pageBreakPreview" zoomScaleNormal="100" workbookViewId="0"/>
  </sheetViews>
  <sheetFormatPr defaultColWidth="18.375" defaultRowHeight="17.25" x14ac:dyDescent="0.2"/>
  <cols>
    <col min="1" max="5" width="8.375" style="3" customWidth="1"/>
    <col min="6" max="6" width="17" style="3" customWidth="1"/>
    <col min="7" max="256" width="18.375" style="3"/>
    <col min="257" max="261" width="8.375" style="3" customWidth="1"/>
    <col min="262" max="262" width="17" style="3" customWidth="1"/>
    <col min="263" max="512" width="18.375" style="3"/>
    <col min="513" max="517" width="8.375" style="3" customWidth="1"/>
    <col min="518" max="518" width="17" style="3" customWidth="1"/>
    <col min="519" max="768" width="18.375" style="3"/>
    <col min="769" max="773" width="8.375" style="3" customWidth="1"/>
    <col min="774" max="774" width="17" style="3" customWidth="1"/>
    <col min="775" max="1024" width="18.375" style="3"/>
    <col min="1025" max="1029" width="8.375" style="3" customWidth="1"/>
    <col min="1030" max="1030" width="17" style="3" customWidth="1"/>
    <col min="1031" max="1280" width="18.375" style="3"/>
    <col min="1281" max="1285" width="8.375" style="3" customWidth="1"/>
    <col min="1286" max="1286" width="17" style="3" customWidth="1"/>
    <col min="1287" max="1536" width="18.375" style="3"/>
    <col min="1537" max="1541" width="8.375" style="3" customWidth="1"/>
    <col min="1542" max="1542" width="17" style="3" customWidth="1"/>
    <col min="1543" max="1792" width="18.375" style="3"/>
    <col min="1793" max="1797" width="8.375" style="3" customWidth="1"/>
    <col min="1798" max="1798" width="17" style="3" customWidth="1"/>
    <col min="1799" max="2048" width="18.375" style="3"/>
    <col min="2049" max="2053" width="8.375" style="3" customWidth="1"/>
    <col min="2054" max="2054" width="17" style="3" customWidth="1"/>
    <col min="2055" max="2304" width="18.375" style="3"/>
    <col min="2305" max="2309" width="8.375" style="3" customWidth="1"/>
    <col min="2310" max="2310" width="17" style="3" customWidth="1"/>
    <col min="2311" max="2560" width="18.375" style="3"/>
    <col min="2561" max="2565" width="8.375" style="3" customWidth="1"/>
    <col min="2566" max="2566" width="17" style="3" customWidth="1"/>
    <col min="2567" max="2816" width="18.375" style="3"/>
    <col min="2817" max="2821" width="8.375" style="3" customWidth="1"/>
    <col min="2822" max="2822" width="17" style="3" customWidth="1"/>
    <col min="2823" max="3072" width="18.375" style="3"/>
    <col min="3073" max="3077" width="8.375" style="3" customWidth="1"/>
    <col min="3078" max="3078" width="17" style="3" customWidth="1"/>
    <col min="3079" max="3328" width="18.375" style="3"/>
    <col min="3329" max="3333" width="8.375" style="3" customWidth="1"/>
    <col min="3334" max="3334" width="17" style="3" customWidth="1"/>
    <col min="3335" max="3584" width="18.375" style="3"/>
    <col min="3585" max="3589" width="8.375" style="3" customWidth="1"/>
    <col min="3590" max="3590" width="17" style="3" customWidth="1"/>
    <col min="3591" max="3840" width="18.375" style="3"/>
    <col min="3841" max="3845" width="8.375" style="3" customWidth="1"/>
    <col min="3846" max="3846" width="17" style="3" customWidth="1"/>
    <col min="3847" max="4096" width="18.375" style="3"/>
    <col min="4097" max="4101" width="8.375" style="3" customWidth="1"/>
    <col min="4102" max="4102" width="17" style="3" customWidth="1"/>
    <col min="4103" max="4352" width="18.375" style="3"/>
    <col min="4353" max="4357" width="8.375" style="3" customWidth="1"/>
    <col min="4358" max="4358" width="17" style="3" customWidth="1"/>
    <col min="4359" max="4608" width="18.375" style="3"/>
    <col min="4609" max="4613" width="8.375" style="3" customWidth="1"/>
    <col min="4614" max="4614" width="17" style="3" customWidth="1"/>
    <col min="4615" max="4864" width="18.375" style="3"/>
    <col min="4865" max="4869" width="8.375" style="3" customWidth="1"/>
    <col min="4870" max="4870" width="17" style="3" customWidth="1"/>
    <col min="4871" max="5120" width="18.375" style="3"/>
    <col min="5121" max="5125" width="8.375" style="3" customWidth="1"/>
    <col min="5126" max="5126" width="17" style="3" customWidth="1"/>
    <col min="5127" max="5376" width="18.375" style="3"/>
    <col min="5377" max="5381" width="8.375" style="3" customWidth="1"/>
    <col min="5382" max="5382" width="17" style="3" customWidth="1"/>
    <col min="5383" max="5632" width="18.375" style="3"/>
    <col min="5633" max="5637" width="8.375" style="3" customWidth="1"/>
    <col min="5638" max="5638" width="17" style="3" customWidth="1"/>
    <col min="5639" max="5888" width="18.375" style="3"/>
    <col min="5889" max="5893" width="8.375" style="3" customWidth="1"/>
    <col min="5894" max="5894" width="17" style="3" customWidth="1"/>
    <col min="5895" max="6144" width="18.375" style="3"/>
    <col min="6145" max="6149" width="8.375" style="3" customWidth="1"/>
    <col min="6150" max="6150" width="17" style="3" customWidth="1"/>
    <col min="6151" max="6400" width="18.375" style="3"/>
    <col min="6401" max="6405" width="8.375" style="3" customWidth="1"/>
    <col min="6406" max="6406" width="17" style="3" customWidth="1"/>
    <col min="6407" max="6656" width="18.375" style="3"/>
    <col min="6657" max="6661" width="8.375" style="3" customWidth="1"/>
    <col min="6662" max="6662" width="17" style="3" customWidth="1"/>
    <col min="6663" max="6912" width="18.375" style="3"/>
    <col min="6913" max="6917" width="8.375" style="3" customWidth="1"/>
    <col min="6918" max="6918" width="17" style="3" customWidth="1"/>
    <col min="6919" max="7168" width="18.375" style="3"/>
    <col min="7169" max="7173" width="8.375" style="3" customWidth="1"/>
    <col min="7174" max="7174" width="17" style="3" customWidth="1"/>
    <col min="7175" max="7424" width="18.375" style="3"/>
    <col min="7425" max="7429" width="8.375" style="3" customWidth="1"/>
    <col min="7430" max="7430" width="17" style="3" customWidth="1"/>
    <col min="7431" max="7680" width="18.375" style="3"/>
    <col min="7681" max="7685" width="8.375" style="3" customWidth="1"/>
    <col min="7686" max="7686" width="17" style="3" customWidth="1"/>
    <col min="7687" max="7936" width="18.375" style="3"/>
    <col min="7937" max="7941" width="8.375" style="3" customWidth="1"/>
    <col min="7942" max="7942" width="17" style="3" customWidth="1"/>
    <col min="7943" max="8192" width="18.375" style="3"/>
    <col min="8193" max="8197" width="8.375" style="3" customWidth="1"/>
    <col min="8198" max="8198" width="17" style="3" customWidth="1"/>
    <col min="8199" max="8448" width="18.375" style="3"/>
    <col min="8449" max="8453" width="8.375" style="3" customWidth="1"/>
    <col min="8454" max="8454" width="17" style="3" customWidth="1"/>
    <col min="8455" max="8704" width="18.375" style="3"/>
    <col min="8705" max="8709" width="8.375" style="3" customWidth="1"/>
    <col min="8710" max="8710" width="17" style="3" customWidth="1"/>
    <col min="8711" max="8960" width="18.375" style="3"/>
    <col min="8961" max="8965" width="8.375" style="3" customWidth="1"/>
    <col min="8966" max="8966" width="17" style="3" customWidth="1"/>
    <col min="8967" max="9216" width="18.375" style="3"/>
    <col min="9217" max="9221" width="8.375" style="3" customWidth="1"/>
    <col min="9222" max="9222" width="17" style="3" customWidth="1"/>
    <col min="9223" max="9472" width="18.375" style="3"/>
    <col min="9473" max="9477" width="8.375" style="3" customWidth="1"/>
    <col min="9478" max="9478" width="17" style="3" customWidth="1"/>
    <col min="9479" max="9728" width="18.375" style="3"/>
    <col min="9729" max="9733" width="8.375" style="3" customWidth="1"/>
    <col min="9734" max="9734" width="17" style="3" customWidth="1"/>
    <col min="9735" max="9984" width="18.375" style="3"/>
    <col min="9985" max="9989" width="8.375" style="3" customWidth="1"/>
    <col min="9990" max="9990" width="17" style="3" customWidth="1"/>
    <col min="9991" max="10240" width="18.375" style="3"/>
    <col min="10241" max="10245" width="8.375" style="3" customWidth="1"/>
    <col min="10246" max="10246" width="17" style="3" customWidth="1"/>
    <col min="10247" max="10496" width="18.375" style="3"/>
    <col min="10497" max="10501" width="8.375" style="3" customWidth="1"/>
    <col min="10502" max="10502" width="17" style="3" customWidth="1"/>
    <col min="10503" max="10752" width="18.375" style="3"/>
    <col min="10753" max="10757" width="8.375" style="3" customWidth="1"/>
    <col min="10758" max="10758" width="17" style="3" customWidth="1"/>
    <col min="10759" max="11008" width="18.375" style="3"/>
    <col min="11009" max="11013" width="8.375" style="3" customWidth="1"/>
    <col min="11014" max="11014" width="17" style="3" customWidth="1"/>
    <col min="11015" max="11264" width="18.375" style="3"/>
    <col min="11265" max="11269" width="8.375" style="3" customWidth="1"/>
    <col min="11270" max="11270" width="17" style="3" customWidth="1"/>
    <col min="11271" max="11520" width="18.375" style="3"/>
    <col min="11521" max="11525" width="8.375" style="3" customWidth="1"/>
    <col min="11526" max="11526" width="17" style="3" customWidth="1"/>
    <col min="11527" max="11776" width="18.375" style="3"/>
    <col min="11777" max="11781" width="8.375" style="3" customWidth="1"/>
    <col min="11782" max="11782" width="17" style="3" customWidth="1"/>
    <col min="11783" max="12032" width="18.375" style="3"/>
    <col min="12033" max="12037" width="8.375" style="3" customWidth="1"/>
    <col min="12038" max="12038" width="17" style="3" customWidth="1"/>
    <col min="12039" max="12288" width="18.375" style="3"/>
    <col min="12289" max="12293" width="8.375" style="3" customWidth="1"/>
    <col min="12294" max="12294" width="17" style="3" customWidth="1"/>
    <col min="12295" max="12544" width="18.375" style="3"/>
    <col min="12545" max="12549" width="8.375" style="3" customWidth="1"/>
    <col min="12550" max="12550" width="17" style="3" customWidth="1"/>
    <col min="12551" max="12800" width="18.375" style="3"/>
    <col min="12801" max="12805" width="8.375" style="3" customWidth="1"/>
    <col min="12806" max="12806" width="17" style="3" customWidth="1"/>
    <col min="12807" max="13056" width="18.375" style="3"/>
    <col min="13057" max="13061" width="8.375" style="3" customWidth="1"/>
    <col min="13062" max="13062" width="17" style="3" customWidth="1"/>
    <col min="13063" max="13312" width="18.375" style="3"/>
    <col min="13313" max="13317" width="8.375" style="3" customWidth="1"/>
    <col min="13318" max="13318" width="17" style="3" customWidth="1"/>
    <col min="13319" max="13568" width="18.375" style="3"/>
    <col min="13569" max="13573" width="8.375" style="3" customWidth="1"/>
    <col min="13574" max="13574" width="17" style="3" customWidth="1"/>
    <col min="13575" max="13824" width="18.375" style="3"/>
    <col min="13825" max="13829" width="8.375" style="3" customWidth="1"/>
    <col min="13830" max="13830" width="17" style="3" customWidth="1"/>
    <col min="13831" max="14080" width="18.375" style="3"/>
    <col min="14081" max="14085" width="8.375" style="3" customWidth="1"/>
    <col min="14086" max="14086" width="17" style="3" customWidth="1"/>
    <col min="14087" max="14336" width="18.375" style="3"/>
    <col min="14337" max="14341" width="8.375" style="3" customWidth="1"/>
    <col min="14342" max="14342" width="17" style="3" customWidth="1"/>
    <col min="14343" max="14592" width="18.375" style="3"/>
    <col min="14593" max="14597" width="8.375" style="3" customWidth="1"/>
    <col min="14598" max="14598" width="17" style="3" customWidth="1"/>
    <col min="14599" max="14848" width="18.375" style="3"/>
    <col min="14849" max="14853" width="8.375" style="3" customWidth="1"/>
    <col min="14854" max="14854" width="17" style="3" customWidth="1"/>
    <col min="14855" max="15104" width="18.375" style="3"/>
    <col min="15105" max="15109" width="8.375" style="3" customWidth="1"/>
    <col min="15110" max="15110" width="17" style="3" customWidth="1"/>
    <col min="15111" max="15360" width="18.375" style="3"/>
    <col min="15361" max="15365" width="8.375" style="3" customWidth="1"/>
    <col min="15366" max="15366" width="17" style="3" customWidth="1"/>
    <col min="15367" max="15616" width="18.375" style="3"/>
    <col min="15617" max="15621" width="8.375" style="3" customWidth="1"/>
    <col min="15622" max="15622" width="17" style="3" customWidth="1"/>
    <col min="15623" max="15872" width="18.375" style="3"/>
    <col min="15873" max="15877" width="8.375" style="3" customWidth="1"/>
    <col min="15878" max="15878" width="17" style="3" customWidth="1"/>
    <col min="15879" max="16128" width="18.375" style="3"/>
    <col min="16129" max="16133" width="8.375" style="3" customWidth="1"/>
    <col min="16134" max="16134" width="17" style="3" customWidth="1"/>
    <col min="16135" max="16384" width="18.375" style="3"/>
  </cols>
  <sheetData>
    <row r="2" spans="1:6" x14ac:dyDescent="0.2">
      <c r="A2" s="1" t="s">
        <v>77</v>
      </c>
      <c r="B2" s="2"/>
      <c r="C2" s="2"/>
      <c r="D2" s="2"/>
      <c r="E2" s="2"/>
      <c r="F2" s="2"/>
    </row>
    <row r="3" spans="1:6" ht="18" thickBot="1" x14ac:dyDescent="0.25">
      <c r="A3" s="4"/>
      <c r="B3" s="4"/>
      <c r="C3" s="4"/>
      <c r="D3" s="4"/>
      <c r="E3" s="4"/>
      <c r="F3" s="4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1" t="s">
        <v>2</v>
      </c>
      <c r="B5" s="12"/>
      <c r="C5" s="13" t="s">
        <v>3</v>
      </c>
      <c r="D5" s="14" t="s">
        <v>4</v>
      </c>
      <c r="E5" s="15" t="s">
        <v>5</v>
      </c>
      <c r="F5" s="16" t="s">
        <v>78</v>
      </c>
    </row>
    <row r="6" spans="1:6" x14ac:dyDescent="0.2">
      <c r="A6" s="17"/>
      <c r="B6" s="18"/>
      <c r="C6" s="19"/>
      <c r="D6" s="20"/>
      <c r="E6" s="20"/>
      <c r="F6" s="21" t="s">
        <v>7</v>
      </c>
    </row>
    <row r="7" spans="1:6" x14ac:dyDescent="0.2">
      <c r="A7" s="22" t="s">
        <v>8</v>
      </c>
      <c r="B7" s="18"/>
      <c r="C7" s="23">
        <v>1</v>
      </c>
      <c r="D7" s="24">
        <v>1</v>
      </c>
      <c r="E7" s="24">
        <f>RANK(F7,F$7:F$69)</f>
        <v>1</v>
      </c>
      <c r="F7" s="61">
        <v>12019</v>
      </c>
    </row>
    <row r="8" spans="1:6" x14ac:dyDescent="0.2">
      <c r="A8" s="22" t="s">
        <v>9</v>
      </c>
      <c r="B8" s="18"/>
      <c r="C8" s="26" t="s">
        <v>74</v>
      </c>
      <c r="D8" s="27" t="s">
        <v>74</v>
      </c>
      <c r="E8" s="24">
        <f>RANK(F8,F$7:F$69)</f>
        <v>2</v>
      </c>
      <c r="F8" s="61">
        <v>2634</v>
      </c>
    </row>
    <row r="9" spans="1:6" x14ac:dyDescent="0.2">
      <c r="A9" s="22" t="s">
        <v>11</v>
      </c>
      <c r="B9" s="18"/>
      <c r="C9" s="23">
        <v>2</v>
      </c>
      <c r="D9" s="24">
        <v>2</v>
      </c>
      <c r="E9" s="27" t="s">
        <v>74</v>
      </c>
      <c r="F9" s="62" t="s">
        <v>74</v>
      </c>
    </row>
    <row r="10" spans="1:6" x14ac:dyDescent="0.2">
      <c r="A10" s="22" t="s">
        <v>12</v>
      </c>
      <c r="B10" s="18"/>
      <c r="C10" s="23">
        <v>35</v>
      </c>
      <c r="D10" s="24">
        <v>34</v>
      </c>
      <c r="E10" s="27" t="s">
        <v>74</v>
      </c>
      <c r="F10" s="62" t="s">
        <v>74</v>
      </c>
    </row>
    <row r="11" spans="1:6" x14ac:dyDescent="0.2">
      <c r="A11" s="22" t="s">
        <v>13</v>
      </c>
      <c r="B11" s="18"/>
      <c r="C11" s="23">
        <v>42</v>
      </c>
      <c r="D11" s="24">
        <v>42</v>
      </c>
      <c r="E11" s="27" t="s">
        <v>74</v>
      </c>
      <c r="F11" s="62" t="s">
        <v>74</v>
      </c>
    </row>
    <row r="12" spans="1:6" x14ac:dyDescent="0.2">
      <c r="A12" s="22" t="s">
        <v>14</v>
      </c>
      <c r="B12" s="18"/>
      <c r="C12" s="23">
        <v>43</v>
      </c>
      <c r="D12" s="24">
        <v>41</v>
      </c>
      <c r="E12" s="27" t="s">
        <v>74</v>
      </c>
      <c r="F12" s="62" t="s">
        <v>74</v>
      </c>
    </row>
    <row r="13" spans="1:6" x14ac:dyDescent="0.2">
      <c r="A13" s="22" t="s">
        <v>15</v>
      </c>
      <c r="B13" s="18"/>
      <c r="C13" s="23">
        <v>40</v>
      </c>
      <c r="D13" s="24">
        <v>39</v>
      </c>
      <c r="E13" s="27" t="s">
        <v>74</v>
      </c>
      <c r="F13" s="62" t="s">
        <v>74</v>
      </c>
    </row>
    <row r="14" spans="1:6" x14ac:dyDescent="0.2">
      <c r="A14" s="22" t="s">
        <v>17</v>
      </c>
      <c r="B14" s="18"/>
      <c r="C14" s="23">
        <v>3</v>
      </c>
      <c r="D14" s="24">
        <v>3</v>
      </c>
      <c r="E14" s="24">
        <f>RANK(F14,F$7:F$69)</f>
        <v>3</v>
      </c>
      <c r="F14" s="61">
        <v>2025</v>
      </c>
    </row>
    <row r="15" spans="1:6" x14ac:dyDescent="0.2">
      <c r="A15" s="22" t="s">
        <v>16</v>
      </c>
      <c r="B15" s="18"/>
      <c r="C15" s="23">
        <v>4</v>
      </c>
      <c r="D15" s="24">
        <v>4</v>
      </c>
      <c r="E15" s="24">
        <f>RANK(F15,F$7:F$69)</f>
        <v>4</v>
      </c>
      <c r="F15" s="61">
        <v>1778</v>
      </c>
    </row>
    <row r="16" spans="1:6" x14ac:dyDescent="0.2">
      <c r="A16" s="22" t="s">
        <v>18</v>
      </c>
      <c r="B16" s="18"/>
      <c r="C16" s="26" t="s">
        <v>74</v>
      </c>
      <c r="D16" s="27" t="s">
        <v>74</v>
      </c>
      <c r="E16" s="24">
        <f>RANK(F16,F$7:F$69)</f>
        <v>5</v>
      </c>
      <c r="F16" s="61">
        <v>1468</v>
      </c>
    </row>
    <row r="17" spans="1:6" x14ac:dyDescent="0.2">
      <c r="A17" s="22" t="s">
        <v>19</v>
      </c>
      <c r="B17" s="18"/>
      <c r="C17" s="23">
        <v>5</v>
      </c>
      <c r="D17" s="24">
        <v>5</v>
      </c>
      <c r="E17" s="27" t="s">
        <v>74</v>
      </c>
      <c r="F17" s="62" t="s">
        <v>74</v>
      </c>
    </row>
    <row r="18" spans="1:6" x14ac:dyDescent="0.2">
      <c r="A18" s="22" t="s">
        <v>20</v>
      </c>
      <c r="B18" s="18"/>
      <c r="C18" s="23">
        <v>16</v>
      </c>
      <c r="D18" s="24">
        <v>20</v>
      </c>
      <c r="E18" s="27" t="s">
        <v>74</v>
      </c>
      <c r="F18" s="62" t="s">
        <v>74</v>
      </c>
    </row>
    <row r="19" spans="1:6" x14ac:dyDescent="0.2">
      <c r="A19" s="22"/>
      <c r="B19" s="18"/>
      <c r="C19" s="23"/>
      <c r="D19" s="24"/>
      <c r="E19" s="27"/>
      <c r="F19" s="62"/>
    </row>
    <row r="20" spans="1:6" x14ac:dyDescent="0.2">
      <c r="A20" s="22" t="s">
        <v>22</v>
      </c>
      <c r="B20" s="18"/>
      <c r="C20" s="23">
        <v>6</v>
      </c>
      <c r="D20" s="24">
        <v>6</v>
      </c>
      <c r="E20" s="24">
        <f t="shared" ref="E20:E27" si="0">RANK(F20,F$7:F$69)</f>
        <v>6</v>
      </c>
      <c r="F20" s="61">
        <v>1026</v>
      </c>
    </row>
    <row r="21" spans="1:6" x14ac:dyDescent="0.2">
      <c r="A21" s="22" t="s">
        <v>21</v>
      </c>
      <c r="B21" s="18"/>
      <c r="C21" s="23">
        <v>7</v>
      </c>
      <c r="D21" s="24">
        <v>7</v>
      </c>
      <c r="E21" s="24">
        <f t="shared" si="0"/>
        <v>7</v>
      </c>
      <c r="F21" s="61">
        <v>978</v>
      </c>
    </row>
    <row r="22" spans="1:6" x14ac:dyDescent="0.2">
      <c r="A22" s="22" t="s">
        <v>24</v>
      </c>
      <c r="B22" s="18"/>
      <c r="C22" s="23">
        <v>9</v>
      </c>
      <c r="D22" s="24">
        <v>8</v>
      </c>
      <c r="E22" s="24">
        <f t="shared" si="0"/>
        <v>8</v>
      </c>
      <c r="F22" s="61">
        <v>811</v>
      </c>
    </row>
    <row r="23" spans="1:6" x14ac:dyDescent="0.2">
      <c r="A23" s="22" t="s">
        <v>23</v>
      </c>
      <c r="B23" s="18"/>
      <c r="C23" s="23">
        <v>8</v>
      </c>
      <c r="D23" s="24">
        <v>9</v>
      </c>
      <c r="E23" s="24">
        <f t="shared" si="0"/>
        <v>9</v>
      </c>
      <c r="F23" s="61">
        <v>701</v>
      </c>
    </row>
    <row r="24" spans="1:6" x14ac:dyDescent="0.2">
      <c r="A24" s="22" t="s">
        <v>28</v>
      </c>
      <c r="B24" s="18"/>
      <c r="C24" s="23">
        <v>10</v>
      </c>
      <c r="D24" s="24">
        <v>10</v>
      </c>
      <c r="E24" s="24">
        <f t="shared" si="0"/>
        <v>10</v>
      </c>
      <c r="F24" s="61">
        <v>565</v>
      </c>
    </row>
    <row r="25" spans="1:6" x14ac:dyDescent="0.2">
      <c r="A25" s="22"/>
      <c r="B25" s="18"/>
      <c r="C25" s="23"/>
      <c r="D25" s="24"/>
      <c r="E25" s="24"/>
      <c r="F25" s="61"/>
    </row>
    <row r="26" spans="1:6" x14ac:dyDescent="0.2">
      <c r="A26" s="22" t="s">
        <v>25</v>
      </c>
      <c r="B26" s="18"/>
      <c r="C26" s="23">
        <v>11</v>
      </c>
      <c r="D26" s="24">
        <v>11</v>
      </c>
      <c r="E26" s="24">
        <f t="shared" si="0"/>
        <v>10</v>
      </c>
      <c r="F26" s="61">
        <v>565</v>
      </c>
    </row>
    <row r="27" spans="1:6" x14ac:dyDescent="0.2">
      <c r="A27" s="22" t="s">
        <v>31</v>
      </c>
      <c r="C27" s="26" t="s">
        <v>74</v>
      </c>
      <c r="D27" s="27" t="s">
        <v>74</v>
      </c>
      <c r="E27" s="24">
        <f t="shared" si="0"/>
        <v>12</v>
      </c>
      <c r="F27" s="63">
        <v>543</v>
      </c>
    </row>
    <row r="28" spans="1:6" x14ac:dyDescent="0.2">
      <c r="A28" s="22" t="s">
        <v>32</v>
      </c>
      <c r="B28" s="18"/>
      <c r="C28" s="23">
        <v>23</v>
      </c>
      <c r="D28" s="24">
        <v>23</v>
      </c>
      <c r="E28" s="27" t="s">
        <v>74</v>
      </c>
      <c r="F28" s="62" t="s">
        <v>74</v>
      </c>
    </row>
    <row r="29" spans="1:6" x14ac:dyDescent="0.2">
      <c r="A29" s="22" t="s">
        <v>33</v>
      </c>
      <c r="B29" s="18"/>
      <c r="C29" s="23">
        <v>25</v>
      </c>
      <c r="D29" s="24">
        <v>24</v>
      </c>
      <c r="E29" s="27" t="s">
        <v>74</v>
      </c>
      <c r="F29" s="62" t="s">
        <v>74</v>
      </c>
    </row>
    <row r="30" spans="1:6" x14ac:dyDescent="0.2">
      <c r="A30" s="22" t="s">
        <v>27</v>
      </c>
      <c r="B30" s="18"/>
      <c r="C30" s="23">
        <v>12</v>
      </c>
      <c r="D30" s="24">
        <v>12</v>
      </c>
      <c r="E30" s="24">
        <f>RANK(F30,F$7:F$69)</f>
        <v>13</v>
      </c>
      <c r="F30" s="61">
        <v>498</v>
      </c>
    </row>
    <row r="31" spans="1:6" x14ac:dyDescent="0.2">
      <c r="A31" s="22" t="s">
        <v>26</v>
      </c>
      <c r="B31" s="18"/>
      <c r="C31" s="23">
        <v>14</v>
      </c>
      <c r="D31" s="24">
        <v>14</v>
      </c>
      <c r="E31" s="24">
        <f>RANK(F31,F$7:F$69)</f>
        <v>14</v>
      </c>
      <c r="F31" s="61">
        <v>489</v>
      </c>
    </row>
    <row r="32" spans="1:6" x14ac:dyDescent="0.2">
      <c r="A32" s="22" t="s">
        <v>29</v>
      </c>
      <c r="B32" s="18"/>
      <c r="C32" s="23">
        <v>15</v>
      </c>
      <c r="D32" s="24">
        <v>13</v>
      </c>
      <c r="E32" s="24">
        <f>RANK(F32,F$7:F$69)</f>
        <v>15</v>
      </c>
      <c r="F32" s="61">
        <v>484</v>
      </c>
    </row>
    <row r="33" spans="1:6" x14ac:dyDescent="0.2">
      <c r="A33" s="22"/>
      <c r="B33" s="18"/>
      <c r="C33" s="23"/>
      <c r="D33" s="24"/>
      <c r="E33" s="24"/>
      <c r="F33" s="61"/>
    </row>
    <row r="34" spans="1:6" x14ac:dyDescent="0.2">
      <c r="A34" s="22" t="s">
        <v>40</v>
      </c>
      <c r="C34" s="26" t="s">
        <v>74</v>
      </c>
      <c r="D34" s="27" t="s">
        <v>74</v>
      </c>
      <c r="E34" s="24">
        <f>RANK(F34,F$7:F$69)</f>
        <v>16</v>
      </c>
      <c r="F34" s="63">
        <v>478</v>
      </c>
    </row>
    <row r="35" spans="1:6" x14ac:dyDescent="0.2">
      <c r="A35" s="22" t="s">
        <v>41</v>
      </c>
      <c r="B35" s="18"/>
      <c r="C35" s="23">
        <v>37</v>
      </c>
      <c r="D35" s="24">
        <v>21</v>
      </c>
      <c r="E35" s="27" t="s">
        <v>74</v>
      </c>
      <c r="F35" s="62" t="s">
        <v>74</v>
      </c>
    </row>
    <row r="36" spans="1:6" x14ac:dyDescent="0.2">
      <c r="A36" s="22" t="s">
        <v>42</v>
      </c>
      <c r="B36" s="18"/>
      <c r="C36" s="23">
        <v>45</v>
      </c>
      <c r="D36" s="24">
        <v>46</v>
      </c>
      <c r="E36" s="27" t="s">
        <v>74</v>
      </c>
      <c r="F36" s="62" t="s">
        <v>74</v>
      </c>
    </row>
    <row r="37" spans="1:6" x14ac:dyDescent="0.2">
      <c r="A37" s="22" t="s">
        <v>43</v>
      </c>
      <c r="B37" s="18"/>
      <c r="C37" s="23">
        <v>46</v>
      </c>
      <c r="D37" s="24">
        <v>48</v>
      </c>
      <c r="E37" s="27" t="s">
        <v>74</v>
      </c>
      <c r="F37" s="62" t="s">
        <v>74</v>
      </c>
    </row>
    <row r="38" spans="1:6" x14ac:dyDescent="0.2">
      <c r="A38" s="22" t="s">
        <v>34</v>
      </c>
      <c r="C38" s="26" t="s">
        <v>74</v>
      </c>
      <c r="D38" s="27" t="s">
        <v>74</v>
      </c>
      <c r="E38" s="24">
        <f>RANK(F38,F$7:F$69)</f>
        <v>17</v>
      </c>
      <c r="F38" s="63">
        <v>464</v>
      </c>
    </row>
    <row r="39" spans="1:6" x14ac:dyDescent="0.2">
      <c r="A39" s="22" t="s">
        <v>35</v>
      </c>
      <c r="B39" s="18"/>
      <c r="C39" s="23">
        <v>19</v>
      </c>
      <c r="D39" s="24">
        <v>18</v>
      </c>
      <c r="E39" s="27" t="s">
        <v>74</v>
      </c>
      <c r="F39" s="62" t="s">
        <v>74</v>
      </c>
    </row>
    <row r="40" spans="1:6" x14ac:dyDescent="0.2">
      <c r="A40" s="22" t="s">
        <v>36</v>
      </c>
      <c r="B40" s="18"/>
      <c r="C40" s="23">
        <v>32</v>
      </c>
      <c r="D40" s="24">
        <v>42</v>
      </c>
      <c r="E40" s="27" t="s">
        <v>74</v>
      </c>
      <c r="F40" s="62" t="s">
        <v>74</v>
      </c>
    </row>
    <row r="41" spans="1:6" x14ac:dyDescent="0.2">
      <c r="A41" s="22" t="s">
        <v>30</v>
      </c>
      <c r="B41" s="18"/>
      <c r="C41" s="23">
        <v>13</v>
      </c>
      <c r="D41" s="24">
        <v>15</v>
      </c>
      <c r="E41" s="24">
        <f t="shared" ref="E41:E69" si="1">RANK(F41,F$7:F$69)</f>
        <v>18</v>
      </c>
      <c r="F41" s="61">
        <v>461</v>
      </c>
    </row>
    <row r="42" spans="1:6" x14ac:dyDescent="0.2">
      <c r="A42" s="22" t="s">
        <v>38</v>
      </c>
      <c r="B42" s="18"/>
      <c r="C42" s="23">
        <v>17</v>
      </c>
      <c r="D42" s="24">
        <v>16</v>
      </c>
      <c r="E42" s="24">
        <f t="shared" si="1"/>
        <v>19</v>
      </c>
      <c r="F42" s="61">
        <v>424</v>
      </c>
    </row>
    <row r="43" spans="1:6" x14ac:dyDescent="0.2">
      <c r="A43" s="22" t="s">
        <v>37</v>
      </c>
      <c r="B43" s="18"/>
      <c r="C43" s="23">
        <v>18</v>
      </c>
      <c r="D43" s="24">
        <v>17</v>
      </c>
      <c r="E43" s="24">
        <f t="shared" si="1"/>
        <v>20</v>
      </c>
      <c r="F43" s="61">
        <v>404</v>
      </c>
    </row>
    <row r="44" spans="1:6" x14ac:dyDescent="0.2">
      <c r="A44" s="22"/>
      <c r="B44" s="18"/>
      <c r="C44" s="23"/>
      <c r="D44" s="24"/>
      <c r="E44" s="24"/>
      <c r="F44" s="61"/>
    </row>
    <row r="45" spans="1:6" x14ac:dyDescent="0.2">
      <c r="A45" s="22" t="s">
        <v>39</v>
      </c>
      <c r="B45" s="18"/>
      <c r="C45" s="23">
        <v>20</v>
      </c>
      <c r="D45" s="24">
        <v>19</v>
      </c>
      <c r="E45" s="24">
        <f t="shared" si="1"/>
        <v>21</v>
      </c>
      <c r="F45" s="61">
        <v>380</v>
      </c>
    </row>
    <row r="46" spans="1:6" x14ac:dyDescent="0.2">
      <c r="A46" s="22" t="s">
        <v>45</v>
      </c>
      <c r="B46" s="18"/>
      <c r="C46" s="23">
        <v>21</v>
      </c>
      <c r="D46" s="24">
        <v>22</v>
      </c>
      <c r="E46" s="24">
        <f t="shared" si="1"/>
        <v>22</v>
      </c>
      <c r="F46" s="61">
        <v>318</v>
      </c>
    </row>
    <row r="47" spans="1:6" x14ac:dyDescent="0.2">
      <c r="A47" s="22" t="s">
        <v>44</v>
      </c>
      <c r="B47" s="18"/>
      <c r="C47" s="23">
        <v>24</v>
      </c>
      <c r="D47" s="24">
        <v>26</v>
      </c>
      <c r="E47" s="24">
        <f t="shared" si="1"/>
        <v>23</v>
      </c>
      <c r="F47" s="61">
        <v>258</v>
      </c>
    </row>
    <row r="48" spans="1:6" x14ac:dyDescent="0.2">
      <c r="A48" s="22" t="s">
        <v>48</v>
      </c>
      <c r="B48" s="18"/>
      <c r="C48" s="23">
        <v>22</v>
      </c>
      <c r="D48" s="24">
        <v>27</v>
      </c>
      <c r="E48" s="24">
        <f t="shared" si="1"/>
        <v>24</v>
      </c>
      <c r="F48" s="61">
        <v>244</v>
      </c>
    </row>
    <row r="49" spans="1:6" x14ac:dyDescent="0.2">
      <c r="A49" s="22" t="s">
        <v>47</v>
      </c>
      <c r="B49" s="18"/>
      <c r="C49" s="23">
        <v>28</v>
      </c>
      <c r="D49" s="24">
        <v>29</v>
      </c>
      <c r="E49" s="24">
        <f t="shared" si="1"/>
        <v>25</v>
      </c>
      <c r="F49" s="61">
        <v>242</v>
      </c>
    </row>
    <row r="50" spans="1:6" x14ac:dyDescent="0.2">
      <c r="A50" s="22"/>
      <c r="B50" s="18"/>
      <c r="C50" s="23"/>
      <c r="D50" s="24"/>
      <c r="E50" s="24"/>
      <c r="F50" s="61"/>
    </row>
    <row r="51" spans="1:6" x14ac:dyDescent="0.2">
      <c r="A51" s="22" t="s">
        <v>46</v>
      </c>
      <c r="B51" s="18"/>
      <c r="C51" s="23">
        <v>26</v>
      </c>
      <c r="D51" s="24">
        <v>25</v>
      </c>
      <c r="E51" s="24">
        <f t="shared" si="1"/>
        <v>25</v>
      </c>
      <c r="F51" s="61">
        <v>242</v>
      </c>
    </row>
    <row r="52" spans="1:6" x14ac:dyDescent="0.2">
      <c r="A52" s="22" t="s">
        <v>50</v>
      </c>
      <c r="B52" s="18"/>
      <c r="C52" s="23">
        <v>27</v>
      </c>
      <c r="D52" s="24">
        <v>28</v>
      </c>
      <c r="E52" s="24">
        <f t="shared" si="1"/>
        <v>27</v>
      </c>
      <c r="F52" s="61">
        <v>233</v>
      </c>
    </row>
    <row r="53" spans="1:6" x14ac:dyDescent="0.2">
      <c r="A53" s="22" t="s">
        <v>49</v>
      </c>
      <c r="B53" s="18"/>
      <c r="C53" s="23">
        <v>30</v>
      </c>
      <c r="D53" s="24">
        <v>31</v>
      </c>
      <c r="E53" s="24">
        <f t="shared" si="1"/>
        <v>28</v>
      </c>
      <c r="F53" s="61">
        <v>225</v>
      </c>
    </row>
    <row r="54" spans="1:6" x14ac:dyDescent="0.2">
      <c r="A54" s="22" t="s">
        <v>52</v>
      </c>
      <c r="B54" s="18"/>
      <c r="C54" s="23">
        <v>31</v>
      </c>
      <c r="D54" s="24">
        <v>32</v>
      </c>
      <c r="E54" s="24">
        <f t="shared" si="1"/>
        <v>29</v>
      </c>
      <c r="F54" s="61">
        <v>190</v>
      </c>
    </row>
    <row r="55" spans="1:6" x14ac:dyDescent="0.2">
      <c r="A55" s="22" t="s">
        <v>51</v>
      </c>
      <c r="B55" s="18"/>
      <c r="C55" s="23">
        <v>29</v>
      </c>
      <c r="D55" s="24">
        <v>29</v>
      </c>
      <c r="E55" s="24">
        <f t="shared" si="1"/>
        <v>30</v>
      </c>
      <c r="F55" s="61">
        <v>189</v>
      </c>
    </row>
    <row r="56" spans="1:6" x14ac:dyDescent="0.2">
      <c r="A56" s="22"/>
      <c r="B56" s="18"/>
      <c r="C56" s="23"/>
      <c r="D56" s="24"/>
      <c r="E56" s="24"/>
      <c r="F56" s="61"/>
    </row>
    <row r="57" spans="1:6" x14ac:dyDescent="0.2">
      <c r="A57" s="22" t="s">
        <v>53</v>
      </c>
      <c r="B57" s="18"/>
      <c r="C57" s="23">
        <v>33</v>
      </c>
      <c r="D57" s="24">
        <v>33</v>
      </c>
      <c r="E57" s="24">
        <f t="shared" si="1"/>
        <v>31</v>
      </c>
      <c r="F57" s="61">
        <v>174</v>
      </c>
    </row>
    <row r="58" spans="1:6" x14ac:dyDescent="0.2">
      <c r="A58" s="22" t="s">
        <v>55</v>
      </c>
      <c r="B58" s="18"/>
      <c r="C58" s="23">
        <v>36</v>
      </c>
      <c r="D58" s="24">
        <v>36</v>
      </c>
      <c r="E58" s="24">
        <f t="shared" si="1"/>
        <v>32</v>
      </c>
      <c r="F58" s="61">
        <v>134</v>
      </c>
    </row>
    <row r="59" spans="1:6" x14ac:dyDescent="0.2">
      <c r="A59" s="22" t="s">
        <v>54</v>
      </c>
      <c r="B59" s="18"/>
      <c r="C59" s="23">
        <v>34</v>
      </c>
      <c r="D59" s="24">
        <v>35</v>
      </c>
      <c r="E59" s="24">
        <f t="shared" si="1"/>
        <v>33</v>
      </c>
      <c r="F59" s="61">
        <v>124</v>
      </c>
    </row>
    <row r="60" spans="1:6" x14ac:dyDescent="0.2">
      <c r="A60" s="22" t="s">
        <v>57</v>
      </c>
      <c r="B60" s="18"/>
      <c r="C60" s="23">
        <v>38</v>
      </c>
      <c r="D60" s="24">
        <v>37</v>
      </c>
      <c r="E60" s="24">
        <f t="shared" si="1"/>
        <v>34</v>
      </c>
      <c r="F60" s="61">
        <v>110</v>
      </c>
    </row>
    <row r="61" spans="1:6" x14ac:dyDescent="0.2">
      <c r="A61" s="22" t="s">
        <v>58</v>
      </c>
      <c r="B61" s="18"/>
      <c r="C61" s="23">
        <v>48</v>
      </c>
      <c r="D61" s="24">
        <v>44</v>
      </c>
      <c r="E61" s="24">
        <f t="shared" si="1"/>
        <v>35</v>
      </c>
      <c r="F61" s="61">
        <v>102</v>
      </c>
    </row>
    <row r="62" spans="1:6" x14ac:dyDescent="0.2">
      <c r="A62" s="22"/>
      <c r="B62" s="18"/>
      <c r="C62" s="23"/>
      <c r="D62" s="24"/>
      <c r="E62" s="24"/>
      <c r="F62" s="61"/>
    </row>
    <row r="63" spans="1:6" x14ac:dyDescent="0.2">
      <c r="A63" s="22" t="s">
        <v>56</v>
      </c>
      <c r="B63" s="18"/>
      <c r="C63" s="23">
        <v>44</v>
      </c>
      <c r="D63" s="24">
        <v>45</v>
      </c>
      <c r="E63" s="24">
        <f t="shared" si="1"/>
        <v>36</v>
      </c>
      <c r="F63" s="61">
        <v>101</v>
      </c>
    </row>
    <row r="64" spans="1:6" x14ac:dyDescent="0.2">
      <c r="A64" s="22" t="s">
        <v>59</v>
      </c>
      <c r="B64" s="18"/>
      <c r="C64" s="23">
        <v>39</v>
      </c>
      <c r="D64" s="24">
        <v>38</v>
      </c>
      <c r="E64" s="24">
        <f t="shared" si="1"/>
        <v>37</v>
      </c>
      <c r="F64" s="61">
        <v>98</v>
      </c>
    </row>
    <row r="65" spans="1:6" x14ac:dyDescent="0.2">
      <c r="A65" s="22" t="s">
        <v>60</v>
      </c>
      <c r="B65" s="18"/>
      <c r="C65" s="23">
        <v>41</v>
      </c>
      <c r="D65" s="24">
        <v>40</v>
      </c>
      <c r="E65" s="24">
        <f t="shared" si="1"/>
        <v>38</v>
      </c>
      <c r="F65" s="61">
        <v>88</v>
      </c>
    </row>
    <row r="66" spans="1:6" x14ac:dyDescent="0.2">
      <c r="A66" s="22" t="s">
        <v>61</v>
      </c>
      <c r="B66" s="18"/>
      <c r="C66" s="23">
        <v>47</v>
      </c>
      <c r="D66" s="24">
        <v>47</v>
      </c>
      <c r="E66" s="24">
        <f t="shared" si="1"/>
        <v>39</v>
      </c>
      <c r="F66" s="61">
        <v>45</v>
      </c>
    </row>
    <row r="67" spans="1:6" x14ac:dyDescent="0.2">
      <c r="A67" s="22" t="s">
        <v>63</v>
      </c>
      <c r="B67" s="18"/>
      <c r="C67" s="23">
        <v>49</v>
      </c>
      <c r="D67" s="24">
        <v>49</v>
      </c>
      <c r="E67" s="24">
        <f t="shared" si="1"/>
        <v>40</v>
      </c>
      <c r="F67" s="61">
        <v>21</v>
      </c>
    </row>
    <row r="68" spans="1:6" x14ac:dyDescent="0.2">
      <c r="A68" s="22"/>
      <c r="B68" s="18"/>
      <c r="C68" s="23"/>
      <c r="D68" s="24"/>
      <c r="E68" s="24"/>
      <c r="F68" s="61"/>
    </row>
    <row r="69" spans="1:6" x14ac:dyDescent="0.2">
      <c r="A69" s="22" t="s">
        <v>62</v>
      </c>
      <c r="B69" s="18"/>
      <c r="C69" s="23">
        <v>50</v>
      </c>
      <c r="D69" s="24">
        <v>50</v>
      </c>
      <c r="E69" s="24">
        <f t="shared" si="1"/>
        <v>41</v>
      </c>
      <c r="F69" s="61">
        <v>14</v>
      </c>
    </row>
    <row r="70" spans="1:6" x14ac:dyDescent="0.2">
      <c r="A70" s="17"/>
      <c r="B70" s="18"/>
      <c r="C70" s="19"/>
      <c r="D70" s="30"/>
      <c r="E70" s="20"/>
      <c r="F70" s="61"/>
    </row>
    <row r="71" spans="1:6" x14ac:dyDescent="0.2">
      <c r="A71" s="31" t="s">
        <v>64</v>
      </c>
      <c r="B71" s="32"/>
      <c r="C71" s="33"/>
      <c r="D71" s="34"/>
      <c r="E71" s="34"/>
      <c r="F71" s="64">
        <f>SUM(F7:F70)</f>
        <v>32347</v>
      </c>
    </row>
    <row r="72" spans="1:6" x14ac:dyDescent="0.2">
      <c r="A72" s="22" t="s">
        <v>65</v>
      </c>
      <c r="B72" s="36" t="s">
        <v>66</v>
      </c>
      <c r="C72" s="18"/>
      <c r="D72" s="18"/>
      <c r="E72" s="18"/>
      <c r="F72" s="37"/>
    </row>
    <row r="73" spans="1:6" x14ac:dyDescent="0.2">
      <c r="A73" s="22" t="s">
        <v>67</v>
      </c>
      <c r="B73" s="38" t="s">
        <v>68</v>
      </c>
      <c r="C73" s="18"/>
      <c r="D73" s="18"/>
      <c r="E73" s="18"/>
      <c r="F73" s="37"/>
    </row>
    <row r="74" spans="1:6" x14ac:dyDescent="0.2">
      <c r="A74" s="22" t="s">
        <v>69</v>
      </c>
      <c r="B74" s="39" t="s">
        <v>79</v>
      </c>
      <c r="C74" s="18"/>
      <c r="D74" s="18"/>
      <c r="E74" s="18"/>
      <c r="F74" s="37"/>
    </row>
    <row r="75" spans="1:6" ht="18" thickBot="1" x14ac:dyDescent="0.25">
      <c r="A75" s="65"/>
      <c r="B75" s="66" t="s">
        <v>80</v>
      </c>
      <c r="C75" s="4"/>
      <c r="D75" s="4"/>
      <c r="E75" s="4"/>
      <c r="F75" s="42"/>
    </row>
    <row r="76" spans="1:6" x14ac:dyDescent="0.2">
      <c r="A76" s="43"/>
    </row>
    <row r="80" spans="1:6" x14ac:dyDescent="0.2">
      <c r="A80" s="43"/>
    </row>
    <row r="82" spans="1:1" x14ac:dyDescent="0.2">
      <c r="A82" s="43"/>
    </row>
    <row r="84" spans="1:1" x14ac:dyDescent="0.2">
      <c r="A84" s="43"/>
    </row>
    <row r="85" spans="1:1" x14ac:dyDescent="0.2">
      <c r="A85" s="43"/>
    </row>
    <row r="86" spans="1:1" x14ac:dyDescent="0.2">
      <c r="A86" s="43"/>
    </row>
    <row r="88" spans="1:1" x14ac:dyDescent="0.2">
      <c r="A88" s="43"/>
    </row>
    <row r="90" spans="1:1" x14ac:dyDescent="0.2">
      <c r="A90" s="43"/>
    </row>
    <row r="91" spans="1:1" x14ac:dyDescent="0.2">
      <c r="A91" s="43"/>
    </row>
    <row r="92" spans="1:1" x14ac:dyDescent="0.2">
      <c r="A92" s="43"/>
    </row>
    <row r="94" spans="1:1" x14ac:dyDescent="0.2">
      <c r="A94" s="43"/>
    </row>
    <row r="96" spans="1:1" x14ac:dyDescent="0.2">
      <c r="A96" s="43"/>
    </row>
    <row r="98" spans="1:1" x14ac:dyDescent="0.2">
      <c r="A98" s="43"/>
    </row>
  </sheetData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8"/>
  <sheetViews>
    <sheetView view="pageBreakPreview" zoomScaleNormal="100" workbookViewId="0"/>
  </sheetViews>
  <sheetFormatPr defaultColWidth="18.375" defaultRowHeight="17.25" x14ac:dyDescent="0.2"/>
  <cols>
    <col min="1" max="5" width="8.375" style="3" customWidth="1"/>
    <col min="6" max="6" width="15.875" style="3" customWidth="1"/>
    <col min="7" max="256" width="18.375" style="3"/>
    <col min="257" max="261" width="8.375" style="3" customWidth="1"/>
    <col min="262" max="262" width="15.875" style="3" customWidth="1"/>
    <col min="263" max="512" width="18.375" style="3"/>
    <col min="513" max="517" width="8.375" style="3" customWidth="1"/>
    <col min="518" max="518" width="15.875" style="3" customWidth="1"/>
    <col min="519" max="768" width="18.375" style="3"/>
    <col min="769" max="773" width="8.375" style="3" customWidth="1"/>
    <col min="774" max="774" width="15.875" style="3" customWidth="1"/>
    <col min="775" max="1024" width="18.375" style="3"/>
    <col min="1025" max="1029" width="8.375" style="3" customWidth="1"/>
    <col min="1030" max="1030" width="15.875" style="3" customWidth="1"/>
    <col min="1031" max="1280" width="18.375" style="3"/>
    <col min="1281" max="1285" width="8.375" style="3" customWidth="1"/>
    <col min="1286" max="1286" width="15.875" style="3" customWidth="1"/>
    <col min="1287" max="1536" width="18.375" style="3"/>
    <col min="1537" max="1541" width="8.375" style="3" customWidth="1"/>
    <col min="1542" max="1542" width="15.875" style="3" customWidth="1"/>
    <col min="1543" max="1792" width="18.375" style="3"/>
    <col min="1793" max="1797" width="8.375" style="3" customWidth="1"/>
    <col min="1798" max="1798" width="15.875" style="3" customWidth="1"/>
    <col min="1799" max="2048" width="18.375" style="3"/>
    <col min="2049" max="2053" width="8.375" style="3" customWidth="1"/>
    <col min="2054" max="2054" width="15.875" style="3" customWidth="1"/>
    <col min="2055" max="2304" width="18.375" style="3"/>
    <col min="2305" max="2309" width="8.375" style="3" customWidth="1"/>
    <col min="2310" max="2310" width="15.875" style="3" customWidth="1"/>
    <col min="2311" max="2560" width="18.375" style="3"/>
    <col min="2561" max="2565" width="8.375" style="3" customWidth="1"/>
    <col min="2566" max="2566" width="15.875" style="3" customWidth="1"/>
    <col min="2567" max="2816" width="18.375" style="3"/>
    <col min="2817" max="2821" width="8.375" style="3" customWidth="1"/>
    <col min="2822" max="2822" width="15.875" style="3" customWidth="1"/>
    <col min="2823" max="3072" width="18.375" style="3"/>
    <col min="3073" max="3077" width="8.375" style="3" customWidth="1"/>
    <col min="3078" max="3078" width="15.875" style="3" customWidth="1"/>
    <col min="3079" max="3328" width="18.375" style="3"/>
    <col min="3329" max="3333" width="8.375" style="3" customWidth="1"/>
    <col min="3334" max="3334" width="15.875" style="3" customWidth="1"/>
    <col min="3335" max="3584" width="18.375" style="3"/>
    <col min="3585" max="3589" width="8.375" style="3" customWidth="1"/>
    <col min="3590" max="3590" width="15.875" style="3" customWidth="1"/>
    <col min="3591" max="3840" width="18.375" style="3"/>
    <col min="3841" max="3845" width="8.375" style="3" customWidth="1"/>
    <col min="3846" max="3846" width="15.875" style="3" customWidth="1"/>
    <col min="3847" max="4096" width="18.375" style="3"/>
    <col min="4097" max="4101" width="8.375" style="3" customWidth="1"/>
    <col min="4102" max="4102" width="15.875" style="3" customWidth="1"/>
    <col min="4103" max="4352" width="18.375" style="3"/>
    <col min="4353" max="4357" width="8.375" style="3" customWidth="1"/>
    <col min="4358" max="4358" width="15.875" style="3" customWidth="1"/>
    <col min="4359" max="4608" width="18.375" style="3"/>
    <col min="4609" max="4613" width="8.375" style="3" customWidth="1"/>
    <col min="4614" max="4614" width="15.875" style="3" customWidth="1"/>
    <col min="4615" max="4864" width="18.375" style="3"/>
    <col min="4865" max="4869" width="8.375" style="3" customWidth="1"/>
    <col min="4870" max="4870" width="15.875" style="3" customWidth="1"/>
    <col min="4871" max="5120" width="18.375" style="3"/>
    <col min="5121" max="5125" width="8.375" style="3" customWidth="1"/>
    <col min="5126" max="5126" width="15.875" style="3" customWidth="1"/>
    <col min="5127" max="5376" width="18.375" style="3"/>
    <col min="5377" max="5381" width="8.375" style="3" customWidth="1"/>
    <col min="5382" max="5382" width="15.875" style="3" customWidth="1"/>
    <col min="5383" max="5632" width="18.375" style="3"/>
    <col min="5633" max="5637" width="8.375" style="3" customWidth="1"/>
    <col min="5638" max="5638" width="15.875" style="3" customWidth="1"/>
    <col min="5639" max="5888" width="18.375" style="3"/>
    <col min="5889" max="5893" width="8.375" style="3" customWidth="1"/>
    <col min="5894" max="5894" width="15.875" style="3" customWidth="1"/>
    <col min="5895" max="6144" width="18.375" style="3"/>
    <col min="6145" max="6149" width="8.375" style="3" customWidth="1"/>
    <col min="6150" max="6150" width="15.875" style="3" customWidth="1"/>
    <col min="6151" max="6400" width="18.375" style="3"/>
    <col min="6401" max="6405" width="8.375" style="3" customWidth="1"/>
    <col min="6406" max="6406" width="15.875" style="3" customWidth="1"/>
    <col min="6407" max="6656" width="18.375" style="3"/>
    <col min="6657" max="6661" width="8.375" style="3" customWidth="1"/>
    <col min="6662" max="6662" width="15.875" style="3" customWidth="1"/>
    <col min="6663" max="6912" width="18.375" style="3"/>
    <col min="6913" max="6917" width="8.375" style="3" customWidth="1"/>
    <col min="6918" max="6918" width="15.875" style="3" customWidth="1"/>
    <col min="6919" max="7168" width="18.375" style="3"/>
    <col min="7169" max="7173" width="8.375" style="3" customWidth="1"/>
    <col min="7174" max="7174" width="15.875" style="3" customWidth="1"/>
    <col min="7175" max="7424" width="18.375" style="3"/>
    <col min="7425" max="7429" width="8.375" style="3" customWidth="1"/>
    <col min="7430" max="7430" width="15.875" style="3" customWidth="1"/>
    <col min="7431" max="7680" width="18.375" style="3"/>
    <col min="7681" max="7685" width="8.375" style="3" customWidth="1"/>
    <col min="7686" max="7686" width="15.875" style="3" customWidth="1"/>
    <col min="7687" max="7936" width="18.375" style="3"/>
    <col min="7937" max="7941" width="8.375" style="3" customWidth="1"/>
    <col min="7942" max="7942" width="15.875" style="3" customWidth="1"/>
    <col min="7943" max="8192" width="18.375" style="3"/>
    <col min="8193" max="8197" width="8.375" style="3" customWidth="1"/>
    <col min="8198" max="8198" width="15.875" style="3" customWidth="1"/>
    <col min="8199" max="8448" width="18.375" style="3"/>
    <col min="8449" max="8453" width="8.375" style="3" customWidth="1"/>
    <col min="8454" max="8454" width="15.875" style="3" customWidth="1"/>
    <col min="8455" max="8704" width="18.375" style="3"/>
    <col min="8705" max="8709" width="8.375" style="3" customWidth="1"/>
    <col min="8710" max="8710" width="15.875" style="3" customWidth="1"/>
    <col min="8711" max="8960" width="18.375" style="3"/>
    <col min="8961" max="8965" width="8.375" style="3" customWidth="1"/>
    <col min="8966" max="8966" width="15.875" style="3" customWidth="1"/>
    <col min="8967" max="9216" width="18.375" style="3"/>
    <col min="9217" max="9221" width="8.375" style="3" customWidth="1"/>
    <col min="9222" max="9222" width="15.875" style="3" customWidth="1"/>
    <col min="9223" max="9472" width="18.375" style="3"/>
    <col min="9473" max="9477" width="8.375" style="3" customWidth="1"/>
    <col min="9478" max="9478" width="15.875" style="3" customWidth="1"/>
    <col min="9479" max="9728" width="18.375" style="3"/>
    <col min="9729" max="9733" width="8.375" style="3" customWidth="1"/>
    <col min="9734" max="9734" width="15.875" style="3" customWidth="1"/>
    <col min="9735" max="9984" width="18.375" style="3"/>
    <col min="9985" max="9989" width="8.375" style="3" customWidth="1"/>
    <col min="9990" max="9990" width="15.875" style="3" customWidth="1"/>
    <col min="9991" max="10240" width="18.375" style="3"/>
    <col min="10241" max="10245" width="8.375" style="3" customWidth="1"/>
    <col min="10246" max="10246" width="15.875" style="3" customWidth="1"/>
    <col min="10247" max="10496" width="18.375" style="3"/>
    <col min="10497" max="10501" width="8.375" style="3" customWidth="1"/>
    <col min="10502" max="10502" width="15.875" style="3" customWidth="1"/>
    <col min="10503" max="10752" width="18.375" style="3"/>
    <col min="10753" max="10757" width="8.375" style="3" customWidth="1"/>
    <col min="10758" max="10758" width="15.875" style="3" customWidth="1"/>
    <col min="10759" max="11008" width="18.375" style="3"/>
    <col min="11009" max="11013" width="8.375" style="3" customWidth="1"/>
    <col min="11014" max="11014" width="15.875" style="3" customWidth="1"/>
    <col min="11015" max="11264" width="18.375" style="3"/>
    <col min="11265" max="11269" width="8.375" style="3" customWidth="1"/>
    <col min="11270" max="11270" width="15.875" style="3" customWidth="1"/>
    <col min="11271" max="11520" width="18.375" style="3"/>
    <col min="11521" max="11525" width="8.375" style="3" customWidth="1"/>
    <col min="11526" max="11526" width="15.875" style="3" customWidth="1"/>
    <col min="11527" max="11776" width="18.375" style="3"/>
    <col min="11777" max="11781" width="8.375" style="3" customWidth="1"/>
    <col min="11782" max="11782" width="15.875" style="3" customWidth="1"/>
    <col min="11783" max="12032" width="18.375" style="3"/>
    <col min="12033" max="12037" width="8.375" style="3" customWidth="1"/>
    <col min="12038" max="12038" width="15.875" style="3" customWidth="1"/>
    <col min="12039" max="12288" width="18.375" style="3"/>
    <col min="12289" max="12293" width="8.375" style="3" customWidth="1"/>
    <col min="12294" max="12294" width="15.875" style="3" customWidth="1"/>
    <col min="12295" max="12544" width="18.375" style="3"/>
    <col min="12545" max="12549" width="8.375" style="3" customWidth="1"/>
    <col min="12550" max="12550" width="15.875" style="3" customWidth="1"/>
    <col min="12551" max="12800" width="18.375" style="3"/>
    <col min="12801" max="12805" width="8.375" style="3" customWidth="1"/>
    <col min="12806" max="12806" width="15.875" style="3" customWidth="1"/>
    <col min="12807" max="13056" width="18.375" style="3"/>
    <col min="13057" max="13061" width="8.375" style="3" customWidth="1"/>
    <col min="13062" max="13062" width="15.875" style="3" customWidth="1"/>
    <col min="13063" max="13312" width="18.375" style="3"/>
    <col min="13313" max="13317" width="8.375" style="3" customWidth="1"/>
    <col min="13318" max="13318" width="15.875" style="3" customWidth="1"/>
    <col min="13319" max="13568" width="18.375" style="3"/>
    <col min="13569" max="13573" width="8.375" style="3" customWidth="1"/>
    <col min="13574" max="13574" width="15.875" style="3" customWidth="1"/>
    <col min="13575" max="13824" width="18.375" style="3"/>
    <col min="13825" max="13829" width="8.375" style="3" customWidth="1"/>
    <col min="13830" max="13830" width="15.875" style="3" customWidth="1"/>
    <col min="13831" max="14080" width="18.375" style="3"/>
    <col min="14081" max="14085" width="8.375" style="3" customWidth="1"/>
    <col min="14086" max="14086" width="15.875" style="3" customWidth="1"/>
    <col min="14087" max="14336" width="18.375" style="3"/>
    <col min="14337" max="14341" width="8.375" style="3" customWidth="1"/>
    <col min="14342" max="14342" width="15.875" style="3" customWidth="1"/>
    <col min="14343" max="14592" width="18.375" style="3"/>
    <col min="14593" max="14597" width="8.375" style="3" customWidth="1"/>
    <col min="14598" max="14598" width="15.875" style="3" customWidth="1"/>
    <col min="14599" max="14848" width="18.375" style="3"/>
    <col min="14849" max="14853" width="8.375" style="3" customWidth="1"/>
    <col min="14854" max="14854" width="15.875" style="3" customWidth="1"/>
    <col min="14855" max="15104" width="18.375" style="3"/>
    <col min="15105" max="15109" width="8.375" style="3" customWidth="1"/>
    <col min="15110" max="15110" width="15.875" style="3" customWidth="1"/>
    <col min="15111" max="15360" width="18.375" style="3"/>
    <col min="15361" max="15365" width="8.375" style="3" customWidth="1"/>
    <col min="15366" max="15366" width="15.875" style="3" customWidth="1"/>
    <col min="15367" max="15616" width="18.375" style="3"/>
    <col min="15617" max="15621" width="8.375" style="3" customWidth="1"/>
    <col min="15622" max="15622" width="15.875" style="3" customWidth="1"/>
    <col min="15623" max="15872" width="18.375" style="3"/>
    <col min="15873" max="15877" width="8.375" style="3" customWidth="1"/>
    <col min="15878" max="15878" width="15.875" style="3" customWidth="1"/>
    <col min="15879" max="16128" width="18.375" style="3"/>
    <col min="16129" max="16133" width="8.375" style="3" customWidth="1"/>
    <col min="16134" max="16134" width="15.875" style="3" customWidth="1"/>
    <col min="16135" max="16384" width="18.375" style="3"/>
  </cols>
  <sheetData>
    <row r="2" spans="1:6" x14ac:dyDescent="0.2">
      <c r="A2" s="1" t="s">
        <v>72</v>
      </c>
    </row>
    <row r="3" spans="1:6" ht="18" thickBot="1" x14ac:dyDescent="0.25">
      <c r="A3" s="4"/>
      <c r="B3" s="4"/>
      <c r="C3" s="4"/>
      <c r="D3" s="4"/>
      <c r="E3" s="4"/>
      <c r="F3" s="4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1" t="s">
        <v>2</v>
      </c>
      <c r="B5" s="12"/>
      <c r="C5" s="13" t="s">
        <v>3</v>
      </c>
      <c r="D5" s="14" t="s">
        <v>4</v>
      </c>
      <c r="E5" s="15" t="s">
        <v>5</v>
      </c>
      <c r="F5" s="16" t="s">
        <v>6</v>
      </c>
    </row>
    <row r="6" spans="1:6" x14ac:dyDescent="0.2">
      <c r="A6" s="17"/>
      <c r="B6" s="18"/>
      <c r="C6" s="19"/>
      <c r="D6" s="20"/>
      <c r="E6" s="20"/>
      <c r="F6" s="21" t="s">
        <v>7</v>
      </c>
    </row>
    <row r="7" spans="1:6" x14ac:dyDescent="0.2">
      <c r="A7" s="22" t="s">
        <v>16</v>
      </c>
      <c r="B7" s="18"/>
      <c r="C7" s="23">
        <v>1</v>
      </c>
      <c r="D7" s="24">
        <v>1</v>
      </c>
      <c r="E7" s="24">
        <f t="shared" ref="E7:E20" si="0">RANK(F7,F$7:F$70)</f>
        <v>1</v>
      </c>
      <c r="F7" s="44">
        <v>21.777777777777779</v>
      </c>
    </row>
    <row r="8" spans="1:6" x14ac:dyDescent="0.2">
      <c r="A8" s="22" t="s">
        <v>24</v>
      </c>
      <c r="B8" s="18"/>
      <c r="C8" s="23">
        <v>3</v>
      </c>
      <c r="D8" s="45">
        <v>2</v>
      </c>
      <c r="E8" s="24">
        <f t="shared" si="0"/>
        <v>2</v>
      </c>
      <c r="F8" s="44">
        <v>19.906666666666666</v>
      </c>
    </row>
    <row r="9" spans="1:6" x14ac:dyDescent="0.2">
      <c r="A9" s="22" t="s">
        <v>8</v>
      </c>
      <c r="B9" s="18"/>
      <c r="C9" s="23">
        <v>2</v>
      </c>
      <c r="D9" s="24">
        <v>3</v>
      </c>
      <c r="E9" s="24">
        <f t="shared" si="0"/>
        <v>3</v>
      </c>
      <c r="F9" s="44">
        <v>18.99822380106572</v>
      </c>
    </row>
    <row r="10" spans="1:6" x14ac:dyDescent="0.2">
      <c r="A10" s="22" t="s">
        <v>38</v>
      </c>
      <c r="B10" s="18"/>
      <c r="C10" s="23">
        <v>4</v>
      </c>
      <c r="D10" s="24">
        <v>4</v>
      </c>
      <c r="E10" s="24">
        <f t="shared" si="0"/>
        <v>4</v>
      </c>
      <c r="F10" s="44">
        <v>18.608695652173914</v>
      </c>
    </row>
    <row r="11" spans="1:6" x14ac:dyDescent="0.2">
      <c r="A11" s="22" t="s">
        <v>37</v>
      </c>
      <c r="B11" s="18"/>
      <c r="C11" s="23">
        <v>5</v>
      </c>
      <c r="D11" s="24">
        <v>7</v>
      </c>
      <c r="E11" s="24">
        <f t="shared" si="0"/>
        <v>5</v>
      </c>
      <c r="F11" s="44">
        <v>17.096153846153847</v>
      </c>
    </row>
    <row r="12" spans="1:6" x14ac:dyDescent="0.2">
      <c r="A12" s="22"/>
      <c r="B12" s="18"/>
      <c r="C12" s="23"/>
      <c r="D12" s="24"/>
      <c r="E12" s="24"/>
      <c r="F12" s="44"/>
    </row>
    <row r="13" spans="1:6" x14ac:dyDescent="0.2">
      <c r="A13" s="22" t="s">
        <v>21</v>
      </c>
      <c r="B13" s="18"/>
      <c r="C13" s="23">
        <v>11</v>
      </c>
      <c r="D13" s="24">
        <v>9</v>
      </c>
      <c r="E13" s="24">
        <f t="shared" si="0"/>
        <v>6</v>
      </c>
      <c r="F13" s="44">
        <v>15.936507936507937</v>
      </c>
    </row>
    <row r="14" spans="1:6" x14ac:dyDescent="0.2">
      <c r="A14" s="22" t="s">
        <v>26</v>
      </c>
      <c r="B14" s="18"/>
      <c r="C14" s="23">
        <v>6</v>
      </c>
      <c r="D14" s="24">
        <v>5</v>
      </c>
      <c r="E14" s="24">
        <f t="shared" si="0"/>
        <v>7</v>
      </c>
      <c r="F14" s="44">
        <v>15.924242424242424</v>
      </c>
    </row>
    <row r="15" spans="1:6" x14ac:dyDescent="0.2">
      <c r="A15" s="22" t="s">
        <v>17</v>
      </c>
      <c r="B15" s="18"/>
      <c r="C15" s="23">
        <v>9</v>
      </c>
      <c r="D15" s="45">
        <v>11</v>
      </c>
      <c r="E15" s="24">
        <f t="shared" si="0"/>
        <v>8</v>
      </c>
      <c r="F15" s="44">
        <v>15.353211009174313</v>
      </c>
    </row>
    <row r="16" spans="1:6" x14ac:dyDescent="0.2">
      <c r="A16" s="22" t="s">
        <v>22</v>
      </c>
      <c r="B16" s="18"/>
      <c r="C16" s="23">
        <v>8</v>
      </c>
      <c r="D16" s="24">
        <v>10</v>
      </c>
      <c r="E16" s="24">
        <f t="shared" si="0"/>
        <v>9</v>
      </c>
      <c r="F16" s="44">
        <v>15.03305785123967</v>
      </c>
    </row>
    <row r="17" spans="1:6" x14ac:dyDescent="0.2">
      <c r="A17" s="22" t="s">
        <v>23</v>
      </c>
      <c r="B17" s="18"/>
      <c r="C17" s="23">
        <v>14</v>
      </c>
      <c r="D17" s="24">
        <v>14</v>
      </c>
      <c r="E17" s="24">
        <f t="shared" si="0"/>
        <v>10</v>
      </c>
      <c r="F17" s="44">
        <v>14.89423076923077</v>
      </c>
    </row>
    <row r="18" spans="1:6" x14ac:dyDescent="0.2">
      <c r="A18" s="22"/>
      <c r="B18" s="18"/>
      <c r="C18" s="23"/>
      <c r="D18" s="24"/>
      <c r="E18" s="24"/>
      <c r="F18" s="44"/>
    </row>
    <row r="19" spans="1:6" x14ac:dyDescent="0.2">
      <c r="A19" s="22" t="s">
        <v>27</v>
      </c>
      <c r="B19" s="18"/>
      <c r="C19" s="23">
        <v>12</v>
      </c>
      <c r="D19" s="24">
        <v>13</v>
      </c>
      <c r="E19" s="24">
        <f t="shared" si="0"/>
        <v>11</v>
      </c>
      <c r="F19" s="44">
        <v>14.823529411764707</v>
      </c>
    </row>
    <row r="20" spans="1:6" x14ac:dyDescent="0.2">
      <c r="A20" s="22" t="s">
        <v>56</v>
      </c>
      <c r="B20" s="18"/>
      <c r="C20" s="23">
        <v>10</v>
      </c>
      <c r="D20" s="24">
        <v>8</v>
      </c>
      <c r="E20" s="24">
        <f t="shared" si="0"/>
        <v>12</v>
      </c>
      <c r="F20" s="44">
        <v>14.76923076923077</v>
      </c>
    </row>
    <row r="21" spans="1:6" x14ac:dyDescent="0.2">
      <c r="A21" s="46" t="s">
        <v>73</v>
      </c>
      <c r="B21" s="47"/>
      <c r="C21" s="48"/>
      <c r="D21" s="49"/>
      <c r="E21" s="49"/>
      <c r="F21" s="50">
        <v>14.496995914443643</v>
      </c>
    </row>
    <row r="22" spans="1:6" x14ac:dyDescent="0.2">
      <c r="A22" s="22" t="s">
        <v>49</v>
      </c>
      <c r="B22" s="18"/>
      <c r="C22" s="23">
        <v>21</v>
      </c>
      <c r="D22" s="24">
        <v>20</v>
      </c>
      <c r="E22" s="24">
        <f>RANK(F22,F$7:F$70)-1</f>
        <v>13</v>
      </c>
      <c r="F22" s="44">
        <v>13.941176470588236</v>
      </c>
    </row>
    <row r="23" spans="1:6" x14ac:dyDescent="0.2">
      <c r="A23" s="22" t="s">
        <v>47</v>
      </c>
      <c r="B23" s="18"/>
      <c r="C23" s="23">
        <v>16</v>
      </c>
      <c r="D23" s="24">
        <v>16</v>
      </c>
      <c r="E23" s="24">
        <f>RANK(F23,F$7:F$70)-1</f>
        <v>14</v>
      </c>
      <c r="F23" s="44">
        <v>13.771428571428572</v>
      </c>
    </row>
    <row r="24" spans="1:6" x14ac:dyDescent="0.2">
      <c r="A24" s="22" t="s">
        <v>29</v>
      </c>
      <c r="B24" s="18"/>
      <c r="C24" s="23">
        <v>18</v>
      </c>
      <c r="D24" s="24">
        <v>19</v>
      </c>
      <c r="E24" s="24">
        <f>RANK(F24,F$7:F$70)-1</f>
        <v>15</v>
      </c>
      <c r="F24" s="44">
        <v>13.7</v>
      </c>
    </row>
    <row r="25" spans="1:6" x14ac:dyDescent="0.2">
      <c r="A25" s="22"/>
      <c r="B25" s="18"/>
      <c r="C25" s="23"/>
      <c r="D25" s="24"/>
      <c r="E25" s="24"/>
      <c r="F25" s="44"/>
    </row>
    <row r="26" spans="1:6" x14ac:dyDescent="0.2">
      <c r="A26" s="22" t="s">
        <v>31</v>
      </c>
      <c r="C26" s="51" t="s">
        <v>74</v>
      </c>
      <c r="D26" s="52" t="s">
        <v>74</v>
      </c>
      <c r="E26" s="24">
        <f>RANK(F26,F$7:F$70)-1</f>
        <v>16</v>
      </c>
      <c r="F26" s="44">
        <v>13.492753623188406</v>
      </c>
    </row>
    <row r="27" spans="1:6" x14ac:dyDescent="0.2">
      <c r="A27" s="22" t="s">
        <v>32</v>
      </c>
      <c r="B27" s="18"/>
      <c r="C27" s="23">
        <v>23</v>
      </c>
      <c r="D27" s="24">
        <v>23</v>
      </c>
      <c r="E27" s="27" t="s">
        <v>74</v>
      </c>
      <c r="F27" s="53" t="s">
        <v>74</v>
      </c>
    </row>
    <row r="28" spans="1:6" x14ac:dyDescent="0.2">
      <c r="A28" s="22" t="s">
        <v>33</v>
      </c>
      <c r="B28" s="18"/>
      <c r="C28" s="23">
        <v>15</v>
      </c>
      <c r="D28" s="24">
        <v>12</v>
      </c>
      <c r="E28" s="27" t="s">
        <v>74</v>
      </c>
      <c r="F28" s="53" t="s">
        <v>74</v>
      </c>
    </row>
    <row r="29" spans="1:6" x14ac:dyDescent="0.2">
      <c r="A29" s="22" t="s">
        <v>39</v>
      </c>
      <c r="B29" s="18"/>
      <c r="C29" s="23">
        <v>17</v>
      </c>
      <c r="D29" s="24">
        <v>18</v>
      </c>
      <c r="E29" s="24">
        <f>RANK(F29,F$7:F$70)-1</f>
        <v>17</v>
      </c>
      <c r="F29" s="44">
        <v>13.306451612903226</v>
      </c>
    </row>
    <row r="30" spans="1:6" x14ac:dyDescent="0.2">
      <c r="A30" s="22" t="s">
        <v>46</v>
      </c>
      <c r="B30" s="18"/>
      <c r="C30" s="23">
        <v>19</v>
      </c>
      <c r="D30" s="24">
        <v>17</v>
      </c>
      <c r="E30" s="24">
        <f>RANK(F30,F$7:F$70)-1</f>
        <v>18</v>
      </c>
      <c r="F30" s="44">
        <v>12.789473684210526</v>
      </c>
    </row>
    <row r="31" spans="1:6" x14ac:dyDescent="0.2">
      <c r="A31" s="22" t="s">
        <v>9</v>
      </c>
      <c r="B31" s="18"/>
      <c r="C31" s="51" t="s">
        <v>74</v>
      </c>
      <c r="D31" s="52" t="s">
        <v>74</v>
      </c>
      <c r="E31" s="24">
        <f>RANK(F31,F$7:F$70)-1</f>
        <v>19</v>
      </c>
      <c r="F31" s="44">
        <v>12.700251889168765</v>
      </c>
    </row>
    <row r="32" spans="1:6" x14ac:dyDescent="0.2">
      <c r="A32" s="22" t="s">
        <v>11</v>
      </c>
      <c r="B32" s="18"/>
      <c r="C32" s="23">
        <v>7</v>
      </c>
      <c r="D32" s="24">
        <v>6</v>
      </c>
      <c r="E32" s="27" t="s">
        <v>74</v>
      </c>
      <c r="F32" s="53" t="s">
        <v>74</v>
      </c>
    </row>
    <row r="33" spans="1:6" x14ac:dyDescent="0.2">
      <c r="A33" s="22" t="s">
        <v>12</v>
      </c>
      <c r="B33" s="18"/>
      <c r="C33" s="23">
        <v>48</v>
      </c>
      <c r="D33" s="24">
        <v>47</v>
      </c>
      <c r="E33" s="27" t="s">
        <v>74</v>
      </c>
      <c r="F33" s="53" t="s">
        <v>74</v>
      </c>
    </row>
    <row r="34" spans="1:6" x14ac:dyDescent="0.2">
      <c r="A34" s="22" t="s">
        <v>13</v>
      </c>
      <c r="B34" s="18"/>
      <c r="C34" s="23">
        <v>36</v>
      </c>
      <c r="D34" s="24">
        <v>39</v>
      </c>
      <c r="E34" s="27" t="s">
        <v>74</v>
      </c>
      <c r="F34" s="53" t="s">
        <v>74</v>
      </c>
    </row>
    <row r="35" spans="1:6" x14ac:dyDescent="0.2">
      <c r="A35" s="22" t="s">
        <v>14</v>
      </c>
      <c r="B35" s="18"/>
      <c r="C35" s="23">
        <v>32</v>
      </c>
      <c r="D35" s="24">
        <v>33</v>
      </c>
      <c r="E35" s="27" t="s">
        <v>74</v>
      </c>
      <c r="F35" s="53" t="s">
        <v>74</v>
      </c>
    </row>
    <row r="36" spans="1:6" x14ac:dyDescent="0.2">
      <c r="A36" s="22" t="s">
        <v>15</v>
      </c>
      <c r="B36" s="18"/>
      <c r="C36" s="23">
        <v>39</v>
      </c>
      <c r="D36" s="24">
        <v>40</v>
      </c>
      <c r="E36" s="27" t="s">
        <v>74</v>
      </c>
      <c r="F36" s="53" t="s">
        <v>74</v>
      </c>
    </row>
    <row r="37" spans="1:6" x14ac:dyDescent="0.2">
      <c r="A37" s="22" t="s">
        <v>18</v>
      </c>
      <c r="B37" s="18"/>
      <c r="C37" s="51" t="s">
        <v>74</v>
      </c>
      <c r="D37" s="52" t="s">
        <v>74</v>
      </c>
      <c r="E37" s="24">
        <f>RANK(F37,F$7:F$70)-1</f>
        <v>20</v>
      </c>
      <c r="F37" s="44">
        <v>12.386178861788618</v>
      </c>
    </row>
    <row r="38" spans="1:6" x14ac:dyDescent="0.2">
      <c r="A38" s="22" t="s">
        <v>19</v>
      </c>
      <c r="B38" s="18"/>
      <c r="C38" s="23">
        <v>13</v>
      </c>
      <c r="D38" s="24">
        <v>15</v>
      </c>
      <c r="E38" s="27" t="s">
        <v>74</v>
      </c>
      <c r="F38" s="53" t="s">
        <v>74</v>
      </c>
    </row>
    <row r="39" spans="1:6" x14ac:dyDescent="0.2">
      <c r="A39" s="22" t="s">
        <v>20</v>
      </c>
      <c r="B39" s="18"/>
      <c r="C39" s="23">
        <v>28</v>
      </c>
      <c r="D39" s="24">
        <v>26</v>
      </c>
      <c r="E39" s="27" t="s">
        <v>74</v>
      </c>
      <c r="F39" s="53" t="s">
        <v>74</v>
      </c>
    </row>
    <row r="40" spans="1:6" x14ac:dyDescent="0.2">
      <c r="A40" s="22"/>
      <c r="B40" s="18"/>
      <c r="C40" s="23"/>
      <c r="D40" s="24"/>
      <c r="E40" s="27"/>
      <c r="F40" s="53"/>
    </row>
    <row r="41" spans="1:6" x14ac:dyDescent="0.2">
      <c r="A41" s="22" t="s">
        <v>50</v>
      </c>
      <c r="B41" s="18"/>
      <c r="C41" s="23">
        <v>22</v>
      </c>
      <c r="D41" s="24">
        <v>22</v>
      </c>
      <c r="E41" s="24">
        <f t="shared" ref="E41:E51" si="1">RANK(F41,F$7:F$70)-1</f>
        <v>21</v>
      </c>
      <c r="F41" s="44">
        <v>12</v>
      </c>
    </row>
    <row r="42" spans="1:6" x14ac:dyDescent="0.2">
      <c r="A42" s="22" t="s">
        <v>25</v>
      </c>
      <c r="B42" s="18"/>
      <c r="C42" s="23">
        <v>20</v>
      </c>
      <c r="D42" s="24">
        <v>21</v>
      </c>
      <c r="E42" s="24">
        <f t="shared" si="1"/>
        <v>22</v>
      </c>
      <c r="F42" s="44">
        <v>11.933333333333334</v>
      </c>
    </row>
    <row r="43" spans="1:6" x14ac:dyDescent="0.2">
      <c r="A43" s="22" t="s">
        <v>30</v>
      </c>
      <c r="B43" s="18"/>
      <c r="C43" s="23">
        <v>26</v>
      </c>
      <c r="D43" s="24">
        <v>24</v>
      </c>
      <c r="E43" s="24">
        <f t="shared" si="1"/>
        <v>23</v>
      </c>
      <c r="F43" s="44">
        <v>11.166666666666666</v>
      </c>
    </row>
    <row r="44" spans="1:6" x14ac:dyDescent="0.2">
      <c r="A44" s="22" t="s">
        <v>51</v>
      </c>
      <c r="B44" s="18"/>
      <c r="C44" s="23">
        <v>25</v>
      </c>
      <c r="D44" s="24">
        <v>28</v>
      </c>
      <c r="E44" s="24">
        <f t="shared" si="1"/>
        <v>24</v>
      </c>
      <c r="F44" s="44">
        <v>9.8249999999999993</v>
      </c>
    </row>
    <row r="45" spans="1:6" x14ac:dyDescent="0.2">
      <c r="A45" s="22" t="s">
        <v>48</v>
      </c>
      <c r="B45" s="18"/>
      <c r="C45" s="23">
        <v>27</v>
      </c>
      <c r="D45" s="24">
        <v>27</v>
      </c>
      <c r="E45" s="24">
        <f t="shared" si="1"/>
        <v>25</v>
      </c>
      <c r="F45" s="44">
        <v>9.7755102040816322</v>
      </c>
    </row>
    <row r="46" spans="1:6" x14ac:dyDescent="0.2">
      <c r="A46" s="22"/>
      <c r="B46" s="18"/>
      <c r="C46" s="23"/>
      <c r="D46" s="24"/>
      <c r="E46" s="24"/>
      <c r="F46" s="44"/>
    </row>
    <row r="47" spans="1:6" x14ac:dyDescent="0.2">
      <c r="A47" s="22" t="s">
        <v>28</v>
      </c>
      <c r="B47" s="18"/>
      <c r="C47" s="23">
        <v>29</v>
      </c>
      <c r="D47" s="24">
        <v>29</v>
      </c>
      <c r="E47" s="24">
        <f t="shared" si="1"/>
        <v>26</v>
      </c>
      <c r="F47" s="44">
        <v>9.2190476190476183</v>
      </c>
    </row>
    <row r="48" spans="1:6" x14ac:dyDescent="0.2">
      <c r="A48" s="22" t="s">
        <v>52</v>
      </c>
      <c r="B48" s="18"/>
      <c r="C48" s="23">
        <v>24</v>
      </c>
      <c r="D48" s="45">
        <v>25</v>
      </c>
      <c r="E48" s="24">
        <f t="shared" si="1"/>
        <v>27</v>
      </c>
      <c r="F48" s="44">
        <v>9.0476190476190474</v>
      </c>
    </row>
    <row r="49" spans="1:6" x14ac:dyDescent="0.2">
      <c r="A49" s="22" t="s">
        <v>53</v>
      </c>
      <c r="B49" s="18"/>
      <c r="C49" s="23">
        <v>30</v>
      </c>
      <c r="D49" s="24">
        <v>30</v>
      </c>
      <c r="E49" s="24">
        <f t="shared" si="1"/>
        <v>28</v>
      </c>
      <c r="F49" s="44">
        <v>8.7241379310344822</v>
      </c>
    </row>
    <row r="50" spans="1:6" x14ac:dyDescent="0.2">
      <c r="A50" s="22" t="s">
        <v>54</v>
      </c>
      <c r="B50" s="18"/>
      <c r="C50" s="23">
        <v>34</v>
      </c>
      <c r="D50" s="24">
        <v>36</v>
      </c>
      <c r="E50" s="24">
        <f t="shared" si="1"/>
        <v>29</v>
      </c>
      <c r="F50" s="44">
        <v>8.064516129032258</v>
      </c>
    </row>
    <row r="51" spans="1:6" x14ac:dyDescent="0.2">
      <c r="A51" s="22" t="s">
        <v>40</v>
      </c>
      <c r="C51" s="51" t="s">
        <v>74</v>
      </c>
      <c r="D51" s="54" t="s">
        <v>74</v>
      </c>
      <c r="E51" s="24">
        <f t="shared" si="1"/>
        <v>30</v>
      </c>
      <c r="F51" s="44">
        <v>8.0487804878048781</v>
      </c>
    </row>
    <row r="52" spans="1:6" x14ac:dyDescent="0.2">
      <c r="A52" s="22" t="s">
        <v>41</v>
      </c>
      <c r="B52" s="18"/>
      <c r="C52" s="23">
        <v>31</v>
      </c>
      <c r="D52" s="24">
        <v>31</v>
      </c>
      <c r="E52" s="27" t="s">
        <v>74</v>
      </c>
      <c r="F52" s="53" t="s">
        <v>74</v>
      </c>
    </row>
    <row r="53" spans="1:6" x14ac:dyDescent="0.2">
      <c r="A53" s="22" t="s">
        <v>42</v>
      </c>
      <c r="B53" s="18"/>
      <c r="C53" s="23">
        <v>49</v>
      </c>
      <c r="D53" s="24">
        <v>49</v>
      </c>
      <c r="E53" s="27" t="s">
        <v>74</v>
      </c>
      <c r="F53" s="53" t="s">
        <v>74</v>
      </c>
    </row>
    <row r="54" spans="1:6" x14ac:dyDescent="0.2">
      <c r="A54" s="22" t="s">
        <v>43</v>
      </c>
      <c r="B54" s="18"/>
      <c r="C54" s="23">
        <v>44</v>
      </c>
      <c r="D54" s="24">
        <v>45</v>
      </c>
      <c r="E54" s="27" t="s">
        <v>74</v>
      </c>
      <c r="F54" s="53" t="s">
        <v>74</v>
      </c>
    </row>
    <row r="55" spans="1:6" x14ac:dyDescent="0.2">
      <c r="A55" s="22"/>
      <c r="B55" s="18"/>
      <c r="C55" s="23"/>
      <c r="D55" s="24"/>
      <c r="E55" s="27"/>
      <c r="F55" s="53"/>
    </row>
    <row r="56" spans="1:6" x14ac:dyDescent="0.2">
      <c r="A56" s="22" t="s">
        <v>45</v>
      </c>
      <c r="B56" s="18"/>
      <c r="C56" s="23">
        <v>35</v>
      </c>
      <c r="D56" s="24">
        <v>35</v>
      </c>
      <c r="E56" s="24">
        <f>RANK(F56,F$7:F$70)-1</f>
        <v>31</v>
      </c>
      <c r="F56" s="44">
        <v>7.9545454545454541</v>
      </c>
    </row>
    <row r="57" spans="1:6" x14ac:dyDescent="0.2">
      <c r="A57" s="22" t="s">
        <v>34</v>
      </c>
      <c r="B57" s="18"/>
      <c r="C57" s="26" t="s">
        <v>74</v>
      </c>
      <c r="D57" s="27" t="s">
        <v>74</v>
      </c>
      <c r="E57" s="24">
        <f>RANK(F57,F$7:F$70)-1</f>
        <v>32</v>
      </c>
      <c r="F57" s="44">
        <v>7.6890756302521011</v>
      </c>
    </row>
    <row r="58" spans="1:6" x14ac:dyDescent="0.2">
      <c r="A58" s="22" t="s">
        <v>35</v>
      </c>
      <c r="B58" s="18"/>
      <c r="C58" s="23">
        <v>33</v>
      </c>
      <c r="D58" s="24">
        <v>32</v>
      </c>
      <c r="E58" s="27" t="s">
        <v>74</v>
      </c>
      <c r="F58" s="53" t="s">
        <v>74</v>
      </c>
    </row>
    <row r="59" spans="1:6" x14ac:dyDescent="0.2">
      <c r="A59" s="22" t="s">
        <v>36</v>
      </c>
      <c r="B59" s="18"/>
      <c r="C59" s="23">
        <v>40</v>
      </c>
      <c r="D59" s="24">
        <v>38</v>
      </c>
      <c r="E59" s="27" t="s">
        <v>74</v>
      </c>
      <c r="F59" s="53" t="s">
        <v>74</v>
      </c>
    </row>
    <row r="60" spans="1:6" x14ac:dyDescent="0.2">
      <c r="A60" s="22" t="s">
        <v>44</v>
      </c>
      <c r="B60" s="18"/>
      <c r="C60" s="23">
        <v>37</v>
      </c>
      <c r="D60" s="24">
        <v>37</v>
      </c>
      <c r="E60" s="24">
        <f t="shared" ref="E60:E70" si="2">RANK(F60,F$7:F$70)-1</f>
        <v>33</v>
      </c>
      <c r="F60" s="44">
        <v>7.4383561643835616</v>
      </c>
    </row>
    <row r="61" spans="1:6" x14ac:dyDescent="0.2">
      <c r="A61" s="22" t="s">
        <v>61</v>
      </c>
      <c r="B61" s="18"/>
      <c r="C61" s="23">
        <v>38</v>
      </c>
      <c r="D61" s="24">
        <v>34</v>
      </c>
      <c r="E61" s="24">
        <f t="shared" si="2"/>
        <v>34</v>
      </c>
      <c r="F61" s="44">
        <v>7.4</v>
      </c>
    </row>
    <row r="62" spans="1:6" x14ac:dyDescent="0.2">
      <c r="A62" s="22" t="s">
        <v>59</v>
      </c>
      <c r="B62" s="18"/>
      <c r="C62" s="23">
        <v>41</v>
      </c>
      <c r="D62" s="24">
        <v>41</v>
      </c>
      <c r="E62" s="24">
        <f t="shared" si="2"/>
        <v>35</v>
      </c>
      <c r="F62" s="44">
        <v>5.8695652173913047</v>
      </c>
    </row>
    <row r="63" spans="1:6" x14ac:dyDescent="0.2">
      <c r="A63" s="22"/>
      <c r="B63" s="18"/>
      <c r="C63" s="23"/>
      <c r="D63" s="24"/>
      <c r="E63" s="24"/>
      <c r="F63" s="44"/>
    </row>
    <row r="64" spans="1:6" x14ac:dyDescent="0.2">
      <c r="A64" s="22" t="s">
        <v>58</v>
      </c>
      <c r="B64" s="18"/>
      <c r="C64" s="23">
        <v>43</v>
      </c>
      <c r="D64" s="24">
        <v>42</v>
      </c>
      <c r="E64" s="24">
        <f t="shared" si="2"/>
        <v>36</v>
      </c>
      <c r="F64" s="44">
        <v>5.708333333333333</v>
      </c>
    </row>
    <row r="65" spans="1:6" x14ac:dyDescent="0.2">
      <c r="A65" s="22" t="s">
        <v>60</v>
      </c>
      <c r="B65" s="18"/>
      <c r="C65" s="23">
        <v>45</v>
      </c>
      <c r="D65" s="24">
        <v>44</v>
      </c>
      <c r="E65" s="24">
        <f t="shared" si="2"/>
        <v>37</v>
      </c>
      <c r="F65" s="44">
        <v>5.25</v>
      </c>
    </row>
    <row r="66" spans="1:6" x14ac:dyDescent="0.2">
      <c r="A66" s="22" t="s">
        <v>62</v>
      </c>
      <c r="B66" s="18"/>
      <c r="C66" s="23">
        <v>47</v>
      </c>
      <c r="D66" s="24">
        <v>46</v>
      </c>
      <c r="E66" s="24">
        <f t="shared" si="2"/>
        <v>38</v>
      </c>
      <c r="F66" s="44">
        <v>5.166666666666667</v>
      </c>
    </row>
    <row r="67" spans="1:6" x14ac:dyDescent="0.2">
      <c r="A67" s="22" t="s">
        <v>55</v>
      </c>
      <c r="B67" s="18"/>
      <c r="C67" s="23">
        <v>42</v>
      </c>
      <c r="D67" s="24">
        <v>43</v>
      </c>
      <c r="E67" s="24">
        <f t="shared" si="2"/>
        <v>39</v>
      </c>
      <c r="F67" s="44">
        <v>5</v>
      </c>
    </row>
    <row r="68" spans="1:6" x14ac:dyDescent="0.2">
      <c r="A68" s="22" t="s">
        <v>57</v>
      </c>
      <c r="B68" s="18"/>
      <c r="C68" s="23">
        <v>46</v>
      </c>
      <c r="D68" s="24">
        <v>48</v>
      </c>
      <c r="E68" s="24">
        <f t="shared" si="2"/>
        <v>40</v>
      </c>
      <c r="F68" s="44">
        <v>4.5</v>
      </c>
    </row>
    <row r="69" spans="1:6" x14ac:dyDescent="0.2">
      <c r="A69" s="22"/>
      <c r="B69" s="18"/>
      <c r="C69" s="23"/>
      <c r="D69" s="24"/>
      <c r="E69" s="24"/>
      <c r="F69" s="44"/>
    </row>
    <row r="70" spans="1:6" x14ac:dyDescent="0.2">
      <c r="A70" s="22" t="s">
        <v>63</v>
      </c>
      <c r="B70" s="18"/>
      <c r="C70" s="23">
        <v>50</v>
      </c>
      <c r="D70" s="24">
        <v>50</v>
      </c>
      <c r="E70" s="24">
        <f t="shared" si="2"/>
        <v>41</v>
      </c>
      <c r="F70" s="44">
        <v>2</v>
      </c>
    </row>
    <row r="71" spans="1:6" x14ac:dyDescent="0.2">
      <c r="A71" s="55"/>
      <c r="B71" s="12"/>
      <c r="C71" s="56"/>
      <c r="D71" s="57"/>
      <c r="E71" s="57"/>
      <c r="F71" s="58"/>
    </row>
    <row r="72" spans="1:6" x14ac:dyDescent="0.2">
      <c r="A72" s="22" t="s">
        <v>65</v>
      </c>
      <c r="B72" s="36" t="s">
        <v>66</v>
      </c>
      <c r="C72" s="18"/>
      <c r="D72" s="18"/>
      <c r="E72" s="18"/>
      <c r="F72" s="37"/>
    </row>
    <row r="73" spans="1:6" x14ac:dyDescent="0.2">
      <c r="A73" s="22" t="s">
        <v>67</v>
      </c>
      <c r="B73" s="38" t="s">
        <v>68</v>
      </c>
      <c r="C73" s="18"/>
      <c r="D73" s="18"/>
      <c r="E73" s="18"/>
      <c r="F73" s="37"/>
    </row>
    <row r="74" spans="1:6" x14ac:dyDescent="0.2">
      <c r="A74" s="22" t="s">
        <v>69</v>
      </c>
      <c r="B74" s="36" t="s">
        <v>75</v>
      </c>
      <c r="C74" s="18"/>
      <c r="D74" s="18"/>
      <c r="E74" s="18"/>
      <c r="F74" s="37"/>
    </row>
    <row r="75" spans="1:6" ht="18" thickBot="1" x14ac:dyDescent="0.25">
      <c r="A75" s="59"/>
      <c r="B75" s="60" t="s">
        <v>76</v>
      </c>
      <c r="C75" s="4"/>
      <c r="D75" s="4"/>
      <c r="E75" s="4"/>
      <c r="F75" s="42"/>
    </row>
    <row r="76" spans="1:6" x14ac:dyDescent="0.2">
      <c r="A76" s="43"/>
    </row>
    <row r="80" spans="1:6" x14ac:dyDescent="0.2">
      <c r="A80" s="43"/>
    </row>
    <row r="82" spans="1:1" x14ac:dyDescent="0.2">
      <c r="A82" s="43"/>
    </row>
    <row r="84" spans="1:1" x14ac:dyDescent="0.2">
      <c r="A84" s="43"/>
    </row>
    <row r="85" spans="1:1" x14ac:dyDescent="0.2">
      <c r="A85" s="43"/>
    </row>
    <row r="86" spans="1:1" x14ac:dyDescent="0.2">
      <c r="A86" s="43"/>
    </row>
    <row r="88" spans="1:1" x14ac:dyDescent="0.2">
      <c r="A88" s="43"/>
    </row>
    <row r="90" spans="1:1" x14ac:dyDescent="0.2">
      <c r="A90" s="43"/>
    </row>
    <row r="91" spans="1:1" x14ac:dyDescent="0.2">
      <c r="A91" s="43"/>
    </row>
    <row r="92" spans="1:1" x14ac:dyDescent="0.2">
      <c r="A92" s="43"/>
    </row>
    <row r="94" spans="1:1" x14ac:dyDescent="0.2">
      <c r="A94" s="43"/>
    </row>
    <row r="96" spans="1:1" x14ac:dyDescent="0.2">
      <c r="A96" s="43"/>
    </row>
    <row r="98" spans="1:1" x14ac:dyDescent="0.2">
      <c r="A98" s="43"/>
    </row>
  </sheetData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8"/>
  <sheetViews>
    <sheetView tabSelected="1" view="pageBreakPreview" zoomScaleNormal="100" workbookViewId="0">
      <selection activeCell="H17" sqref="H17"/>
    </sheetView>
  </sheetViews>
  <sheetFormatPr defaultColWidth="18.375" defaultRowHeight="17.25" x14ac:dyDescent="0.2"/>
  <cols>
    <col min="1" max="5" width="8.375" style="3" customWidth="1"/>
    <col min="6" max="6" width="15.875" style="3" customWidth="1"/>
    <col min="7" max="256" width="18.375" style="3"/>
    <col min="257" max="261" width="8.375" style="3" customWidth="1"/>
    <col min="262" max="262" width="15.875" style="3" customWidth="1"/>
    <col min="263" max="512" width="18.375" style="3"/>
    <col min="513" max="517" width="8.375" style="3" customWidth="1"/>
    <col min="518" max="518" width="15.875" style="3" customWidth="1"/>
    <col min="519" max="768" width="18.375" style="3"/>
    <col min="769" max="773" width="8.375" style="3" customWidth="1"/>
    <col min="774" max="774" width="15.875" style="3" customWidth="1"/>
    <col min="775" max="1024" width="18.375" style="3"/>
    <col min="1025" max="1029" width="8.375" style="3" customWidth="1"/>
    <col min="1030" max="1030" width="15.875" style="3" customWidth="1"/>
    <col min="1031" max="1280" width="18.375" style="3"/>
    <col min="1281" max="1285" width="8.375" style="3" customWidth="1"/>
    <col min="1286" max="1286" width="15.875" style="3" customWidth="1"/>
    <col min="1287" max="1536" width="18.375" style="3"/>
    <col min="1537" max="1541" width="8.375" style="3" customWidth="1"/>
    <col min="1542" max="1542" width="15.875" style="3" customWidth="1"/>
    <col min="1543" max="1792" width="18.375" style="3"/>
    <col min="1793" max="1797" width="8.375" style="3" customWidth="1"/>
    <col min="1798" max="1798" width="15.875" style="3" customWidth="1"/>
    <col min="1799" max="2048" width="18.375" style="3"/>
    <col min="2049" max="2053" width="8.375" style="3" customWidth="1"/>
    <col min="2054" max="2054" width="15.875" style="3" customWidth="1"/>
    <col min="2055" max="2304" width="18.375" style="3"/>
    <col min="2305" max="2309" width="8.375" style="3" customWidth="1"/>
    <col min="2310" max="2310" width="15.875" style="3" customWidth="1"/>
    <col min="2311" max="2560" width="18.375" style="3"/>
    <col min="2561" max="2565" width="8.375" style="3" customWidth="1"/>
    <col min="2566" max="2566" width="15.875" style="3" customWidth="1"/>
    <col min="2567" max="2816" width="18.375" style="3"/>
    <col min="2817" max="2821" width="8.375" style="3" customWidth="1"/>
    <col min="2822" max="2822" width="15.875" style="3" customWidth="1"/>
    <col min="2823" max="3072" width="18.375" style="3"/>
    <col min="3073" max="3077" width="8.375" style="3" customWidth="1"/>
    <col min="3078" max="3078" width="15.875" style="3" customWidth="1"/>
    <col min="3079" max="3328" width="18.375" style="3"/>
    <col min="3329" max="3333" width="8.375" style="3" customWidth="1"/>
    <col min="3334" max="3334" width="15.875" style="3" customWidth="1"/>
    <col min="3335" max="3584" width="18.375" style="3"/>
    <col min="3585" max="3589" width="8.375" style="3" customWidth="1"/>
    <col min="3590" max="3590" width="15.875" style="3" customWidth="1"/>
    <col min="3591" max="3840" width="18.375" style="3"/>
    <col min="3841" max="3845" width="8.375" style="3" customWidth="1"/>
    <col min="3846" max="3846" width="15.875" style="3" customWidth="1"/>
    <col min="3847" max="4096" width="18.375" style="3"/>
    <col min="4097" max="4101" width="8.375" style="3" customWidth="1"/>
    <col min="4102" max="4102" width="15.875" style="3" customWidth="1"/>
    <col min="4103" max="4352" width="18.375" style="3"/>
    <col min="4353" max="4357" width="8.375" style="3" customWidth="1"/>
    <col min="4358" max="4358" width="15.875" style="3" customWidth="1"/>
    <col min="4359" max="4608" width="18.375" style="3"/>
    <col min="4609" max="4613" width="8.375" style="3" customWidth="1"/>
    <col min="4614" max="4614" width="15.875" style="3" customWidth="1"/>
    <col min="4615" max="4864" width="18.375" style="3"/>
    <col min="4865" max="4869" width="8.375" style="3" customWidth="1"/>
    <col min="4870" max="4870" width="15.875" style="3" customWidth="1"/>
    <col min="4871" max="5120" width="18.375" style="3"/>
    <col min="5121" max="5125" width="8.375" style="3" customWidth="1"/>
    <col min="5126" max="5126" width="15.875" style="3" customWidth="1"/>
    <col min="5127" max="5376" width="18.375" style="3"/>
    <col min="5377" max="5381" width="8.375" style="3" customWidth="1"/>
    <col min="5382" max="5382" width="15.875" style="3" customWidth="1"/>
    <col min="5383" max="5632" width="18.375" style="3"/>
    <col min="5633" max="5637" width="8.375" style="3" customWidth="1"/>
    <col min="5638" max="5638" width="15.875" style="3" customWidth="1"/>
    <col min="5639" max="5888" width="18.375" style="3"/>
    <col min="5889" max="5893" width="8.375" style="3" customWidth="1"/>
    <col min="5894" max="5894" width="15.875" style="3" customWidth="1"/>
    <col min="5895" max="6144" width="18.375" style="3"/>
    <col min="6145" max="6149" width="8.375" style="3" customWidth="1"/>
    <col min="6150" max="6150" width="15.875" style="3" customWidth="1"/>
    <col min="6151" max="6400" width="18.375" style="3"/>
    <col min="6401" max="6405" width="8.375" style="3" customWidth="1"/>
    <col min="6406" max="6406" width="15.875" style="3" customWidth="1"/>
    <col min="6407" max="6656" width="18.375" style="3"/>
    <col min="6657" max="6661" width="8.375" style="3" customWidth="1"/>
    <col min="6662" max="6662" width="15.875" style="3" customWidth="1"/>
    <col min="6663" max="6912" width="18.375" style="3"/>
    <col min="6913" max="6917" width="8.375" style="3" customWidth="1"/>
    <col min="6918" max="6918" width="15.875" style="3" customWidth="1"/>
    <col min="6919" max="7168" width="18.375" style="3"/>
    <col min="7169" max="7173" width="8.375" style="3" customWidth="1"/>
    <col min="7174" max="7174" width="15.875" style="3" customWidth="1"/>
    <col min="7175" max="7424" width="18.375" style="3"/>
    <col min="7425" max="7429" width="8.375" style="3" customWidth="1"/>
    <col min="7430" max="7430" width="15.875" style="3" customWidth="1"/>
    <col min="7431" max="7680" width="18.375" style="3"/>
    <col min="7681" max="7685" width="8.375" style="3" customWidth="1"/>
    <col min="7686" max="7686" width="15.875" style="3" customWidth="1"/>
    <col min="7687" max="7936" width="18.375" style="3"/>
    <col min="7937" max="7941" width="8.375" style="3" customWidth="1"/>
    <col min="7942" max="7942" width="15.875" style="3" customWidth="1"/>
    <col min="7943" max="8192" width="18.375" style="3"/>
    <col min="8193" max="8197" width="8.375" style="3" customWidth="1"/>
    <col min="8198" max="8198" width="15.875" style="3" customWidth="1"/>
    <col min="8199" max="8448" width="18.375" style="3"/>
    <col min="8449" max="8453" width="8.375" style="3" customWidth="1"/>
    <col min="8454" max="8454" width="15.875" style="3" customWidth="1"/>
    <col min="8455" max="8704" width="18.375" style="3"/>
    <col min="8705" max="8709" width="8.375" style="3" customWidth="1"/>
    <col min="8710" max="8710" width="15.875" style="3" customWidth="1"/>
    <col min="8711" max="8960" width="18.375" style="3"/>
    <col min="8961" max="8965" width="8.375" style="3" customWidth="1"/>
    <col min="8966" max="8966" width="15.875" style="3" customWidth="1"/>
    <col min="8967" max="9216" width="18.375" style="3"/>
    <col min="9217" max="9221" width="8.375" style="3" customWidth="1"/>
    <col min="9222" max="9222" width="15.875" style="3" customWidth="1"/>
    <col min="9223" max="9472" width="18.375" style="3"/>
    <col min="9473" max="9477" width="8.375" style="3" customWidth="1"/>
    <col min="9478" max="9478" width="15.875" style="3" customWidth="1"/>
    <col min="9479" max="9728" width="18.375" style="3"/>
    <col min="9729" max="9733" width="8.375" style="3" customWidth="1"/>
    <col min="9734" max="9734" width="15.875" style="3" customWidth="1"/>
    <col min="9735" max="9984" width="18.375" style="3"/>
    <col min="9985" max="9989" width="8.375" style="3" customWidth="1"/>
    <col min="9990" max="9990" width="15.875" style="3" customWidth="1"/>
    <col min="9991" max="10240" width="18.375" style="3"/>
    <col min="10241" max="10245" width="8.375" style="3" customWidth="1"/>
    <col min="10246" max="10246" width="15.875" style="3" customWidth="1"/>
    <col min="10247" max="10496" width="18.375" style="3"/>
    <col min="10497" max="10501" width="8.375" style="3" customWidth="1"/>
    <col min="10502" max="10502" width="15.875" style="3" customWidth="1"/>
    <col min="10503" max="10752" width="18.375" style="3"/>
    <col min="10753" max="10757" width="8.375" style="3" customWidth="1"/>
    <col min="10758" max="10758" width="15.875" style="3" customWidth="1"/>
    <col min="10759" max="11008" width="18.375" style="3"/>
    <col min="11009" max="11013" width="8.375" style="3" customWidth="1"/>
    <col min="11014" max="11014" width="15.875" style="3" customWidth="1"/>
    <col min="11015" max="11264" width="18.375" style="3"/>
    <col min="11265" max="11269" width="8.375" style="3" customWidth="1"/>
    <col min="11270" max="11270" width="15.875" style="3" customWidth="1"/>
    <col min="11271" max="11520" width="18.375" style="3"/>
    <col min="11521" max="11525" width="8.375" style="3" customWidth="1"/>
    <col min="11526" max="11526" width="15.875" style="3" customWidth="1"/>
    <col min="11527" max="11776" width="18.375" style="3"/>
    <col min="11777" max="11781" width="8.375" style="3" customWidth="1"/>
    <col min="11782" max="11782" width="15.875" style="3" customWidth="1"/>
    <col min="11783" max="12032" width="18.375" style="3"/>
    <col min="12033" max="12037" width="8.375" style="3" customWidth="1"/>
    <col min="12038" max="12038" width="15.875" style="3" customWidth="1"/>
    <col min="12039" max="12288" width="18.375" style="3"/>
    <col min="12289" max="12293" width="8.375" style="3" customWidth="1"/>
    <col min="12294" max="12294" width="15.875" style="3" customWidth="1"/>
    <col min="12295" max="12544" width="18.375" style="3"/>
    <col min="12545" max="12549" width="8.375" style="3" customWidth="1"/>
    <col min="12550" max="12550" width="15.875" style="3" customWidth="1"/>
    <col min="12551" max="12800" width="18.375" style="3"/>
    <col min="12801" max="12805" width="8.375" style="3" customWidth="1"/>
    <col min="12806" max="12806" width="15.875" style="3" customWidth="1"/>
    <col min="12807" max="13056" width="18.375" style="3"/>
    <col min="13057" max="13061" width="8.375" style="3" customWidth="1"/>
    <col min="13062" max="13062" width="15.875" style="3" customWidth="1"/>
    <col min="13063" max="13312" width="18.375" style="3"/>
    <col min="13313" max="13317" width="8.375" style="3" customWidth="1"/>
    <col min="13318" max="13318" width="15.875" style="3" customWidth="1"/>
    <col min="13319" max="13568" width="18.375" style="3"/>
    <col min="13569" max="13573" width="8.375" style="3" customWidth="1"/>
    <col min="13574" max="13574" width="15.875" style="3" customWidth="1"/>
    <col min="13575" max="13824" width="18.375" style="3"/>
    <col min="13825" max="13829" width="8.375" style="3" customWidth="1"/>
    <col min="13830" max="13830" width="15.875" style="3" customWidth="1"/>
    <col min="13831" max="14080" width="18.375" style="3"/>
    <col min="14081" max="14085" width="8.375" style="3" customWidth="1"/>
    <col min="14086" max="14086" width="15.875" style="3" customWidth="1"/>
    <col min="14087" max="14336" width="18.375" style="3"/>
    <col min="14337" max="14341" width="8.375" style="3" customWidth="1"/>
    <col min="14342" max="14342" width="15.875" style="3" customWidth="1"/>
    <col min="14343" max="14592" width="18.375" style="3"/>
    <col min="14593" max="14597" width="8.375" style="3" customWidth="1"/>
    <col min="14598" max="14598" width="15.875" style="3" customWidth="1"/>
    <col min="14599" max="14848" width="18.375" style="3"/>
    <col min="14849" max="14853" width="8.375" style="3" customWidth="1"/>
    <col min="14854" max="14854" width="15.875" style="3" customWidth="1"/>
    <col min="14855" max="15104" width="18.375" style="3"/>
    <col min="15105" max="15109" width="8.375" style="3" customWidth="1"/>
    <col min="15110" max="15110" width="15.875" style="3" customWidth="1"/>
    <col min="15111" max="15360" width="18.375" style="3"/>
    <col min="15361" max="15365" width="8.375" style="3" customWidth="1"/>
    <col min="15366" max="15366" width="15.875" style="3" customWidth="1"/>
    <col min="15367" max="15616" width="18.375" style="3"/>
    <col min="15617" max="15621" width="8.375" style="3" customWidth="1"/>
    <col min="15622" max="15622" width="15.875" style="3" customWidth="1"/>
    <col min="15623" max="15872" width="18.375" style="3"/>
    <col min="15873" max="15877" width="8.375" style="3" customWidth="1"/>
    <col min="15878" max="15878" width="15.875" style="3" customWidth="1"/>
    <col min="15879" max="16128" width="18.375" style="3"/>
    <col min="16129" max="16133" width="8.375" style="3" customWidth="1"/>
    <col min="16134" max="16134" width="15.875" style="3" customWidth="1"/>
    <col min="16135" max="16384" width="18.375" style="3"/>
  </cols>
  <sheetData>
    <row r="2" spans="1:6" x14ac:dyDescent="0.2">
      <c r="A2" s="1" t="s">
        <v>0</v>
      </c>
      <c r="B2" s="2"/>
      <c r="C2" s="2"/>
      <c r="D2" s="2"/>
      <c r="E2" s="2"/>
      <c r="F2" s="2"/>
    </row>
    <row r="3" spans="1:6" ht="18" thickBot="1" x14ac:dyDescent="0.25">
      <c r="A3" s="4"/>
      <c r="B3" s="4"/>
      <c r="C3" s="4"/>
      <c r="D3" s="4"/>
      <c r="E3" s="4"/>
      <c r="F3" s="4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1" t="s">
        <v>2</v>
      </c>
      <c r="B5" s="12"/>
      <c r="C5" s="13" t="s">
        <v>3</v>
      </c>
      <c r="D5" s="14" t="s">
        <v>4</v>
      </c>
      <c r="E5" s="15" t="s">
        <v>5</v>
      </c>
      <c r="F5" s="16" t="s">
        <v>6</v>
      </c>
    </row>
    <row r="6" spans="1:6" x14ac:dyDescent="0.2">
      <c r="A6" s="17"/>
      <c r="B6" s="18"/>
      <c r="C6" s="19"/>
      <c r="D6" s="20"/>
      <c r="E6" s="20"/>
      <c r="F6" s="21" t="s">
        <v>7</v>
      </c>
    </row>
    <row r="7" spans="1:6" x14ac:dyDescent="0.2">
      <c r="A7" s="22" t="s">
        <v>8</v>
      </c>
      <c r="B7" s="18"/>
      <c r="C7" s="23">
        <v>1</v>
      </c>
      <c r="D7" s="24">
        <v>1</v>
      </c>
      <c r="E7" s="24">
        <f>RANK(F7,F$7:F$69)</f>
        <v>1</v>
      </c>
      <c r="F7" s="25">
        <v>21392</v>
      </c>
    </row>
    <row r="8" spans="1:6" x14ac:dyDescent="0.2">
      <c r="A8" s="22" t="s">
        <v>9</v>
      </c>
      <c r="B8" s="18"/>
      <c r="C8" s="26" t="s">
        <v>10</v>
      </c>
      <c r="D8" s="27" t="s">
        <v>10</v>
      </c>
      <c r="E8" s="24">
        <f>RANK(F8,F$7:F$69)</f>
        <v>2</v>
      </c>
      <c r="F8" s="25">
        <v>5042</v>
      </c>
    </row>
    <row r="9" spans="1:6" x14ac:dyDescent="0.2">
      <c r="A9" s="22" t="s">
        <v>11</v>
      </c>
      <c r="B9" s="18"/>
      <c r="C9" s="23">
        <v>2</v>
      </c>
      <c r="D9" s="24">
        <v>2</v>
      </c>
      <c r="E9" s="27" t="s">
        <v>10</v>
      </c>
      <c r="F9" s="28" t="s">
        <v>10</v>
      </c>
    </row>
    <row r="10" spans="1:6" x14ac:dyDescent="0.2">
      <c r="A10" s="22" t="s">
        <v>12</v>
      </c>
      <c r="B10" s="18"/>
      <c r="C10" s="23">
        <v>37</v>
      </c>
      <c r="D10" s="24">
        <v>37</v>
      </c>
      <c r="E10" s="27" t="s">
        <v>10</v>
      </c>
      <c r="F10" s="28" t="s">
        <v>10</v>
      </c>
    </row>
    <row r="11" spans="1:6" x14ac:dyDescent="0.2">
      <c r="A11" s="22" t="s">
        <v>13</v>
      </c>
      <c r="B11" s="18"/>
      <c r="C11" s="23">
        <v>42</v>
      </c>
      <c r="D11" s="24">
        <v>42</v>
      </c>
      <c r="E11" s="27" t="s">
        <v>10</v>
      </c>
      <c r="F11" s="28" t="s">
        <v>10</v>
      </c>
    </row>
    <row r="12" spans="1:6" x14ac:dyDescent="0.2">
      <c r="A12" s="22" t="s">
        <v>14</v>
      </c>
      <c r="B12" s="18"/>
      <c r="C12" s="23">
        <v>40</v>
      </c>
      <c r="D12" s="24">
        <v>38</v>
      </c>
      <c r="E12" s="27" t="s">
        <v>10</v>
      </c>
      <c r="F12" s="28" t="s">
        <v>10</v>
      </c>
    </row>
    <row r="13" spans="1:6" x14ac:dyDescent="0.2">
      <c r="A13" s="22" t="s">
        <v>15</v>
      </c>
      <c r="B13" s="18"/>
      <c r="C13" s="23">
        <v>38</v>
      </c>
      <c r="D13" s="24">
        <v>39</v>
      </c>
      <c r="E13" s="27" t="s">
        <v>10</v>
      </c>
      <c r="F13" s="28" t="s">
        <v>10</v>
      </c>
    </row>
    <row r="14" spans="1:6" x14ac:dyDescent="0.2">
      <c r="A14" s="22" t="s">
        <v>16</v>
      </c>
      <c r="B14" s="18"/>
      <c r="C14" s="23">
        <v>3</v>
      </c>
      <c r="D14" s="24">
        <v>3</v>
      </c>
      <c r="E14" s="24">
        <f>RANK(F14,F$7:F$69)</f>
        <v>3</v>
      </c>
      <c r="F14" s="25">
        <v>3724</v>
      </c>
    </row>
    <row r="15" spans="1:6" x14ac:dyDescent="0.2">
      <c r="A15" s="22" t="s">
        <v>17</v>
      </c>
      <c r="B15" s="18"/>
      <c r="C15" s="23">
        <v>4</v>
      </c>
      <c r="D15" s="24">
        <v>4</v>
      </c>
      <c r="E15" s="24">
        <f>RANK(F15,F$7:F$69)</f>
        <v>4</v>
      </c>
      <c r="F15" s="25">
        <v>3347</v>
      </c>
    </row>
    <row r="16" spans="1:6" x14ac:dyDescent="0.2">
      <c r="A16" s="22" t="s">
        <v>18</v>
      </c>
      <c r="B16" s="18"/>
      <c r="C16" s="26" t="s">
        <v>10</v>
      </c>
      <c r="D16" s="27" t="s">
        <v>10</v>
      </c>
      <c r="E16" s="24">
        <f>RANK(F16,F$7:F$69)</f>
        <v>5</v>
      </c>
      <c r="F16" s="25">
        <v>3047</v>
      </c>
    </row>
    <row r="17" spans="1:6" x14ac:dyDescent="0.2">
      <c r="A17" s="22" t="s">
        <v>19</v>
      </c>
      <c r="B17" s="18"/>
      <c r="C17" s="23">
        <v>5</v>
      </c>
      <c r="D17" s="24">
        <v>5</v>
      </c>
      <c r="E17" s="27" t="s">
        <v>10</v>
      </c>
      <c r="F17" s="28" t="s">
        <v>10</v>
      </c>
    </row>
    <row r="18" spans="1:6" x14ac:dyDescent="0.2">
      <c r="A18" s="22" t="s">
        <v>20</v>
      </c>
      <c r="B18" s="18"/>
      <c r="C18" s="23">
        <v>19</v>
      </c>
      <c r="D18" s="24">
        <v>19</v>
      </c>
      <c r="E18" s="27" t="s">
        <v>10</v>
      </c>
      <c r="F18" s="28" t="s">
        <v>10</v>
      </c>
    </row>
    <row r="19" spans="1:6" x14ac:dyDescent="0.2">
      <c r="A19" s="22"/>
      <c r="B19" s="18"/>
      <c r="C19" s="23"/>
      <c r="D19" s="24"/>
      <c r="E19" s="27"/>
      <c r="F19" s="28"/>
    </row>
    <row r="20" spans="1:6" x14ac:dyDescent="0.2">
      <c r="A20" s="22" t="s">
        <v>21</v>
      </c>
      <c r="B20" s="18"/>
      <c r="C20" s="23">
        <v>6</v>
      </c>
      <c r="D20" s="24">
        <v>6</v>
      </c>
      <c r="E20" s="24">
        <f t="shared" ref="E20:E32" si="0">RANK(F20,F$7:F$69)</f>
        <v>6</v>
      </c>
      <c r="F20" s="25">
        <v>2008</v>
      </c>
    </row>
    <row r="21" spans="1:6" x14ac:dyDescent="0.2">
      <c r="A21" s="22" t="s">
        <v>22</v>
      </c>
      <c r="B21" s="18"/>
      <c r="C21" s="23">
        <v>7</v>
      </c>
      <c r="D21" s="24">
        <v>7</v>
      </c>
      <c r="E21" s="24">
        <f t="shared" si="0"/>
        <v>7</v>
      </c>
      <c r="F21" s="25">
        <v>1819</v>
      </c>
    </row>
    <row r="22" spans="1:6" x14ac:dyDescent="0.2">
      <c r="A22" s="22" t="s">
        <v>23</v>
      </c>
      <c r="B22" s="18"/>
      <c r="C22" s="23">
        <v>9</v>
      </c>
      <c r="D22" s="24">
        <v>8</v>
      </c>
      <c r="E22" s="24">
        <f t="shared" si="0"/>
        <v>8</v>
      </c>
      <c r="F22" s="25">
        <v>1549</v>
      </c>
    </row>
    <row r="23" spans="1:6" x14ac:dyDescent="0.2">
      <c r="A23" s="22" t="s">
        <v>24</v>
      </c>
      <c r="B23" s="18"/>
      <c r="C23" s="23">
        <v>8</v>
      </c>
      <c r="D23" s="24">
        <v>9</v>
      </c>
      <c r="E23" s="24">
        <f t="shared" si="0"/>
        <v>9</v>
      </c>
      <c r="F23" s="25">
        <v>1493</v>
      </c>
    </row>
    <row r="24" spans="1:6" x14ac:dyDescent="0.2">
      <c r="A24" s="22" t="s">
        <v>25</v>
      </c>
      <c r="B24" s="18"/>
      <c r="C24" s="23">
        <v>10</v>
      </c>
      <c r="D24" s="24">
        <v>10</v>
      </c>
      <c r="E24" s="24">
        <f t="shared" si="0"/>
        <v>10</v>
      </c>
      <c r="F24" s="25">
        <v>1074</v>
      </c>
    </row>
    <row r="25" spans="1:6" x14ac:dyDescent="0.2">
      <c r="A25" s="22"/>
      <c r="B25" s="18"/>
      <c r="C25" s="23"/>
      <c r="D25" s="24"/>
      <c r="E25" s="24"/>
      <c r="F25" s="25"/>
    </row>
    <row r="26" spans="1:6" x14ac:dyDescent="0.2">
      <c r="A26" s="22" t="s">
        <v>26</v>
      </c>
      <c r="B26" s="18"/>
      <c r="C26" s="23">
        <v>11</v>
      </c>
      <c r="D26" s="24">
        <v>11</v>
      </c>
      <c r="E26" s="24">
        <f t="shared" si="0"/>
        <v>11</v>
      </c>
      <c r="F26" s="25">
        <v>1051</v>
      </c>
    </row>
    <row r="27" spans="1:6" x14ac:dyDescent="0.2">
      <c r="A27" s="22" t="s">
        <v>27</v>
      </c>
      <c r="B27" s="18"/>
      <c r="C27" s="23">
        <v>13</v>
      </c>
      <c r="D27" s="24">
        <v>13</v>
      </c>
      <c r="E27" s="24">
        <f t="shared" si="0"/>
        <v>12</v>
      </c>
      <c r="F27" s="25">
        <v>1008</v>
      </c>
    </row>
    <row r="28" spans="1:6" x14ac:dyDescent="0.2">
      <c r="A28" s="22" t="s">
        <v>28</v>
      </c>
      <c r="B28" s="18"/>
      <c r="C28" s="23">
        <v>12</v>
      </c>
      <c r="D28" s="24">
        <v>12</v>
      </c>
      <c r="E28" s="24">
        <f t="shared" si="0"/>
        <v>13</v>
      </c>
      <c r="F28" s="25">
        <v>968</v>
      </c>
    </row>
    <row r="29" spans="1:6" x14ac:dyDescent="0.2">
      <c r="A29" s="22" t="s">
        <v>29</v>
      </c>
      <c r="B29" s="18"/>
      <c r="C29" s="23">
        <v>15</v>
      </c>
      <c r="D29" s="24">
        <v>15</v>
      </c>
      <c r="E29" s="24">
        <f t="shared" si="0"/>
        <v>14</v>
      </c>
      <c r="F29" s="25">
        <v>959</v>
      </c>
    </row>
    <row r="30" spans="1:6" x14ac:dyDescent="0.2">
      <c r="A30" s="22" t="s">
        <v>30</v>
      </c>
      <c r="B30" s="18"/>
      <c r="C30" s="23">
        <v>14</v>
      </c>
      <c r="D30" s="24">
        <v>14</v>
      </c>
      <c r="E30" s="24">
        <f t="shared" si="0"/>
        <v>15</v>
      </c>
      <c r="F30" s="25">
        <v>938</v>
      </c>
    </row>
    <row r="31" spans="1:6" x14ac:dyDescent="0.2">
      <c r="A31" s="22"/>
      <c r="B31" s="18"/>
      <c r="C31" s="23"/>
      <c r="D31" s="24"/>
      <c r="E31" s="24"/>
      <c r="F31" s="25"/>
    </row>
    <row r="32" spans="1:6" x14ac:dyDescent="0.2">
      <c r="A32" s="22" t="s">
        <v>31</v>
      </c>
      <c r="B32" s="18"/>
      <c r="C32" s="26" t="s">
        <v>10</v>
      </c>
      <c r="D32" s="27" t="s">
        <v>10</v>
      </c>
      <c r="E32" s="24">
        <f t="shared" si="0"/>
        <v>16</v>
      </c>
      <c r="F32" s="25">
        <v>931</v>
      </c>
    </row>
    <row r="33" spans="1:6" x14ac:dyDescent="0.2">
      <c r="A33" s="22" t="s">
        <v>32</v>
      </c>
      <c r="B33" s="18"/>
      <c r="C33" s="23">
        <v>26</v>
      </c>
      <c r="D33" s="24">
        <v>29</v>
      </c>
      <c r="E33" s="27" t="s">
        <v>10</v>
      </c>
      <c r="F33" s="28" t="s">
        <v>10</v>
      </c>
    </row>
    <row r="34" spans="1:6" x14ac:dyDescent="0.2">
      <c r="A34" s="22" t="s">
        <v>33</v>
      </c>
      <c r="B34" s="18"/>
      <c r="C34" s="23">
        <v>23</v>
      </c>
      <c r="D34" s="24">
        <v>25</v>
      </c>
      <c r="E34" s="27" t="s">
        <v>10</v>
      </c>
      <c r="F34" s="28" t="s">
        <v>10</v>
      </c>
    </row>
    <row r="35" spans="1:6" x14ac:dyDescent="0.2">
      <c r="A35" s="22" t="s">
        <v>34</v>
      </c>
      <c r="B35" s="18"/>
      <c r="C35" s="26" t="s">
        <v>10</v>
      </c>
      <c r="D35" s="27" t="s">
        <v>10</v>
      </c>
      <c r="E35" s="24">
        <f>RANK(F35,F$7:F$69)</f>
        <v>17</v>
      </c>
      <c r="F35" s="25">
        <v>915</v>
      </c>
    </row>
    <row r="36" spans="1:6" x14ac:dyDescent="0.2">
      <c r="A36" s="22" t="s">
        <v>35</v>
      </c>
      <c r="B36" s="18"/>
      <c r="C36" s="23">
        <v>20</v>
      </c>
      <c r="D36" s="24">
        <v>20</v>
      </c>
      <c r="E36" s="27" t="s">
        <v>10</v>
      </c>
      <c r="F36" s="28" t="s">
        <v>10</v>
      </c>
    </row>
    <row r="37" spans="1:6" x14ac:dyDescent="0.2">
      <c r="A37" s="22" t="s">
        <v>36</v>
      </c>
      <c r="B37" s="18"/>
      <c r="C37" s="23">
        <v>36</v>
      </c>
      <c r="D37" s="24">
        <v>34</v>
      </c>
      <c r="E37" s="27" t="s">
        <v>10</v>
      </c>
      <c r="F37" s="28" t="s">
        <v>10</v>
      </c>
    </row>
    <row r="38" spans="1:6" x14ac:dyDescent="0.2">
      <c r="A38" s="22" t="s">
        <v>37</v>
      </c>
      <c r="B38" s="18"/>
      <c r="C38" s="23">
        <v>16</v>
      </c>
      <c r="D38" s="24">
        <v>16</v>
      </c>
      <c r="E38" s="24">
        <f>RANK(F38,F$7:F$69)</f>
        <v>18</v>
      </c>
      <c r="F38" s="25">
        <v>889</v>
      </c>
    </row>
    <row r="39" spans="1:6" x14ac:dyDescent="0.2">
      <c r="A39" s="22" t="s">
        <v>38</v>
      </c>
      <c r="B39" s="18"/>
      <c r="C39" s="23">
        <v>17</v>
      </c>
      <c r="D39" s="24">
        <v>17</v>
      </c>
      <c r="E39" s="24">
        <f>RANK(F39,F$7:F$69)</f>
        <v>19</v>
      </c>
      <c r="F39" s="25">
        <v>856</v>
      </c>
    </row>
    <row r="40" spans="1:6" x14ac:dyDescent="0.2">
      <c r="A40" s="22" t="s">
        <v>39</v>
      </c>
      <c r="B40" s="18"/>
      <c r="C40" s="23">
        <v>18</v>
      </c>
      <c r="D40" s="24">
        <v>18</v>
      </c>
      <c r="E40" s="24">
        <f>RANK(F40,F$7:F$69)</f>
        <v>20</v>
      </c>
      <c r="F40" s="25">
        <v>825</v>
      </c>
    </row>
    <row r="41" spans="1:6" x14ac:dyDescent="0.2">
      <c r="A41" s="22"/>
      <c r="B41" s="18"/>
      <c r="C41" s="23"/>
      <c r="D41" s="24"/>
      <c r="E41" s="24"/>
      <c r="F41" s="25"/>
    </row>
    <row r="42" spans="1:6" x14ac:dyDescent="0.2">
      <c r="A42" s="22" t="s">
        <v>40</v>
      </c>
      <c r="B42" s="18"/>
      <c r="C42" s="26" t="s">
        <v>10</v>
      </c>
      <c r="D42" s="27" t="s">
        <v>10</v>
      </c>
      <c r="E42" s="24">
        <f>RANK(F42,F$7:F$69)</f>
        <v>21</v>
      </c>
      <c r="F42" s="25">
        <v>660</v>
      </c>
    </row>
    <row r="43" spans="1:6" x14ac:dyDescent="0.2">
      <c r="A43" s="22" t="s">
        <v>41</v>
      </c>
      <c r="B43" s="18"/>
      <c r="C43" s="23">
        <v>30</v>
      </c>
      <c r="D43" s="24">
        <v>30</v>
      </c>
      <c r="E43" s="27" t="s">
        <v>10</v>
      </c>
      <c r="F43" s="28" t="s">
        <v>10</v>
      </c>
    </row>
    <row r="44" spans="1:6" x14ac:dyDescent="0.2">
      <c r="A44" s="22" t="s">
        <v>42</v>
      </c>
      <c r="B44" s="18"/>
      <c r="C44" s="23">
        <v>46</v>
      </c>
      <c r="D44" s="24">
        <v>46</v>
      </c>
      <c r="E44" s="27" t="s">
        <v>10</v>
      </c>
      <c r="F44" s="28" t="s">
        <v>10</v>
      </c>
    </row>
    <row r="45" spans="1:6" x14ac:dyDescent="0.2">
      <c r="A45" s="22" t="s">
        <v>43</v>
      </c>
      <c r="B45" s="18"/>
      <c r="C45" s="23">
        <v>47</v>
      </c>
      <c r="D45" s="24">
        <v>47</v>
      </c>
      <c r="E45" s="27" t="s">
        <v>10</v>
      </c>
      <c r="F45" s="28" t="s">
        <v>10</v>
      </c>
    </row>
    <row r="46" spans="1:6" x14ac:dyDescent="0.2">
      <c r="A46" s="22" t="s">
        <v>44</v>
      </c>
      <c r="B46" s="18"/>
      <c r="C46" s="23">
        <v>22</v>
      </c>
      <c r="D46" s="24">
        <v>22</v>
      </c>
      <c r="E46" s="24">
        <f t="shared" ref="E46:E69" si="1">RANK(F46,F$7:F$69)</f>
        <v>22</v>
      </c>
      <c r="F46" s="25">
        <v>543</v>
      </c>
    </row>
    <row r="47" spans="1:6" x14ac:dyDescent="0.2">
      <c r="A47" s="22" t="s">
        <v>45</v>
      </c>
      <c r="B47" s="18"/>
      <c r="C47" s="23">
        <v>21</v>
      </c>
      <c r="D47" s="24">
        <v>21</v>
      </c>
      <c r="E47" s="24">
        <f t="shared" si="1"/>
        <v>23</v>
      </c>
      <c r="F47" s="25">
        <v>525</v>
      </c>
    </row>
    <row r="48" spans="1:6" x14ac:dyDescent="0.2">
      <c r="A48" s="22" t="s">
        <v>46</v>
      </c>
      <c r="B48" s="18"/>
      <c r="C48" s="23">
        <v>25</v>
      </c>
      <c r="D48" s="24">
        <v>23</v>
      </c>
      <c r="E48" s="24">
        <f t="shared" si="1"/>
        <v>24</v>
      </c>
      <c r="F48" s="25">
        <v>486</v>
      </c>
    </row>
    <row r="49" spans="1:6" x14ac:dyDescent="0.2">
      <c r="A49" s="22" t="s">
        <v>47</v>
      </c>
      <c r="B49" s="18"/>
      <c r="C49" s="23">
        <v>27</v>
      </c>
      <c r="D49" s="24">
        <v>26</v>
      </c>
      <c r="E49" s="24">
        <f t="shared" si="1"/>
        <v>25</v>
      </c>
      <c r="F49" s="25">
        <v>482</v>
      </c>
    </row>
    <row r="50" spans="1:6" x14ac:dyDescent="0.2">
      <c r="A50" s="22"/>
      <c r="B50" s="18"/>
      <c r="C50" s="23"/>
      <c r="D50" s="24"/>
      <c r="E50" s="24"/>
      <c r="F50" s="25"/>
    </row>
    <row r="51" spans="1:6" x14ac:dyDescent="0.2">
      <c r="A51" s="22" t="s">
        <v>48</v>
      </c>
      <c r="B51" s="18"/>
      <c r="C51" s="23">
        <v>24</v>
      </c>
      <c r="D51" s="24">
        <v>23</v>
      </c>
      <c r="E51" s="24">
        <f t="shared" si="1"/>
        <v>26</v>
      </c>
      <c r="F51" s="25">
        <v>479</v>
      </c>
    </row>
    <row r="52" spans="1:6" x14ac:dyDescent="0.2">
      <c r="A52" s="22" t="s">
        <v>49</v>
      </c>
      <c r="B52" s="18"/>
      <c r="C52" s="23">
        <v>29</v>
      </c>
      <c r="D52" s="24">
        <v>27</v>
      </c>
      <c r="E52" s="24">
        <f t="shared" si="1"/>
        <v>27</v>
      </c>
      <c r="F52" s="25">
        <v>474</v>
      </c>
    </row>
    <row r="53" spans="1:6" x14ac:dyDescent="0.2">
      <c r="A53" s="22" t="s">
        <v>50</v>
      </c>
      <c r="B53" s="18"/>
      <c r="C53" s="23">
        <v>28</v>
      </c>
      <c r="D53" s="24">
        <v>28</v>
      </c>
      <c r="E53" s="24">
        <f t="shared" si="1"/>
        <v>28</v>
      </c>
      <c r="F53" s="25">
        <v>468</v>
      </c>
    </row>
    <row r="54" spans="1:6" x14ac:dyDescent="0.2">
      <c r="A54" s="22" t="s">
        <v>51</v>
      </c>
      <c r="B54" s="18"/>
      <c r="C54" s="23">
        <v>31</v>
      </c>
      <c r="D54" s="24">
        <v>31</v>
      </c>
      <c r="E54" s="24">
        <f t="shared" si="1"/>
        <v>29</v>
      </c>
      <c r="F54" s="25">
        <v>393</v>
      </c>
    </row>
    <row r="55" spans="1:6" x14ac:dyDescent="0.2">
      <c r="A55" s="22" t="s">
        <v>52</v>
      </c>
      <c r="B55" s="18"/>
      <c r="C55" s="23">
        <v>32</v>
      </c>
      <c r="D55" s="24">
        <v>32</v>
      </c>
      <c r="E55" s="24">
        <f t="shared" si="1"/>
        <v>30</v>
      </c>
      <c r="F55" s="25">
        <v>380</v>
      </c>
    </row>
    <row r="56" spans="1:6" x14ac:dyDescent="0.2">
      <c r="A56" s="22"/>
      <c r="B56" s="18"/>
      <c r="C56" s="23"/>
      <c r="D56" s="24"/>
      <c r="E56" s="24"/>
      <c r="F56" s="25"/>
    </row>
    <row r="57" spans="1:6" x14ac:dyDescent="0.2">
      <c r="A57" s="22" t="s">
        <v>53</v>
      </c>
      <c r="B57" s="18"/>
      <c r="C57" s="23">
        <v>33</v>
      </c>
      <c r="D57" s="24">
        <v>33</v>
      </c>
      <c r="E57" s="24">
        <f t="shared" si="1"/>
        <v>31</v>
      </c>
      <c r="F57" s="25">
        <v>253</v>
      </c>
    </row>
    <row r="58" spans="1:6" x14ac:dyDescent="0.2">
      <c r="A58" s="22" t="s">
        <v>54</v>
      </c>
      <c r="B58" s="18"/>
      <c r="C58" s="23">
        <v>35</v>
      </c>
      <c r="D58" s="24">
        <v>35</v>
      </c>
      <c r="E58" s="24">
        <f t="shared" si="1"/>
        <v>32</v>
      </c>
      <c r="F58" s="25">
        <v>250</v>
      </c>
    </row>
    <row r="59" spans="1:6" x14ac:dyDescent="0.2">
      <c r="A59" s="22" t="s">
        <v>55</v>
      </c>
      <c r="B59" s="18"/>
      <c r="C59" s="23">
        <v>34</v>
      </c>
      <c r="D59" s="24">
        <v>36</v>
      </c>
      <c r="E59" s="24">
        <f t="shared" si="1"/>
        <v>33</v>
      </c>
      <c r="F59" s="25">
        <v>205</v>
      </c>
    </row>
    <row r="60" spans="1:6" x14ac:dyDescent="0.2">
      <c r="A60" s="22" t="s">
        <v>56</v>
      </c>
      <c r="B60" s="18"/>
      <c r="C60" s="23">
        <v>39</v>
      </c>
      <c r="D60" s="24">
        <v>40</v>
      </c>
      <c r="E60" s="24">
        <f t="shared" si="1"/>
        <v>34</v>
      </c>
      <c r="F60" s="25">
        <v>192</v>
      </c>
    </row>
    <row r="61" spans="1:6" x14ac:dyDescent="0.2">
      <c r="A61" s="22" t="s">
        <v>57</v>
      </c>
      <c r="B61" s="18"/>
      <c r="C61" s="23">
        <v>41</v>
      </c>
      <c r="D61" s="24">
        <v>41</v>
      </c>
      <c r="E61" s="24">
        <f t="shared" si="1"/>
        <v>35</v>
      </c>
      <c r="F61" s="25">
        <v>180</v>
      </c>
    </row>
    <row r="62" spans="1:6" x14ac:dyDescent="0.2">
      <c r="A62" s="22"/>
      <c r="B62" s="18"/>
      <c r="C62" s="23"/>
      <c r="D62" s="24"/>
      <c r="E62" s="24"/>
      <c r="F62" s="25"/>
    </row>
    <row r="63" spans="1:6" x14ac:dyDescent="0.2">
      <c r="A63" s="22" t="s">
        <v>58</v>
      </c>
      <c r="B63" s="18"/>
      <c r="C63" s="23">
        <v>45</v>
      </c>
      <c r="D63" s="24">
        <v>45</v>
      </c>
      <c r="E63" s="24">
        <f t="shared" si="1"/>
        <v>36</v>
      </c>
      <c r="F63" s="25">
        <v>137</v>
      </c>
    </row>
    <row r="64" spans="1:6" x14ac:dyDescent="0.2">
      <c r="A64" s="22" t="s">
        <v>59</v>
      </c>
      <c r="B64" s="18"/>
      <c r="C64" s="23">
        <v>43</v>
      </c>
      <c r="D64" s="24">
        <v>44</v>
      </c>
      <c r="E64" s="24">
        <f t="shared" si="1"/>
        <v>37</v>
      </c>
      <c r="F64" s="25">
        <v>135</v>
      </c>
    </row>
    <row r="65" spans="1:6" x14ac:dyDescent="0.2">
      <c r="A65" s="22" t="s">
        <v>60</v>
      </c>
      <c r="B65" s="18"/>
      <c r="C65" s="23">
        <v>44</v>
      </c>
      <c r="D65" s="24">
        <v>43</v>
      </c>
      <c r="E65" s="24">
        <f t="shared" si="1"/>
        <v>38</v>
      </c>
      <c r="F65" s="25">
        <v>126</v>
      </c>
    </row>
    <row r="66" spans="1:6" x14ac:dyDescent="0.2">
      <c r="A66" s="22" t="s">
        <v>61</v>
      </c>
      <c r="B66" s="18"/>
      <c r="C66" s="29">
        <v>48</v>
      </c>
      <c r="D66" s="24">
        <v>48</v>
      </c>
      <c r="E66" s="24">
        <f t="shared" si="1"/>
        <v>39</v>
      </c>
      <c r="F66" s="25">
        <v>74</v>
      </c>
    </row>
    <row r="67" spans="1:6" x14ac:dyDescent="0.2">
      <c r="A67" s="22" t="s">
        <v>62</v>
      </c>
      <c r="B67" s="18"/>
      <c r="C67" s="23">
        <v>49</v>
      </c>
      <c r="D67" s="24">
        <v>49</v>
      </c>
      <c r="E67" s="24">
        <f t="shared" si="1"/>
        <v>40</v>
      </c>
      <c r="F67" s="25">
        <v>31</v>
      </c>
    </row>
    <row r="68" spans="1:6" x14ac:dyDescent="0.2">
      <c r="A68" s="22"/>
      <c r="B68" s="18"/>
      <c r="C68" s="23"/>
      <c r="D68" s="24"/>
      <c r="E68" s="24"/>
      <c r="F68" s="25"/>
    </row>
    <row r="69" spans="1:6" x14ac:dyDescent="0.2">
      <c r="A69" s="22" t="s">
        <v>63</v>
      </c>
      <c r="B69" s="18"/>
      <c r="C69" s="23">
        <v>50</v>
      </c>
      <c r="D69" s="24">
        <v>50</v>
      </c>
      <c r="E69" s="24">
        <f t="shared" si="1"/>
        <v>41</v>
      </c>
      <c r="F69" s="25">
        <v>14</v>
      </c>
    </row>
    <row r="70" spans="1:6" x14ac:dyDescent="0.2">
      <c r="A70" s="17"/>
      <c r="B70" s="18"/>
      <c r="C70" s="19"/>
      <c r="D70" s="30"/>
      <c r="E70" s="20"/>
      <c r="F70" s="25"/>
    </row>
    <row r="71" spans="1:6" x14ac:dyDescent="0.2">
      <c r="A71" s="31" t="s">
        <v>64</v>
      </c>
      <c r="B71" s="32"/>
      <c r="C71" s="33"/>
      <c r="D71" s="34"/>
      <c r="E71" s="34"/>
      <c r="F71" s="35">
        <v>60322</v>
      </c>
    </row>
    <row r="72" spans="1:6" x14ac:dyDescent="0.2">
      <c r="A72" s="22" t="s">
        <v>65</v>
      </c>
      <c r="B72" s="36" t="s">
        <v>66</v>
      </c>
      <c r="C72" s="18"/>
      <c r="D72" s="18"/>
      <c r="E72" s="18"/>
      <c r="F72" s="37"/>
    </row>
    <row r="73" spans="1:6" x14ac:dyDescent="0.2">
      <c r="A73" s="22" t="s">
        <v>67</v>
      </c>
      <c r="B73" s="38" t="s">
        <v>68</v>
      </c>
      <c r="C73" s="18"/>
      <c r="D73" s="18"/>
      <c r="E73" s="18"/>
      <c r="F73" s="37"/>
    </row>
    <row r="74" spans="1:6" x14ac:dyDescent="0.2">
      <c r="A74" s="22" t="s">
        <v>69</v>
      </c>
      <c r="B74" s="39" t="s">
        <v>70</v>
      </c>
      <c r="C74" s="18"/>
      <c r="D74" s="18"/>
      <c r="E74" s="18"/>
      <c r="F74" s="37"/>
    </row>
    <row r="75" spans="1:6" ht="18" thickBot="1" x14ac:dyDescent="0.25">
      <c r="A75" s="40" t="s">
        <v>71</v>
      </c>
      <c r="B75" s="41"/>
      <c r="C75" s="4"/>
      <c r="D75" s="4"/>
      <c r="E75" s="4"/>
      <c r="F75" s="42"/>
    </row>
    <row r="76" spans="1:6" x14ac:dyDescent="0.2">
      <c r="A76" s="43"/>
    </row>
    <row r="80" spans="1:6" x14ac:dyDescent="0.2">
      <c r="A80" s="43"/>
    </row>
    <row r="82" spans="1:1" x14ac:dyDescent="0.2">
      <c r="A82" s="43"/>
    </row>
    <row r="84" spans="1:1" x14ac:dyDescent="0.2">
      <c r="A84" s="43"/>
    </row>
    <row r="85" spans="1:1" x14ac:dyDescent="0.2">
      <c r="A85" s="43"/>
    </row>
    <row r="86" spans="1:1" x14ac:dyDescent="0.2">
      <c r="A86" s="43"/>
    </row>
    <row r="88" spans="1:1" x14ac:dyDescent="0.2">
      <c r="A88" s="43"/>
    </row>
    <row r="90" spans="1:1" x14ac:dyDescent="0.2">
      <c r="A90" s="43"/>
    </row>
    <row r="91" spans="1:1" x14ac:dyDescent="0.2">
      <c r="A91" s="43"/>
    </row>
    <row r="92" spans="1:1" x14ac:dyDescent="0.2">
      <c r="A92" s="43"/>
    </row>
    <row r="94" spans="1:1" x14ac:dyDescent="0.2">
      <c r="A94" s="43"/>
    </row>
    <row r="96" spans="1:1" x14ac:dyDescent="0.2">
      <c r="A96" s="43"/>
    </row>
    <row r="98" spans="1:1" x14ac:dyDescent="0.2">
      <c r="A98" s="43"/>
    </row>
  </sheetData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97</vt:lpstr>
      <vt:lpstr>96</vt:lpstr>
      <vt:lpstr>95</vt:lpstr>
      <vt:lpstr>94</vt:lpstr>
      <vt:lpstr>93</vt:lpstr>
      <vt:lpstr>'93'!Print_Area</vt:lpstr>
      <vt:lpstr>'94'!Print_Area</vt:lpstr>
      <vt:lpstr>'95'!Print_Area</vt:lpstr>
      <vt:lpstr>'96'!Print_Area</vt:lpstr>
      <vt:lpstr>'97'!Print_Area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2018-03-05T04:59:50Z</dcterms:created>
  <dcterms:modified xsi:type="dcterms:W3CDTF">2018-03-05T05:26:18Z</dcterms:modified>
</cp:coreProperties>
</file>