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4"/>
  </bookViews>
  <sheets>
    <sheet name="81" sheetId="18" r:id="rId1"/>
    <sheet name="80" sheetId="17" r:id="rId2"/>
    <sheet name="79" sheetId="16" r:id="rId3"/>
    <sheet name="78" sheetId="15" r:id="rId4"/>
    <sheet name="77" sheetId="14" r:id="rId5"/>
    <sheet name="76" sheetId="13" r:id="rId6"/>
    <sheet name="75" sheetId="12" r:id="rId7"/>
    <sheet name="74" sheetId="11" r:id="rId8"/>
    <sheet name="73" sheetId="10" r:id="rId9"/>
    <sheet name="72" sheetId="9" r:id="rId10"/>
    <sheet name="71" sheetId="8" r:id="rId11"/>
    <sheet name="70" sheetId="7" r:id="rId12"/>
    <sheet name="69" sheetId="6" r:id="rId13"/>
    <sheet name="68" sheetId="5" r:id="rId14"/>
    <sheet name="67" sheetId="4" r:id="rId15"/>
  </sheets>
  <definedNames>
    <definedName name="_Key1" localSheetId="13" hidden="1">#REF!</definedName>
    <definedName name="_Key1" localSheetId="12" hidden="1">#REF!</definedName>
    <definedName name="_Key1" localSheetId="11" hidden="1">'70'!$F$7:$F$66</definedName>
    <definedName name="_Key1" localSheetId="10" hidden="1">'71'!$F$7:$F$66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1" hidden="1">'70'!#REF!</definedName>
    <definedName name="_Key2" localSheetId="10" hidden="1">'71'!#REF!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11" hidden="1">1</definedName>
    <definedName name="_Regression_Int" localSheetId="10" hidden="1">1</definedName>
    <definedName name="_Sort" localSheetId="13" hidden="1">#REF!</definedName>
    <definedName name="_Sort" localSheetId="12" hidden="1">#REF!</definedName>
    <definedName name="_Sort" localSheetId="11" hidden="1">'70'!$A$7:$F$66</definedName>
    <definedName name="_Sort" localSheetId="10" hidden="1">'71'!$A$7:$F$66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13">#REF!</definedName>
    <definedName name="\a" localSheetId="12">#REF!</definedName>
    <definedName name="\a" localSheetId="11">'70'!#REF!</definedName>
    <definedName name="\a" localSheetId="10">'71'!#REF!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13">#REF!</definedName>
    <definedName name="\b" localSheetId="12">#REF!</definedName>
    <definedName name="\b" localSheetId="11">'70'!#REF!</definedName>
    <definedName name="\b" localSheetId="10">'71'!#REF!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13">#REF!</definedName>
    <definedName name="\c" localSheetId="12">#REF!</definedName>
    <definedName name="\c" localSheetId="11">'70'!#REF!</definedName>
    <definedName name="\c" localSheetId="10">'71'!#REF!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13">#REF!</definedName>
    <definedName name="\d" localSheetId="12">#REF!</definedName>
    <definedName name="\d" localSheetId="11">'70'!#REF!</definedName>
    <definedName name="\d" localSheetId="10">'71'!#REF!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13">#REF!</definedName>
    <definedName name="\e" localSheetId="12">#REF!</definedName>
    <definedName name="\e" localSheetId="11">'70'!#REF!</definedName>
    <definedName name="\e" localSheetId="10">'71'!#REF!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13">#REF!</definedName>
    <definedName name="\f" localSheetId="12">#REF!</definedName>
    <definedName name="\f" localSheetId="11">'70'!#REF!</definedName>
    <definedName name="\f" localSheetId="10">'71'!#REF!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13">#REF!</definedName>
    <definedName name="\k" localSheetId="12">#REF!</definedName>
    <definedName name="\k" localSheetId="11">'70'!#REF!</definedName>
    <definedName name="\k" localSheetId="10">'71'!#REF!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13">#REF!</definedName>
    <definedName name="\p" localSheetId="12">#REF!</definedName>
    <definedName name="\p" localSheetId="11">'70'!#REF!</definedName>
    <definedName name="\p" localSheetId="10">'71'!#REF!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14">'67'!$A$1:$F$72</definedName>
    <definedName name="_xlnm.Print_Area" localSheetId="13">'68'!$A$1:$F$75</definedName>
    <definedName name="_xlnm.Print_Area" localSheetId="12">'69'!$A$1:$F$75</definedName>
    <definedName name="_xlnm.Print_Area" localSheetId="11">'70'!$A$1:$F$71</definedName>
    <definedName name="_xlnm.Print_Area" localSheetId="10">'71'!$A$1:$F$71</definedName>
    <definedName name="_xlnm.Print_Area" localSheetId="9">'72'!$A$1:$F$72</definedName>
    <definedName name="_xlnm.Print_Area" localSheetId="8">'73'!$A$1:$F$71</definedName>
    <definedName name="_xlnm.Print_Area" localSheetId="7">'74'!$A$1:$F$71</definedName>
    <definedName name="_xlnm.Print_Area" localSheetId="6">'75'!$A$1:$F$71</definedName>
    <definedName name="_xlnm.Print_Area" localSheetId="5">'76'!$A$1:$F$72</definedName>
    <definedName name="_xlnm.Print_Area" localSheetId="4">'77'!$A$1:$F$74</definedName>
    <definedName name="_xlnm.Print_Area" localSheetId="3">'78'!$A$1:$F$74</definedName>
    <definedName name="_xlnm.Print_Area" localSheetId="2">'79'!$A$1:$F$72</definedName>
    <definedName name="_xlnm.Print_Area" localSheetId="1">'80'!$A$1:$F$72</definedName>
    <definedName name="_xlnm.Print_Area" localSheetId="0">'81'!$A$1:$F$75</definedName>
    <definedName name="Print_Area_MI" localSheetId="11">'70'!$A$1:$F$72</definedName>
    <definedName name="Print_Area_MI" localSheetId="10">'71'!$A$1:$F$72</definedName>
  </definedNames>
  <calcPr calcId="145621"/>
</workbook>
</file>

<file path=xl/calcChain.xml><?xml version="1.0" encoding="utf-8"?>
<calcChain xmlns="http://schemas.openxmlformats.org/spreadsheetml/2006/main">
  <c r="E70" i="18" l="1"/>
  <c r="E68" i="18"/>
  <c r="E67" i="18"/>
  <c r="E66" i="18"/>
  <c r="E65" i="18"/>
  <c r="E64" i="18"/>
  <c r="E62" i="18"/>
  <c r="E61" i="18"/>
  <c r="E60" i="18"/>
  <c r="E59" i="18"/>
  <c r="E58" i="18"/>
  <c r="E56" i="18"/>
  <c r="E55" i="18"/>
  <c r="E54" i="18"/>
  <c r="E53" i="18"/>
  <c r="E52" i="18"/>
  <c r="E50" i="18"/>
  <c r="E49" i="18"/>
  <c r="E48" i="18"/>
  <c r="E44" i="18"/>
  <c r="E43" i="18"/>
  <c r="E41" i="18"/>
  <c r="E40" i="18"/>
  <c r="E37" i="18"/>
  <c r="E36" i="18"/>
  <c r="E35" i="18"/>
  <c r="E33" i="18"/>
  <c r="E32" i="18"/>
  <c r="E31" i="18"/>
  <c r="E28" i="18"/>
  <c r="E27" i="18"/>
  <c r="E25" i="18"/>
  <c r="E24" i="18"/>
  <c r="E22" i="18"/>
  <c r="E21" i="18"/>
  <c r="E20" i="18"/>
  <c r="E16" i="18"/>
  <c r="E15" i="18"/>
  <c r="E9" i="18"/>
  <c r="E8" i="18"/>
  <c r="E7" i="18"/>
  <c r="E67" i="17"/>
  <c r="E66" i="17"/>
  <c r="E65" i="17"/>
  <c r="E64" i="17"/>
  <c r="E62" i="17"/>
  <c r="E61" i="17"/>
  <c r="E60" i="17"/>
  <c r="E59" i="17"/>
  <c r="E58" i="17"/>
  <c r="E56" i="17"/>
  <c r="E55" i="17"/>
  <c r="E54" i="17"/>
  <c r="E51" i="17"/>
  <c r="E50" i="17"/>
  <c r="E47" i="17"/>
  <c r="E46" i="17"/>
  <c r="E45" i="17"/>
  <c r="E44" i="17"/>
  <c r="E43" i="17"/>
  <c r="E41" i="17"/>
  <c r="E40" i="17"/>
  <c r="E39" i="17"/>
  <c r="E38" i="17"/>
  <c r="E37" i="17"/>
  <c r="E35" i="17"/>
  <c r="E34" i="17"/>
  <c r="E33" i="17"/>
  <c r="E32" i="17"/>
  <c r="E31" i="17"/>
  <c r="E29" i="17"/>
  <c r="E28" i="17"/>
  <c r="E27" i="17"/>
  <c r="E26" i="17"/>
  <c r="E25" i="17"/>
  <c r="E23" i="17"/>
  <c r="E22" i="17"/>
  <c r="E21" i="17"/>
  <c r="E20" i="17"/>
  <c r="E19" i="17"/>
  <c r="E17" i="17"/>
  <c r="E16" i="17"/>
  <c r="E15" i="17"/>
  <c r="E14" i="17"/>
  <c r="E13" i="17"/>
  <c r="E11" i="17"/>
  <c r="E10" i="17"/>
  <c r="E9" i="17"/>
  <c r="E8" i="17"/>
  <c r="E7" i="17"/>
  <c r="E67" i="16"/>
  <c r="E66" i="16"/>
  <c r="E65" i="16"/>
  <c r="E64" i="16"/>
  <c r="E62" i="16"/>
  <c r="E61" i="16"/>
  <c r="E60" i="16"/>
  <c r="E59" i="16"/>
  <c r="E58" i="16"/>
  <c r="E56" i="16"/>
  <c r="E55" i="16"/>
  <c r="E54" i="16"/>
  <c r="E53" i="16"/>
  <c r="E52" i="16"/>
  <c r="E50" i="16"/>
  <c r="E49" i="16"/>
  <c r="E48" i="16"/>
  <c r="E47" i="16"/>
  <c r="E46" i="16"/>
  <c r="E44" i="16"/>
  <c r="E41" i="16"/>
  <c r="E40" i="16"/>
  <c r="E39" i="16"/>
  <c r="E38" i="16"/>
  <c r="E36" i="16"/>
  <c r="E35" i="16"/>
  <c r="E34" i="16"/>
  <c r="E33" i="16"/>
  <c r="E32" i="16"/>
  <c r="E30" i="16"/>
  <c r="E29" i="16"/>
  <c r="E28" i="16"/>
  <c r="E26" i="16"/>
  <c r="E25" i="16"/>
  <c r="E23" i="16"/>
  <c r="E22" i="16"/>
  <c r="E21" i="16"/>
  <c r="E20" i="16"/>
  <c r="E19" i="16"/>
  <c r="E17" i="16"/>
  <c r="E16" i="16"/>
  <c r="E15" i="16"/>
  <c r="E14" i="16"/>
  <c r="E13" i="16"/>
  <c r="E11" i="16"/>
  <c r="E10" i="16"/>
  <c r="E9" i="16"/>
  <c r="E8" i="16"/>
  <c r="E7" i="16"/>
  <c r="E69" i="15"/>
  <c r="E68" i="15"/>
  <c r="E66" i="15"/>
  <c r="E65" i="15"/>
  <c r="E64" i="15"/>
  <c r="E63" i="15"/>
  <c r="E62" i="15"/>
  <c r="E60" i="15"/>
  <c r="E59" i="15"/>
  <c r="E58" i="15"/>
  <c r="E57" i="15"/>
  <c r="E56" i="15"/>
  <c r="E54" i="15"/>
  <c r="E53" i="15"/>
  <c r="E52" i="15"/>
  <c r="E51" i="15"/>
  <c r="E50" i="15"/>
  <c r="E48" i="15"/>
  <c r="E47" i="15"/>
  <c r="E45" i="15"/>
  <c r="E44" i="15"/>
  <c r="E43" i="15"/>
  <c r="E41" i="15"/>
  <c r="E40" i="15"/>
  <c r="E39" i="15"/>
  <c r="E36" i="15"/>
  <c r="E35" i="15"/>
  <c r="E33" i="15"/>
  <c r="E32" i="15"/>
  <c r="E31" i="15"/>
  <c r="E30" i="15"/>
  <c r="E27" i="15"/>
  <c r="E25" i="15"/>
  <c r="E24" i="15"/>
  <c r="E23" i="15"/>
  <c r="E22" i="15"/>
  <c r="E21" i="15"/>
  <c r="E19" i="15"/>
  <c r="E18" i="15"/>
  <c r="E15" i="15"/>
  <c r="E14" i="15"/>
  <c r="E13" i="15"/>
  <c r="E11" i="15"/>
  <c r="E10" i="15"/>
  <c r="E9" i="15"/>
  <c r="E8" i="15"/>
  <c r="E7" i="15"/>
  <c r="E69" i="14"/>
  <c r="E68" i="14"/>
  <c r="E66" i="14"/>
  <c r="E65" i="14"/>
  <c r="E64" i="14"/>
  <c r="E63" i="14"/>
  <c r="E62" i="14"/>
  <c r="E60" i="14"/>
  <c r="E59" i="14"/>
  <c r="E58" i="14"/>
  <c r="E57" i="14"/>
  <c r="E56" i="14"/>
  <c r="E54" i="14"/>
  <c r="E51" i="14"/>
  <c r="E50" i="14"/>
  <c r="E49" i="14"/>
  <c r="E48" i="14"/>
  <c r="E46" i="14"/>
  <c r="E45" i="14"/>
  <c r="E44" i="14"/>
  <c r="E43" i="14"/>
  <c r="E40" i="14"/>
  <c r="E38" i="14"/>
  <c r="E35" i="14"/>
  <c r="E34" i="14"/>
  <c r="E32" i="14"/>
  <c r="E31" i="14"/>
  <c r="E29" i="14"/>
  <c r="E28" i="14"/>
  <c r="E27" i="14"/>
  <c r="E26" i="14"/>
  <c r="E25" i="14"/>
  <c r="E23" i="14"/>
  <c r="E22" i="14"/>
  <c r="E21" i="14"/>
  <c r="E20" i="14"/>
  <c r="E19" i="14"/>
  <c r="E17" i="14"/>
  <c r="E16" i="14"/>
  <c r="E15" i="14"/>
  <c r="E14" i="14"/>
  <c r="E13" i="14"/>
  <c r="E11" i="14"/>
  <c r="E10" i="14"/>
  <c r="E9" i="14"/>
  <c r="E8" i="14"/>
  <c r="E7" i="14"/>
  <c r="E67" i="13"/>
  <c r="E66" i="13"/>
  <c r="E65" i="13"/>
  <c r="E64" i="13"/>
  <c r="E62" i="13"/>
  <c r="E61" i="13"/>
  <c r="E60" i="13"/>
  <c r="E59" i="13"/>
  <c r="E58" i="13"/>
  <c r="E56" i="13"/>
  <c r="E55" i="13"/>
  <c r="E54" i="13"/>
  <c r="E53" i="13"/>
  <c r="E50" i="13"/>
  <c r="E48" i="13"/>
  <c r="E47" i="13"/>
  <c r="E46" i="13"/>
  <c r="E45" i="13"/>
  <c r="E44" i="13"/>
  <c r="E42" i="13"/>
  <c r="E41" i="13"/>
  <c r="E40" i="13"/>
  <c r="E39" i="13"/>
  <c r="E38" i="13"/>
  <c r="E36" i="13"/>
  <c r="E35" i="13"/>
  <c r="E34" i="13"/>
  <c r="E33" i="13"/>
  <c r="E32" i="13"/>
  <c r="E29" i="13"/>
  <c r="E28" i="13"/>
  <c r="E27" i="13"/>
  <c r="E26" i="13"/>
  <c r="E25" i="13"/>
  <c r="E23" i="13"/>
  <c r="E22" i="13"/>
  <c r="E21" i="13"/>
  <c r="E20" i="13"/>
  <c r="E19" i="13"/>
  <c r="E17" i="13"/>
  <c r="E16" i="13"/>
  <c r="E15" i="13"/>
  <c r="E14" i="13"/>
  <c r="E13" i="13"/>
  <c r="E11" i="13"/>
  <c r="E10" i="13"/>
  <c r="E9" i="13"/>
  <c r="E8" i="13"/>
  <c r="E7" i="13"/>
  <c r="E66" i="12"/>
  <c r="E65" i="12"/>
  <c r="E64" i="12"/>
  <c r="E63" i="12"/>
  <c r="E62" i="12"/>
  <c r="E60" i="12"/>
  <c r="E59" i="12"/>
  <c r="E58" i="12"/>
  <c r="E57" i="12"/>
  <c r="E56" i="12"/>
  <c r="E54" i="12"/>
  <c r="E53" i="12"/>
  <c r="E52" i="12"/>
  <c r="E50" i="12"/>
  <c r="E49" i="12"/>
  <c r="E47" i="12"/>
  <c r="E46" i="12"/>
  <c r="E45" i="12"/>
  <c r="E44" i="12"/>
  <c r="E43" i="12"/>
  <c r="E41" i="12"/>
  <c r="E40" i="12"/>
  <c r="E39" i="12"/>
  <c r="E38" i="12"/>
  <c r="E37" i="12"/>
  <c r="E35" i="12"/>
  <c r="E34" i="12"/>
  <c r="E33" i="12"/>
  <c r="E32" i="12"/>
  <c r="E31" i="12"/>
  <c r="E29" i="12"/>
  <c r="E28" i="12"/>
  <c r="E27" i="12"/>
  <c r="E26" i="12"/>
  <c r="E25" i="12"/>
  <c r="E23" i="12"/>
  <c r="E22" i="12"/>
  <c r="E21" i="12"/>
  <c r="E20" i="12"/>
  <c r="E19" i="12"/>
  <c r="E17" i="12"/>
  <c r="E16" i="12"/>
  <c r="E15" i="12"/>
  <c r="E14" i="12"/>
  <c r="E13" i="12"/>
  <c r="E11" i="12"/>
  <c r="E10" i="12"/>
  <c r="E9" i="12"/>
  <c r="E8" i="12"/>
  <c r="E7" i="12"/>
  <c r="E66" i="11"/>
  <c r="E65" i="11"/>
  <c r="E64" i="11"/>
  <c r="E63" i="11"/>
  <c r="E62" i="11"/>
  <c r="E60" i="11"/>
  <c r="E59" i="11"/>
  <c r="E58" i="11"/>
  <c r="E57" i="11"/>
  <c r="E56" i="11"/>
  <c r="E54" i="11"/>
  <c r="E53" i="11"/>
  <c r="E52" i="11"/>
  <c r="E51" i="11"/>
  <c r="E50" i="11"/>
  <c r="E48" i="11"/>
  <c r="E47" i="11"/>
  <c r="E46" i="11"/>
  <c r="E45" i="11"/>
  <c r="E44" i="11"/>
  <c r="E42" i="11"/>
  <c r="E41" i="11"/>
  <c r="E40" i="11"/>
  <c r="E39" i="11"/>
  <c r="E38" i="11"/>
  <c r="E36" i="11"/>
  <c r="E35" i="11"/>
  <c r="E34" i="11"/>
  <c r="E33" i="11"/>
  <c r="E32" i="11"/>
  <c r="E30" i="11"/>
  <c r="E29" i="11"/>
  <c r="E28" i="11"/>
  <c r="E27" i="11"/>
  <c r="E26" i="11"/>
  <c r="E24" i="11"/>
  <c r="E23" i="11"/>
  <c r="E22" i="11"/>
  <c r="E21" i="11"/>
  <c r="E19" i="11"/>
  <c r="E17" i="11"/>
  <c r="E16" i="11"/>
  <c r="E15" i="11"/>
  <c r="E14" i="11"/>
  <c r="E13" i="11"/>
  <c r="E11" i="11"/>
  <c r="E10" i="11"/>
  <c r="E9" i="11"/>
  <c r="E8" i="11"/>
  <c r="E7" i="11"/>
  <c r="E66" i="10"/>
  <c r="E65" i="10"/>
  <c r="E64" i="10"/>
  <c r="E63" i="10"/>
  <c r="E62" i="10"/>
  <c r="E60" i="10"/>
  <c r="E59" i="10"/>
  <c r="E58" i="10"/>
  <c r="E57" i="10"/>
  <c r="E56" i="10"/>
  <c r="E54" i="10"/>
  <c r="E53" i="10"/>
  <c r="E52" i="10"/>
  <c r="E51" i="10"/>
  <c r="E50" i="10"/>
  <c r="E48" i="10"/>
  <c r="E47" i="10"/>
  <c r="E46" i="10"/>
  <c r="E45" i="10"/>
  <c r="E44" i="10"/>
  <c r="E42" i="10"/>
  <c r="E41" i="10"/>
  <c r="E40" i="10"/>
  <c r="E39" i="10"/>
  <c r="E38" i="10"/>
  <c r="E36" i="10"/>
  <c r="E35" i="10"/>
  <c r="E34" i="10"/>
  <c r="E33" i="10"/>
  <c r="E32" i="10"/>
  <c r="E30" i="10"/>
  <c r="E29" i="10"/>
  <c r="E28" i="10"/>
  <c r="E27" i="10"/>
  <c r="E26" i="10"/>
  <c r="E24" i="10"/>
  <c r="E23" i="10"/>
  <c r="E22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7" i="9"/>
  <c r="E66" i="9"/>
  <c r="E65" i="9"/>
  <c r="E64" i="9"/>
  <c r="E62" i="9"/>
  <c r="E61" i="9"/>
  <c r="E60" i="9"/>
  <c r="E59" i="9"/>
  <c r="E58" i="9"/>
  <c r="E56" i="9"/>
  <c r="E55" i="9"/>
  <c r="E54" i="9"/>
  <c r="E53" i="9"/>
  <c r="E52" i="9"/>
  <c r="E50" i="9"/>
  <c r="E49" i="9"/>
  <c r="E48" i="9"/>
  <c r="E47" i="9"/>
  <c r="E46" i="9"/>
  <c r="E44" i="9"/>
  <c r="E43" i="9"/>
  <c r="E42" i="9"/>
  <c r="E41" i="9"/>
  <c r="E40" i="9"/>
  <c r="E37" i="9"/>
  <c r="E36" i="9"/>
  <c r="E35" i="9"/>
  <c r="E34" i="9"/>
  <c r="E33" i="9"/>
  <c r="E31" i="9"/>
  <c r="E30" i="9"/>
  <c r="E29" i="9"/>
  <c r="E28" i="9"/>
  <c r="E27" i="9"/>
  <c r="E25" i="9"/>
  <c r="E24" i="9"/>
  <c r="E23" i="9"/>
  <c r="E20" i="9"/>
  <c r="E19" i="9"/>
  <c r="E17" i="9"/>
  <c r="E16" i="9"/>
  <c r="E15" i="9"/>
  <c r="E14" i="9"/>
  <c r="E13" i="9"/>
  <c r="E11" i="9"/>
  <c r="E10" i="9"/>
  <c r="E9" i="9"/>
  <c r="E8" i="9"/>
  <c r="E7" i="9"/>
  <c r="E70" i="6"/>
  <c r="E68" i="6"/>
  <c r="E67" i="6"/>
  <c r="E66" i="6"/>
  <c r="E65" i="6"/>
  <c r="E64" i="6"/>
  <c r="E62" i="6"/>
  <c r="E61" i="6"/>
  <c r="E60" i="6"/>
  <c r="E59" i="6"/>
  <c r="E58" i="6"/>
  <c r="E54" i="6"/>
  <c r="E53" i="6"/>
  <c r="E52" i="6"/>
  <c r="E51" i="6"/>
  <c r="E49" i="6"/>
  <c r="E47" i="6"/>
  <c r="E44" i="6"/>
  <c r="E38" i="6"/>
  <c r="E37" i="6"/>
  <c r="E36" i="6"/>
  <c r="E34" i="6"/>
  <c r="E33" i="6"/>
  <c r="E32" i="6"/>
  <c r="E31" i="6"/>
  <c r="E30" i="6"/>
  <c r="E28" i="6"/>
  <c r="E25" i="6"/>
  <c r="E24" i="6"/>
  <c r="E23" i="6"/>
  <c r="E22" i="6"/>
  <c r="E20" i="6"/>
  <c r="E19" i="6"/>
  <c r="E18" i="6"/>
  <c r="E17" i="6"/>
  <c r="E13" i="6"/>
  <c r="E11" i="6"/>
  <c r="E10" i="6"/>
  <c r="E9" i="6"/>
  <c r="E8" i="6"/>
  <c r="E7" i="6"/>
  <c r="E70" i="5"/>
  <c r="E68" i="5"/>
  <c r="E67" i="5"/>
  <c r="E66" i="5"/>
  <c r="E62" i="5"/>
  <c r="E61" i="5"/>
  <c r="E59" i="5"/>
  <c r="E58" i="5"/>
  <c r="E57" i="5"/>
  <c r="E56" i="5"/>
  <c r="E55" i="5"/>
  <c r="E53" i="5"/>
  <c r="E52" i="5"/>
  <c r="E49" i="5"/>
  <c r="E48" i="5"/>
  <c r="E42" i="5"/>
  <c r="E40" i="5"/>
  <c r="E39" i="5"/>
  <c r="E38" i="5"/>
  <c r="E37" i="5"/>
  <c r="E36" i="5"/>
  <c r="E32" i="5"/>
  <c r="E31" i="5"/>
  <c r="E30" i="5"/>
  <c r="E29" i="5"/>
  <c r="E28" i="5"/>
  <c r="E26" i="5"/>
  <c r="E25" i="5"/>
  <c r="E24" i="5"/>
  <c r="E23" i="5"/>
  <c r="E22" i="5"/>
  <c r="E20" i="5"/>
  <c r="E18" i="5"/>
  <c r="E17" i="5"/>
  <c r="E16" i="5"/>
  <c r="E15" i="5"/>
  <c r="E13" i="5"/>
  <c r="E12" i="5"/>
  <c r="E9" i="5"/>
  <c r="E8" i="5"/>
  <c r="E7" i="5"/>
  <c r="E58" i="4"/>
  <c r="E57" i="4"/>
  <c r="E55" i="4"/>
  <c r="E54" i="4"/>
  <c r="E53" i="4"/>
  <c r="E52" i="4"/>
  <c r="E51" i="4"/>
  <c r="E49" i="4"/>
  <c r="E48" i="4"/>
  <c r="E47" i="4"/>
  <c r="E46" i="4"/>
  <c r="E45" i="4"/>
  <c r="E43" i="4"/>
  <c r="E42" i="4"/>
  <c r="E41" i="4"/>
  <c r="E40" i="4"/>
  <c r="E39" i="4"/>
  <c r="E37" i="4"/>
  <c r="E36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<sst xmlns="http://schemas.openxmlformats.org/spreadsheetml/2006/main" count="1226" uniqueCount="210">
  <si>
    <t>67.温泉（源泉）数</t>
    <rPh sb="3" eb="5">
      <t>オンセン</t>
    </rPh>
    <rPh sb="6" eb="8">
      <t>ゲンセン</t>
    </rPh>
    <rPh sb="9" eb="10">
      <t>スウ</t>
    </rPh>
    <phoneticPr fontId="4"/>
  </si>
  <si>
    <t>順  位</t>
  </si>
  <si>
    <t xml:space="preserve">  市 町 村</t>
  </si>
  <si>
    <t>03年</t>
  </si>
  <si>
    <t>2004年</t>
  </si>
  <si>
    <t>2005年</t>
    <phoneticPr fontId="4"/>
  </si>
  <si>
    <t>源 泉 数</t>
    <rPh sb="0" eb="1">
      <t>ミナモト</t>
    </rPh>
    <rPh sb="2" eb="3">
      <t>イズミ</t>
    </rPh>
    <rPh sb="4" eb="5">
      <t>スウ</t>
    </rPh>
    <phoneticPr fontId="4"/>
  </si>
  <si>
    <t xml:space="preserve"> 那智勝浦町</t>
  </si>
  <si>
    <t xml:space="preserve"> 白  浜  町</t>
  </si>
  <si>
    <t xml:space="preserve"> 本  宮  町</t>
  </si>
  <si>
    <t xml:space="preserve"> 太  地  町</t>
  </si>
  <si>
    <t xml:space="preserve"> 和 歌 山市</t>
  </si>
  <si>
    <t xml:space="preserve"> 串  本  町</t>
  </si>
  <si>
    <t xml:space="preserve"> す さ み町</t>
  </si>
  <si>
    <t xml:space="preserve"> 田  辺  市</t>
  </si>
  <si>
    <t xml:space="preserve"> 龍  神  村</t>
  </si>
  <si>
    <t xml:space="preserve"> 古 座 川町</t>
  </si>
  <si>
    <t xml:space="preserve"> 広  川  町</t>
  </si>
  <si>
    <t xml:space="preserve"> 上 富 田町</t>
  </si>
  <si>
    <t xml:space="preserve"> 橋  本  市</t>
  </si>
  <si>
    <t xml:space="preserve"> 美  里  町</t>
  </si>
  <si>
    <t xml:space="preserve"> 高  野  町</t>
  </si>
  <si>
    <t xml:space="preserve"> 湯  浅  町</t>
  </si>
  <si>
    <t xml:space="preserve"> 日 置 川町</t>
  </si>
  <si>
    <t xml:space="preserve"> 古  座  町</t>
  </si>
  <si>
    <t xml:space="preserve"> 新  宮  市</t>
  </si>
  <si>
    <t xml:space="preserve"> 岩  出  町</t>
  </si>
  <si>
    <t xml:space="preserve"> 金  屋  町</t>
  </si>
  <si>
    <t xml:space="preserve"> 美  山  村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</si>
  <si>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</si>
  <si>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</si>
  <si>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</si>
  <si>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>-</t>
  </si>
  <si>
    <t xml:space="preserve">  旧南 部 町</t>
    <rPh sb="2" eb="3">
      <t>キュウ</t>
    </rPh>
    <phoneticPr fontId="4"/>
  </si>
  <si>
    <t xml:space="preserve"> 大  塔  村</t>
  </si>
  <si>
    <t xml:space="preserve"> 有  田  市</t>
  </si>
  <si>
    <t xml:space="preserve"> 打  田  町</t>
  </si>
  <si>
    <t xml:space="preserve"> 粉  河  町</t>
  </si>
  <si>
    <t xml:space="preserve"> かつらぎ町</t>
  </si>
  <si>
    <t xml:space="preserve"> 清  水  町</t>
  </si>
  <si>
    <t xml:space="preserve"> 日  高  町</t>
  </si>
  <si>
    <t xml:space="preserve"> 由  良  町</t>
  </si>
  <si>
    <t xml:space="preserve"> 川  辺  町</t>
  </si>
  <si>
    <t xml:space="preserve"> 中  津  村</t>
  </si>
  <si>
    <t xml:space="preserve"> 中 辺 路町</t>
  </si>
  <si>
    <t xml:space="preserve"> 熊 野 川町</t>
  </si>
  <si>
    <t xml:space="preserve"> 北  山  村</t>
  </si>
  <si>
    <t xml:space="preserve"> 海  南  市</t>
  </si>
  <si>
    <t xml:space="preserve"> 野  上  町</t>
  </si>
  <si>
    <t xml:space="preserve"> 九 度 山町</t>
  </si>
  <si>
    <t xml:space="preserve"> 花  園  村</t>
  </si>
  <si>
    <t xml:space="preserve"> 吉  備  町</t>
  </si>
  <si>
    <t xml:space="preserve"> 美  浜  町</t>
  </si>
  <si>
    <t xml:space="preserve"> 御  坊  市</t>
  </si>
  <si>
    <t xml:space="preserve"> 下  津  町</t>
  </si>
  <si>
    <t xml:space="preserve"> 那  賀  町</t>
  </si>
  <si>
    <t xml:space="preserve"> 桃  山  町</t>
  </si>
  <si>
    <t xml:space="preserve"> 貴 志 川町</t>
  </si>
  <si>
    <t xml:space="preserve"> 高 野 口町</t>
  </si>
  <si>
    <t xml:space="preserve"> 印  南  町</t>
  </si>
  <si>
    <t xml:space="preserve"> 県  合  計</t>
  </si>
  <si>
    <t xml:space="preserve"> 資料:</t>
  </si>
  <si>
    <t>県環境生活総務課「和歌山県環境白書」</t>
    <rPh sb="0" eb="1">
      <t>ケン</t>
    </rPh>
    <rPh sb="1" eb="3">
      <t>カンキョウ</t>
    </rPh>
    <rPh sb="3" eb="5">
      <t>セイカツ</t>
    </rPh>
    <rPh sb="5" eb="8">
      <t>ソウムカ</t>
    </rPh>
    <rPh sb="9" eb="13">
      <t>ワカヤマケン</t>
    </rPh>
    <rPh sb="13" eb="15">
      <t>カンキョウ</t>
    </rPh>
    <rPh sb="15" eb="17">
      <t>ハクショ</t>
    </rPh>
    <phoneticPr fontId="4"/>
  </si>
  <si>
    <t xml:space="preserve"> 時期:</t>
  </si>
  <si>
    <t>2005年年3月31日、毎年</t>
    <rPh sb="4" eb="5">
      <t>ネン</t>
    </rPh>
    <rPh sb="5" eb="6">
      <t>ネン</t>
    </rPh>
    <rPh sb="7" eb="8">
      <t>ガツ</t>
    </rPh>
    <rPh sb="10" eb="11">
      <t>ヒ</t>
    </rPh>
    <rPh sb="12" eb="14">
      <t>マイトシ</t>
    </rPh>
    <phoneticPr fontId="4"/>
  </si>
  <si>
    <t xml:space="preserve"> 解説:  </t>
    <phoneticPr fontId="4"/>
  </si>
  <si>
    <t>温泉地別で源泉数が最も多いのは､那智勝浦</t>
    <rPh sb="0" eb="2">
      <t>オンセン</t>
    </rPh>
    <rPh sb="2" eb="3">
      <t>チ</t>
    </rPh>
    <rPh sb="3" eb="4">
      <t>ベツ</t>
    </rPh>
    <rPh sb="5" eb="7">
      <t>ゲンセン</t>
    </rPh>
    <rPh sb="7" eb="8">
      <t>スウ</t>
    </rPh>
    <rPh sb="9" eb="10">
      <t>モット</t>
    </rPh>
    <rPh sb="11" eb="12">
      <t>オオ</t>
    </rPh>
    <rPh sb="16" eb="20">
      <t>ナチカツウラ</t>
    </rPh>
    <phoneticPr fontId="4"/>
  </si>
  <si>
    <t>町の勝浦温泉(110)となっている。</t>
    <rPh sb="0" eb="1">
      <t>チョウ</t>
    </rPh>
    <rPh sb="2" eb="4">
      <t>カツウラ</t>
    </rPh>
    <rPh sb="4" eb="6">
      <t>オンセン</t>
    </rPh>
    <phoneticPr fontId="4"/>
  </si>
  <si>
    <t>68.住宅地平均価格</t>
    <phoneticPr fontId="4"/>
  </si>
  <si>
    <t>04年</t>
    <phoneticPr fontId="4"/>
  </si>
  <si>
    <t>2005年</t>
    <phoneticPr fontId="4"/>
  </si>
  <si>
    <t>平均価格</t>
  </si>
  <si>
    <t xml:space="preserve">     円／㎡</t>
  </si>
  <si>
    <t xml:space="preserve"> 海  南  市</t>
    <rPh sb="1" eb="2">
      <t>ウミ</t>
    </rPh>
    <rPh sb="4" eb="5">
      <t>ミナミ</t>
    </rPh>
    <rPh sb="7" eb="8">
      <t>シ</t>
    </rPh>
    <phoneticPr fontId="4"/>
  </si>
  <si>
    <t xml:space="preserve">  旧海 南 市</t>
    <rPh sb="2" eb="3">
      <t>キュウ</t>
    </rPh>
    <phoneticPr fontId="4"/>
  </si>
  <si>
    <t xml:space="preserve">  旧下 津 町</t>
    <rPh sb="2" eb="3">
      <t>キュウ</t>
    </rPh>
    <phoneticPr fontId="4"/>
  </si>
  <si>
    <t xml:space="preserve"> ☆県 平 均</t>
  </si>
  <si>
    <t xml:space="preserve"> 串  本  町</t>
    <phoneticPr fontId="4"/>
  </si>
  <si>
    <t xml:space="preserve">  旧串 本 町</t>
    <rPh sb="2" eb="3">
      <t>キュウ</t>
    </rPh>
    <phoneticPr fontId="4"/>
  </si>
  <si>
    <t xml:space="preserve">  旧古 座 町</t>
    <rPh sb="2" eb="3">
      <t>キュウ</t>
    </rPh>
    <phoneticPr fontId="4"/>
  </si>
  <si>
    <t xml:space="preserve"> 田  辺  市</t>
    <phoneticPr fontId="4"/>
  </si>
  <si>
    <t xml:space="preserve">  旧田 辺 市</t>
    <rPh sb="2" eb="3">
      <t>キュウ</t>
    </rPh>
    <phoneticPr fontId="4"/>
  </si>
  <si>
    <t xml:space="preserve">  旧龍 神 村</t>
    <rPh sb="2" eb="3">
      <t>キュウ</t>
    </rPh>
    <phoneticPr fontId="4"/>
  </si>
  <si>
    <t xml:space="preserve">  旧中辺路町</t>
    <rPh sb="2" eb="3">
      <t>キュウ</t>
    </rPh>
    <phoneticPr fontId="4"/>
  </si>
  <si>
    <t xml:space="preserve">  旧大 塔 村</t>
    <rPh sb="2" eb="3">
      <t>キュウ</t>
    </rPh>
    <phoneticPr fontId="4"/>
  </si>
  <si>
    <t xml:space="preserve">  旧本 宮 町</t>
    <rPh sb="2" eb="3">
      <t>キュウ</t>
    </rPh>
    <phoneticPr fontId="4"/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</si>
  <si>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</si>
  <si>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</si>
  <si>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 xml:space="preserve">  旧中 津 村</t>
    <rPh sb="2" eb="3">
      <t>キュウ</t>
    </rPh>
    <phoneticPr fontId="4"/>
  </si>
  <si>
    <t xml:space="preserve">  旧美 山 村</t>
    <rPh sb="2" eb="3">
      <t>キュウ</t>
    </rPh>
    <phoneticPr fontId="4"/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</si>
  <si>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3">
      <t>キジュン</t>
    </rPh>
    <rPh sb="13" eb="14">
      <t>チ</t>
    </rPh>
    <rPh sb="14" eb="16">
      <t>カカク</t>
    </rPh>
    <rPh sb="16" eb="18">
      <t>ヨウラン</t>
    </rPh>
    <phoneticPr fontId="4"/>
  </si>
  <si>
    <t>2005年7月1日，毎年</t>
    <phoneticPr fontId="4"/>
  </si>
  <si>
    <t xml:space="preserve"> 解説:</t>
  </si>
  <si>
    <t>住宅地平均価格は､15年連続ダウン。</t>
    <phoneticPr fontId="4"/>
  </si>
  <si>
    <t>69.住宅地平均価格の変動率</t>
    <phoneticPr fontId="4"/>
  </si>
  <si>
    <t>(対前年比)</t>
  </si>
  <si>
    <t>変 動 率</t>
  </si>
  <si>
    <t>％</t>
  </si>
  <si>
    <t>-</t>
    <phoneticPr fontId="4"/>
  </si>
  <si>
    <t xml:space="preserve"> 田  辺  市</t>
    <phoneticPr fontId="4"/>
  </si>
  <si>
    <t xml:space="preserve"> 串  本  町</t>
    <phoneticPr fontId="4"/>
  </si>
  <si>
    <t>2005年7月1日，毎年</t>
    <phoneticPr fontId="4"/>
  </si>
  <si>
    <t>住宅地･商業地ともに､調査地点において</t>
    <phoneticPr fontId="4"/>
  </si>
  <si>
    <t>上昇した箇所はなく､全体として下落傾向。</t>
    <rPh sb="4" eb="6">
      <t>カショ</t>
    </rPh>
    <rPh sb="10" eb="12">
      <t>ゼンタイ</t>
    </rPh>
    <phoneticPr fontId="4"/>
  </si>
  <si>
    <t>70.持ち家比率</t>
    <phoneticPr fontId="4"/>
  </si>
  <si>
    <t>(持ち家世帯÷住宅に住む一般世帯)</t>
  </si>
  <si>
    <t>90年</t>
  </si>
  <si>
    <t>95年</t>
  </si>
  <si>
    <t>2000年</t>
  </si>
  <si>
    <t xml:space="preserve"> 持ち家比率</t>
  </si>
  <si>
    <t xml:space="preserve"> 南 部 川村</t>
  </si>
  <si>
    <t xml:space="preserve"> 南  部  町</t>
  </si>
  <si>
    <t>総務省統計局「国勢調査報告」</t>
  </si>
  <si>
    <t>2000年10月1日，5年毎</t>
  </si>
  <si>
    <t>｢持ち家｣とは､居住する住宅が世帯の所</t>
  </si>
  <si>
    <t>　　有の場合であるが､登記の有無は問わない｡</t>
  </si>
  <si>
    <t>71.持ち家住宅１世帯当りの延べ面積</t>
    <phoneticPr fontId="4"/>
  </si>
  <si>
    <t xml:space="preserve"> 90年</t>
  </si>
  <si>
    <t xml:space="preserve"> 95年</t>
  </si>
  <si>
    <t>延べ面積</t>
  </si>
  <si>
    <t>㎡</t>
  </si>
  <si>
    <t>資料:総務省統計局「国勢調査報告」</t>
  </si>
  <si>
    <t>時期:2000年10月1日，5年毎</t>
  </si>
  <si>
    <t>解説:延べ面積は､各居住室のほか､玄関､台所､</t>
  </si>
  <si>
    <t>　　 廊下､便所､浴室､押入を含む床面積合計｡</t>
  </si>
  <si>
    <t>72.水道普及率</t>
    <phoneticPr fontId="4"/>
  </si>
  <si>
    <t>(給水人口÷住民基本台帳人口)</t>
  </si>
  <si>
    <t>水道普及率</t>
  </si>
  <si>
    <t>-</t>
    <phoneticPr fontId="4"/>
  </si>
  <si>
    <t>県食品安全企画課  業務資料</t>
    <rPh sb="1" eb="3">
      <t>ショクヒン</t>
    </rPh>
    <rPh sb="3" eb="5">
      <t>アンゼン</t>
    </rPh>
    <rPh sb="5" eb="7">
      <t>キカク</t>
    </rPh>
    <rPh sb="7" eb="8">
      <t>カ</t>
    </rPh>
    <phoneticPr fontId="4"/>
  </si>
  <si>
    <t>2005年3月31日，毎年</t>
    <phoneticPr fontId="4"/>
  </si>
  <si>
    <t>｢給水人口｣とは､上水道､簡易水道､専用水道</t>
    <rPh sb="20" eb="22">
      <t>スイドウ</t>
    </rPh>
    <phoneticPr fontId="4"/>
  </si>
  <si>
    <t>による供給を受けている者。</t>
    <phoneticPr fontId="4"/>
  </si>
  <si>
    <t>73.水洗化人口割合</t>
    <phoneticPr fontId="4"/>
  </si>
  <si>
    <t>(水洗化人口÷総人口)</t>
  </si>
  <si>
    <t>01年度</t>
  </si>
  <si>
    <t>02年度</t>
  </si>
  <si>
    <t>03年度</t>
    <phoneticPr fontId="4"/>
  </si>
  <si>
    <t>水洗化割合</t>
  </si>
  <si>
    <t>県循環型社会推進課｢和歌山県の一般廃棄物｣</t>
    <rPh sb="1" eb="3">
      <t>ジュンカン</t>
    </rPh>
    <rPh sb="3" eb="4">
      <t>ガタ</t>
    </rPh>
    <rPh sb="4" eb="6">
      <t>シャカイ</t>
    </rPh>
    <rPh sb="6" eb="8">
      <t>スイシン</t>
    </rPh>
    <rPh sb="8" eb="9">
      <t>カ</t>
    </rPh>
    <rPh sb="10" eb="14">
      <t>ワカヤマケン</t>
    </rPh>
    <rPh sb="15" eb="17">
      <t>イッパン</t>
    </rPh>
    <rPh sb="17" eb="20">
      <t>ハイキブツ</t>
    </rPh>
    <phoneticPr fontId="4"/>
  </si>
  <si>
    <t>2003年度，毎年度</t>
    <phoneticPr fontId="4"/>
  </si>
  <si>
    <t>｢水洗化人口｣＝公共下水道人口＋ｺﾐｭﾆﾃｨ</t>
    <rPh sb="8" eb="10">
      <t>コウキョウ</t>
    </rPh>
    <rPh sb="10" eb="13">
      <t>ゲスイドウ</t>
    </rPh>
    <rPh sb="13" eb="15">
      <t>ジンコウ</t>
    </rPh>
    <phoneticPr fontId="4"/>
  </si>
  <si>
    <t>ﾌﾟﾗﾝﾄ人口＋浄化槽人口</t>
    <rPh sb="5" eb="7">
      <t>ジンコウ</t>
    </rPh>
    <rPh sb="8" eb="11">
      <t>ジョウカソウ</t>
    </rPh>
    <rPh sb="11" eb="13">
      <t>ジンコウ</t>
    </rPh>
    <phoneticPr fontId="4"/>
  </si>
  <si>
    <t>74.ごみ排出量（１人１日当り）</t>
    <rPh sb="5" eb="8">
      <t>ハイシュツリョウ</t>
    </rPh>
    <rPh sb="9" eb="11">
      <t>ヒトリ</t>
    </rPh>
    <rPh sb="11" eb="13">
      <t>イチニチ</t>
    </rPh>
    <rPh sb="13" eb="14">
      <t>ア</t>
    </rPh>
    <phoneticPr fontId="4"/>
  </si>
  <si>
    <t>ごみ排出量</t>
    <rPh sb="2" eb="5">
      <t>ハイシュツリョウ</t>
    </rPh>
    <phoneticPr fontId="4"/>
  </si>
  <si>
    <t>ｇ</t>
    <phoneticPr fontId="4"/>
  </si>
  <si>
    <t>県循環型社会推進課｢和歌山県の一般廃棄物｣</t>
    <rPh sb="1" eb="3">
      <t>ジュンカン</t>
    </rPh>
    <rPh sb="3" eb="4">
      <t>ガタ</t>
    </rPh>
    <rPh sb="4" eb="6">
      <t>シャカイ</t>
    </rPh>
    <rPh sb="6" eb="8">
      <t>スイシン</t>
    </rPh>
    <rPh sb="10" eb="14">
      <t>ワカヤマケン</t>
    </rPh>
    <rPh sb="15" eb="17">
      <t>イッパン</t>
    </rPh>
    <rPh sb="17" eb="20">
      <t>ハイキブツ</t>
    </rPh>
    <phoneticPr fontId="4"/>
  </si>
  <si>
    <t>2003年度，毎年度</t>
    <phoneticPr fontId="4"/>
  </si>
  <si>
    <t>１人１日当りの排出量＝ごみ総排出量÷</t>
    <rPh sb="1" eb="2">
      <t>ニン</t>
    </rPh>
    <phoneticPr fontId="4"/>
  </si>
  <si>
    <t>人口÷３６６</t>
    <rPh sb="0" eb="2">
      <t>ジンコウ</t>
    </rPh>
    <phoneticPr fontId="4"/>
  </si>
  <si>
    <t>75.ごみリサイクル率</t>
    <phoneticPr fontId="4"/>
  </si>
  <si>
    <t>03年度</t>
    <phoneticPr fontId="4"/>
  </si>
  <si>
    <t>リサイクル率</t>
    <rPh sb="5" eb="6">
      <t>リツ</t>
    </rPh>
    <phoneticPr fontId="4"/>
  </si>
  <si>
    <t>県循環型社会推進課「和歌山県の一般廃棄物」</t>
    <rPh sb="1" eb="3">
      <t>ジュンカン</t>
    </rPh>
    <rPh sb="3" eb="4">
      <t>ガタ</t>
    </rPh>
    <rPh sb="4" eb="6">
      <t>シャカイ</t>
    </rPh>
    <rPh sb="6" eb="8">
      <t>スイシン</t>
    </rPh>
    <rPh sb="10" eb="14">
      <t>ワカヤマケン</t>
    </rPh>
    <rPh sb="15" eb="17">
      <t>イッパン</t>
    </rPh>
    <rPh sb="17" eb="20">
      <t>ハイキブツ</t>
    </rPh>
    <phoneticPr fontId="4"/>
  </si>
  <si>
    <t>2003年度，毎年度</t>
    <phoneticPr fontId="4"/>
  </si>
  <si>
    <t>ﾘｻｲｸﾙ率=(直接資源化量＋中間処理後再生利用量＋</t>
    <rPh sb="5" eb="6">
      <t>リツ</t>
    </rPh>
    <rPh sb="8" eb="10">
      <t>チョクセツ</t>
    </rPh>
    <rPh sb="10" eb="12">
      <t>シゲン</t>
    </rPh>
    <rPh sb="12" eb="13">
      <t>カ</t>
    </rPh>
    <rPh sb="13" eb="14">
      <t>リョウ</t>
    </rPh>
    <rPh sb="15" eb="17">
      <t>チュウカン</t>
    </rPh>
    <rPh sb="17" eb="20">
      <t>ショリゴ</t>
    </rPh>
    <rPh sb="20" eb="22">
      <t>サイセイ</t>
    </rPh>
    <rPh sb="22" eb="25">
      <t>リヨウリョウ</t>
    </rPh>
    <phoneticPr fontId="4"/>
  </si>
  <si>
    <t>集団回収量)÷(ごみ処理量＋集団回収量）×１００</t>
    <rPh sb="0" eb="2">
      <t>シュウダン</t>
    </rPh>
    <rPh sb="2" eb="5">
      <t>カイシュウリョウ</t>
    </rPh>
    <rPh sb="10" eb="13">
      <t>ショリリョウ</t>
    </rPh>
    <rPh sb="14" eb="16">
      <t>シュウダン</t>
    </rPh>
    <rPh sb="16" eb="19">
      <t>カイシュウリョウ</t>
    </rPh>
    <phoneticPr fontId="4"/>
  </si>
  <si>
    <t>76.理容・美容所数（人口千人当り）</t>
    <phoneticPr fontId="4"/>
  </si>
  <si>
    <t xml:space="preserve">  理容・</t>
  </si>
  <si>
    <t>04年</t>
    <phoneticPr fontId="4"/>
  </si>
  <si>
    <t>2005年</t>
    <phoneticPr fontId="4"/>
  </si>
  <si>
    <t xml:space="preserve">  美容所数</t>
  </si>
  <si>
    <t>所</t>
  </si>
  <si>
    <t>-</t>
    <phoneticPr fontId="4"/>
  </si>
  <si>
    <t>県生活衛生課  業務資料</t>
    <rPh sb="5" eb="6">
      <t>カ</t>
    </rPh>
    <phoneticPr fontId="4"/>
  </si>
  <si>
    <t>2005年3月31日,毎年</t>
    <phoneticPr fontId="4"/>
  </si>
  <si>
    <t>｢理容･美容所｣とは､理容師法､美容師法</t>
  </si>
  <si>
    <t>に規定する施設｡</t>
  </si>
  <si>
    <t>77.市町村道改良率</t>
    <phoneticPr fontId="4"/>
  </si>
  <si>
    <t>(改良済延長÷道路実延長)</t>
  </si>
  <si>
    <t>04年</t>
    <rPh sb="2" eb="3">
      <t>ネン</t>
    </rPh>
    <phoneticPr fontId="4"/>
  </si>
  <si>
    <t>2005年</t>
    <rPh sb="4" eb="5">
      <t>ネン</t>
    </rPh>
    <phoneticPr fontId="4"/>
  </si>
  <si>
    <t xml:space="preserve"> 道路改良率</t>
  </si>
  <si>
    <t>-</t>
    <phoneticPr fontId="4"/>
  </si>
  <si>
    <t>県道路保全課「道路施設現況調査」</t>
    <rPh sb="1" eb="3">
      <t>ドウロ</t>
    </rPh>
    <rPh sb="3" eb="6">
      <t>ホゼンカ</t>
    </rPh>
    <rPh sb="7" eb="9">
      <t>ドウロ</t>
    </rPh>
    <rPh sb="9" eb="11">
      <t>シセツ</t>
    </rPh>
    <rPh sb="11" eb="13">
      <t>ゲンキョウ</t>
    </rPh>
    <phoneticPr fontId="4"/>
  </si>
  <si>
    <t>2005年4月1日，毎年</t>
    <rPh sb="6" eb="7">
      <t>ツキ</t>
    </rPh>
    <rPh sb="8" eb="9">
      <t>ヒ</t>
    </rPh>
    <phoneticPr fontId="4"/>
  </si>
  <si>
    <t>改良済延長 3,959,816m</t>
    <phoneticPr fontId="4"/>
  </si>
  <si>
    <t>78.市町村道舗装率</t>
    <rPh sb="7" eb="9">
      <t>ホソウ</t>
    </rPh>
    <phoneticPr fontId="4"/>
  </si>
  <si>
    <t>(舗装済延長÷道路実延長)</t>
    <phoneticPr fontId="4"/>
  </si>
  <si>
    <t>04年</t>
    <phoneticPr fontId="4"/>
  </si>
  <si>
    <t>2005年</t>
    <phoneticPr fontId="4"/>
  </si>
  <si>
    <t xml:space="preserve"> 道路舗装率</t>
    <rPh sb="3" eb="5">
      <t>ホソウ</t>
    </rPh>
    <phoneticPr fontId="4"/>
  </si>
  <si>
    <t>-</t>
    <phoneticPr fontId="4"/>
  </si>
  <si>
    <t>県道路保全課「道路施設現況調査」</t>
    <rPh sb="1" eb="3">
      <t>ドウロ</t>
    </rPh>
    <rPh sb="3" eb="5">
      <t>ホゼン</t>
    </rPh>
    <rPh sb="7" eb="9">
      <t>ドウロ</t>
    </rPh>
    <rPh sb="9" eb="11">
      <t>シセツ</t>
    </rPh>
    <rPh sb="11" eb="13">
      <t>ゲンキョウ</t>
    </rPh>
    <phoneticPr fontId="4"/>
  </si>
  <si>
    <t>舗装済延長 8,354,586m</t>
    <rPh sb="0" eb="2">
      <t>ホソウ</t>
    </rPh>
    <phoneticPr fontId="4"/>
  </si>
  <si>
    <t>79.自家用乗用車保有台数(人口千人当り)</t>
    <rPh sb="11" eb="12">
      <t>ダイ</t>
    </rPh>
    <rPh sb="12" eb="13">
      <t>カズ</t>
    </rPh>
    <phoneticPr fontId="4"/>
  </si>
  <si>
    <t>04年</t>
    <phoneticPr fontId="4"/>
  </si>
  <si>
    <t>2005年</t>
    <phoneticPr fontId="4"/>
  </si>
  <si>
    <t>保有台数</t>
    <rPh sb="2" eb="3">
      <t>ダイ</t>
    </rPh>
    <rPh sb="3" eb="4">
      <t>カズ</t>
    </rPh>
    <phoneticPr fontId="4"/>
  </si>
  <si>
    <t>台</t>
    <rPh sb="0" eb="1">
      <t>ダイ</t>
    </rPh>
    <phoneticPr fontId="4"/>
  </si>
  <si>
    <t>-</t>
    <phoneticPr fontId="4"/>
  </si>
  <si>
    <t>近畿運輸局和歌山運輸支局  業務資料</t>
    <rPh sb="8" eb="10">
      <t>ウンユ</t>
    </rPh>
    <phoneticPr fontId="4"/>
  </si>
  <si>
    <t>2005年3月31日，毎年</t>
    <phoneticPr fontId="4"/>
  </si>
  <si>
    <t>｢自家用乗用車｣とは､自家用の普通乗用車</t>
    <rPh sb="19" eb="20">
      <t>クルマ</t>
    </rPh>
    <phoneticPr fontId="4"/>
  </si>
  <si>
    <t xml:space="preserve">     　と小型乗用車の合計｡ 県計 314,849台</t>
    <rPh sb="27" eb="28">
      <t>ダイ</t>
    </rPh>
    <phoneticPr fontId="4"/>
  </si>
  <si>
    <t>80.軽乗用車保有台数(人口千人当り)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4"/>
  </si>
  <si>
    <t>(貨物車と特殊車を除く)</t>
  </si>
  <si>
    <t>2005年</t>
    <phoneticPr fontId="4"/>
  </si>
  <si>
    <t>新和歌山県軽自動車協会  業務資料</t>
  </si>
  <si>
    <t>2005年3月31日，毎年</t>
    <phoneticPr fontId="4"/>
  </si>
  <si>
    <t>保有軽乗用車数 県計　H17：173,745台</t>
    <rPh sb="0" eb="2">
      <t>ホユウ</t>
    </rPh>
    <rPh sb="2" eb="3">
      <t>ケイ</t>
    </rPh>
    <rPh sb="3" eb="6">
      <t>ジョウヨウシャ</t>
    </rPh>
    <rPh sb="6" eb="7">
      <t>カズ</t>
    </rPh>
    <rPh sb="8" eb="9">
      <t>ケン</t>
    </rPh>
    <rPh sb="9" eb="10">
      <t>ケイ</t>
    </rPh>
    <rPh sb="22" eb="23">
      <t>ダイ</t>
    </rPh>
    <phoneticPr fontId="4"/>
  </si>
  <si>
    <t>(H15: 154,770台､ H16: 164,177台)</t>
    <rPh sb="13" eb="14">
      <t>ダイ</t>
    </rPh>
    <rPh sb="28" eb="29">
      <t>ダイ</t>
    </rPh>
    <phoneticPr fontId="4"/>
  </si>
  <si>
    <t>81.市町村議会議員１人当り有権者数</t>
  </si>
  <si>
    <t>(選挙人名簿登録者数÷議会議員定数)</t>
  </si>
  <si>
    <t>有権者数</t>
  </si>
  <si>
    <t>人</t>
  </si>
  <si>
    <t>県市町村課  業務資料</t>
  </si>
  <si>
    <t>選挙人名簿登録者 2005年9月1日現在</t>
    <phoneticPr fontId="4"/>
  </si>
  <si>
    <t>議会議員定数     2005年9月1日現在</t>
    <rPh sb="15" eb="16">
      <t>ネン</t>
    </rPh>
    <phoneticPr fontId="4"/>
  </si>
  <si>
    <t>県内選挙人名簿登録者総数  865,570人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</si>
</sst>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 "/>
    <numFmt numFmtId="178" formatCode="#,##0.0;\-#,##0.0"/>
    <numFmt numFmtId="179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3.5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4">
    <xf numFmtId="0" fontId="0" fillId="0" borderId="0" xfId="0">
      <alignment vertical="center"/>
    </xf>
    <xf numFmtId="37" fontId="2" fillId="0" borderId="0" xfId="1" quotePrefix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Alignment="1" applyProtection="1">
      <alignment horizontal="right"/>
    </xf>
    <xf numFmtId="37" fontId="1" fillId="0" borderId="14" xfId="1" applyBorder="1" applyProtection="1"/>
    <xf numFmtId="37" fontId="5" fillId="0" borderId="15" xfId="1" applyNumberFormat="1" applyFont="1" applyBorder="1" applyAlignment="1" applyProtection="1">
      <alignment horizontal="right"/>
      <protection locked="0"/>
    </xf>
    <xf numFmtId="37" fontId="1" fillId="0" borderId="14" xfId="1" applyBorder="1" applyAlignment="1" applyProtection="1">
      <alignment horizontal="right"/>
    </xf>
    <xf numFmtId="37" fontId="1" fillId="0" borderId="16" xfId="1" applyBorder="1" applyAlignment="1" applyProtection="1">
      <alignment horizontal="right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Alignment="1" applyProtection="1">
      <alignment horizontal="right"/>
    </xf>
    <xf numFmtId="37" fontId="2" fillId="2" borderId="14" xfId="1" applyFont="1" applyFill="1" applyBorder="1" applyAlignment="1" applyProtection="1">
      <alignment horizontal="right"/>
    </xf>
    <xf numFmtId="37" fontId="2" fillId="2" borderId="14" xfId="1" applyFont="1" applyFill="1" applyBorder="1" applyProtection="1"/>
    <xf numFmtId="176" fontId="6" fillId="2" borderId="15" xfId="1" applyNumberFormat="1" applyFont="1" applyFill="1" applyBorder="1" applyProtection="1">
      <protection locked="0"/>
    </xf>
    <xf numFmtId="37" fontId="1" fillId="2" borderId="0" xfId="1" applyFill="1"/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2" fillId="3" borderId="17" xfId="1" applyFont="1" applyFill="1" applyBorder="1" applyAlignment="1" applyProtection="1">
      <alignment horizontal="right"/>
    </xf>
    <xf numFmtId="37" fontId="2" fillId="3" borderId="18" xfId="1" applyFont="1" applyFill="1" applyBorder="1" applyAlignment="1" applyProtection="1">
      <alignment horizontal="right"/>
    </xf>
    <xf numFmtId="37" fontId="2" fillId="3" borderId="18" xfId="1" applyFont="1" applyFill="1" applyBorder="1" applyProtection="1"/>
    <xf numFmtId="37" fontId="6" fillId="3" borderId="11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9" xfId="1" quotePrefix="1" applyBorder="1" applyAlignment="1" applyProtection="1">
      <alignment horizontal="center"/>
    </xf>
    <xf numFmtId="37" fontId="1" fillId="0" borderId="15" xfId="1" applyBorder="1" applyAlignment="1" applyProtection="1">
      <alignment horizontal="left"/>
    </xf>
    <xf numFmtId="37" fontId="1" fillId="0" borderId="16" xfId="1" applyBorder="1" applyProtection="1"/>
    <xf numFmtId="37" fontId="5" fillId="0" borderId="15" xfId="1" applyFont="1" applyBorder="1" applyProtection="1">
      <protection locked="0"/>
    </xf>
    <xf numFmtId="37" fontId="5" fillId="0" borderId="15" xfId="1" applyFont="1" applyBorder="1" applyAlignment="1" applyProtection="1">
      <alignment horizontal="right"/>
      <protection locked="0"/>
    </xf>
    <xf numFmtId="37" fontId="2" fillId="3" borderId="12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6" xfId="1" applyFont="1" applyFill="1" applyBorder="1" applyProtection="1"/>
    <xf numFmtId="37" fontId="2" fillId="3" borderId="14" xfId="1" applyFont="1" applyFill="1" applyBorder="1" applyProtection="1"/>
    <xf numFmtId="37" fontId="1" fillId="3" borderId="14" xfId="1" applyFill="1" applyBorder="1" applyProtection="1"/>
    <xf numFmtId="37" fontId="6" fillId="3" borderId="15" xfId="1" applyFont="1" applyFill="1" applyBorder="1" applyProtection="1">
      <protection locked="0"/>
    </xf>
    <xf numFmtId="37" fontId="1" fillId="0" borderId="15" xfId="1" applyBorder="1"/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7" fillId="0" borderId="11" xfId="1" applyFont="1" applyBorder="1" applyProtection="1">
      <protection locked="0"/>
    </xf>
    <xf numFmtId="37" fontId="1" fillId="0" borderId="20" xfId="1" applyBorder="1" applyAlignment="1" applyProtection="1">
      <alignment horizontal="left"/>
    </xf>
    <xf numFmtId="177" fontId="1" fillId="0" borderId="0" xfId="1" applyNumberFormat="1"/>
    <xf numFmtId="177" fontId="1" fillId="0" borderId="1" xfId="1" applyNumberFormat="1" applyBorder="1"/>
    <xf numFmtId="177" fontId="1" fillId="0" borderId="6" xfId="1" applyNumberFormat="1" applyBorder="1" applyAlignment="1" applyProtection="1">
      <alignment horizontal="center"/>
    </xf>
    <xf numFmtId="177" fontId="1" fillId="0" borderId="11" xfId="1" applyNumberFormat="1" applyBorder="1" applyAlignment="1" applyProtection="1">
      <alignment horizontal="center"/>
    </xf>
    <xf numFmtId="177" fontId="1" fillId="0" borderId="15" xfId="1" applyNumberFormat="1" applyBorder="1" applyAlignment="1" applyProtection="1">
      <alignment horizontal="right"/>
    </xf>
    <xf numFmtId="178" fontId="5" fillId="0" borderId="15" xfId="1" applyNumberFormat="1" applyFont="1" applyBorder="1" applyProtection="1">
      <protection locked="0"/>
    </xf>
    <xf numFmtId="177" fontId="5" fillId="0" borderId="15" xfId="1" applyNumberFormat="1" applyFont="1" applyBorder="1" applyProtection="1">
      <protection locked="0"/>
    </xf>
    <xf numFmtId="177" fontId="1" fillId="0" borderId="15" xfId="1" applyNumberFormat="1" applyBorder="1" applyAlignment="1">
      <alignment horizontal="right"/>
    </xf>
    <xf numFmtId="177" fontId="5" fillId="0" borderId="15" xfId="1" applyNumberFormat="1" applyFont="1" applyBorder="1" applyAlignment="1" applyProtection="1">
      <alignment horizontal="right"/>
      <protection locked="0"/>
    </xf>
    <xf numFmtId="178" fontId="6" fillId="3" borderId="15" xfId="1" applyNumberFormat="1" applyFont="1" applyFill="1" applyBorder="1" applyProtection="1">
      <protection locked="0"/>
    </xf>
    <xf numFmtId="37" fontId="1" fillId="0" borderId="0" xfId="1" applyFill="1"/>
    <xf numFmtId="177" fontId="7" fillId="0" borderId="11" xfId="1" applyNumberFormat="1" applyFont="1" applyBorder="1" applyProtection="1">
      <protection locked="0"/>
    </xf>
    <xf numFmtId="177" fontId="1" fillId="0" borderId="19" xfId="1" applyNumberFormat="1" applyBorder="1"/>
    <xf numFmtId="177" fontId="1" fillId="0" borderId="21" xfId="1" applyNumberFormat="1" applyBorder="1"/>
    <xf numFmtId="37" fontId="2" fillId="0" borderId="1" xfId="1" applyFont="1" applyBorder="1" applyProtection="1"/>
    <xf numFmtId="37" fontId="2" fillId="0" borderId="1" xfId="1" applyFont="1" applyBorder="1" applyAlignment="1" applyProtection="1">
      <alignment horizontal="left"/>
    </xf>
    <xf numFmtId="37" fontId="1" fillId="0" borderId="17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37" fontId="1" fillId="0" borderId="13" xfId="1" applyBorder="1" applyProtection="1"/>
    <xf numFmtId="37" fontId="5" fillId="0" borderId="15" xfId="1" applyFont="1" applyBorder="1"/>
    <xf numFmtId="37" fontId="2" fillId="3" borderId="13" xfId="1" applyFont="1" applyFill="1" applyBorder="1" applyProtection="1"/>
    <xf numFmtId="37" fontId="1" fillId="0" borderId="17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179" fontId="5" fillId="0" borderId="15" xfId="1" applyNumberFormat="1" applyFont="1" applyBorder="1" applyProtection="1">
      <protection locked="0"/>
    </xf>
    <xf numFmtId="179" fontId="6" fillId="3" borderId="15" xfId="1" applyNumberFormat="1" applyFont="1" applyFill="1" applyBorder="1" applyProtection="1">
      <protection locked="0"/>
    </xf>
    <xf numFmtId="178" fontId="5" fillId="0" borderId="15" xfId="1" applyNumberFormat="1" applyFont="1" applyBorder="1" applyAlignment="1" applyProtection="1">
      <alignment horizontal="right"/>
      <protection locked="0"/>
    </xf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6" xfId="1" applyFont="1" applyFill="1" applyBorder="1" applyProtection="1"/>
    <xf numFmtId="37" fontId="2" fillId="0" borderId="14" xfId="1" applyFont="1" applyFill="1" applyBorder="1" applyProtection="1"/>
    <xf numFmtId="37" fontId="1" fillId="0" borderId="14" xfId="1" applyFill="1" applyBorder="1" applyProtection="1"/>
    <xf numFmtId="178" fontId="6" fillId="0" borderId="15" xfId="1" applyNumberFormat="1" applyFont="1" applyFill="1" applyBorder="1" applyProtection="1">
      <protection locked="0"/>
    </xf>
    <xf numFmtId="37" fontId="1" fillId="0" borderId="9" xfId="1" quotePrefix="1" applyBorder="1" applyAlignment="1" applyProtection="1">
      <alignment horizontal="left"/>
    </xf>
    <xf numFmtId="37" fontId="1" fillId="0" borderId="10" xfId="1" quotePrefix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2" fillId="0" borderId="7" xfId="1" applyFont="1" applyBorder="1" applyProtection="1"/>
    <xf numFmtId="37" fontId="2" fillId="0" borderId="8" xfId="1" applyFont="1" applyBorder="1" applyProtection="1"/>
    <xf numFmtId="37" fontId="2" fillId="0" borderId="17" xfId="1" applyFont="1" applyBorder="1" applyProtection="1"/>
    <xf numFmtId="37" fontId="2" fillId="0" borderId="18" xfId="1" applyFont="1" applyBorder="1" applyProtection="1"/>
    <xf numFmtId="178" fontId="1" fillId="0" borderId="11" xfId="1" applyNumberFormat="1" applyBorder="1" applyProtection="1"/>
    <xf numFmtId="37" fontId="8" fillId="0" borderId="0" xfId="1" applyFont="1" applyBorder="1" applyAlignment="1" applyProtection="1">
      <alignment horizontal="left"/>
    </xf>
    <xf numFmtId="37" fontId="2" fillId="0" borderId="0" xfId="1" applyFont="1" applyBorder="1" applyProtection="1"/>
    <xf numFmtId="37" fontId="2" fillId="0" borderId="19" xfId="1" applyFont="1" applyBorder="1" applyProtection="1"/>
    <xf numFmtId="37" fontId="2" fillId="0" borderId="21" xfId="1" applyFont="1" applyBorder="1" applyProtection="1"/>
    <xf numFmtId="37" fontId="2" fillId="0" borderId="0" xfId="1" applyFont="1" applyProtection="1"/>
    <xf numFmtId="38" fontId="5" fillId="0" borderId="15" xfId="1" applyNumberFormat="1" applyFont="1" applyBorder="1" applyProtection="1">
      <protection locked="0"/>
    </xf>
    <xf numFmtId="38" fontId="6" fillId="3" borderId="15" xfId="1" applyNumberFormat="1" applyFont="1" applyFill="1" applyBorder="1" applyProtection="1">
      <protection locked="0"/>
    </xf>
    <xf numFmtId="178" fontId="7" fillId="0" borderId="1" xfId="1" applyNumberFormat="1" applyFont="1" applyBorder="1" applyProtection="1">
      <protection locked="0"/>
    </xf>
    <xf numFmtId="37" fontId="1" fillId="0" borderId="22" xfId="1" applyBorder="1" applyProtection="1"/>
    <xf numFmtId="37" fontId="9" fillId="0" borderId="0" xfId="1" applyFont="1" applyBorder="1" applyAlignment="1" applyProtection="1">
      <alignment horizontal="left"/>
    </xf>
    <xf numFmtId="37" fontId="1" fillId="0" borderId="23" xfId="1" applyBorder="1"/>
    <xf numFmtId="37" fontId="10" fillId="0" borderId="0" xfId="1" applyFont="1" applyBorder="1" applyAlignment="1" applyProtection="1">
      <alignment horizontal="left"/>
    </xf>
    <xf numFmtId="37" fontId="10" fillId="0" borderId="1" xfId="1" applyFont="1" applyBorder="1"/>
    <xf numFmtId="37" fontId="1" fillId="0" borderId="6" xfId="1" applyBorder="1" applyAlignment="1" applyProtection="1">
      <alignment horizontal="left"/>
    </xf>
    <xf numFmtId="39" fontId="5" fillId="0" borderId="15" xfId="1" applyNumberFormat="1" applyFont="1" applyBorder="1" applyProtection="1">
      <protection locked="0"/>
    </xf>
    <xf numFmtId="39" fontId="6" fillId="3" borderId="15" xfId="1" applyNumberFormat="1" applyFont="1" applyFill="1" applyBorder="1" applyProtection="1">
      <protection locked="0"/>
    </xf>
    <xf numFmtId="39" fontId="6" fillId="0" borderId="15" xfId="1" applyNumberFormat="1" applyFont="1" applyFill="1" applyBorder="1" applyProtection="1">
      <protection locked="0"/>
    </xf>
    <xf numFmtId="39" fontId="5" fillId="0" borderId="15" xfId="1" applyNumberFormat="1" applyFont="1" applyBorder="1" applyAlignment="1" applyProtection="1">
      <alignment horizontal="right"/>
      <protection locked="0"/>
    </xf>
    <xf numFmtId="37" fontId="2" fillId="0" borderId="1" xfId="1" quotePrefix="1" applyFont="1" applyBorder="1" applyAlignment="1" applyProtection="1">
      <alignment horizontal="left"/>
    </xf>
    <xf numFmtId="37" fontId="1" fillId="0" borderId="24" xfId="1" quotePrefix="1" applyBorder="1" applyAlignment="1" applyProtection="1">
      <alignment horizontal="center"/>
    </xf>
    <xf numFmtId="37" fontId="1" fillId="0" borderId="25" xfId="1" applyBorder="1"/>
    <xf numFmtId="37" fontId="1" fillId="0" borderId="25" xfId="1" applyBorder="1" applyProtection="1"/>
    <xf numFmtId="37" fontId="1" fillId="0" borderId="25" xfId="1" applyBorder="1" applyAlignment="1" applyProtection="1">
      <alignment horizontal="right"/>
    </xf>
    <xf numFmtId="37" fontId="2" fillId="3" borderId="25" xfId="1" applyFont="1" applyFill="1" applyBorder="1" applyProtection="1"/>
    <xf numFmtId="37" fontId="1" fillId="0" borderId="26" xfId="1" applyBorder="1"/>
    <xf numFmtId="37" fontId="1" fillId="0" borderId="11" xfId="1" applyBorder="1"/>
    <xf numFmtId="37" fontId="6" fillId="3" borderId="12" xfId="1" applyFont="1" applyFill="1" applyBorder="1" applyAlignment="1" applyProtection="1">
      <alignment horizontal="left"/>
    </xf>
    <xf numFmtId="37" fontId="6" fillId="3" borderId="0" xfId="1" applyFont="1" applyFill="1" applyBorder="1" applyProtection="1"/>
    <xf numFmtId="37" fontId="6" fillId="3" borderId="16" xfId="1" applyFont="1" applyFill="1" applyBorder="1" applyProtection="1"/>
    <xf numFmtId="37" fontId="6" fillId="3" borderId="14" xfId="1" applyFont="1" applyFill="1" applyBorder="1" applyProtection="1"/>
    <xf numFmtId="37" fontId="6" fillId="0" borderId="12" xfId="1" applyFont="1" applyFill="1" applyBorder="1" applyAlignment="1" applyProtection="1">
      <alignment horizontal="left"/>
    </xf>
    <xf numFmtId="37" fontId="6" fillId="0" borderId="0" xfId="1" applyFont="1" applyFill="1" applyBorder="1" applyProtection="1"/>
    <xf numFmtId="37" fontId="6" fillId="0" borderId="16" xfId="1" applyFont="1" applyFill="1" applyBorder="1" applyProtection="1"/>
    <xf numFmtId="37" fontId="6" fillId="0" borderId="14" xfId="1" applyFont="1" applyFill="1" applyBorder="1" applyProtection="1"/>
    <xf numFmtId="37" fontId="1" fillId="0" borderId="1" xfId="1" quotePrefix="1" applyBorder="1" applyAlignment="1" applyProtection="1">
      <alignment horizontal="left"/>
    </xf>
    <xf numFmtId="37" fontId="2" fillId="0" borderId="0" xfId="1" applyFont="1" applyAlignment="1" applyProtection="1">
      <alignment horizontal="left"/>
    </xf>
    <xf numFmtId="37" fontId="5" fillId="0" borderId="15" xfId="1" applyNumberFormat="1" applyFont="1" applyBorder="1" applyProtection="1">
      <protection locked="0"/>
    </xf>
    <xf numFmtId="37" fontId="6" fillId="3" borderId="15" xfId="1" applyNumberFormat="1" applyFont="1" applyFill="1" applyBorder="1" applyProtection="1">
      <protection locked="0"/>
    </xf>
    <xf numFmtId="37" fontId="1" fillId="0" borderId="12" xfId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40" t="s">
        <v>202</v>
      </c>
    </row>
    <row r="3" spans="1:6" ht="18" thickBot="1" x14ac:dyDescent="0.25">
      <c r="A3" s="3"/>
      <c r="B3" s="79" t="s">
        <v>203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69</v>
      </c>
      <c r="E5" s="14" t="s">
        <v>70</v>
      </c>
      <c r="F5" s="15" t="s">
        <v>204</v>
      </c>
    </row>
    <row r="6" spans="1:6" x14ac:dyDescent="0.2">
      <c r="A6" s="16"/>
      <c r="B6" s="17"/>
      <c r="C6" s="18"/>
      <c r="D6" s="19"/>
      <c r="E6" s="19"/>
      <c r="F6" s="20" t="s">
        <v>205</v>
      </c>
    </row>
    <row r="7" spans="1:6" x14ac:dyDescent="0.2">
      <c r="A7" s="21" t="s">
        <v>11</v>
      </c>
      <c r="B7" s="17"/>
      <c r="C7" s="49">
        <v>1</v>
      </c>
      <c r="D7" s="23">
        <v>1</v>
      </c>
      <c r="E7" s="23">
        <f>RANK(F7,F$7:F$70)</f>
        <v>1</v>
      </c>
      <c r="F7" s="141">
        <v>7499.833333333333</v>
      </c>
    </row>
    <row r="8" spans="1:6" x14ac:dyDescent="0.2">
      <c r="A8" s="21" t="s">
        <v>19</v>
      </c>
      <c r="B8" s="17"/>
      <c r="C8" s="49">
        <v>3</v>
      </c>
      <c r="D8" s="23">
        <v>3</v>
      </c>
      <c r="E8" s="23">
        <f>RANK(F8,F$7:F$70)</f>
        <v>2</v>
      </c>
      <c r="F8" s="141">
        <v>2408.9444444444443</v>
      </c>
    </row>
    <row r="9" spans="1:6" x14ac:dyDescent="0.2">
      <c r="A9" s="21" t="s">
        <v>14</v>
      </c>
      <c r="B9" s="17"/>
      <c r="C9" s="26" t="s">
        <v>30</v>
      </c>
      <c r="D9" s="25" t="s">
        <v>30</v>
      </c>
      <c r="E9" s="23">
        <f>RANK(F9,F$7:F$70)</f>
        <v>3</v>
      </c>
      <c r="F9" s="141">
        <v>2301.0333333333333</v>
      </c>
    </row>
    <row r="10" spans="1:6" x14ac:dyDescent="0.2">
      <c r="A10" s="21" t="s">
        <v>81</v>
      </c>
      <c r="B10" s="17"/>
      <c r="C10" s="49">
        <v>2</v>
      </c>
      <c r="D10" s="23">
        <v>2</v>
      </c>
      <c r="E10" s="25" t="s">
        <v>30</v>
      </c>
      <c r="F10" s="24" t="s">
        <v>30</v>
      </c>
    </row>
    <row r="11" spans="1:6" x14ac:dyDescent="0.2">
      <c r="A11" s="21" t="s">
        <v>82</v>
      </c>
      <c r="B11" s="17"/>
      <c r="C11" s="49">
        <v>32</v>
      </c>
      <c r="D11" s="23">
        <v>32</v>
      </c>
      <c r="E11" s="25" t="s">
        <v>30</v>
      </c>
      <c r="F11" s="24" t="s">
        <v>30</v>
      </c>
    </row>
    <row r="12" spans="1:6" x14ac:dyDescent="0.2">
      <c r="A12" s="21" t="s">
        <v>83</v>
      </c>
      <c r="B12" s="17"/>
      <c r="C12" s="49">
        <v>41</v>
      </c>
      <c r="D12" s="23">
        <v>42</v>
      </c>
      <c r="E12" s="25" t="s">
        <v>30</v>
      </c>
      <c r="F12" s="24" t="s">
        <v>30</v>
      </c>
    </row>
    <row r="13" spans="1:6" x14ac:dyDescent="0.2">
      <c r="A13" s="21" t="s">
        <v>84</v>
      </c>
      <c r="B13" s="17"/>
      <c r="C13" s="49">
        <v>45</v>
      </c>
      <c r="D13" s="23">
        <v>45</v>
      </c>
      <c r="E13" s="25" t="s">
        <v>30</v>
      </c>
      <c r="F13" s="24" t="s">
        <v>30</v>
      </c>
    </row>
    <row r="14" spans="1:6" x14ac:dyDescent="0.2">
      <c r="A14" s="21" t="s">
        <v>85</v>
      </c>
      <c r="B14" s="17"/>
      <c r="C14" s="49">
        <v>43</v>
      </c>
      <c r="D14" s="23">
        <v>44</v>
      </c>
      <c r="E14" s="25" t="s">
        <v>30</v>
      </c>
      <c r="F14" s="24" t="s">
        <v>30</v>
      </c>
    </row>
    <row r="15" spans="1:6" x14ac:dyDescent="0.2">
      <c r="A15" s="21" t="s">
        <v>26</v>
      </c>
      <c r="B15" s="17"/>
      <c r="C15" s="49">
        <v>4</v>
      </c>
      <c r="D15" s="23">
        <v>4</v>
      </c>
      <c r="E15" s="23">
        <f>RANK(F15,F$7:F$70)</f>
        <v>4</v>
      </c>
      <c r="F15" s="141">
        <v>2141.5555555555557</v>
      </c>
    </row>
    <row r="16" spans="1:6" x14ac:dyDescent="0.2">
      <c r="A16" s="21" t="s">
        <v>47</v>
      </c>
      <c r="B16" s="17"/>
      <c r="C16" s="26" t="s">
        <v>30</v>
      </c>
      <c r="D16" s="25" t="s">
        <v>30</v>
      </c>
      <c r="E16" s="23">
        <f>RANK(F16,F$7:F$70)</f>
        <v>5</v>
      </c>
      <c r="F16" s="141">
        <v>2080.125</v>
      </c>
    </row>
    <row r="17" spans="1:6" x14ac:dyDescent="0.2">
      <c r="A17" s="21" t="s">
        <v>74</v>
      </c>
      <c r="B17" s="17"/>
      <c r="C17" s="49">
        <v>5</v>
      </c>
      <c r="D17" s="23">
        <v>5</v>
      </c>
      <c r="E17" s="25" t="s">
        <v>30</v>
      </c>
      <c r="F17" s="24" t="s">
        <v>30</v>
      </c>
    </row>
    <row r="18" spans="1:6" x14ac:dyDescent="0.2">
      <c r="A18" s="21" t="s">
        <v>75</v>
      </c>
      <c r="B18" s="17"/>
      <c r="C18" s="49">
        <v>15</v>
      </c>
      <c r="D18" s="23">
        <v>16</v>
      </c>
      <c r="E18" s="25" t="s">
        <v>30</v>
      </c>
      <c r="F18" s="24" t="s">
        <v>30</v>
      </c>
    </row>
    <row r="19" spans="1:6" x14ac:dyDescent="0.2">
      <c r="A19" s="21"/>
      <c r="B19" s="17"/>
      <c r="C19" s="49"/>
      <c r="D19" s="23"/>
      <c r="E19" s="25"/>
      <c r="F19" s="24"/>
    </row>
    <row r="20" spans="1:6" x14ac:dyDescent="0.2">
      <c r="A20" s="21" t="s">
        <v>35</v>
      </c>
      <c r="B20" s="17"/>
      <c r="C20" s="49">
        <v>7</v>
      </c>
      <c r="D20" s="23">
        <v>7</v>
      </c>
      <c r="E20" s="23">
        <f>RANK(F20,F$7:F$70)</f>
        <v>6</v>
      </c>
      <c r="F20" s="141">
        <v>1496.4444444444443</v>
      </c>
    </row>
    <row r="21" spans="1:6" x14ac:dyDescent="0.2">
      <c r="A21" s="21" t="s">
        <v>25</v>
      </c>
      <c r="B21" s="17"/>
      <c r="C21" s="49">
        <v>6</v>
      </c>
      <c r="D21" s="23">
        <v>6</v>
      </c>
      <c r="E21" s="23">
        <f>RANK(F21,F$7:F$70)</f>
        <v>7</v>
      </c>
      <c r="F21" s="141">
        <v>1383.3684210526317</v>
      </c>
    </row>
    <row r="22" spans="1:6" x14ac:dyDescent="0.2">
      <c r="A22" s="21" t="s">
        <v>53</v>
      </c>
      <c r="B22" s="17"/>
      <c r="C22" s="49">
        <v>8</v>
      </c>
      <c r="D22" s="23">
        <v>8</v>
      </c>
      <c r="E22" s="23">
        <f>RANK(F22,F$7:F$70)</f>
        <v>8</v>
      </c>
      <c r="F22" s="141">
        <v>1357.75</v>
      </c>
    </row>
    <row r="23" spans="1:6" x14ac:dyDescent="0.2">
      <c r="A23" s="52" t="s">
        <v>76</v>
      </c>
      <c r="B23" s="53"/>
      <c r="C23" s="54"/>
      <c r="D23" s="55"/>
      <c r="E23" s="55"/>
      <c r="F23" s="142">
        <v>1327.5613496932515</v>
      </c>
    </row>
    <row r="24" spans="1:6" x14ac:dyDescent="0.2">
      <c r="A24" s="21" t="s">
        <v>8</v>
      </c>
      <c r="B24" s="17"/>
      <c r="C24" s="49">
        <v>9</v>
      </c>
      <c r="D24" s="23">
        <v>9</v>
      </c>
      <c r="E24" s="23">
        <f>RANK(F24,F$7:F$70)-1</f>
        <v>9</v>
      </c>
      <c r="F24" s="141">
        <v>1090.4000000000001</v>
      </c>
    </row>
    <row r="25" spans="1:6" x14ac:dyDescent="0.2">
      <c r="A25" s="21" t="s">
        <v>57</v>
      </c>
      <c r="B25" s="17"/>
      <c r="C25" s="49">
        <v>10</v>
      </c>
      <c r="D25" s="23">
        <v>10</v>
      </c>
      <c r="E25" s="23">
        <f>RANK(F25,F$7:F$70)-1</f>
        <v>10</v>
      </c>
      <c r="F25" s="141">
        <v>1065</v>
      </c>
    </row>
    <row r="26" spans="1:6" x14ac:dyDescent="0.2">
      <c r="A26" s="21"/>
      <c r="B26" s="17"/>
      <c r="C26" s="49"/>
      <c r="D26" s="23"/>
      <c r="E26" s="23"/>
      <c r="F26" s="141"/>
    </row>
    <row r="27" spans="1:6" x14ac:dyDescent="0.2">
      <c r="A27" s="21" t="s">
        <v>7</v>
      </c>
      <c r="B27" s="17"/>
      <c r="C27" s="49">
        <v>11</v>
      </c>
      <c r="D27" s="23">
        <v>11</v>
      </c>
      <c r="E27" s="23">
        <f>RANK(F27,F$7:F$70)-1</f>
        <v>11</v>
      </c>
      <c r="F27" s="141">
        <v>996</v>
      </c>
    </row>
    <row r="28" spans="1:6" x14ac:dyDescent="0.2">
      <c r="A28" s="21" t="s">
        <v>12</v>
      </c>
      <c r="B28" s="17"/>
      <c r="C28" s="26" t="s">
        <v>30</v>
      </c>
      <c r="D28" s="25" t="s">
        <v>30</v>
      </c>
      <c r="E28" s="23">
        <f>RANK(F28,F$7:F$70)-1</f>
        <v>12</v>
      </c>
      <c r="F28" s="141">
        <v>981.55555555555554</v>
      </c>
    </row>
    <row r="29" spans="1:6" x14ac:dyDescent="0.2">
      <c r="A29" s="21" t="s">
        <v>78</v>
      </c>
      <c r="B29" s="17"/>
      <c r="C29" s="49">
        <v>18</v>
      </c>
      <c r="D29" s="23">
        <v>19</v>
      </c>
      <c r="E29" s="25" t="s">
        <v>30</v>
      </c>
      <c r="F29" s="24" t="s">
        <v>30</v>
      </c>
    </row>
    <row r="30" spans="1:6" x14ac:dyDescent="0.2">
      <c r="A30" s="21" t="s">
        <v>79</v>
      </c>
      <c r="B30" s="17"/>
      <c r="C30" s="49">
        <v>34</v>
      </c>
      <c r="D30" s="23">
        <v>34</v>
      </c>
      <c r="E30" s="25" t="s">
        <v>30</v>
      </c>
      <c r="F30" s="24" t="s">
        <v>30</v>
      </c>
    </row>
    <row r="31" spans="1:6" x14ac:dyDescent="0.2">
      <c r="A31" s="21" t="s">
        <v>38</v>
      </c>
      <c r="B31" s="17"/>
      <c r="C31" s="49">
        <v>12</v>
      </c>
      <c r="D31" s="23">
        <v>12</v>
      </c>
      <c r="E31" s="23">
        <f t="shared" ref="E31:E37" si="0">RANK(F31,F$7:F$70)-1</f>
        <v>13</v>
      </c>
      <c r="F31" s="141">
        <v>916.94444444444446</v>
      </c>
    </row>
    <row r="32" spans="1:6" x14ac:dyDescent="0.2">
      <c r="A32" s="21" t="s">
        <v>37</v>
      </c>
      <c r="B32" s="17"/>
      <c r="C32" s="49">
        <v>13</v>
      </c>
      <c r="D32" s="23">
        <v>13</v>
      </c>
      <c r="E32" s="23">
        <f t="shared" si="0"/>
        <v>14</v>
      </c>
      <c r="F32" s="141">
        <v>831.75</v>
      </c>
    </row>
    <row r="33" spans="1:6" x14ac:dyDescent="0.2">
      <c r="A33" s="21" t="s">
        <v>58</v>
      </c>
      <c r="B33" s="17"/>
      <c r="C33" s="49">
        <v>14</v>
      </c>
      <c r="D33" s="23">
        <v>14</v>
      </c>
      <c r="E33" s="23">
        <f t="shared" si="0"/>
        <v>15</v>
      </c>
      <c r="F33" s="141">
        <v>776.4375</v>
      </c>
    </row>
    <row r="34" spans="1:6" x14ac:dyDescent="0.2">
      <c r="A34" s="21"/>
      <c r="B34" s="17"/>
      <c r="C34" s="49"/>
      <c r="D34" s="23"/>
      <c r="E34" s="23"/>
      <c r="F34" s="141"/>
    </row>
    <row r="35" spans="1:6" x14ac:dyDescent="0.2">
      <c r="A35" s="21" t="s">
        <v>36</v>
      </c>
      <c r="B35" s="17"/>
      <c r="C35" s="49">
        <v>16</v>
      </c>
      <c r="D35" s="23">
        <v>15</v>
      </c>
      <c r="E35" s="23">
        <f t="shared" si="0"/>
        <v>16</v>
      </c>
      <c r="F35" s="141">
        <v>775.25</v>
      </c>
    </row>
    <row r="36" spans="1:6" x14ac:dyDescent="0.2">
      <c r="A36" s="21" t="s">
        <v>22</v>
      </c>
      <c r="B36" s="17"/>
      <c r="C36" s="49">
        <v>17</v>
      </c>
      <c r="D36" s="23">
        <v>17</v>
      </c>
      <c r="E36" s="23">
        <f t="shared" si="0"/>
        <v>17</v>
      </c>
      <c r="F36" s="141">
        <v>754</v>
      </c>
    </row>
    <row r="37" spans="1:6" x14ac:dyDescent="0.2">
      <c r="A37" s="21" t="s">
        <v>29</v>
      </c>
      <c r="C37" s="26" t="s">
        <v>30</v>
      </c>
      <c r="D37" s="25" t="s">
        <v>30</v>
      </c>
      <c r="E37" s="23">
        <f t="shared" si="0"/>
        <v>18</v>
      </c>
      <c r="F37" s="58">
        <v>729.5</v>
      </c>
    </row>
    <row r="38" spans="1:6" x14ac:dyDescent="0.2">
      <c r="A38" s="21" t="s">
        <v>31</v>
      </c>
      <c r="B38" s="17"/>
      <c r="C38" s="49">
        <v>33</v>
      </c>
      <c r="D38" s="23">
        <v>33</v>
      </c>
      <c r="E38" s="25" t="s">
        <v>30</v>
      </c>
      <c r="F38" s="24" t="s">
        <v>30</v>
      </c>
    </row>
    <row r="39" spans="1:6" x14ac:dyDescent="0.2">
      <c r="A39" s="21" t="s">
        <v>33</v>
      </c>
      <c r="B39" s="17"/>
      <c r="C39" s="49">
        <v>28</v>
      </c>
      <c r="D39" s="23">
        <v>28</v>
      </c>
      <c r="E39" s="25" t="s">
        <v>30</v>
      </c>
      <c r="F39" s="24" t="s">
        <v>30</v>
      </c>
    </row>
    <row r="40" spans="1:6" x14ac:dyDescent="0.2">
      <c r="A40" s="21" t="s">
        <v>51</v>
      </c>
      <c r="B40" s="17"/>
      <c r="C40" s="49">
        <v>19</v>
      </c>
      <c r="D40" s="23">
        <v>18</v>
      </c>
      <c r="E40" s="23">
        <f>RANK(F40,F$7:F$70)-1</f>
        <v>19</v>
      </c>
      <c r="F40" s="141">
        <v>726.625</v>
      </c>
    </row>
    <row r="41" spans="1:6" x14ac:dyDescent="0.2">
      <c r="A41" s="21" t="s">
        <v>18</v>
      </c>
      <c r="B41" s="17"/>
      <c r="C41" s="49">
        <v>20</v>
      </c>
      <c r="D41" s="23">
        <v>20</v>
      </c>
      <c r="E41" s="23">
        <f>RANK(F41,F$7:F$70)-1</f>
        <v>20</v>
      </c>
      <c r="F41" s="141">
        <v>671.88888888888891</v>
      </c>
    </row>
    <row r="42" spans="1:6" x14ac:dyDescent="0.2">
      <c r="A42" s="21"/>
      <c r="B42" s="17"/>
      <c r="C42" s="49"/>
      <c r="D42" s="23"/>
      <c r="E42" s="23"/>
      <c r="F42" s="141"/>
    </row>
    <row r="43" spans="1:6" x14ac:dyDescent="0.2">
      <c r="A43" s="21" t="s">
        <v>55</v>
      </c>
      <c r="B43" s="17"/>
      <c r="C43" s="49">
        <v>21</v>
      </c>
      <c r="D43" s="23">
        <v>21</v>
      </c>
      <c r="E43" s="23">
        <f>RANK(F43,F$7:F$70)-1</f>
        <v>21</v>
      </c>
      <c r="F43" s="141">
        <v>609.66666666666663</v>
      </c>
    </row>
    <row r="44" spans="1:6" x14ac:dyDescent="0.2">
      <c r="A44" s="143" t="s">
        <v>86</v>
      </c>
      <c r="C44" s="26" t="s">
        <v>30</v>
      </c>
      <c r="D44" s="25" t="s">
        <v>30</v>
      </c>
      <c r="E44" s="23">
        <f>RANK(F44,F$7:F$70)-1</f>
        <v>22</v>
      </c>
      <c r="F44" s="58">
        <v>586.1875</v>
      </c>
    </row>
    <row r="45" spans="1:6" x14ac:dyDescent="0.2">
      <c r="A45" s="21" t="s">
        <v>87</v>
      </c>
      <c r="B45" s="17"/>
      <c r="C45" s="49">
        <v>29</v>
      </c>
      <c r="D45" s="23">
        <v>29</v>
      </c>
      <c r="E45" s="25" t="s">
        <v>30</v>
      </c>
      <c r="F45" s="24" t="s">
        <v>30</v>
      </c>
    </row>
    <row r="46" spans="1:6" x14ac:dyDescent="0.2">
      <c r="A46" s="21" t="s">
        <v>88</v>
      </c>
      <c r="B46" s="17"/>
      <c r="C46" s="49">
        <v>46</v>
      </c>
      <c r="D46" s="23">
        <v>47</v>
      </c>
      <c r="E46" s="25" t="s">
        <v>30</v>
      </c>
      <c r="F46" s="24" t="s">
        <v>30</v>
      </c>
    </row>
    <row r="47" spans="1:6" x14ac:dyDescent="0.2">
      <c r="A47" s="21" t="s">
        <v>89</v>
      </c>
      <c r="B47" s="17"/>
      <c r="C47" s="49">
        <v>47</v>
      </c>
      <c r="D47" s="23">
        <v>48</v>
      </c>
      <c r="E47" s="25" t="s">
        <v>30</v>
      </c>
      <c r="F47" s="24" t="s">
        <v>30</v>
      </c>
    </row>
    <row r="48" spans="1:6" x14ac:dyDescent="0.2">
      <c r="A48" s="21" t="s">
        <v>48</v>
      </c>
      <c r="B48" s="17"/>
      <c r="C48" s="49">
        <v>22</v>
      </c>
      <c r="D48" s="23">
        <v>22</v>
      </c>
      <c r="E48" s="23">
        <f t="shared" ref="E48:E70" si="1">RANK(F48,F$7:F$70)-1</f>
        <v>23</v>
      </c>
      <c r="F48" s="141">
        <v>569.08333333333337</v>
      </c>
    </row>
    <row r="49" spans="1:6" x14ac:dyDescent="0.2">
      <c r="A49" s="21" t="s">
        <v>59</v>
      </c>
      <c r="B49" s="17"/>
      <c r="C49" s="49">
        <v>23</v>
      </c>
      <c r="D49" s="23">
        <v>23</v>
      </c>
      <c r="E49" s="23">
        <f t="shared" si="1"/>
        <v>24</v>
      </c>
      <c r="F49" s="141">
        <v>567.21428571428567</v>
      </c>
    </row>
    <row r="50" spans="1:6" x14ac:dyDescent="0.2">
      <c r="A50" s="21" t="s">
        <v>27</v>
      </c>
      <c r="B50" s="17"/>
      <c r="C50" s="49">
        <v>25</v>
      </c>
      <c r="D50" s="23">
        <v>25</v>
      </c>
      <c r="E50" s="23">
        <f t="shared" si="1"/>
        <v>25</v>
      </c>
      <c r="F50" s="141">
        <v>555.71428571428567</v>
      </c>
    </row>
    <row r="51" spans="1:6" x14ac:dyDescent="0.2">
      <c r="A51" s="21"/>
      <c r="B51" s="17"/>
      <c r="C51" s="49"/>
      <c r="D51" s="23"/>
      <c r="E51" s="23"/>
      <c r="F51" s="141"/>
    </row>
    <row r="52" spans="1:6" x14ac:dyDescent="0.2">
      <c r="A52" s="21" t="s">
        <v>52</v>
      </c>
      <c r="B52" s="17"/>
      <c r="C52" s="49">
        <v>24</v>
      </c>
      <c r="D52" s="23">
        <v>24</v>
      </c>
      <c r="E52" s="23">
        <f t="shared" si="1"/>
        <v>26</v>
      </c>
      <c r="F52" s="141">
        <v>496.85714285714283</v>
      </c>
    </row>
    <row r="53" spans="1:6" x14ac:dyDescent="0.2">
      <c r="A53" s="21" t="s">
        <v>56</v>
      </c>
      <c r="B53" s="17"/>
      <c r="C53" s="49">
        <v>26</v>
      </c>
      <c r="D53" s="23">
        <v>26</v>
      </c>
      <c r="E53" s="23">
        <f t="shared" si="1"/>
        <v>27</v>
      </c>
      <c r="F53" s="141">
        <v>474.71428571428572</v>
      </c>
    </row>
    <row r="54" spans="1:6" x14ac:dyDescent="0.2">
      <c r="A54" s="21" t="s">
        <v>17</v>
      </c>
      <c r="B54" s="17"/>
      <c r="C54" s="49">
        <v>27</v>
      </c>
      <c r="D54" s="23">
        <v>27</v>
      </c>
      <c r="E54" s="23">
        <f t="shared" si="1"/>
        <v>28</v>
      </c>
      <c r="F54" s="141">
        <v>471.57142857142856</v>
      </c>
    </row>
    <row r="55" spans="1:6" x14ac:dyDescent="0.2">
      <c r="A55" s="21" t="s">
        <v>41</v>
      </c>
      <c r="B55" s="17"/>
      <c r="C55" s="49">
        <v>30</v>
      </c>
      <c r="D55" s="23">
        <v>30</v>
      </c>
      <c r="E55" s="23">
        <f t="shared" si="1"/>
        <v>29</v>
      </c>
      <c r="F55" s="141">
        <v>442.35714285714283</v>
      </c>
    </row>
    <row r="56" spans="1:6" x14ac:dyDescent="0.2">
      <c r="A56" s="21" t="s">
        <v>40</v>
      </c>
      <c r="B56" s="17"/>
      <c r="C56" s="49">
        <v>31</v>
      </c>
      <c r="D56" s="23">
        <v>31</v>
      </c>
      <c r="E56" s="23">
        <f t="shared" si="1"/>
        <v>30</v>
      </c>
      <c r="F56" s="141">
        <v>436.42857142857144</v>
      </c>
    </row>
    <row r="57" spans="1:6" x14ac:dyDescent="0.2">
      <c r="A57" s="21"/>
      <c r="B57" s="17"/>
      <c r="C57" s="49"/>
      <c r="D57" s="23"/>
      <c r="E57" s="23"/>
      <c r="F57" s="141"/>
    </row>
    <row r="58" spans="1:6" x14ac:dyDescent="0.2">
      <c r="A58" s="21" t="s">
        <v>13</v>
      </c>
      <c r="B58" s="17"/>
      <c r="C58" s="49">
        <v>36</v>
      </c>
      <c r="D58" s="23">
        <v>36</v>
      </c>
      <c r="E58" s="23">
        <f t="shared" si="1"/>
        <v>31</v>
      </c>
      <c r="F58" s="141">
        <v>336.28571428571428</v>
      </c>
    </row>
    <row r="59" spans="1:6" x14ac:dyDescent="0.2">
      <c r="A59" s="21" t="s">
        <v>23</v>
      </c>
      <c r="B59" s="17"/>
      <c r="C59" s="49">
        <v>35</v>
      </c>
      <c r="D59" s="23">
        <v>35</v>
      </c>
      <c r="E59" s="23">
        <f t="shared" si="1"/>
        <v>32</v>
      </c>
      <c r="F59" s="141">
        <v>335.41666666666669</v>
      </c>
    </row>
    <row r="60" spans="1:6" x14ac:dyDescent="0.2">
      <c r="A60" s="21" t="s">
        <v>49</v>
      </c>
      <c r="B60" s="17"/>
      <c r="C60" s="49">
        <v>37</v>
      </c>
      <c r="D60" s="23">
        <v>37</v>
      </c>
      <c r="E60" s="23">
        <f t="shared" si="1"/>
        <v>33</v>
      </c>
      <c r="F60" s="141">
        <v>324.60000000000002</v>
      </c>
    </row>
    <row r="61" spans="1:6" x14ac:dyDescent="0.2">
      <c r="A61" s="21" t="s">
        <v>39</v>
      </c>
      <c r="B61" s="17"/>
      <c r="C61" s="49">
        <v>39</v>
      </c>
      <c r="D61" s="23">
        <v>39</v>
      </c>
      <c r="E61" s="23">
        <f t="shared" si="1"/>
        <v>34</v>
      </c>
      <c r="F61" s="141">
        <v>294.28571428571428</v>
      </c>
    </row>
    <row r="62" spans="1:6" x14ac:dyDescent="0.2">
      <c r="A62" s="21" t="s">
        <v>20</v>
      </c>
      <c r="B62" s="17"/>
      <c r="C62" s="49">
        <v>40</v>
      </c>
      <c r="D62" s="23">
        <v>40</v>
      </c>
      <c r="E62" s="23">
        <f t="shared" si="1"/>
        <v>35</v>
      </c>
      <c r="F62" s="141">
        <v>289.33333333333331</v>
      </c>
    </row>
    <row r="63" spans="1:6" x14ac:dyDescent="0.2">
      <c r="A63" s="21"/>
      <c r="B63" s="17"/>
      <c r="C63" s="49"/>
      <c r="D63" s="23"/>
      <c r="E63" s="23"/>
      <c r="F63" s="141"/>
    </row>
    <row r="64" spans="1:6" x14ac:dyDescent="0.2">
      <c r="A64" s="21" t="s">
        <v>16</v>
      </c>
      <c r="B64" s="17"/>
      <c r="C64" s="49">
        <v>44</v>
      </c>
      <c r="D64" s="23">
        <v>41</v>
      </c>
      <c r="E64" s="23">
        <f t="shared" si="1"/>
        <v>36</v>
      </c>
      <c r="F64" s="141">
        <v>288.81818181818181</v>
      </c>
    </row>
    <row r="65" spans="1:6" x14ac:dyDescent="0.2">
      <c r="A65" s="21" t="s">
        <v>21</v>
      </c>
      <c r="B65" s="17"/>
      <c r="C65" s="49">
        <v>42</v>
      </c>
      <c r="D65" s="23">
        <v>43</v>
      </c>
      <c r="E65" s="23">
        <f t="shared" si="1"/>
        <v>37</v>
      </c>
      <c r="F65" s="141">
        <v>249.93333333333334</v>
      </c>
    </row>
    <row r="66" spans="1:6" x14ac:dyDescent="0.2">
      <c r="A66" s="21" t="s">
        <v>10</v>
      </c>
      <c r="B66" s="17"/>
      <c r="C66" s="49">
        <v>38</v>
      </c>
      <c r="D66" s="23">
        <v>38</v>
      </c>
      <c r="E66" s="23">
        <f t="shared" si="1"/>
        <v>38</v>
      </c>
      <c r="F66" s="141">
        <v>223.42857142857142</v>
      </c>
    </row>
    <row r="67" spans="1:6" x14ac:dyDescent="0.2">
      <c r="A67" s="21" t="s">
        <v>45</v>
      </c>
      <c r="B67" s="17"/>
      <c r="C67" s="49">
        <v>48</v>
      </c>
      <c r="D67" s="23">
        <v>46</v>
      </c>
      <c r="E67" s="23">
        <f t="shared" si="1"/>
        <v>39</v>
      </c>
      <c r="F67" s="141">
        <v>171.9</v>
      </c>
    </row>
    <row r="68" spans="1:6" x14ac:dyDescent="0.2">
      <c r="A68" s="21" t="s">
        <v>46</v>
      </c>
      <c r="B68" s="17"/>
      <c r="C68" s="49">
        <v>49</v>
      </c>
      <c r="D68" s="23">
        <v>49</v>
      </c>
      <c r="E68" s="23">
        <f t="shared" si="1"/>
        <v>40</v>
      </c>
      <c r="F68" s="141">
        <v>69.285714285714292</v>
      </c>
    </row>
    <row r="69" spans="1:6" x14ac:dyDescent="0.2">
      <c r="A69" s="21"/>
      <c r="B69" s="17"/>
      <c r="C69" s="49"/>
      <c r="D69" s="23"/>
      <c r="E69" s="23"/>
      <c r="F69" s="141"/>
    </row>
    <row r="70" spans="1:6" x14ac:dyDescent="0.2">
      <c r="A70" s="21" t="s">
        <v>50</v>
      </c>
      <c r="B70" s="17"/>
      <c r="C70" s="49">
        <v>50</v>
      </c>
      <c r="D70" s="23">
        <v>50</v>
      </c>
      <c r="E70" s="23">
        <f t="shared" si="1"/>
        <v>41</v>
      </c>
      <c r="F70" s="141">
        <v>58.75</v>
      </c>
    </row>
    <row r="71" spans="1:6" x14ac:dyDescent="0.2">
      <c r="A71" s="59"/>
      <c r="B71" s="11"/>
      <c r="C71" s="60"/>
      <c r="D71" s="61"/>
      <c r="E71" s="61"/>
      <c r="F71" s="130"/>
    </row>
    <row r="72" spans="1:6" x14ac:dyDescent="0.2">
      <c r="A72" s="21" t="s">
        <v>61</v>
      </c>
      <c r="B72" s="40" t="s">
        <v>206</v>
      </c>
      <c r="C72" s="17"/>
      <c r="D72" s="17"/>
      <c r="E72" s="17"/>
      <c r="F72" s="41"/>
    </row>
    <row r="73" spans="1:6" x14ac:dyDescent="0.2">
      <c r="A73" s="21" t="s">
        <v>63</v>
      </c>
      <c r="B73" s="40" t="s">
        <v>207</v>
      </c>
      <c r="C73" s="17"/>
      <c r="D73" s="17"/>
      <c r="E73" s="17"/>
      <c r="F73" s="41"/>
    </row>
    <row r="74" spans="1:6" x14ac:dyDescent="0.2">
      <c r="A74" s="16"/>
      <c r="B74" s="40" t="s">
        <v>208</v>
      </c>
      <c r="C74" s="17"/>
      <c r="D74" s="17"/>
      <c r="E74" s="17"/>
      <c r="F74" s="41"/>
    </row>
    <row r="75" spans="1:6" ht="18" thickBot="1" x14ac:dyDescent="0.25">
      <c r="A75" s="63" t="s">
        <v>92</v>
      </c>
      <c r="B75" s="44" t="s">
        <v>209</v>
      </c>
      <c r="C75" s="3"/>
      <c r="D75" s="3"/>
      <c r="E75" s="3"/>
      <c r="F75" s="45"/>
    </row>
    <row r="76" spans="1:6" x14ac:dyDescent="0.2">
      <c r="A76" s="46"/>
    </row>
    <row r="80" spans="1:6" x14ac:dyDescent="0.2">
      <c r="A80" s="46"/>
    </row>
    <row r="82" spans="1:1" x14ac:dyDescent="0.2">
      <c r="A82" s="46"/>
    </row>
    <row r="84" spans="1:1" x14ac:dyDescent="0.2">
      <c r="A84" s="46"/>
    </row>
    <row r="85" spans="1:1" x14ac:dyDescent="0.2">
      <c r="A85" s="46"/>
    </row>
    <row r="86" spans="1:1" x14ac:dyDescent="0.2">
      <c r="A86" s="46"/>
    </row>
    <row r="88" spans="1:1" x14ac:dyDescent="0.2">
      <c r="A88" s="46"/>
    </row>
    <row r="90" spans="1:1" x14ac:dyDescent="0.2">
      <c r="A90" s="46"/>
    </row>
    <row r="91" spans="1:1" x14ac:dyDescent="0.2">
      <c r="A91" s="46"/>
    </row>
    <row r="92" spans="1:1" x14ac:dyDescent="0.2">
      <c r="A92" s="46"/>
    </row>
    <row r="94" spans="1:1" x14ac:dyDescent="0.2">
      <c r="A94" s="46"/>
    </row>
    <row r="96" spans="1:1" x14ac:dyDescent="0.2">
      <c r="A96" s="46"/>
    </row>
    <row r="98" spans="1:1" x14ac:dyDescent="0.2">
      <c r="A98" s="46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125</v>
      </c>
    </row>
    <row r="3" spans="1:6" ht="18" thickBot="1" x14ac:dyDescent="0.25">
      <c r="A3" s="3"/>
      <c r="B3" s="79" t="s">
        <v>126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69</v>
      </c>
      <c r="E5" s="14" t="s">
        <v>70</v>
      </c>
      <c r="F5" s="15" t="s">
        <v>127</v>
      </c>
    </row>
    <row r="6" spans="1:6" x14ac:dyDescent="0.2">
      <c r="A6" s="16"/>
      <c r="B6" s="17"/>
      <c r="C6" s="18"/>
      <c r="D6" s="19"/>
      <c r="E6" s="19"/>
      <c r="F6" s="20" t="s">
        <v>97</v>
      </c>
    </row>
    <row r="7" spans="1:6" x14ac:dyDescent="0.2">
      <c r="A7" s="21" t="s">
        <v>8</v>
      </c>
      <c r="B7" s="17"/>
      <c r="C7" s="49">
        <v>1</v>
      </c>
      <c r="D7" s="23">
        <v>1</v>
      </c>
      <c r="E7" s="23">
        <f t="shared" ref="E7:E20" si="0">RANK(F7,F$7:F$67)</f>
        <v>1</v>
      </c>
      <c r="F7" s="69">
        <v>100</v>
      </c>
    </row>
    <row r="8" spans="1:6" x14ac:dyDescent="0.2">
      <c r="A8" s="21" t="s">
        <v>10</v>
      </c>
      <c r="B8" s="17"/>
      <c r="C8" s="49">
        <v>1</v>
      </c>
      <c r="D8" s="23">
        <v>1</v>
      </c>
      <c r="E8" s="23">
        <f t="shared" si="0"/>
        <v>1</v>
      </c>
      <c r="F8" s="69">
        <v>100</v>
      </c>
    </row>
    <row r="9" spans="1:6" x14ac:dyDescent="0.2">
      <c r="A9" s="21" t="s">
        <v>52</v>
      </c>
      <c r="B9" s="17"/>
      <c r="C9" s="49">
        <v>3</v>
      </c>
      <c r="D9" s="23">
        <v>3</v>
      </c>
      <c r="E9" s="23">
        <f t="shared" si="0"/>
        <v>3</v>
      </c>
      <c r="F9" s="69">
        <v>99.9</v>
      </c>
    </row>
    <row r="10" spans="1:6" x14ac:dyDescent="0.2">
      <c r="A10" s="21" t="s">
        <v>40</v>
      </c>
      <c r="B10" s="17"/>
      <c r="C10" s="49">
        <v>4</v>
      </c>
      <c r="D10" s="23">
        <v>4</v>
      </c>
      <c r="E10" s="23">
        <f t="shared" si="0"/>
        <v>4</v>
      </c>
      <c r="F10" s="69">
        <v>99.8</v>
      </c>
    </row>
    <row r="11" spans="1:6" x14ac:dyDescent="0.2">
      <c r="A11" s="21" t="s">
        <v>18</v>
      </c>
      <c r="B11" s="17"/>
      <c r="C11" s="49">
        <v>5</v>
      </c>
      <c r="D11" s="23">
        <v>4</v>
      </c>
      <c r="E11" s="23">
        <f t="shared" si="0"/>
        <v>4</v>
      </c>
      <c r="F11" s="69">
        <v>99.8</v>
      </c>
    </row>
    <row r="12" spans="1:6" x14ac:dyDescent="0.2">
      <c r="A12" s="21"/>
      <c r="B12" s="17"/>
      <c r="C12" s="49"/>
      <c r="D12" s="23"/>
      <c r="E12" s="23"/>
      <c r="F12" s="69"/>
    </row>
    <row r="13" spans="1:6" x14ac:dyDescent="0.2">
      <c r="A13" s="21" t="s">
        <v>12</v>
      </c>
      <c r="B13" s="17"/>
      <c r="C13" s="49">
        <v>12</v>
      </c>
      <c r="D13" s="23">
        <v>11</v>
      </c>
      <c r="E13" s="23">
        <f t="shared" si="0"/>
        <v>4</v>
      </c>
      <c r="F13" s="69">
        <v>99.8</v>
      </c>
    </row>
    <row r="14" spans="1:6" x14ac:dyDescent="0.2">
      <c r="A14" s="21" t="s">
        <v>22</v>
      </c>
      <c r="B14" s="17"/>
      <c r="C14" s="49">
        <v>18</v>
      </c>
      <c r="D14" s="23">
        <v>18</v>
      </c>
      <c r="E14" s="23">
        <f t="shared" si="0"/>
        <v>7</v>
      </c>
      <c r="F14" s="69">
        <v>99.7</v>
      </c>
    </row>
    <row r="15" spans="1:6" x14ac:dyDescent="0.2">
      <c r="A15" s="21" t="s">
        <v>51</v>
      </c>
      <c r="B15" s="17"/>
      <c r="C15" s="49">
        <v>5</v>
      </c>
      <c r="D15" s="23">
        <v>8</v>
      </c>
      <c r="E15" s="23">
        <f t="shared" si="0"/>
        <v>7</v>
      </c>
      <c r="F15" s="69">
        <v>99.7</v>
      </c>
    </row>
    <row r="16" spans="1:6" x14ac:dyDescent="0.2">
      <c r="A16" s="21" t="s">
        <v>53</v>
      </c>
      <c r="B16" s="17"/>
      <c r="C16" s="49">
        <v>7</v>
      </c>
      <c r="D16" s="23">
        <v>9</v>
      </c>
      <c r="E16" s="23">
        <f t="shared" si="0"/>
        <v>9</v>
      </c>
      <c r="F16" s="69">
        <v>99.6</v>
      </c>
    </row>
    <row r="17" spans="1:6" x14ac:dyDescent="0.2">
      <c r="A17" s="21" t="s">
        <v>26</v>
      </c>
      <c r="B17" s="17"/>
      <c r="C17" s="49">
        <v>12</v>
      </c>
      <c r="D17" s="23">
        <v>9</v>
      </c>
      <c r="E17" s="23">
        <f t="shared" si="0"/>
        <v>9</v>
      </c>
      <c r="F17" s="69">
        <v>99.6</v>
      </c>
    </row>
    <row r="18" spans="1:6" x14ac:dyDescent="0.2">
      <c r="A18" s="21"/>
      <c r="B18" s="17"/>
      <c r="C18" s="49"/>
      <c r="D18" s="23"/>
      <c r="E18" s="23"/>
      <c r="F18" s="69"/>
    </row>
    <row r="19" spans="1:6" x14ac:dyDescent="0.2">
      <c r="A19" s="21" t="s">
        <v>24</v>
      </c>
      <c r="B19" s="17"/>
      <c r="C19" s="49">
        <v>7</v>
      </c>
      <c r="D19" s="23">
        <v>4</v>
      </c>
      <c r="E19" s="23">
        <f t="shared" si="0"/>
        <v>9</v>
      </c>
      <c r="F19" s="69">
        <v>99.6</v>
      </c>
    </row>
    <row r="20" spans="1:6" x14ac:dyDescent="0.2">
      <c r="A20" s="21" t="s">
        <v>29</v>
      </c>
      <c r="B20" s="17"/>
      <c r="C20" s="26" t="s">
        <v>128</v>
      </c>
      <c r="D20" s="25" t="s">
        <v>128</v>
      </c>
      <c r="E20" s="23">
        <f t="shared" si="0"/>
        <v>12</v>
      </c>
      <c r="F20" s="69">
        <v>99.5</v>
      </c>
    </row>
    <row r="21" spans="1:6" x14ac:dyDescent="0.2">
      <c r="A21" s="21" t="s">
        <v>31</v>
      </c>
      <c r="B21" s="17"/>
      <c r="C21" s="49">
        <v>12</v>
      </c>
      <c r="D21" s="23">
        <v>11</v>
      </c>
      <c r="E21" s="25" t="s">
        <v>32</v>
      </c>
      <c r="F21" s="90" t="s">
        <v>128</v>
      </c>
    </row>
    <row r="22" spans="1:6" x14ac:dyDescent="0.2">
      <c r="A22" s="21" t="s">
        <v>33</v>
      </c>
      <c r="B22" s="17"/>
      <c r="C22" s="49">
        <v>7</v>
      </c>
      <c r="D22" s="23">
        <v>15</v>
      </c>
      <c r="E22" s="25" t="s">
        <v>32</v>
      </c>
      <c r="F22" s="90" t="s">
        <v>128</v>
      </c>
    </row>
    <row r="23" spans="1:6" x14ac:dyDescent="0.2">
      <c r="A23" s="21" t="s">
        <v>35</v>
      </c>
      <c r="B23" s="17"/>
      <c r="C23" s="49">
        <v>7</v>
      </c>
      <c r="D23" s="23">
        <v>13</v>
      </c>
      <c r="E23" s="23">
        <f t="shared" ref="E23:E37" si="1">RANK(F23,F$7:F$67)</f>
        <v>13</v>
      </c>
      <c r="F23" s="69">
        <v>99.4</v>
      </c>
    </row>
    <row r="24" spans="1:6" x14ac:dyDescent="0.2">
      <c r="A24" s="21" t="s">
        <v>57</v>
      </c>
      <c r="B24" s="17"/>
      <c r="C24" s="49">
        <v>7</v>
      </c>
      <c r="D24" s="23">
        <v>4</v>
      </c>
      <c r="E24" s="23">
        <f t="shared" si="1"/>
        <v>13</v>
      </c>
      <c r="F24" s="69">
        <v>99.4</v>
      </c>
    </row>
    <row r="25" spans="1:6" x14ac:dyDescent="0.2">
      <c r="A25" s="21" t="s">
        <v>58</v>
      </c>
      <c r="B25" s="17"/>
      <c r="C25" s="49">
        <v>22</v>
      </c>
      <c r="D25" s="23">
        <v>19</v>
      </c>
      <c r="E25" s="23">
        <f t="shared" si="1"/>
        <v>13</v>
      </c>
      <c r="F25" s="69">
        <v>99.4</v>
      </c>
    </row>
    <row r="26" spans="1:6" x14ac:dyDescent="0.2">
      <c r="A26" s="21"/>
      <c r="B26" s="17"/>
      <c r="C26" s="49"/>
      <c r="D26" s="23"/>
      <c r="E26" s="23"/>
      <c r="F26" s="69"/>
    </row>
    <row r="27" spans="1:6" x14ac:dyDescent="0.2">
      <c r="A27" s="21" t="s">
        <v>41</v>
      </c>
      <c r="B27" s="17"/>
      <c r="C27" s="49">
        <v>15</v>
      </c>
      <c r="D27" s="23">
        <v>14</v>
      </c>
      <c r="E27" s="23">
        <f t="shared" si="1"/>
        <v>16</v>
      </c>
      <c r="F27" s="69">
        <v>99.2</v>
      </c>
    </row>
    <row r="28" spans="1:6" x14ac:dyDescent="0.2">
      <c r="A28" s="21" t="s">
        <v>54</v>
      </c>
      <c r="B28" s="17"/>
      <c r="C28" s="49">
        <v>16</v>
      </c>
      <c r="D28" s="23">
        <v>15</v>
      </c>
      <c r="E28" s="23">
        <f t="shared" si="1"/>
        <v>17</v>
      </c>
      <c r="F28" s="69">
        <v>99.1</v>
      </c>
    </row>
    <row r="29" spans="1:6" x14ac:dyDescent="0.2">
      <c r="A29" s="21" t="s">
        <v>46</v>
      </c>
      <c r="B29" s="17"/>
      <c r="C29" s="49">
        <v>17</v>
      </c>
      <c r="D29" s="23">
        <v>15</v>
      </c>
      <c r="E29" s="23">
        <f t="shared" si="1"/>
        <v>17</v>
      </c>
      <c r="F29" s="69">
        <v>99.1</v>
      </c>
    </row>
    <row r="30" spans="1:6" x14ac:dyDescent="0.2">
      <c r="A30" s="21" t="s">
        <v>11</v>
      </c>
      <c r="B30" s="17"/>
      <c r="C30" s="49">
        <v>19</v>
      </c>
      <c r="D30" s="23">
        <v>19</v>
      </c>
      <c r="E30" s="23">
        <f t="shared" si="1"/>
        <v>19</v>
      </c>
      <c r="F30" s="69">
        <v>98.5</v>
      </c>
    </row>
    <row r="31" spans="1:6" x14ac:dyDescent="0.2">
      <c r="A31" s="21" t="s">
        <v>17</v>
      </c>
      <c r="B31" s="17"/>
      <c r="C31" s="49">
        <v>25</v>
      </c>
      <c r="D31" s="23">
        <v>23</v>
      </c>
      <c r="E31" s="23">
        <f t="shared" si="1"/>
        <v>20</v>
      </c>
      <c r="F31" s="69">
        <v>98.4</v>
      </c>
    </row>
    <row r="32" spans="1:6" x14ac:dyDescent="0.2">
      <c r="A32" s="21"/>
      <c r="B32" s="17"/>
      <c r="C32" s="49"/>
      <c r="D32" s="23"/>
      <c r="E32" s="23"/>
      <c r="F32" s="69"/>
    </row>
    <row r="33" spans="1:6" x14ac:dyDescent="0.2">
      <c r="A33" s="21" t="s">
        <v>25</v>
      </c>
      <c r="B33" s="17"/>
      <c r="C33" s="49">
        <v>20</v>
      </c>
      <c r="D33" s="23">
        <v>21</v>
      </c>
      <c r="E33" s="23">
        <f t="shared" si="1"/>
        <v>21</v>
      </c>
      <c r="F33" s="69">
        <v>98.3</v>
      </c>
    </row>
    <row r="34" spans="1:6" x14ac:dyDescent="0.2">
      <c r="A34" s="21" t="s">
        <v>48</v>
      </c>
      <c r="B34" s="17"/>
      <c r="C34" s="49">
        <v>23</v>
      </c>
      <c r="D34" s="23">
        <v>23</v>
      </c>
      <c r="E34" s="23">
        <f t="shared" si="1"/>
        <v>22</v>
      </c>
      <c r="F34" s="69">
        <v>98</v>
      </c>
    </row>
    <row r="35" spans="1:6" x14ac:dyDescent="0.2">
      <c r="A35" s="21" t="s">
        <v>14</v>
      </c>
      <c r="B35" s="17"/>
      <c r="C35" s="49">
        <v>23</v>
      </c>
      <c r="D35" s="23">
        <v>25</v>
      </c>
      <c r="E35" s="23">
        <f t="shared" si="1"/>
        <v>23</v>
      </c>
      <c r="F35" s="69">
        <v>97.6</v>
      </c>
    </row>
    <row r="36" spans="1:6" x14ac:dyDescent="0.2">
      <c r="A36" s="21" t="s">
        <v>55</v>
      </c>
      <c r="B36" s="17"/>
      <c r="C36" s="49">
        <v>21</v>
      </c>
      <c r="D36" s="23">
        <v>27</v>
      </c>
      <c r="E36" s="23">
        <f t="shared" si="1"/>
        <v>23</v>
      </c>
      <c r="F36" s="69">
        <v>97.6</v>
      </c>
    </row>
    <row r="37" spans="1:6" x14ac:dyDescent="0.2">
      <c r="A37" s="21" t="s">
        <v>59</v>
      </c>
      <c r="B37" s="17"/>
      <c r="C37" s="49">
        <v>26</v>
      </c>
      <c r="D37" s="23">
        <v>26</v>
      </c>
      <c r="E37" s="23">
        <f t="shared" si="1"/>
        <v>25</v>
      </c>
      <c r="F37" s="69">
        <v>97.5</v>
      </c>
    </row>
    <row r="38" spans="1:6" x14ac:dyDescent="0.2">
      <c r="A38" s="52" t="s">
        <v>76</v>
      </c>
      <c r="B38" s="53"/>
      <c r="C38" s="54"/>
      <c r="D38" s="55"/>
      <c r="E38" s="56"/>
      <c r="F38" s="73">
        <v>96.5</v>
      </c>
    </row>
    <row r="39" spans="1:6" s="74" customFormat="1" x14ac:dyDescent="0.2">
      <c r="A39" s="91"/>
      <c r="B39" s="92"/>
      <c r="C39" s="93"/>
      <c r="D39" s="94"/>
      <c r="E39" s="95"/>
      <c r="F39" s="96"/>
    </row>
    <row r="40" spans="1:6" x14ac:dyDescent="0.2">
      <c r="A40" s="21" t="s">
        <v>7</v>
      </c>
      <c r="B40" s="17"/>
      <c r="C40" s="49">
        <v>28</v>
      </c>
      <c r="D40" s="23">
        <v>28</v>
      </c>
      <c r="E40" s="23">
        <f t="shared" ref="E40:E67" si="2">RANK(F40,F$7:F$67)-1</f>
        <v>26</v>
      </c>
      <c r="F40" s="69">
        <v>96.4</v>
      </c>
    </row>
    <row r="41" spans="1:6" x14ac:dyDescent="0.2">
      <c r="A41" s="21" t="s">
        <v>42</v>
      </c>
      <c r="B41" s="17"/>
      <c r="C41" s="49">
        <v>31</v>
      </c>
      <c r="D41" s="23">
        <v>22</v>
      </c>
      <c r="E41" s="23">
        <f t="shared" si="2"/>
        <v>27</v>
      </c>
      <c r="F41" s="69">
        <v>96.2</v>
      </c>
    </row>
    <row r="42" spans="1:6" x14ac:dyDescent="0.2">
      <c r="A42" s="21" t="s">
        <v>19</v>
      </c>
      <c r="B42" s="17"/>
      <c r="C42" s="49">
        <v>29</v>
      </c>
      <c r="D42" s="23">
        <v>29</v>
      </c>
      <c r="E42" s="23">
        <f t="shared" si="2"/>
        <v>28</v>
      </c>
      <c r="F42" s="69">
        <v>95.8</v>
      </c>
    </row>
    <row r="43" spans="1:6" x14ac:dyDescent="0.2">
      <c r="A43" s="21" t="s">
        <v>49</v>
      </c>
      <c r="B43" s="17"/>
      <c r="C43" s="49">
        <v>30</v>
      </c>
      <c r="D43" s="23">
        <v>31</v>
      </c>
      <c r="E43" s="23">
        <f t="shared" si="2"/>
        <v>29</v>
      </c>
      <c r="F43" s="69">
        <v>95.4</v>
      </c>
    </row>
    <row r="44" spans="1:6" x14ac:dyDescent="0.2">
      <c r="A44" s="21" t="s">
        <v>36</v>
      </c>
      <c r="B44" s="17"/>
      <c r="C44" s="49">
        <v>27</v>
      </c>
      <c r="D44" s="23">
        <v>29</v>
      </c>
      <c r="E44" s="23">
        <f t="shared" si="2"/>
        <v>30</v>
      </c>
      <c r="F44" s="69">
        <v>95</v>
      </c>
    </row>
    <row r="45" spans="1:6" x14ac:dyDescent="0.2">
      <c r="A45" s="21"/>
      <c r="B45" s="17"/>
      <c r="C45" s="49"/>
      <c r="D45" s="23"/>
      <c r="E45" s="23"/>
      <c r="F45" s="69"/>
    </row>
    <row r="46" spans="1:6" x14ac:dyDescent="0.2">
      <c r="A46" s="21" t="s">
        <v>47</v>
      </c>
      <c r="B46" s="17"/>
      <c r="C46" s="49">
        <v>32</v>
      </c>
      <c r="D46" s="23">
        <v>32</v>
      </c>
      <c r="E46" s="23">
        <f t="shared" si="2"/>
        <v>31</v>
      </c>
      <c r="F46" s="69">
        <v>93.7</v>
      </c>
    </row>
    <row r="47" spans="1:6" x14ac:dyDescent="0.2">
      <c r="A47" s="21" t="s">
        <v>23</v>
      </c>
      <c r="B47" s="17"/>
      <c r="C47" s="83">
        <v>34</v>
      </c>
      <c r="D47" s="23">
        <v>34</v>
      </c>
      <c r="E47" s="23">
        <f t="shared" si="2"/>
        <v>31</v>
      </c>
      <c r="F47" s="69">
        <v>93.7</v>
      </c>
    </row>
    <row r="48" spans="1:6" x14ac:dyDescent="0.2">
      <c r="A48" s="21" t="s">
        <v>56</v>
      </c>
      <c r="B48" s="17"/>
      <c r="C48" s="49">
        <v>33</v>
      </c>
      <c r="D48" s="23">
        <v>33</v>
      </c>
      <c r="E48" s="23">
        <f t="shared" si="2"/>
        <v>33</v>
      </c>
      <c r="F48" s="69">
        <v>93.3</v>
      </c>
    </row>
    <row r="49" spans="1:6" x14ac:dyDescent="0.2">
      <c r="A49" s="21" t="s">
        <v>13</v>
      </c>
      <c r="B49" s="17"/>
      <c r="C49" s="49">
        <v>35</v>
      </c>
      <c r="D49" s="23">
        <v>35</v>
      </c>
      <c r="E49" s="23">
        <f t="shared" si="2"/>
        <v>34</v>
      </c>
      <c r="F49" s="69">
        <v>92.5</v>
      </c>
    </row>
    <row r="50" spans="1:6" x14ac:dyDescent="0.2">
      <c r="A50" s="21" t="s">
        <v>27</v>
      </c>
      <c r="B50" s="17"/>
      <c r="C50" s="49">
        <v>36</v>
      </c>
      <c r="D50" s="23">
        <v>36</v>
      </c>
      <c r="E50" s="23">
        <f t="shared" si="2"/>
        <v>35</v>
      </c>
      <c r="F50" s="69">
        <v>89.8</v>
      </c>
    </row>
    <row r="51" spans="1:6" x14ac:dyDescent="0.2">
      <c r="A51" s="21"/>
      <c r="B51" s="17"/>
      <c r="C51" s="49"/>
      <c r="D51" s="23"/>
      <c r="E51" s="23"/>
      <c r="F51" s="69"/>
    </row>
    <row r="52" spans="1:6" x14ac:dyDescent="0.2">
      <c r="A52" s="21" t="s">
        <v>38</v>
      </c>
      <c r="B52" s="17"/>
      <c r="C52" s="49">
        <v>37</v>
      </c>
      <c r="D52" s="23">
        <v>37</v>
      </c>
      <c r="E52" s="23">
        <f t="shared" si="2"/>
        <v>36</v>
      </c>
      <c r="F52" s="69">
        <v>88.6</v>
      </c>
    </row>
    <row r="53" spans="1:6" x14ac:dyDescent="0.2">
      <c r="A53" s="21" t="s">
        <v>37</v>
      </c>
      <c r="B53" s="17"/>
      <c r="C53" s="49">
        <v>38</v>
      </c>
      <c r="D53" s="23">
        <v>38</v>
      </c>
      <c r="E53" s="23">
        <f t="shared" si="2"/>
        <v>37</v>
      </c>
      <c r="F53" s="69">
        <v>86.4</v>
      </c>
    </row>
    <row r="54" spans="1:6" x14ac:dyDescent="0.2">
      <c r="A54" s="21" t="s">
        <v>21</v>
      </c>
      <c r="B54" s="17"/>
      <c r="C54" s="49">
        <v>40</v>
      </c>
      <c r="D54" s="23">
        <v>40</v>
      </c>
      <c r="E54" s="23">
        <f t="shared" si="2"/>
        <v>38</v>
      </c>
      <c r="F54" s="69">
        <v>81</v>
      </c>
    </row>
    <row r="55" spans="1:6" x14ac:dyDescent="0.2">
      <c r="A55" s="21" t="s">
        <v>20</v>
      </c>
      <c r="B55" s="17"/>
      <c r="C55" s="49">
        <v>39</v>
      </c>
      <c r="D55" s="23">
        <v>39</v>
      </c>
      <c r="E55" s="23">
        <f t="shared" si="2"/>
        <v>39</v>
      </c>
      <c r="F55" s="69">
        <v>80.5</v>
      </c>
    </row>
    <row r="56" spans="1:6" x14ac:dyDescent="0.2">
      <c r="A56" s="21" t="s">
        <v>34</v>
      </c>
      <c r="B56" s="17"/>
      <c r="C56" s="49">
        <v>41</v>
      </c>
      <c r="D56" s="23">
        <v>41</v>
      </c>
      <c r="E56" s="23">
        <f t="shared" si="2"/>
        <v>40</v>
      </c>
      <c r="F56" s="69">
        <v>76.2</v>
      </c>
    </row>
    <row r="57" spans="1:6" x14ac:dyDescent="0.2">
      <c r="A57" s="21"/>
      <c r="B57" s="17"/>
      <c r="C57" s="49"/>
      <c r="D57" s="23"/>
      <c r="E57" s="23"/>
      <c r="F57" s="69"/>
    </row>
    <row r="58" spans="1:6" x14ac:dyDescent="0.2">
      <c r="A58" s="21" t="s">
        <v>43</v>
      </c>
      <c r="B58" s="17"/>
      <c r="C58" s="49">
        <v>42</v>
      </c>
      <c r="D58" s="23">
        <v>42</v>
      </c>
      <c r="E58" s="23">
        <f t="shared" si="2"/>
        <v>41</v>
      </c>
      <c r="F58" s="69">
        <v>72</v>
      </c>
    </row>
    <row r="59" spans="1:6" x14ac:dyDescent="0.2">
      <c r="A59" s="21" t="s">
        <v>39</v>
      </c>
      <c r="B59" s="17"/>
      <c r="C59" s="49">
        <v>43</v>
      </c>
      <c r="D59" s="23">
        <v>44</v>
      </c>
      <c r="E59" s="23">
        <f t="shared" si="2"/>
        <v>42</v>
      </c>
      <c r="F59" s="69">
        <v>64.400000000000006</v>
      </c>
    </row>
    <row r="60" spans="1:6" x14ac:dyDescent="0.2">
      <c r="A60" s="21" t="s">
        <v>45</v>
      </c>
      <c r="B60" s="17"/>
      <c r="C60" s="49">
        <v>46</v>
      </c>
      <c r="D60" s="23">
        <v>44</v>
      </c>
      <c r="E60" s="23">
        <f t="shared" si="2"/>
        <v>42</v>
      </c>
      <c r="F60" s="69">
        <v>64.400000000000006</v>
      </c>
    </row>
    <row r="61" spans="1:6" x14ac:dyDescent="0.2">
      <c r="A61" s="21" t="s">
        <v>15</v>
      </c>
      <c r="B61" s="17"/>
      <c r="C61" s="49">
        <v>45</v>
      </c>
      <c r="D61" s="23">
        <v>43</v>
      </c>
      <c r="E61" s="23">
        <f t="shared" si="2"/>
        <v>44</v>
      </c>
      <c r="F61" s="69">
        <v>63.8</v>
      </c>
    </row>
    <row r="62" spans="1:6" x14ac:dyDescent="0.2">
      <c r="A62" s="21" t="s">
        <v>28</v>
      </c>
      <c r="B62" s="17"/>
      <c r="C62" s="49">
        <v>44</v>
      </c>
      <c r="D62" s="23">
        <v>46</v>
      </c>
      <c r="E62" s="23">
        <f t="shared" si="2"/>
        <v>45</v>
      </c>
      <c r="F62" s="69">
        <v>61.5</v>
      </c>
    </row>
    <row r="63" spans="1:6" x14ac:dyDescent="0.2">
      <c r="A63" s="21"/>
      <c r="B63" s="17"/>
      <c r="C63" s="49"/>
      <c r="D63" s="23"/>
      <c r="E63" s="23"/>
      <c r="F63" s="69"/>
    </row>
    <row r="64" spans="1:6" x14ac:dyDescent="0.2">
      <c r="A64" s="21" t="s">
        <v>44</v>
      </c>
      <c r="B64" s="17"/>
      <c r="C64" s="49">
        <v>48</v>
      </c>
      <c r="D64" s="23">
        <v>49</v>
      </c>
      <c r="E64" s="23">
        <f t="shared" si="2"/>
        <v>46</v>
      </c>
      <c r="F64" s="69">
        <v>51.9</v>
      </c>
    </row>
    <row r="65" spans="1:6" x14ac:dyDescent="0.2">
      <c r="A65" s="21" t="s">
        <v>16</v>
      </c>
      <c r="B65" s="17"/>
      <c r="C65" s="49">
        <v>49</v>
      </c>
      <c r="D65" s="23">
        <v>47</v>
      </c>
      <c r="E65" s="23">
        <f t="shared" si="2"/>
        <v>47</v>
      </c>
      <c r="F65" s="69">
        <v>51.6</v>
      </c>
    </row>
    <row r="66" spans="1:6" x14ac:dyDescent="0.2">
      <c r="A66" s="21" t="s">
        <v>50</v>
      </c>
      <c r="B66" s="17"/>
      <c r="C66" s="49">
        <v>47</v>
      </c>
      <c r="D66" s="23">
        <v>48</v>
      </c>
      <c r="E66" s="23">
        <f t="shared" si="2"/>
        <v>48</v>
      </c>
      <c r="F66" s="69">
        <v>49.7</v>
      </c>
    </row>
    <row r="67" spans="1:6" x14ac:dyDescent="0.2">
      <c r="A67" s="21" t="s">
        <v>9</v>
      </c>
      <c r="B67" s="17"/>
      <c r="C67" s="49">
        <v>50</v>
      </c>
      <c r="D67" s="23">
        <v>50</v>
      </c>
      <c r="E67" s="23">
        <f t="shared" si="2"/>
        <v>49</v>
      </c>
      <c r="F67" s="69">
        <v>49.2</v>
      </c>
    </row>
    <row r="68" spans="1:6" x14ac:dyDescent="0.2">
      <c r="A68" s="59"/>
      <c r="B68" s="11"/>
      <c r="C68" s="60"/>
      <c r="D68" s="61"/>
      <c r="E68" s="61"/>
      <c r="F68" s="62"/>
    </row>
    <row r="69" spans="1:6" x14ac:dyDescent="0.2">
      <c r="A69" s="21" t="s">
        <v>61</v>
      </c>
      <c r="B69" s="40" t="s">
        <v>129</v>
      </c>
      <c r="C69" s="17"/>
      <c r="D69" s="17"/>
      <c r="E69" s="17"/>
      <c r="F69" s="41"/>
    </row>
    <row r="70" spans="1:6" x14ac:dyDescent="0.2">
      <c r="A70" s="21" t="s">
        <v>63</v>
      </c>
      <c r="B70" s="42" t="s">
        <v>130</v>
      </c>
      <c r="C70" s="17"/>
      <c r="D70" s="17"/>
      <c r="E70" s="17"/>
      <c r="F70" s="41"/>
    </row>
    <row r="71" spans="1:6" x14ac:dyDescent="0.2">
      <c r="A71" s="21" t="s">
        <v>92</v>
      </c>
      <c r="B71" s="40" t="s">
        <v>131</v>
      </c>
      <c r="C71" s="17"/>
      <c r="D71" s="17"/>
      <c r="E71" s="17"/>
      <c r="F71" s="41"/>
    </row>
    <row r="72" spans="1:6" ht="18" thickBot="1" x14ac:dyDescent="0.25">
      <c r="A72" s="43"/>
      <c r="B72" s="44" t="s">
        <v>132</v>
      </c>
      <c r="C72" s="3"/>
      <c r="D72" s="3"/>
      <c r="E72" s="3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  <row r="97" spans="1:1" x14ac:dyDescent="0.2">
      <c r="A97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116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86" t="s">
        <v>117</v>
      </c>
      <c r="D5" s="87" t="s">
        <v>118</v>
      </c>
      <c r="E5" s="81" t="s">
        <v>108</v>
      </c>
      <c r="F5" s="15" t="s">
        <v>119</v>
      </c>
      <c r="G5" s="16"/>
    </row>
    <row r="6" spans="1:7" x14ac:dyDescent="0.2">
      <c r="A6" s="16"/>
      <c r="B6" s="17"/>
      <c r="C6" s="18"/>
      <c r="D6" s="19"/>
      <c r="E6" s="19"/>
      <c r="F6" s="20" t="s">
        <v>120</v>
      </c>
      <c r="G6" s="16"/>
    </row>
    <row r="7" spans="1:7" x14ac:dyDescent="0.2">
      <c r="A7" s="21" t="s">
        <v>51</v>
      </c>
      <c r="B7" s="17"/>
      <c r="C7" s="83">
        <v>4</v>
      </c>
      <c r="D7" s="23">
        <v>3</v>
      </c>
      <c r="E7" s="23">
        <v>1</v>
      </c>
      <c r="F7" s="88">
        <v>152.6</v>
      </c>
      <c r="G7" s="16"/>
    </row>
    <row r="8" spans="1:7" x14ac:dyDescent="0.2">
      <c r="A8" s="21" t="s">
        <v>38</v>
      </c>
      <c r="B8" s="17"/>
      <c r="C8" s="83">
        <v>2</v>
      </c>
      <c r="D8" s="23">
        <v>1</v>
      </c>
      <c r="E8" s="23">
        <v>2</v>
      </c>
      <c r="F8" s="88">
        <v>149.69999999999999</v>
      </c>
      <c r="G8" s="16"/>
    </row>
    <row r="9" spans="1:7" x14ac:dyDescent="0.2">
      <c r="A9" s="21" t="s">
        <v>55</v>
      </c>
      <c r="B9" s="17"/>
      <c r="C9" s="83">
        <v>3</v>
      </c>
      <c r="D9" s="23">
        <v>2</v>
      </c>
      <c r="E9" s="23">
        <v>3</v>
      </c>
      <c r="F9" s="88">
        <v>146.30000000000001</v>
      </c>
      <c r="G9" s="16"/>
    </row>
    <row r="10" spans="1:7" x14ac:dyDescent="0.2">
      <c r="A10" s="21" t="s">
        <v>37</v>
      </c>
      <c r="B10" s="17"/>
      <c r="C10" s="83">
        <v>1</v>
      </c>
      <c r="D10" s="23">
        <v>4</v>
      </c>
      <c r="E10" s="23">
        <v>4</v>
      </c>
      <c r="F10" s="88">
        <v>145.1</v>
      </c>
      <c r="G10" s="16"/>
    </row>
    <row r="11" spans="1:7" x14ac:dyDescent="0.2">
      <c r="A11" s="21" t="s">
        <v>110</v>
      </c>
      <c r="B11" s="17"/>
      <c r="C11" s="83">
        <v>16</v>
      </c>
      <c r="D11" s="23">
        <v>9</v>
      </c>
      <c r="E11" s="23">
        <v>5</v>
      </c>
      <c r="F11" s="88">
        <v>143.9</v>
      </c>
      <c r="G11" s="16"/>
    </row>
    <row r="12" spans="1:7" x14ac:dyDescent="0.2">
      <c r="A12" s="16"/>
      <c r="B12" s="17"/>
      <c r="C12" s="18"/>
      <c r="D12" s="19"/>
      <c r="E12" s="19"/>
      <c r="F12" s="84"/>
      <c r="G12" s="16"/>
    </row>
    <row r="13" spans="1:7" x14ac:dyDescent="0.2">
      <c r="A13" s="21" t="s">
        <v>17</v>
      </c>
      <c r="B13" s="17"/>
      <c r="C13" s="83">
        <v>9</v>
      </c>
      <c r="D13" s="23">
        <v>5</v>
      </c>
      <c r="E13" s="23">
        <v>6</v>
      </c>
      <c r="F13" s="88">
        <v>142.69999999999999</v>
      </c>
      <c r="G13" s="16"/>
    </row>
    <row r="14" spans="1:7" x14ac:dyDescent="0.2">
      <c r="A14" s="21" t="s">
        <v>54</v>
      </c>
      <c r="B14" s="17"/>
      <c r="C14" s="83">
        <v>7</v>
      </c>
      <c r="D14" s="23">
        <v>7</v>
      </c>
      <c r="E14" s="23">
        <v>7</v>
      </c>
      <c r="F14" s="88">
        <v>141.6</v>
      </c>
      <c r="G14" s="16"/>
    </row>
    <row r="15" spans="1:7" x14ac:dyDescent="0.2">
      <c r="A15" s="21" t="s">
        <v>36</v>
      </c>
      <c r="B15" s="17"/>
      <c r="C15" s="83">
        <v>6</v>
      </c>
      <c r="D15" s="23">
        <v>6</v>
      </c>
      <c r="E15" s="23">
        <v>8</v>
      </c>
      <c r="F15" s="88">
        <v>139.4</v>
      </c>
      <c r="G15" s="16"/>
    </row>
    <row r="16" spans="1:7" x14ac:dyDescent="0.2">
      <c r="A16" s="21" t="s">
        <v>56</v>
      </c>
      <c r="B16" s="17"/>
      <c r="C16" s="83">
        <v>11</v>
      </c>
      <c r="D16" s="23">
        <v>12</v>
      </c>
      <c r="E16" s="23">
        <v>9</v>
      </c>
      <c r="F16" s="88">
        <v>136.9</v>
      </c>
      <c r="G16" s="16"/>
    </row>
    <row r="17" spans="1:7" x14ac:dyDescent="0.2">
      <c r="A17" s="21" t="s">
        <v>35</v>
      </c>
      <c r="B17" s="17"/>
      <c r="C17" s="83">
        <v>10</v>
      </c>
      <c r="D17" s="23">
        <v>11</v>
      </c>
      <c r="E17" s="23">
        <v>10</v>
      </c>
      <c r="F17" s="88">
        <v>136.30000000000001</v>
      </c>
      <c r="G17" s="16"/>
    </row>
    <row r="18" spans="1:7" x14ac:dyDescent="0.2">
      <c r="A18" s="16"/>
      <c r="B18" s="17"/>
      <c r="C18" s="18"/>
      <c r="D18" s="19"/>
      <c r="E18" s="19"/>
      <c r="F18" s="84"/>
      <c r="G18" s="16"/>
    </row>
    <row r="19" spans="1:7" x14ac:dyDescent="0.2">
      <c r="A19" s="21" t="s">
        <v>111</v>
      </c>
      <c r="B19" s="17"/>
      <c r="C19" s="83">
        <v>15</v>
      </c>
      <c r="D19" s="23">
        <v>14</v>
      </c>
      <c r="E19" s="23">
        <v>11</v>
      </c>
      <c r="F19" s="88">
        <v>135.9</v>
      </c>
      <c r="G19" s="16"/>
    </row>
    <row r="20" spans="1:7" x14ac:dyDescent="0.2">
      <c r="A20" s="21" t="s">
        <v>49</v>
      </c>
      <c r="B20" s="17"/>
      <c r="C20" s="83">
        <v>8</v>
      </c>
      <c r="D20" s="23">
        <v>8</v>
      </c>
      <c r="E20" s="23">
        <v>12</v>
      </c>
      <c r="F20" s="88">
        <v>135.30000000000001</v>
      </c>
      <c r="G20" s="16"/>
    </row>
    <row r="21" spans="1:7" x14ac:dyDescent="0.2">
      <c r="A21" s="21" t="s">
        <v>42</v>
      </c>
      <c r="B21" s="17"/>
      <c r="C21" s="83">
        <v>21</v>
      </c>
      <c r="D21" s="23">
        <v>13</v>
      </c>
      <c r="E21" s="23">
        <v>13</v>
      </c>
      <c r="F21" s="88">
        <v>135</v>
      </c>
      <c r="G21" s="16"/>
    </row>
    <row r="22" spans="1:7" x14ac:dyDescent="0.2">
      <c r="A22" s="21" t="s">
        <v>27</v>
      </c>
      <c r="B22" s="17"/>
      <c r="C22" s="83">
        <v>24</v>
      </c>
      <c r="D22" s="23">
        <v>15</v>
      </c>
      <c r="E22" s="23">
        <v>14</v>
      </c>
      <c r="F22" s="88">
        <v>134.6</v>
      </c>
      <c r="G22" s="16"/>
    </row>
    <row r="23" spans="1:7" x14ac:dyDescent="0.2">
      <c r="A23" s="21" t="s">
        <v>19</v>
      </c>
      <c r="B23" s="17"/>
      <c r="C23" s="83">
        <v>5</v>
      </c>
      <c r="D23" s="23">
        <v>10</v>
      </c>
      <c r="E23" s="23">
        <v>15</v>
      </c>
      <c r="F23" s="88">
        <v>133.6</v>
      </c>
      <c r="G23" s="16"/>
    </row>
    <row r="24" spans="1:7" x14ac:dyDescent="0.2">
      <c r="A24" s="16"/>
      <c r="B24" s="17"/>
      <c r="C24" s="18"/>
      <c r="D24" s="19"/>
      <c r="E24" s="19"/>
      <c r="F24" s="84"/>
      <c r="G24" s="16"/>
    </row>
    <row r="25" spans="1:7" x14ac:dyDescent="0.2">
      <c r="A25" s="21" t="s">
        <v>40</v>
      </c>
      <c r="B25" s="17"/>
      <c r="C25" s="83">
        <v>14</v>
      </c>
      <c r="D25" s="23">
        <v>22</v>
      </c>
      <c r="E25" s="23">
        <v>16</v>
      </c>
      <c r="F25" s="88">
        <v>133.4</v>
      </c>
      <c r="G25" s="16"/>
    </row>
    <row r="26" spans="1:7" x14ac:dyDescent="0.2">
      <c r="A26" s="21" t="s">
        <v>53</v>
      </c>
      <c r="B26" s="17"/>
      <c r="C26" s="83">
        <v>12</v>
      </c>
      <c r="D26" s="23">
        <v>17</v>
      </c>
      <c r="E26" s="23">
        <v>17</v>
      </c>
      <c r="F26" s="88">
        <v>132.80000000000001</v>
      </c>
      <c r="G26" s="16"/>
    </row>
    <row r="27" spans="1:7" x14ac:dyDescent="0.2">
      <c r="A27" s="21" t="s">
        <v>59</v>
      </c>
      <c r="B27" s="17"/>
      <c r="C27" s="83">
        <v>17</v>
      </c>
      <c r="D27" s="23">
        <v>16</v>
      </c>
      <c r="E27" s="23">
        <v>18</v>
      </c>
      <c r="F27" s="88">
        <v>132</v>
      </c>
      <c r="G27" s="16"/>
    </row>
    <row r="28" spans="1:7" x14ac:dyDescent="0.2">
      <c r="A28" s="21" t="s">
        <v>22</v>
      </c>
      <c r="B28" s="17"/>
      <c r="C28" s="83">
        <v>22</v>
      </c>
      <c r="D28" s="23">
        <v>21</v>
      </c>
      <c r="E28" s="23">
        <v>19</v>
      </c>
      <c r="F28" s="88">
        <v>130.1</v>
      </c>
      <c r="G28" s="16"/>
    </row>
    <row r="29" spans="1:7" x14ac:dyDescent="0.2">
      <c r="A29" s="21" t="s">
        <v>21</v>
      </c>
      <c r="B29" s="17"/>
      <c r="C29" s="83">
        <v>18</v>
      </c>
      <c r="D29" s="23">
        <v>28</v>
      </c>
      <c r="E29" s="23">
        <v>20</v>
      </c>
      <c r="F29" s="88">
        <v>129.4</v>
      </c>
      <c r="G29" s="16"/>
    </row>
    <row r="30" spans="1:7" x14ac:dyDescent="0.2">
      <c r="A30" s="16"/>
      <c r="B30" s="17"/>
      <c r="C30" s="18"/>
      <c r="D30" s="19"/>
      <c r="E30" s="19"/>
      <c r="F30" s="84"/>
      <c r="G30" s="16"/>
    </row>
    <row r="31" spans="1:7" x14ac:dyDescent="0.2">
      <c r="A31" s="21" t="s">
        <v>47</v>
      </c>
      <c r="B31" s="17"/>
      <c r="C31" s="83">
        <v>19</v>
      </c>
      <c r="D31" s="23">
        <v>18</v>
      </c>
      <c r="E31" s="23">
        <v>21</v>
      </c>
      <c r="F31" s="88">
        <v>128.80000000000001</v>
      </c>
      <c r="G31" s="16"/>
    </row>
    <row r="32" spans="1:7" x14ac:dyDescent="0.2">
      <c r="A32" s="21" t="s">
        <v>58</v>
      </c>
      <c r="B32" s="17"/>
      <c r="C32" s="83">
        <v>13</v>
      </c>
      <c r="D32" s="23">
        <v>20</v>
      </c>
      <c r="E32" s="23">
        <v>21</v>
      </c>
      <c r="F32" s="88">
        <v>128.80000000000001</v>
      </c>
      <c r="G32" s="16"/>
    </row>
    <row r="33" spans="1:7" x14ac:dyDescent="0.2">
      <c r="A33" s="21" t="s">
        <v>48</v>
      </c>
      <c r="B33" s="17"/>
      <c r="C33" s="83">
        <v>23</v>
      </c>
      <c r="D33" s="23">
        <v>24</v>
      </c>
      <c r="E33" s="23">
        <v>23</v>
      </c>
      <c r="F33" s="88">
        <v>128.1</v>
      </c>
      <c r="G33" s="16"/>
    </row>
    <row r="34" spans="1:7" x14ac:dyDescent="0.2">
      <c r="A34" s="21" t="s">
        <v>57</v>
      </c>
      <c r="B34" s="17"/>
      <c r="C34" s="83">
        <v>20</v>
      </c>
      <c r="D34" s="23">
        <v>19</v>
      </c>
      <c r="E34" s="23">
        <v>24</v>
      </c>
      <c r="F34" s="88">
        <v>125.1</v>
      </c>
      <c r="G34" s="16"/>
    </row>
    <row r="35" spans="1:7" x14ac:dyDescent="0.2">
      <c r="A35" s="21" t="s">
        <v>41</v>
      </c>
      <c r="B35" s="17"/>
      <c r="C35" s="83">
        <v>25</v>
      </c>
      <c r="D35" s="23">
        <v>23</v>
      </c>
      <c r="E35" s="23">
        <v>25</v>
      </c>
      <c r="F35" s="88">
        <v>125</v>
      </c>
      <c r="G35" s="16"/>
    </row>
    <row r="36" spans="1:7" x14ac:dyDescent="0.2">
      <c r="A36" s="16"/>
      <c r="B36" s="17"/>
      <c r="C36" s="18"/>
      <c r="D36" s="19"/>
      <c r="E36" s="19"/>
      <c r="F36" s="84"/>
      <c r="G36" s="16"/>
    </row>
    <row r="37" spans="1:7" x14ac:dyDescent="0.2">
      <c r="A37" s="21" t="s">
        <v>20</v>
      </c>
      <c r="B37" s="17"/>
      <c r="C37" s="83">
        <v>32</v>
      </c>
      <c r="D37" s="23">
        <v>27</v>
      </c>
      <c r="E37" s="23">
        <v>26</v>
      </c>
      <c r="F37" s="88">
        <v>124.4</v>
      </c>
      <c r="G37" s="16"/>
    </row>
    <row r="38" spans="1:7" x14ac:dyDescent="0.2">
      <c r="A38" s="21" t="s">
        <v>52</v>
      </c>
      <c r="B38" s="17"/>
      <c r="C38" s="83">
        <v>30</v>
      </c>
      <c r="D38" s="23">
        <v>26</v>
      </c>
      <c r="E38" s="23">
        <v>27</v>
      </c>
      <c r="F38" s="88">
        <v>122.4</v>
      </c>
      <c r="G38" s="16"/>
    </row>
    <row r="39" spans="1:7" x14ac:dyDescent="0.2">
      <c r="A39" s="21" t="s">
        <v>18</v>
      </c>
      <c r="B39" s="17"/>
      <c r="C39" s="83">
        <v>28</v>
      </c>
      <c r="D39" s="23">
        <v>25</v>
      </c>
      <c r="E39" s="23">
        <v>28</v>
      </c>
      <c r="F39" s="88">
        <v>122.3</v>
      </c>
      <c r="G39" s="16"/>
    </row>
    <row r="40" spans="1:7" x14ac:dyDescent="0.2">
      <c r="A40" s="52" t="s">
        <v>76</v>
      </c>
      <c r="B40" s="53"/>
      <c r="C40" s="85"/>
      <c r="D40" s="55"/>
      <c r="E40" s="55"/>
      <c r="F40" s="89">
        <v>121.5</v>
      </c>
      <c r="G40" s="16"/>
    </row>
    <row r="41" spans="1:7" x14ac:dyDescent="0.2">
      <c r="A41" s="21" t="s">
        <v>43</v>
      </c>
      <c r="B41" s="17"/>
      <c r="C41" s="83">
        <v>35</v>
      </c>
      <c r="D41" s="23">
        <v>33</v>
      </c>
      <c r="E41" s="23">
        <v>29</v>
      </c>
      <c r="F41" s="88">
        <v>119.2</v>
      </c>
      <c r="G41" s="16"/>
    </row>
    <row r="42" spans="1:7" x14ac:dyDescent="0.2">
      <c r="A42" s="21" t="s">
        <v>23</v>
      </c>
      <c r="B42" s="17"/>
      <c r="C42" s="83">
        <v>34</v>
      </c>
      <c r="D42" s="23">
        <v>34</v>
      </c>
      <c r="E42" s="23">
        <v>30</v>
      </c>
      <c r="F42" s="88">
        <v>118.4</v>
      </c>
      <c r="G42" s="16"/>
    </row>
    <row r="43" spans="1:7" x14ac:dyDescent="0.2">
      <c r="A43" s="16"/>
      <c r="B43" s="17"/>
      <c r="C43" s="18"/>
      <c r="D43" s="19"/>
      <c r="E43" s="19"/>
      <c r="F43" s="84"/>
      <c r="G43" s="16"/>
    </row>
    <row r="44" spans="1:7" x14ac:dyDescent="0.2">
      <c r="A44" s="21" t="s">
        <v>14</v>
      </c>
      <c r="B44" s="17"/>
      <c r="C44" s="83">
        <v>31</v>
      </c>
      <c r="D44" s="23">
        <v>31</v>
      </c>
      <c r="E44" s="23">
        <v>31</v>
      </c>
      <c r="F44" s="88">
        <v>117.7</v>
      </c>
      <c r="G44" s="16"/>
    </row>
    <row r="45" spans="1:7" x14ac:dyDescent="0.2">
      <c r="A45" s="21" t="s">
        <v>8</v>
      </c>
      <c r="B45" s="17"/>
      <c r="C45" s="83">
        <v>29</v>
      </c>
      <c r="D45" s="23">
        <v>29</v>
      </c>
      <c r="E45" s="23">
        <v>32</v>
      </c>
      <c r="F45" s="88">
        <v>116.9</v>
      </c>
      <c r="G45" s="16"/>
    </row>
    <row r="46" spans="1:7" x14ac:dyDescent="0.2">
      <c r="A46" s="21" t="s">
        <v>50</v>
      </c>
      <c r="B46" s="17"/>
      <c r="C46" s="83">
        <v>26</v>
      </c>
      <c r="D46" s="23">
        <v>40</v>
      </c>
      <c r="E46" s="23">
        <v>33</v>
      </c>
      <c r="F46" s="88">
        <v>115.5</v>
      </c>
      <c r="G46" s="16"/>
    </row>
    <row r="47" spans="1:7" x14ac:dyDescent="0.2">
      <c r="A47" s="21" t="s">
        <v>13</v>
      </c>
      <c r="B47" s="17"/>
      <c r="C47" s="83">
        <v>36</v>
      </c>
      <c r="D47" s="23">
        <v>37</v>
      </c>
      <c r="E47" s="23">
        <v>34</v>
      </c>
      <c r="F47" s="88">
        <v>115.2</v>
      </c>
      <c r="G47" s="16"/>
    </row>
    <row r="48" spans="1:7" x14ac:dyDescent="0.2">
      <c r="A48" s="21" t="s">
        <v>11</v>
      </c>
      <c r="B48" s="17"/>
      <c r="C48" s="83">
        <v>33</v>
      </c>
      <c r="D48" s="23">
        <v>32</v>
      </c>
      <c r="E48" s="23">
        <v>35</v>
      </c>
      <c r="F48" s="88">
        <v>115.1</v>
      </c>
      <c r="G48" s="16"/>
    </row>
    <row r="49" spans="1:7" x14ac:dyDescent="0.2">
      <c r="A49" s="16"/>
      <c r="B49" s="17"/>
      <c r="C49" s="18"/>
      <c r="D49" s="19"/>
      <c r="E49" s="19"/>
      <c r="F49" s="84"/>
      <c r="G49" s="16"/>
    </row>
    <row r="50" spans="1:7" x14ac:dyDescent="0.2">
      <c r="A50" s="21" t="s">
        <v>26</v>
      </c>
      <c r="B50" s="17"/>
      <c r="C50" s="83">
        <v>27</v>
      </c>
      <c r="D50" s="23">
        <v>30</v>
      </c>
      <c r="E50" s="23">
        <v>36</v>
      </c>
      <c r="F50" s="88">
        <v>113.3</v>
      </c>
      <c r="G50" s="16"/>
    </row>
    <row r="51" spans="1:7" x14ac:dyDescent="0.2">
      <c r="A51" s="21" t="s">
        <v>15</v>
      </c>
      <c r="B51" s="17"/>
      <c r="C51" s="83">
        <v>37</v>
      </c>
      <c r="D51" s="23">
        <v>35</v>
      </c>
      <c r="E51" s="23">
        <v>37</v>
      </c>
      <c r="F51" s="88">
        <v>111.2</v>
      </c>
      <c r="G51" s="16"/>
    </row>
    <row r="52" spans="1:7" x14ac:dyDescent="0.2">
      <c r="A52" s="21" t="s">
        <v>12</v>
      </c>
      <c r="B52" s="17"/>
      <c r="C52" s="83">
        <v>39</v>
      </c>
      <c r="D52" s="23">
        <v>36</v>
      </c>
      <c r="E52" s="23">
        <v>38</v>
      </c>
      <c r="F52" s="88">
        <v>108.4</v>
      </c>
      <c r="G52" s="16"/>
    </row>
    <row r="53" spans="1:7" x14ac:dyDescent="0.2">
      <c r="A53" s="21" t="s">
        <v>34</v>
      </c>
      <c r="B53" s="17"/>
      <c r="C53" s="83">
        <v>42</v>
      </c>
      <c r="D53" s="23">
        <v>41</v>
      </c>
      <c r="E53" s="23">
        <v>39</v>
      </c>
      <c r="F53" s="88">
        <v>107.6</v>
      </c>
      <c r="G53" s="16"/>
    </row>
    <row r="54" spans="1:7" x14ac:dyDescent="0.2">
      <c r="A54" s="21" t="s">
        <v>10</v>
      </c>
      <c r="B54" s="17"/>
      <c r="C54" s="83">
        <v>37</v>
      </c>
      <c r="D54" s="23">
        <v>39</v>
      </c>
      <c r="E54" s="23">
        <v>40</v>
      </c>
      <c r="F54" s="88">
        <v>104.8</v>
      </c>
      <c r="G54" s="16"/>
    </row>
    <row r="55" spans="1:7" x14ac:dyDescent="0.2">
      <c r="A55" s="16"/>
      <c r="B55" s="17"/>
      <c r="C55" s="18"/>
      <c r="D55" s="19"/>
      <c r="E55" s="19"/>
      <c r="F55" s="84"/>
      <c r="G55" s="16"/>
    </row>
    <row r="56" spans="1:7" x14ac:dyDescent="0.2">
      <c r="A56" s="21" t="s">
        <v>39</v>
      </c>
      <c r="B56" s="17"/>
      <c r="C56" s="83">
        <v>45</v>
      </c>
      <c r="D56" s="23">
        <v>45</v>
      </c>
      <c r="E56" s="23">
        <v>41</v>
      </c>
      <c r="F56" s="88">
        <v>104.7</v>
      </c>
      <c r="G56" s="16"/>
    </row>
    <row r="57" spans="1:7" x14ac:dyDescent="0.2">
      <c r="A57" s="21" t="s">
        <v>7</v>
      </c>
      <c r="B57" s="17"/>
      <c r="C57" s="83">
        <v>41</v>
      </c>
      <c r="D57" s="23">
        <v>42</v>
      </c>
      <c r="E57" s="23">
        <v>42</v>
      </c>
      <c r="F57" s="88">
        <v>104.1</v>
      </c>
      <c r="G57" s="16"/>
    </row>
    <row r="58" spans="1:7" x14ac:dyDescent="0.2">
      <c r="A58" s="21" t="s">
        <v>28</v>
      </c>
      <c r="B58" s="17"/>
      <c r="C58" s="83">
        <v>44</v>
      </c>
      <c r="D58" s="23">
        <v>44</v>
      </c>
      <c r="E58" s="23">
        <v>43</v>
      </c>
      <c r="F58" s="88">
        <v>103.2</v>
      </c>
      <c r="G58" s="16"/>
    </row>
    <row r="59" spans="1:7" x14ac:dyDescent="0.2">
      <c r="A59" s="21" t="s">
        <v>24</v>
      </c>
      <c r="B59" s="17"/>
      <c r="C59" s="83">
        <v>40</v>
      </c>
      <c r="D59" s="23">
        <v>38</v>
      </c>
      <c r="E59" s="23">
        <v>43</v>
      </c>
      <c r="F59" s="88">
        <v>103.2</v>
      </c>
      <c r="G59" s="16"/>
    </row>
    <row r="60" spans="1:7" x14ac:dyDescent="0.2">
      <c r="A60" s="21" t="s">
        <v>25</v>
      </c>
      <c r="B60" s="17"/>
      <c r="C60" s="83">
        <v>43</v>
      </c>
      <c r="D60" s="23">
        <v>43</v>
      </c>
      <c r="E60" s="23">
        <v>45</v>
      </c>
      <c r="F60" s="88">
        <v>101.6</v>
      </c>
      <c r="G60" s="16"/>
    </row>
    <row r="61" spans="1:7" x14ac:dyDescent="0.2">
      <c r="A61" s="16"/>
      <c r="B61" s="17"/>
      <c r="C61" s="18"/>
      <c r="D61" s="19"/>
      <c r="E61" s="19"/>
      <c r="F61" s="84"/>
      <c r="G61" s="16"/>
    </row>
    <row r="62" spans="1:7" x14ac:dyDescent="0.2">
      <c r="A62" s="21" t="s">
        <v>44</v>
      </c>
      <c r="B62" s="17"/>
      <c r="C62" s="83">
        <v>46</v>
      </c>
      <c r="D62" s="23">
        <v>46</v>
      </c>
      <c r="E62" s="23">
        <v>46</v>
      </c>
      <c r="F62" s="88">
        <v>99</v>
      </c>
      <c r="G62" s="16"/>
    </row>
    <row r="63" spans="1:7" x14ac:dyDescent="0.2">
      <c r="A63" s="21" t="s">
        <v>9</v>
      </c>
      <c r="B63" s="17"/>
      <c r="C63" s="83">
        <v>48</v>
      </c>
      <c r="D63" s="23">
        <v>48</v>
      </c>
      <c r="E63" s="23">
        <v>47</v>
      </c>
      <c r="F63" s="88">
        <v>95.5</v>
      </c>
      <c r="G63" s="16"/>
    </row>
    <row r="64" spans="1:7" x14ac:dyDescent="0.2">
      <c r="A64" s="21" t="s">
        <v>16</v>
      </c>
      <c r="B64" s="17"/>
      <c r="C64" s="83">
        <v>47</v>
      </c>
      <c r="D64" s="23">
        <v>47</v>
      </c>
      <c r="E64" s="23">
        <v>48</v>
      </c>
      <c r="F64" s="88">
        <v>94.2</v>
      </c>
      <c r="G64" s="16"/>
    </row>
    <row r="65" spans="1:7" x14ac:dyDescent="0.2">
      <c r="A65" s="21" t="s">
        <v>45</v>
      </c>
      <c r="B65" s="17"/>
      <c r="C65" s="83">
        <v>49</v>
      </c>
      <c r="D65" s="23">
        <v>49</v>
      </c>
      <c r="E65" s="23">
        <v>49</v>
      </c>
      <c r="F65" s="88">
        <v>88.6</v>
      </c>
      <c r="G65" s="16"/>
    </row>
    <row r="66" spans="1:7" x14ac:dyDescent="0.2">
      <c r="A66" s="21" t="s">
        <v>46</v>
      </c>
      <c r="B66" s="17"/>
      <c r="C66" s="83">
        <v>50</v>
      </c>
      <c r="D66" s="23">
        <v>50</v>
      </c>
      <c r="E66" s="23">
        <v>50</v>
      </c>
      <c r="F66" s="88">
        <v>79.099999999999994</v>
      </c>
      <c r="G66" s="16"/>
    </row>
    <row r="67" spans="1:7" x14ac:dyDescent="0.2">
      <c r="A67" s="59"/>
      <c r="B67" s="11"/>
      <c r="C67" s="60"/>
      <c r="D67" s="61"/>
      <c r="E67" s="61"/>
      <c r="F67" s="62"/>
      <c r="G67" s="16"/>
    </row>
    <row r="68" spans="1:7" x14ac:dyDescent="0.2">
      <c r="A68" s="21" t="s">
        <v>121</v>
      </c>
      <c r="B68" s="17"/>
      <c r="C68" s="17"/>
      <c r="D68" s="17"/>
      <c r="E68" s="17"/>
      <c r="F68" s="41"/>
      <c r="G68" s="16"/>
    </row>
    <row r="69" spans="1:7" x14ac:dyDescent="0.2">
      <c r="A69" s="21" t="s">
        <v>122</v>
      </c>
      <c r="B69" s="17"/>
      <c r="C69" s="17"/>
      <c r="D69" s="17"/>
      <c r="E69" s="17"/>
      <c r="F69" s="41"/>
      <c r="G69" s="16"/>
    </row>
    <row r="70" spans="1:7" x14ac:dyDescent="0.2">
      <c r="A70" s="21" t="s">
        <v>123</v>
      </c>
      <c r="B70" s="17"/>
      <c r="C70" s="17"/>
      <c r="D70" s="17"/>
      <c r="E70" s="17"/>
      <c r="F70" s="41"/>
      <c r="G70" s="16"/>
    </row>
    <row r="71" spans="1:7" ht="18" thickBot="1" x14ac:dyDescent="0.25">
      <c r="A71" s="63" t="s">
        <v>124</v>
      </c>
      <c r="B71" s="3"/>
      <c r="C71" s="3"/>
      <c r="D71" s="3"/>
      <c r="E71" s="3"/>
      <c r="F71" s="45"/>
      <c r="G71" s="16"/>
    </row>
    <row r="72" spans="1:7" x14ac:dyDescent="0.2">
      <c r="A72" s="4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104</v>
      </c>
    </row>
    <row r="3" spans="1:6" ht="18" thickBot="1" x14ac:dyDescent="0.25">
      <c r="A3" s="78"/>
      <c r="B3" s="79" t="s">
        <v>105</v>
      </c>
      <c r="C3" s="78"/>
      <c r="D3" s="78"/>
      <c r="E3" s="78"/>
      <c r="F3" s="78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80" t="s">
        <v>106</v>
      </c>
      <c r="D5" s="81" t="s">
        <v>107</v>
      </c>
      <c r="E5" s="81" t="s">
        <v>108</v>
      </c>
      <c r="F5" s="82" t="s">
        <v>109</v>
      </c>
    </row>
    <row r="6" spans="1:6" x14ac:dyDescent="0.2">
      <c r="A6" s="16"/>
      <c r="B6" s="17"/>
      <c r="C6" s="18"/>
      <c r="D6" s="19"/>
      <c r="E6" s="19"/>
      <c r="F6" s="20" t="s">
        <v>97</v>
      </c>
    </row>
    <row r="7" spans="1:6" x14ac:dyDescent="0.2">
      <c r="A7" s="21" t="s">
        <v>110</v>
      </c>
      <c r="B7" s="17"/>
      <c r="C7" s="83">
        <v>1</v>
      </c>
      <c r="D7" s="23">
        <v>1</v>
      </c>
      <c r="E7" s="23">
        <v>1</v>
      </c>
      <c r="F7" s="69">
        <v>97.691827822832195</v>
      </c>
    </row>
    <row r="8" spans="1:6" x14ac:dyDescent="0.2">
      <c r="A8" s="21" t="s">
        <v>20</v>
      </c>
      <c r="B8" s="17"/>
      <c r="C8" s="83">
        <v>6</v>
      </c>
      <c r="D8" s="23">
        <v>5</v>
      </c>
      <c r="E8" s="23">
        <v>2</v>
      </c>
      <c r="F8" s="69">
        <v>92.013201320132012</v>
      </c>
    </row>
    <row r="9" spans="1:6" x14ac:dyDescent="0.2">
      <c r="A9" s="21" t="s">
        <v>40</v>
      </c>
      <c r="B9" s="17"/>
      <c r="C9" s="83">
        <v>3</v>
      </c>
      <c r="D9" s="23">
        <v>6</v>
      </c>
      <c r="E9" s="23">
        <v>3</v>
      </c>
      <c r="F9" s="69">
        <v>91.626689925861314</v>
      </c>
    </row>
    <row r="10" spans="1:6" x14ac:dyDescent="0.2">
      <c r="A10" s="21" t="s">
        <v>27</v>
      </c>
      <c r="B10" s="17"/>
      <c r="C10" s="83">
        <v>8</v>
      </c>
      <c r="D10" s="23">
        <v>3</v>
      </c>
      <c r="E10" s="23">
        <v>4</v>
      </c>
      <c r="F10" s="69">
        <v>91.462561231630517</v>
      </c>
    </row>
    <row r="11" spans="1:6" x14ac:dyDescent="0.2">
      <c r="A11" s="21" t="s">
        <v>56</v>
      </c>
      <c r="B11" s="17"/>
      <c r="C11" s="83">
        <v>13</v>
      </c>
      <c r="D11" s="23">
        <v>2</v>
      </c>
      <c r="E11" s="23">
        <v>5</v>
      </c>
      <c r="F11" s="69">
        <v>91.133200795228632</v>
      </c>
    </row>
    <row r="12" spans="1:6" x14ac:dyDescent="0.2">
      <c r="A12" s="16"/>
      <c r="B12" s="17"/>
      <c r="C12" s="18"/>
      <c r="D12" s="19"/>
      <c r="E12" s="19"/>
      <c r="F12" s="84"/>
    </row>
    <row r="13" spans="1:6" x14ac:dyDescent="0.2">
      <c r="A13" s="21" t="s">
        <v>15</v>
      </c>
      <c r="B13" s="17"/>
      <c r="C13" s="83">
        <v>4</v>
      </c>
      <c r="D13" s="23">
        <v>7</v>
      </c>
      <c r="E13" s="23">
        <v>6</v>
      </c>
      <c r="F13" s="69">
        <v>90.209359605911331</v>
      </c>
    </row>
    <row r="14" spans="1:6" x14ac:dyDescent="0.2">
      <c r="A14" s="21" t="s">
        <v>42</v>
      </c>
      <c r="B14" s="17"/>
      <c r="C14" s="83">
        <v>7</v>
      </c>
      <c r="D14" s="23">
        <v>8</v>
      </c>
      <c r="E14" s="23">
        <v>7</v>
      </c>
      <c r="F14" s="69">
        <v>90.163934426229503</v>
      </c>
    </row>
    <row r="15" spans="1:6" x14ac:dyDescent="0.2">
      <c r="A15" s="21" t="s">
        <v>43</v>
      </c>
      <c r="B15" s="17"/>
      <c r="C15" s="83">
        <v>12</v>
      </c>
      <c r="D15" s="23">
        <v>13</v>
      </c>
      <c r="E15" s="23">
        <v>8</v>
      </c>
      <c r="F15" s="69">
        <v>90.071770334928232</v>
      </c>
    </row>
    <row r="16" spans="1:6" x14ac:dyDescent="0.2">
      <c r="A16" s="21" t="s">
        <v>37</v>
      </c>
      <c r="B16" s="17"/>
      <c r="C16" s="83">
        <v>20</v>
      </c>
      <c r="D16" s="23">
        <v>14</v>
      </c>
      <c r="E16" s="23">
        <v>9</v>
      </c>
      <c r="F16" s="69">
        <v>89.844538663436296</v>
      </c>
    </row>
    <row r="17" spans="1:6" x14ac:dyDescent="0.2">
      <c r="A17" s="21" t="s">
        <v>16</v>
      </c>
      <c r="B17" s="17"/>
      <c r="C17" s="83">
        <v>15</v>
      </c>
      <c r="D17" s="23">
        <v>11</v>
      </c>
      <c r="E17" s="23">
        <v>10</v>
      </c>
      <c r="F17" s="69">
        <v>89.483282674772042</v>
      </c>
    </row>
    <row r="18" spans="1:6" x14ac:dyDescent="0.2">
      <c r="A18" s="16"/>
      <c r="B18" s="17"/>
      <c r="C18" s="18"/>
      <c r="D18" s="19"/>
      <c r="E18" s="19"/>
      <c r="F18" s="84"/>
    </row>
    <row r="19" spans="1:6" x14ac:dyDescent="0.2">
      <c r="A19" s="21" t="s">
        <v>39</v>
      </c>
      <c r="B19" s="17"/>
      <c r="C19" s="83">
        <v>9</v>
      </c>
      <c r="D19" s="23">
        <v>9</v>
      </c>
      <c r="E19" s="23">
        <v>11</v>
      </c>
      <c r="F19" s="69">
        <v>89.282153539381852</v>
      </c>
    </row>
    <row r="20" spans="1:6" x14ac:dyDescent="0.2">
      <c r="A20" s="21" t="s">
        <v>59</v>
      </c>
      <c r="B20" s="17"/>
      <c r="C20" s="83">
        <v>14</v>
      </c>
      <c r="D20" s="23">
        <v>10</v>
      </c>
      <c r="E20" s="23">
        <v>12</v>
      </c>
      <c r="F20" s="69">
        <v>89.254237288135599</v>
      </c>
    </row>
    <row r="21" spans="1:6" x14ac:dyDescent="0.2">
      <c r="A21" s="21" t="s">
        <v>57</v>
      </c>
      <c r="B21" s="17"/>
      <c r="C21" s="83">
        <v>10</v>
      </c>
      <c r="D21" s="23">
        <v>12</v>
      </c>
      <c r="E21" s="23">
        <v>13</v>
      </c>
      <c r="F21" s="69">
        <v>88.460375075620078</v>
      </c>
    </row>
    <row r="22" spans="1:6" x14ac:dyDescent="0.2">
      <c r="A22" s="21" t="s">
        <v>28</v>
      </c>
      <c r="B22" s="17"/>
      <c r="C22" s="83">
        <v>2</v>
      </c>
      <c r="D22" s="23">
        <v>4</v>
      </c>
      <c r="E22" s="23">
        <v>14</v>
      </c>
      <c r="F22" s="69">
        <v>85.416666666666671</v>
      </c>
    </row>
    <row r="23" spans="1:6" x14ac:dyDescent="0.2">
      <c r="A23" s="21" t="s">
        <v>24</v>
      </c>
      <c r="B23" s="17"/>
      <c r="C23" s="83">
        <v>24</v>
      </c>
      <c r="D23" s="23">
        <v>20</v>
      </c>
      <c r="E23" s="23">
        <v>15</v>
      </c>
      <c r="F23" s="69">
        <v>85.254803675856309</v>
      </c>
    </row>
    <row r="24" spans="1:6" x14ac:dyDescent="0.2">
      <c r="A24" s="16"/>
      <c r="B24" s="17"/>
      <c r="C24" s="18"/>
      <c r="D24" s="19"/>
      <c r="E24" s="19"/>
      <c r="F24" s="84"/>
    </row>
    <row r="25" spans="1:6" x14ac:dyDescent="0.2">
      <c r="A25" s="21" t="s">
        <v>51</v>
      </c>
      <c r="B25" s="17"/>
      <c r="C25" s="83">
        <v>16</v>
      </c>
      <c r="D25" s="23">
        <v>15</v>
      </c>
      <c r="E25" s="23">
        <v>16</v>
      </c>
      <c r="F25" s="69">
        <v>84.78524629944188</v>
      </c>
    </row>
    <row r="26" spans="1:6" x14ac:dyDescent="0.2">
      <c r="A26" s="21" t="s">
        <v>54</v>
      </c>
      <c r="B26" s="17"/>
      <c r="C26" s="83">
        <v>25</v>
      </c>
      <c r="D26" s="23">
        <v>25</v>
      </c>
      <c r="E26" s="23">
        <v>17</v>
      </c>
      <c r="F26" s="69">
        <v>84.764480504845622</v>
      </c>
    </row>
    <row r="27" spans="1:6" x14ac:dyDescent="0.2">
      <c r="A27" s="21" t="s">
        <v>48</v>
      </c>
      <c r="B27" s="17"/>
      <c r="C27" s="83">
        <v>26</v>
      </c>
      <c r="D27" s="23">
        <v>23</v>
      </c>
      <c r="E27" s="23">
        <v>18</v>
      </c>
      <c r="F27" s="69">
        <v>84.75587029444651</v>
      </c>
    </row>
    <row r="28" spans="1:6" x14ac:dyDescent="0.2">
      <c r="A28" s="21" t="s">
        <v>9</v>
      </c>
      <c r="B28" s="17"/>
      <c r="C28" s="83">
        <v>18</v>
      </c>
      <c r="D28" s="23">
        <v>22</v>
      </c>
      <c r="E28" s="23">
        <v>19</v>
      </c>
      <c r="F28" s="69">
        <v>84.356197352587245</v>
      </c>
    </row>
    <row r="29" spans="1:6" x14ac:dyDescent="0.2">
      <c r="A29" s="21" t="s">
        <v>44</v>
      </c>
      <c r="B29" s="17"/>
      <c r="C29" s="83">
        <v>19</v>
      </c>
      <c r="D29" s="23">
        <v>18</v>
      </c>
      <c r="E29" s="23">
        <v>20</v>
      </c>
      <c r="F29" s="69">
        <v>83.984116479152874</v>
      </c>
    </row>
    <row r="30" spans="1:6" x14ac:dyDescent="0.2">
      <c r="A30" s="16"/>
      <c r="B30" s="17"/>
      <c r="C30" s="18"/>
      <c r="D30" s="19"/>
      <c r="E30" s="19"/>
      <c r="F30" s="84"/>
    </row>
    <row r="31" spans="1:6" x14ac:dyDescent="0.2">
      <c r="A31" s="21" t="s">
        <v>38</v>
      </c>
      <c r="B31" s="17"/>
      <c r="C31" s="83">
        <v>27</v>
      </c>
      <c r="D31" s="23">
        <v>24</v>
      </c>
      <c r="E31" s="23">
        <v>21</v>
      </c>
      <c r="F31" s="69">
        <v>83.562945368171015</v>
      </c>
    </row>
    <row r="32" spans="1:6" x14ac:dyDescent="0.2">
      <c r="A32" s="21" t="s">
        <v>19</v>
      </c>
      <c r="B32" s="17"/>
      <c r="C32" s="83">
        <v>30</v>
      </c>
      <c r="D32" s="23">
        <v>26</v>
      </c>
      <c r="E32" s="23">
        <v>22</v>
      </c>
      <c r="F32" s="69">
        <v>82.87243532560214</v>
      </c>
    </row>
    <row r="33" spans="1:6" x14ac:dyDescent="0.2">
      <c r="A33" s="21" t="s">
        <v>36</v>
      </c>
      <c r="B33" s="17"/>
      <c r="C33" s="83">
        <v>11</v>
      </c>
      <c r="D33" s="23">
        <v>16</v>
      </c>
      <c r="E33" s="23">
        <v>23</v>
      </c>
      <c r="F33" s="69">
        <v>82.079147016608573</v>
      </c>
    </row>
    <row r="34" spans="1:6" x14ac:dyDescent="0.2">
      <c r="A34" s="21" t="s">
        <v>45</v>
      </c>
      <c r="B34" s="17"/>
      <c r="C34" s="83">
        <v>23</v>
      </c>
      <c r="D34" s="23">
        <v>21</v>
      </c>
      <c r="E34" s="23">
        <v>24</v>
      </c>
      <c r="F34" s="69">
        <v>81.293302540415709</v>
      </c>
    </row>
    <row r="35" spans="1:6" x14ac:dyDescent="0.2">
      <c r="A35" s="21" t="s">
        <v>10</v>
      </c>
      <c r="B35" s="17"/>
      <c r="C35" s="83">
        <v>31</v>
      </c>
      <c r="D35" s="23">
        <v>29</v>
      </c>
      <c r="E35" s="23">
        <v>25</v>
      </c>
      <c r="F35" s="69">
        <v>81.266846361185983</v>
      </c>
    </row>
    <row r="36" spans="1:6" x14ac:dyDescent="0.2">
      <c r="A36" s="16"/>
      <c r="B36" s="17"/>
      <c r="C36" s="18"/>
      <c r="D36" s="19"/>
      <c r="E36" s="19"/>
      <c r="F36" s="84"/>
    </row>
    <row r="37" spans="1:6" x14ac:dyDescent="0.2">
      <c r="A37" s="21" t="s">
        <v>55</v>
      </c>
      <c r="B37" s="17"/>
      <c r="C37" s="83">
        <v>32</v>
      </c>
      <c r="D37" s="23">
        <v>30</v>
      </c>
      <c r="E37" s="23">
        <v>26</v>
      </c>
      <c r="F37" s="69">
        <v>80.413105413105413</v>
      </c>
    </row>
    <row r="38" spans="1:6" x14ac:dyDescent="0.2">
      <c r="A38" s="21" t="s">
        <v>49</v>
      </c>
      <c r="B38" s="17"/>
      <c r="C38" s="83">
        <v>38</v>
      </c>
      <c r="D38" s="23">
        <v>34</v>
      </c>
      <c r="E38" s="23">
        <v>27</v>
      </c>
      <c r="F38" s="69">
        <v>80.321715817694368</v>
      </c>
    </row>
    <row r="39" spans="1:6" x14ac:dyDescent="0.2">
      <c r="A39" s="21" t="s">
        <v>46</v>
      </c>
      <c r="B39" s="17"/>
      <c r="C39" s="83">
        <v>5</v>
      </c>
      <c r="D39" s="23">
        <v>17</v>
      </c>
      <c r="E39" s="23">
        <v>28</v>
      </c>
      <c r="F39" s="69">
        <v>80.254777070063696</v>
      </c>
    </row>
    <row r="40" spans="1:6" x14ac:dyDescent="0.2">
      <c r="A40" s="21" t="s">
        <v>23</v>
      </c>
      <c r="B40" s="17"/>
      <c r="C40" s="83">
        <v>28</v>
      </c>
      <c r="D40" s="23">
        <v>28</v>
      </c>
      <c r="E40" s="23">
        <v>29</v>
      </c>
      <c r="F40" s="69">
        <v>80.053333333333327</v>
      </c>
    </row>
    <row r="41" spans="1:6" x14ac:dyDescent="0.2">
      <c r="A41" s="21" t="s">
        <v>13</v>
      </c>
      <c r="B41" s="17"/>
      <c r="C41" s="83">
        <v>29</v>
      </c>
      <c r="D41" s="23">
        <v>35</v>
      </c>
      <c r="E41" s="23">
        <v>30</v>
      </c>
      <c r="F41" s="69">
        <v>79.878313776618867</v>
      </c>
    </row>
    <row r="42" spans="1:6" x14ac:dyDescent="0.2">
      <c r="A42" s="16"/>
      <c r="B42" s="17"/>
      <c r="C42" s="18"/>
      <c r="D42" s="19"/>
      <c r="E42" s="19"/>
      <c r="F42" s="84"/>
    </row>
    <row r="43" spans="1:6" x14ac:dyDescent="0.2">
      <c r="A43" s="21" t="s">
        <v>35</v>
      </c>
      <c r="B43" s="17"/>
      <c r="C43" s="83">
        <v>33</v>
      </c>
      <c r="D43" s="23">
        <v>33</v>
      </c>
      <c r="E43" s="23">
        <v>31</v>
      </c>
      <c r="F43" s="69">
        <v>79.782315546137539</v>
      </c>
    </row>
    <row r="44" spans="1:6" x14ac:dyDescent="0.2">
      <c r="A44" s="21" t="s">
        <v>34</v>
      </c>
      <c r="B44" s="17"/>
      <c r="C44" s="83">
        <v>21</v>
      </c>
      <c r="D44" s="23">
        <v>27</v>
      </c>
      <c r="E44" s="23">
        <v>32</v>
      </c>
      <c r="F44" s="69">
        <v>79.674796747967477</v>
      </c>
    </row>
    <row r="45" spans="1:6" x14ac:dyDescent="0.2">
      <c r="A45" s="21" t="s">
        <v>17</v>
      </c>
      <c r="B45" s="17"/>
      <c r="C45" s="83">
        <v>36</v>
      </c>
      <c r="D45" s="23">
        <v>37</v>
      </c>
      <c r="E45" s="23">
        <v>33</v>
      </c>
      <c r="F45" s="69">
        <v>78.729392842782474</v>
      </c>
    </row>
    <row r="46" spans="1:6" x14ac:dyDescent="0.2">
      <c r="A46" s="21" t="s">
        <v>41</v>
      </c>
      <c r="B46" s="17"/>
      <c r="C46" s="83">
        <v>34</v>
      </c>
      <c r="D46" s="23">
        <v>32</v>
      </c>
      <c r="E46" s="23">
        <v>34</v>
      </c>
      <c r="F46" s="69">
        <v>78.488604558176732</v>
      </c>
    </row>
    <row r="47" spans="1:6" x14ac:dyDescent="0.2">
      <c r="A47" s="21" t="s">
        <v>50</v>
      </c>
      <c r="B47" s="17"/>
      <c r="C47" s="83">
        <v>17</v>
      </c>
      <c r="D47" s="23">
        <v>19</v>
      </c>
      <c r="E47" s="23">
        <v>35</v>
      </c>
      <c r="F47" s="69">
        <v>77.599999999999994</v>
      </c>
    </row>
    <row r="48" spans="1:6" x14ac:dyDescent="0.2">
      <c r="A48" s="16"/>
      <c r="B48" s="17"/>
      <c r="C48" s="18"/>
      <c r="D48" s="19"/>
      <c r="E48" s="19"/>
      <c r="F48" s="84"/>
    </row>
    <row r="49" spans="1:6" x14ac:dyDescent="0.2">
      <c r="A49" s="21" t="s">
        <v>58</v>
      </c>
      <c r="B49" s="17"/>
      <c r="C49" s="83">
        <v>43</v>
      </c>
      <c r="D49" s="23">
        <v>42</v>
      </c>
      <c r="E49" s="23">
        <v>36</v>
      </c>
      <c r="F49" s="69">
        <v>77.456089558000386</v>
      </c>
    </row>
    <row r="50" spans="1:6" x14ac:dyDescent="0.2">
      <c r="A50" s="21" t="s">
        <v>52</v>
      </c>
      <c r="B50" s="17"/>
      <c r="C50" s="83">
        <v>37</v>
      </c>
      <c r="D50" s="23">
        <v>36</v>
      </c>
      <c r="E50" s="23">
        <v>37</v>
      </c>
      <c r="F50" s="69">
        <v>77.35056542810986</v>
      </c>
    </row>
    <row r="51" spans="1:6" x14ac:dyDescent="0.2">
      <c r="A51" s="21" t="s">
        <v>26</v>
      </c>
      <c r="B51" s="17"/>
      <c r="C51" s="83">
        <v>22</v>
      </c>
      <c r="D51" s="23">
        <v>31</v>
      </c>
      <c r="E51" s="23">
        <v>38</v>
      </c>
      <c r="F51" s="69">
        <v>76.417725441586612</v>
      </c>
    </row>
    <row r="52" spans="1:6" x14ac:dyDescent="0.2">
      <c r="A52" s="21" t="s">
        <v>18</v>
      </c>
      <c r="B52" s="17"/>
      <c r="C52" s="83">
        <v>39</v>
      </c>
      <c r="D52" s="23">
        <v>39</v>
      </c>
      <c r="E52" s="23">
        <v>39</v>
      </c>
      <c r="F52" s="69">
        <v>76.414713015359737</v>
      </c>
    </row>
    <row r="53" spans="1:6" x14ac:dyDescent="0.2">
      <c r="A53" s="21" t="s">
        <v>12</v>
      </c>
      <c r="B53" s="17"/>
      <c r="C53" s="83">
        <v>40</v>
      </c>
      <c r="D53" s="23">
        <v>40</v>
      </c>
      <c r="E53" s="23">
        <v>40</v>
      </c>
      <c r="F53" s="69">
        <v>76.353591160221001</v>
      </c>
    </row>
    <row r="54" spans="1:6" x14ac:dyDescent="0.2">
      <c r="A54" s="16"/>
      <c r="B54" s="17"/>
      <c r="C54" s="18"/>
      <c r="D54" s="19"/>
      <c r="E54" s="19"/>
      <c r="F54" s="84"/>
    </row>
    <row r="55" spans="1:6" x14ac:dyDescent="0.2">
      <c r="A55" s="21" t="s">
        <v>111</v>
      </c>
      <c r="B55" s="17"/>
      <c r="C55" s="83">
        <v>35</v>
      </c>
      <c r="D55" s="23">
        <v>38</v>
      </c>
      <c r="E55" s="23">
        <v>41</v>
      </c>
      <c r="F55" s="69">
        <v>75.724501317275127</v>
      </c>
    </row>
    <row r="56" spans="1:6" x14ac:dyDescent="0.2">
      <c r="A56" s="21" t="s">
        <v>7</v>
      </c>
      <c r="B56" s="17"/>
      <c r="C56" s="83">
        <v>41</v>
      </c>
      <c r="D56" s="23">
        <v>41</v>
      </c>
      <c r="E56" s="23">
        <v>42</v>
      </c>
      <c r="F56" s="69">
        <v>75.133553803103538</v>
      </c>
    </row>
    <row r="57" spans="1:6" x14ac:dyDescent="0.2">
      <c r="A57" s="52" t="s">
        <v>76</v>
      </c>
      <c r="B57" s="53"/>
      <c r="C57" s="85"/>
      <c r="D57" s="55"/>
      <c r="E57" s="55"/>
      <c r="F57" s="73">
        <v>72.511855942941764</v>
      </c>
    </row>
    <row r="58" spans="1:6" x14ac:dyDescent="0.2">
      <c r="A58" s="21" t="s">
        <v>53</v>
      </c>
      <c r="B58" s="17"/>
      <c r="C58" s="83">
        <v>42</v>
      </c>
      <c r="D58" s="23">
        <v>43</v>
      </c>
      <c r="E58" s="23">
        <v>43</v>
      </c>
      <c r="F58" s="69">
        <v>71.619659892160925</v>
      </c>
    </row>
    <row r="59" spans="1:6" x14ac:dyDescent="0.2">
      <c r="A59" s="21" t="s">
        <v>47</v>
      </c>
      <c r="B59" s="17"/>
      <c r="C59" s="83">
        <v>46</v>
      </c>
      <c r="D59" s="23">
        <v>45</v>
      </c>
      <c r="E59" s="23">
        <v>44</v>
      </c>
      <c r="F59" s="69">
        <v>69.912001497846845</v>
      </c>
    </row>
    <row r="60" spans="1:6" x14ac:dyDescent="0.2">
      <c r="A60" s="21" t="s">
        <v>22</v>
      </c>
      <c r="B60" s="17"/>
      <c r="C60" s="83">
        <v>45</v>
      </c>
      <c r="D60" s="23">
        <v>44</v>
      </c>
      <c r="E60" s="23">
        <v>45</v>
      </c>
      <c r="F60" s="69">
        <v>69.382957884427029</v>
      </c>
    </row>
    <row r="61" spans="1:6" x14ac:dyDescent="0.2">
      <c r="A61" s="16"/>
      <c r="B61" s="17"/>
      <c r="C61" s="18"/>
      <c r="D61" s="19"/>
      <c r="E61" s="19"/>
      <c r="F61" s="84"/>
    </row>
    <row r="62" spans="1:6" x14ac:dyDescent="0.2">
      <c r="A62" s="21" t="s">
        <v>8</v>
      </c>
      <c r="B62" s="17"/>
      <c r="C62" s="83">
        <v>47</v>
      </c>
      <c r="D62" s="23">
        <v>48</v>
      </c>
      <c r="E62" s="23">
        <v>46</v>
      </c>
      <c r="F62" s="69">
        <v>69.092640457080662</v>
      </c>
    </row>
    <row r="63" spans="1:6" x14ac:dyDescent="0.2">
      <c r="A63" s="21" t="s">
        <v>14</v>
      </c>
      <c r="B63" s="17"/>
      <c r="C63" s="83">
        <v>44</v>
      </c>
      <c r="D63" s="23">
        <v>46</v>
      </c>
      <c r="E63" s="23">
        <v>47</v>
      </c>
      <c r="F63" s="69">
        <v>67.584606459098822</v>
      </c>
    </row>
    <row r="64" spans="1:6" x14ac:dyDescent="0.2">
      <c r="A64" s="21" t="s">
        <v>25</v>
      </c>
      <c r="B64" s="17"/>
      <c r="C64" s="83">
        <v>48</v>
      </c>
      <c r="D64" s="23">
        <v>47</v>
      </c>
      <c r="E64" s="23">
        <v>48</v>
      </c>
      <c r="F64" s="69">
        <v>65.438778535428398</v>
      </c>
    </row>
    <row r="65" spans="1:6" x14ac:dyDescent="0.2">
      <c r="A65" s="21" t="s">
        <v>11</v>
      </c>
      <c r="B65" s="17"/>
      <c r="C65" s="83">
        <v>49</v>
      </c>
      <c r="D65" s="23">
        <v>49</v>
      </c>
      <c r="E65" s="23">
        <v>49</v>
      </c>
      <c r="F65" s="69">
        <v>64.342944737383704</v>
      </c>
    </row>
    <row r="66" spans="1:6" x14ac:dyDescent="0.2">
      <c r="A66" s="21" t="s">
        <v>21</v>
      </c>
      <c r="B66" s="17"/>
      <c r="C66" s="83">
        <v>50</v>
      </c>
      <c r="D66" s="23">
        <v>50</v>
      </c>
      <c r="E66" s="23">
        <v>50</v>
      </c>
      <c r="F66" s="69">
        <v>62.364532019704434</v>
      </c>
    </row>
    <row r="67" spans="1:6" x14ac:dyDescent="0.2">
      <c r="A67" s="59"/>
      <c r="B67" s="11"/>
      <c r="C67" s="60"/>
      <c r="D67" s="61"/>
      <c r="E67" s="61"/>
      <c r="F67" s="62"/>
    </row>
    <row r="68" spans="1:6" x14ac:dyDescent="0.2">
      <c r="A68" s="21" t="s">
        <v>61</v>
      </c>
      <c r="B68" s="40" t="s">
        <v>112</v>
      </c>
      <c r="C68" s="17"/>
      <c r="D68" s="17"/>
      <c r="E68" s="17"/>
      <c r="F68" s="41"/>
    </row>
    <row r="69" spans="1:6" x14ac:dyDescent="0.2">
      <c r="A69" s="21" t="s">
        <v>63</v>
      </c>
      <c r="B69" s="40" t="s">
        <v>113</v>
      </c>
      <c r="C69" s="17"/>
      <c r="D69" s="17"/>
      <c r="E69" s="17"/>
      <c r="F69" s="41"/>
    </row>
    <row r="70" spans="1:6" x14ac:dyDescent="0.2">
      <c r="A70" s="21" t="s">
        <v>92</v>
      </c>
      <c r="B70" s="40" t="s">
        <v>114</v>
      </c>
      <c r="C70" s="17"/>
      <c r="D70" s="17"/>
      <c r="E70" s="17"/>
      <c r="F70" s="41"/>
    </row>
    <row r="71" spans="1:6" ht="18" thickBot="1" x14ac:dyDescent="0.25">
      <c r="A71" s="63" t="s">
        <v>115</v>
      </c>
      <c r="B71" s="3"/>
      <c r="C71" s="3"/>
      <c r="D71" s="3"/>
      <c r="E71" s="3"/>
      <c r="F71" s="45"/>
    </row>
    <row r="72" spans="1:6" x14ac:dyDescent="0.2">
      <c r="A72" s="4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64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94</v>
      </c>
    </row>
    <row r="3" spans="1:6" ht="18" thickBot="1" x14ac:dyDescent="0.25">
      <c r="A3" s="3"/>
      <c r="B3" s="3"/>
      <c r="C3" s="3"/>
      <c r="D3" s="3"/>
      <c r="E3" s="3"/>
      <c r="F3" s="65"/>
    </row>
    <row r="4" spans="1:6" x14ac:dyDescent="0.2">
      <c r="A4" s="4"/>
      <c r="B4" s="5"/>
      <c r="C4" s="6"/>
      <c r="D4" s="7" t="s">
        <v>1</v>
      </c>
      <c r="E4" s="8"/>
      <c r="F4" s="66" t="s">
        <v>95</v>
      </c>
    </row>
    <row r="5" spans="1:6" x14ac:dyDescent="0.2">
      <c r="A5" s="10" t="s">
        <v>2</v>
      </c>
      <c r="B5" s="11"/>
      <c r="C5" s="47" t="s">
        <v>3</v>
      </c>
      <c r="D5" s="13" t="s">
        <v>69</v>
      </c>
      <c r="E5" s="14" t="s">
        <v>70</v>
      </c>
      <c r="F5" s="67" t="s">
        <v>96</v>
      </c>
    </row>
    <row r="6" spans="1:6" x14ac:dyDescent="0.2">
      <c r="A6" s="16"/>
      <c r="B6" s="17"/>
      <c r="C6" s="18"/>
      <c r="D6" s="19"/>
      <c r="E6" s="19"/>
      <c r="F6" s="68" t="s">
        <v>97</v>
      </c>
    </row>
    <row r="7" spans="1:6" x14ac:dyDescent="0.2">
      <c r="A7" s="21" t="s">
        <v>20</v>
      </c>
      <c r="B7" s="17"/>
      <c r="C7" s="49">
        <v>11</v>
      </c>
      <c r="D7" s="23">
        <v>9</v>
      </c>
      <c r="E7" s="23">
        <f>RANK(F7,F$7:F$70)</f>
        <v>1</v>
      </c>
      <c r="F7" s="69">
        <v>-0.5</v>
      </c>
    </row>
    <row r="8" spans="1:6" x14ac:dyDescent="0.2">
      <c r="A8" s="21" t="s">
        <v>39</v>
      </c>
      <c r="B8" s="17"/>
      <c r="C8" s="49">
        <v>2</v>
      </c>
      <c r="D8" s="23">
        <v>2</v>
      </c>
      <c r="E8" s="23">
        <f>RANK(F8,F$7:F$70)</f>
        <v>2</v>
      </c>
      <c r="F8" s="69">
        <v>-1.2</v>
      </c>
    </row>
    <row r="9" spans="1:6" x14ac:dyDescent="0.2">
      <c r="A9" s="21" t="s">
        <v>48</v>
      </c>
      <c r="B9" s="17"/>
      <c r="C9" s="49">
        <v>4</v>
      </c>
      <c r="D9" s="23">
        <v>19</v>
      </c>
      <c r="E9" s="23">
        <f>RANK(F9,F$7:F$70)</f>
        <v>3</v>
      </c>
      <c r="F9" s="69">
        <v>-1.3</v>
      </c>
    </row>
    <row r="10" spans="1:6" x14ac:dyDescent="0.2">
      <c r="A10" s="21" t="s">
        <v>51</v>
      </c>
      <c r="B10" s="17"/>
      <c r="C10" s="49">
        <v>16</v>
      </c>
      <c r="D10" s="23">
        <v>4</v>
      </c>
      <c r="E10" s="23">
        <f>RANK(F10,F$7:F$70)</f>
        <v>4</v>
      </c>
      <c r="F10" s="69">
        <v>-1.4</v>
      </c>
    </row>
    <row r="11" spans="1:6" x14ac:dyDescent="0.2">
      <c r="A11" s="21" t="s">
        <v>27</v>
      </c>
      <c r="B11" s="17"/>
      <c r="C11" s="49">
        <v>2</v>
      </c>
      <c r="D11" s="23">
        <v>2</v>
      </c>
      <c r="E11" s="23">
        <f>RANK(F11,F$7:F$70)</f>
        <v>5</v>
      </c>
      <c r="F11" s="69">
        <v>-1.7</v>
      </c>
    </row>
    <row r="12" spans="1:6" x14ac:dyDescent="0.2">
      <c r="A12" s="21"/>
      <c r="B12" s="17"/>
      <c r="C12" s="49"/>
      <c r="D12" s="23"/>
      <c r="E12" s="23"/>
      <c r="F12" s="70"/>
    </row>
    <row r="13" spans="1:6" x14ac:dyDescent="0.2">
      <c r="A13" s="21" t="s">
        <v>86</v>
      </c>
      <c r="C13" s="26" t="s">
        <v>32</v>
      </c>
      <c r="D13" s="25" t="s">
        <v>32</v>
      </c>
      <c r="E13" s="23">
        <f>RANK(F13,F$7:F$70)</f>
        <v>5</v>
      </c>
      <c r="F13" s="69">
        <v>-1.7</v>
      </c>
    </row>
    <row r="14" spans="1:6" x14ac:dyDescent="0.2">
      <c r="A14" s="21" t="s">
        <v>87</v>
      </c>
      <c r="B14" s="17"/>
      <c r="C14" s="49">
        <v>4</v>
      </c>
      <c r="D14" s="23">
        <v>4</v>
      </c>
      <c r="E14" s="25" t="s">
        <v>98</v>
      </c>
      <c r="F14" s="71" t="s">
        <v>32</v>
      </c>
    </row>
    <row r="15" spans="1:6" x14ac:dyDescent="0.2">
      <c r="A15" s="21" t="s">
        <v>88</v>
      </c>
      <c r="B15" s="17"/>
      <c r="C15" s="49">
        <v>9</v>
      </c>
      <c r="D15" s="23">
        <v>7</v>
      </c>
      <c r="E15" s="25" t="s">
        <v>98</v>
      </c>
      <c r="F15" s="71" t="s">
        <v>32</v>
      </c>
    </row>
    <row r="16" spans="1:6" x14ac:dyDescent="0.2">
      <c r="A16" s="21" t="s">
        <v>89</v>
      </c>
      <c r="B16" s="17"/>
      <c r="C16" s="49">
        <v>1</v>
      </c>
      <c r="D16" s="23">
        <v>1</v>
      </c>
      <c r="E16" s="25" t="s">
        <v>98</v>
      </c>
      <c r="F16" s="71" t="s">
        <v>32</v>
      </c>
    </row>
    <row r="17" spans="1:6" x14ac:dyDescent="0.2">
      <c r="A17" s="21" t="s">
        <v>52</v>
      </c>
      <c r="B17" s="17"/>
      <c r="C17" s="49">
        <v>11</v>
      </c>
      <c r="D17" s="23">
        <v>17</v>
      </c>
      <c r="E17" s="23">
        <f>RANK(F17,F$7:F$70)</f>
        <v>7</v>
      </c>
      <c r="F17" s="69">
        <v>-2</v>
      </c>
    </row>
    <row r="18" spans="1:6" x14ac:dyDescent="0.2">
      <c r="A18" s="21" t="s">
        <v>25</v>
      </c>
      <c r="B18" s="17"/>
      <c r="C18" s="49">
        <v>24</v>
      </c>
      <c r="D18" s="23">
        <v>21</v>
      </c>
      <c r="E18" s="23">
        <f>RANK(F18,F$7:F$70)</f>
        <v>8</v>
      </c>
      <c r="F18" s="69">
        <v>-2.1</v>
      </c>
    </row>
    <row r="19" spans="1:6" x14ac:dyDescent="0.2">
      <c r="A19" s="21" t="s">
        <v>21</v>
      </c>
      <c r="B19" s="17"/>
      <c r="C19" s="49">
        <v>21</v>
      </c>
      <c r="D19" s="23">
        <v>14</v>
      </c>
      <c r="E19" s="23">
        <f>RANK(F19,F$7:F$70)</f>
        <v>8</v>
      </c>
      <c r="F19" s="69">
        <v>-2.1</v>
      </c>
    </row>
    <row r="20" spans="1:6" x14ac:dyDescent="0.2">
      <c r="A20" s="21" t="s">
        <v>50</v>
      </c>
      <c r="B20" s="17"/>
      <c r="C20" s="49">
        <v>13</v>
      </c>
      <c r="D20" s="23">
        <v>14</v>
      </c>
      <c r="E20" s="23">
        <f>RANK(F20,F$7:F$70)</f>
        <v>8</v>
      </c>
      <c r="F20" s="69">
        <v>-2.1</v>
      </c>
    </row>
    <row r="21" spans="1:6" x14ac:dyDescent="0.2">
      <c r="A21" s="21"/>
      <c r="B21" s="17"/>
      <c r="C21" s="49"/>
      <c r="D21" s="23"/>
      <c r="E21" s="23"/>
      <c r="F21" s="70"/>
    </row>
    <row r="22" spans="1:6" x14ac:dyDescent="0.2">
      <c r="A22" s="21" t="s">
        <v>59</v>
      </c>
      <c r="B22" s="17"/>
      <c r="C22" s="49">
        <v>21</v>
      </c>
      <c r="D22" s="23">
        <v>12</v>
      </c>
      <c r="E22" s="23">
        <f>RANK(F22,F$7:F$70)</f>
        <v>8</v>
      </c>
      <c r="F22" s="69">
        <v>-2.1</v>
      </c>
    </row>
    <row r="23" spans="1:6" x14ac:dyDescent="0.2">
      <c r="A23" s="21" t="s">
        <v>23</v>
      </c>
      <c r="B23" s="17"/>
      <c r="C23" s="49">
        <v>16</v>
      </c>
      <c r="D23" s="23">
        <v>21</v>
      </c>
      <c r="E23" s="23">
        <f>RANK(F23,F$7:F$70)</f>
        <v>8</v>
      </c>
      <c r="F23" s="69">
        <v>-2.1</v>
      </c>
    </row>
    <row r="24" spans="1:6" x14ac:dyDescent="0.2">
      <c r="A24" s="21" t="s">
        <v>40</v>
      </c>
      <c r="B24" s="17"/>
      <c r="C24" s="49">
        <v>4</v>
      </c>
      <c r="D24" s="23">
        <v>11</v>
      </c>
      <c r="E24" s="23">
        <f>RANK(F24,F$7:F$70)</f>
        <v>13</v>
      </c>
      <c r="F24" s="69">
        <v>-2.2000000000000002</v>
      </c>
    </row>
    <row r="25" spans="1:6" x14ac:dyDescent="0.2">
      <c r="A25" s="21" t="s">
        <v>29</v>
      </c>
      <c r="B25" s="17"/>
      <c r="C25" s="26" t="s">
        <v>32</v>
      </c>
      <c r="D25" s="25" t="s">
        <v>32</v>
      </c>
      <c r="E25" s="23">
        <f>RANK(F25,F$7:F$70)</f>
        <v>13</v>
      </c>
      <c r="F25" s="69">
        <v>-2.2000000000000002</v>
      </c>
    </row>
    <row r="26" spans="1:6" x14ac:dyDescent="0.2">
      <c r="A26" s="21" t="s">
        <v>31</v>
      </c>
      <c r="B26" s="17"/>
      <c r="C26" s="49">
        <v>21</v>
      </c>
      <c r="D26" s="23">
        <v>14</v>
      </c>
      <c r="E26" s="25" t="s">
        <v>98</v>
      </c>
      <c r="F26" s="72" t="s">
        <v>32</v>
      </c>
    </row>
    <row r="27" spans="1:6" x14ac:dyDescent="0.2">
      <c r="A27" s="21" t="s">
        <v>33</v>
      </c>
      <c r="B27" s="17"/>
      <c r="C27" s="49">
        <v>26</v>
      </c>
      <c r="D27" s="23">
        <v>24</v>
      </c>
      <c r="E27" s="25" t="s">
        <v>98</v>
      </c>
      <c r="F27" s="72" t="s">
        <v>32</v>
      </c>
    </row>
    <row r="28" spans="1:6" x14ac:dyDescent="0.2">
      <c r="A28" s="21" t="s">
        <v>41</v>
      </c>
      <c r="B28" s="17"/>
      <c r="C28" s="49">
        <v>9</v>
      </c>
      <c r="D28" s="23">
        <v>9</v>
      </c>
      <c r="E28" s="23">
        <f>RANK(F28,F$7:F$70)</f>
        <v>15</v>
      </c>
      <c r="F28" s="69">
        <v>-2.4</v>
      </c>
    </row>
    <row r="29" spans="1:6" x14ac:dyDescent="0.2">
      <c r="A29" s="21"/>
      <c r="B29" s="17"/>
      <c r="C29" s="49"/>
      <c r="D29" s="23"/>
      <c r="E29" s="23"/>
      <c r="F29" s="70"/>
    </row>
    <row r="30" spans="1:6" x14ac:dyDescent="0.2">
      <c r="A30" s="21" t="s">
        <v>13</v>
      </c>
      <c r="B30" s="17"/>
      <c r="C30" s="49">
        <v>33</v>
      </c>
      <c r="D30" s="23">
        <v>24</v>
      </c>
      <c r="E30" s="23">
        <f>RANK(F30,F$7:F$70)</f>
        <v>15</v>
      </c>
      <c r="F30" s="69">
        <v>-2.4</v>
      </c>
    </row>
    <row r="31" spans="1:6" x14ac:dyDescent="0.2">
      <c r="A31" s="21" t="s">
        <v>46</v>
      </c>
      <c r="B31" s="17"/>
      <c r="C31" s="49">
        <v>16</v>
      </c>
      <c r="D31" s="23">
        <v>18</v>
      </c>
      <c r="E31" s="23">
        <f>RANK(F31,F$7:F$70)</f>
        <v>17</v>
      </c>
      <c r="F31" s="69">
        <v>-2.6</v>
      </c>
    </row>
    <row r="32" spans="1:6" x14ac:dyDescent="0.2">
      <c r="A32" s="21" t="s">
        <v>53</v>
      </c>
      <c r="B32" s="17"/>
      <c r="C32" s="49">
        <v>16</v>
      </c>
      <c r="D32" s="23">
        <v>12</v>
      </c>
      <c r="E32" s="23">
        <f>RANK(F32,F$7:F$70)</f>
        <v>18</v>
      </c>
      <c r="F32" s="69">
        <v>-2.8</v>
      </c>
    </row>
    <row r="33" spans="1:6" x14ac:dyDescent="0.2">
      <c r="A33" s="21" t="s">
        <v>16</v>
      </c>
      <c r="B33" s="17"/>
      <c r="C33" s="49">
        <v>16</v>
      </c>
      <c r="D33" s="23">
        <v>26</v>
      </c>
      <c r="E33" s="23">
        <f>RANK(F33,F$7:F$70)</f>
        <v>18</v>
      </c>
      <c r="F33" s="69">
        <v>-2.8</v>
      </c>
    </row>
    <row r="34" spans="1:6" x14ac:dyDescent="0.2">
      <c r="A34" s="21" t="s">
        <v>45</v>
      </c>
      <c r="B34" s="17"/>
      <c r="C34" s="49">
        <v>24</v>
      </c>
      <c r="D34" s="23">
        <v>27</v>
      </c>
      <c r="E34" s="23">
        <f>RANK(F34,F$7:F$70)</f>
        <v>18</v>
      </c>
      <c r="F34" s="69">
        <v>-2.8</v>
      </c>
    </row>
    <row r="35" spans="1:6" x14ac:dyDescent="0.2">
      <c r="A35" s="21"/>
      <c r="B35" s="17"/>
      <c r="C35" s="49"/>
      <c r="D35" s="23"/>
      <c r="E35" s="23"/>
      <c r="F35" s="70"/>
    </row>
    <row r="36" spans="1:6" x14ac:dyDescent="0.2">
      <c r="A36" s="21" t="s">
        <v>17</v>
      </c>
      <c r="B36" s="17"/>
      <c r="C36" s="49">
        <v>4</v>
      </c>
      <c r="D36" s="23">
        <v>7</v>
      </c>
      <c r="E36" s="23">
        <f>RANK(F36,F$7:F$70)</f>
        <v>21</v>
      </c>
      <c r="F36" s="69">
        <v>-3.1</v>
      </c>
    </row>
    <row r="37" spans="1:6" x14ac:dyDescent="0.2">
      <c r="A37" s="21" t="s">
        <v>35</v>
      </c>
      <c r="B37" s="17"/>
      <c r="C37" s="49">
        <v>26</v>
      </c>
      <c r="D37" s="23">
        <v>29</v>
      </c>
      <c r="E37" s="23">
        <f>RANK(F37,F$7:F$70)</f>
        <v>22</v>
      </c>
      <c r="F37" s="69">
        <v>-3.6</v>
      </c>
    </row>
    <row r="38" spans="1:6" x14ac:dyDescent="0.2">
      <c r="A38" s="21" t="s">
        <v>99</v>
      </c>
      <c r="B38" s="17"/>
      <c r="C38" s="26" t="s">
        <v>32</v>
      </c>
      <c r="D38" s="25" t="s">
        <v>32</v>
      </c>
      <c r="E38" s="23">
        <f>RANK(F38,F$7:F$70)</f>
        <v>22</v>
      </c>
      <c r="F38" s="69">
        <v>-3.6</v>
      </c>
    </row>
    <row r="39" spans="1:6" x14ac:dyDescent="0.2">
      <c r="A39" s="21" t="s">
        <v>81</v>
      </c>
      <c r="B39" s="17"/>
      <c r="C39" s="49">
        <v>33</v>
      </c>
      <c r="D39" s="23">
        <v>34</v>
      </c>
      <c r="E39" s="25" t="s">
        <v>98</v>
      </c>
      <c r="F39" s="72" t="s">
        <v>32</v>
      </c>
    </row>
    <row r="40" spans="1:6" x14ac:dyDescent="0.2">
      <c r="A40" s="21" t="s">
        <v>82</v>
      </c>
      <c r="B40" s="17"/>
      <c r="C40" s="49">
        <v>4</v>
      </c>
      <c r="D40" s="23">
        <v>4</v>
      </c>
      <c r="E40" s="25" t="s">
        <v>98</v>
      </c>
      <c r="F40" s="72" t="s">
        <v>32</v>
      </c>
    </row>
    <row r="41" spans="1:6" x14ac:dyDescent="0.2">
      <c r="A41" s="21" t="s">
        <v>83</v>
      </c>
      <c r="B41" s="17"/>
      <c r="C41" s="49">
        <v>29</v>
      </c>
      <c r="D41" s="23">
        <v>32</v>
      </c>
      <c r="E41" s="25" t="s">
        <v>98</v>
      </c>
      <c r="F41" s="72" t="s">
        <v>32</v>
      </c>
    </row>
    <row r="42" spans="1:6" x14ac:dyDescent="0.2">
      <c r="A42" s="21" t="s">
        <v>84</v>
      </c>
      <c r="B42" s="17"/>
      <c r="C42" s="49">
        <v>15</v>
      </c>
      <c r="D42" s="23">
        <v>21</v>
      </c>
      <c r="E42" s="25" t="s">
        <v>98</v>
      </c>
      <c r="F42" s="72" t="s">
        <v>32</v>
      </c>
    </row>
    <row r="43" spans="1:6" x14ac:dyDescent="0.2">
      <c r="A43" s="21" t="s">
        <v>85</v>
      </c>
      <c r="B43" s="17"/>
      <c r="C43" s="49">
        <v>14</v>
      </c>
      <c r="D43" s="23">
        <v>19</v>
      </c>
      <c r="E43" s="25" t="s">
        <v>98</v>
      </c>
      <c r="F43" s="72" t="s">
        <v>32</v>
      </c>
    </row>
    <row r="44" spans="1:6" x14ac:dyDescent="0.2">
      <c r="A44" s="21" t="s">
        <v>100</v>
      </c>
      <c r="B44" s="17"/>
      <c r="C44" s="26" t="s">
        <v>32</v>
      </c>
      <c r="D44" s="25" t="s">
        <v>32</v>
      </c>
      <c r="E44" s="23">
        <f>RANK(F44,F$7:F$70)</f>
        <v>24</v>
      </c>
      <c r="F44" s="69">
        <v>-3.8</v>
      </c>
    </row>
    <row r="45" spans="1:6" x14ac:dyDescent="0.2">
      <c r="A45" s="21" t="s">
        <v>78</v>
      </c>
      <c r="B45" s="17"/>
      <c r="C45" s="49">
        <v>28</v>
      </c>
      <c r="D45" s="23">
        <v>28</v>
      </c>
      <c r="E45" s="25" t="s">
        <v>98</v>
      </c>
      <c r="F45" s="72" t="s">
        <v>32</v>
      </c>
    </row>
    <row r="46" spans="1:6" x14ac:dyDescent="0.2">
      <c r="A46" s="21" t="s">
        <v>79</v>
      </c>
      <c r="B46" s="17"/>
      <c r="C46" s="49">
        <v>31</v>
      </c>
      <c r="D46" s="23">
        <v>35</v>
      </c>
      <c r="E46" s="25" t="s">
        <v>98</v>
      </c>
      <c r="F46" s="72" t="s">
        <v>32</v>
      </c>
    </row>
    <row r="47" spans="1:6" x14ac:dyDescent="0.2">
      <c r="A47" s="21" t="s">
        <v>22</v>
      </c>
      <c r="B47" s="17"/>
      <c r="C47" s="49">
        <v>32</v>
      </c>
      <c r="D47" s="23">
        <v>32</v>
      </c>
      <c r="E47" s="23">
        <f>RANK(F47,F$7:F$70)</f>
        <v>25</v>
      </c>
      <c r="F47" s="69">
        <v>-3.9</v>
      </c>
    </row>
    <row r="48" spans="1:6" x14ac:dyDescent="0.2">
      <c r="A48" s="21"/>
      <c r="B48" s="17"/>
      <c r="C48" s="49"/>
      <c r="D48" s="23"/>
      <c r="E48" s="23"/>
      <c r="F48" s="70"/>
    </row>
    <row r="49" spans="1:6" x14ac:dyDescent="0.2">
      <c r="A49" s="21" t="s">
        <v>18</v>
      </c>
      <c r="B49" s="17"/>
      <c r="C49" s="49">
        <v>29</v>
      </c>
      <c r="D49" s="23">
        <v>29</v>
      </c>
      <c r="E49" s="23">
        <f>RANK(F49,F$7:F$70)</f>
        <v>26</v>
      </c>
      <c r="F49" s="69">
        <v>-4</v>
      </c>
    </row>
    <row r="50" spans="1:6" x14ac:dyDescent="0.2">
      <c r="A50" s="52" t="s">
        <v>76</v>
      </c>
      <c r="B50" s="53"/>
      <c r="C50" s="54"/>
      <c r="D50" s="55"/>
      <c r="E50" s="56"/>
      <c r="F50" s="73">
        <v>-4.8</v>
      </c>
    </row>
    <row r="51" spans="1:6" x14ac:dyDescent="0.2">
      <c r="A51" s="21" t="s">
        <v>7</v>
      </c>
      <c r="B51" s="17"/>
      <c r="C51" s="49">
        <v>38</v>
      </c>
      <c r="D51" s="23">
        <v>41</v>
      </c>
      <c r="E51" s="23">
        <f>RANK(F51,F$7:F$70)-1</f>
        <v>27</v>
      </c>
      <c r="F51" s="69">
        <v>-5.3</v>
      </c>
    </row>
    <row r="52" spans="1:6" x14ac:dyDescent="0.2">
      <c r="A52" s="21" t="s">
        <v>49</v>
      </c>
      <c r="B52" s="17"/>
      <c r="C52" s="49">
        <v>39</v>
      </c>
      <c r="D52" s="23">
        <v>36</v>
      </c>
      <c r="E52" s="23">
        <f>RANK(F52,F$7:F$70)-1</f>
        <v>28</v>
      </c>
      <c r="F52" s="69">
        <v>-5.5</v>
      </c>
    </row>
    <row r="53" spans="1:6" x14ac:dyDescent="0.2">
      <c r="A53" s="21" t="s">
        <v>10</v>
      </c>
      <c r="B53" s="17"/>
      <c r="C53" s="49">
        <v>36</v>
      </c>
      <c r="D53" s="23">
        <v>39</v>
      </c>
      <c r="E53" s="23">
        <f>RANK(F53,F$7:F$70)-1</f>
        <v>29</v>
      </c>
      <c r="F53" s="69">
        <v>-5.9</v>
      </c>
    </row>
    <row r="54" spans="1:6" x14ac:dyDescent="0.2">
      <c r="A54" s="21" t="s">
        <v>73</v>
      </c>
      <c r="B54" s="17"/>
      <c r="C54" s="26" t="s">
        <v>32</v>
      </c>
      <c r="D54" s="25" t="s">
        <v>32</v>
      </c>
      <c r="E54" s="23">
        <f>RANK(F54,F$7:F$70)-1</f>
        <v>30</v>
      </c>
      <c r="F54" s="69">
        <v>-6</v>
      </c>
    </row>
    <row r="55" spans="1:6" x14ac:dyDescent="0.2">
      <c r="A55" s="21" t="s">
        <v>74</v>
      </c>
      <c r="B55" s="17"/>
      <c r="C55" s="49">
        <v>41</v>
      </c>
      <c r="D55" s="23">
        <v>40</v>
      </c>
      <c r="E55" s="25" t="s">
        <v>98</v>
      </c>
      <c r="F55" s="72" t="s">
        <v>32</v>
      </c>
    </row>
    <row r="56" spans="1:6" x14ac:dyDescent="0.2">
      <c r="A56" s="21" t="s">
        <v>75</v>
      </c>
      <c r="B56" s="17"/>
      <c r="C56" s="49">
        <v>35</v>
      </c>
      <c r="D56" s="23">
        <v>31</v>
      </c>
      <c r="E56" s="25" t="s">
        <v>98</v>
      </c>
      <c r="F56" s="72" t="s">
        <v>32</v>
      </c>
    </row>
    <row r="57" spans="1:6" x14ac:dyDescent="0.2">
      <c r="A57" s="21"/>
      <c r="B57" s="17"/>
      <c r="C57" s="49"/>
      <c r="D57" s="23"/>
      <c r="E57" s="25"/>
      <c r="F57" s="72"/>
    </row>
    <row r="58" spans="1:6" x14ac:dyDescent="0.2">
      <c r="A58" s="21" t="s">
        <v>56</v>
      </c>
      <c r="B58" s="17"/>
      <c r="C58" s="49">
        <v>37</v>
      </c>
      <c r="D58" s="23">
        <v>37</v>
      </c>
      <c r="E58" s="23">
        <f>RANK(F58,F$7:F$70)-1</f>
        <v>30</v>
      </c>
      <c r="F58" s="69">
        <v>-6</v>
      </c>
    </row>
    <row r="59" spans="1:6" x14ac:dyDescent="0.2">
      <c r="A59" s="21" t="s">
        <v>55</v>
      </c>
      <c r="B59" s="17"/>
      <c r="C59" s="49">
        <v>48</v>
      </c>
      <c r="D59" s="23">
        <v>49</v>
      </c>
      <c r="E59" s="23">
        <f>RANK(F59,F$7:F$70)-1</f>
        <v>32</v>
      </c>
      <c r="F59" s="69">
        <v>-6.6</v>
      </c>
    </row>
    <row r="60" spans="1:6" x14ac:dyDescent="0.2">
      <c r="A60" s="21" t="s">
        <v>11</v>
      </c>
      <c r="B60" s="17"/>
      <c r="C60" s="49">
        <v>42</v>
      </c>
      <c r="D60" s="23">
        <v>43</v>
      </c>
      <c r="E60" s="23">
        <f>RANK(F60,F$7:F$70)-1</f>
        <v>33</v>
      </c>
      <c r="F60" s="69">
        <v>-6.7</v>
      </c>
    </row>
    <row r="61" spans="1:6" x14ac:dyDescent="0.2">
      <c r="A61" s="21" t="s">
        <v>8</v>
      </c>
      <c r="B61" s="17"/>
      <c r="C61" s="49">
        <v>40</v>
      </c>
      <c r="D61" s="23">
        <v>43</v>
      </c>
      <c r="E61" s="23">
        <f>RANK(F61,F$7:F$70)-1</f>
        <v>34</v>
      </c>
      <c r="F61" s="69">
        <v>-6.8</v>
      </c>
    </row>
    <row r="62" spans="1:6" x14ac:dyDescent="0.2">
      <c r="A62" s="21" t="s">
        <v>57</v>
      </c>
      <c r="B62" s="17"/>
      <c r="C62" s="49">
        <v>43</v>
      </c>
      <c r="D62" s="23">
        <v>46</v>
      </c>
      <c r="E62" s="23">
        <f>RANK(F62,F$7:F$70)-1</f>
        <v>35</v>
      </c>
      <c r="F62" s="69">
        <v>-7.6</v>
      </c>
    </row>
    <row r="63" spans="1:6" x14ac:dyDescent="0.2">
      <c r="A63" s="21"/>
      <c r="B63" s="17"/>
      <c r="C63" s="49"/>
      <c r="D63" s="23"/>
      <c r="E63" s="23"/>
      <c r="F63" s="70"/>
    </row>
    <row r="64" spans="1:6" x14ac:dyDescent="0.2">
      <c r="A64" s="21" t="s">
        <v>38</v>
      </c>
      <c r="B64" s="17"/>
      <c r="C64" s="49">
        <v>46</v>
      </c>
      <c r="D64" s="23">
        <v>46</v>
      </c>
      <c r="E64" s="23">
        <f>RANK(F64,F$7:F$70)-1</f>
        <v>36</v>
      </c>
      <c r="F64" s="69">
        <v>-7.8</v>
      </c>
    </row>
    <row r="65" spans="1:6" x14ac:dyDescent="0.2">
      <c r="A65" s="21" t="s">
        <v>26</v>
      </c>
      <c r="B65" s="17"/>
      <c r="C65" s="49">
        <v>44</v>
      </c>
      <c r="D65" s="23">
        <v>45</v>
      </c>
      <c r="E65" s="23">
        <f>RANK(F65,F$7:F$70)-1</f>
        <v>37</v>
      </c>
      <c r="F65" s="69">
        <v>-8.1</v>
      </c>
    </row>
    <row r="66" spans="1:6" x14ac:dyDescent="0.2">
      <c r="A66" s="21" t="s">
        <v>58</v>
      </c>
      <c r="B66" s="17"/>
      <c r="C66" s="49">
        <v>49</v>
      </c>
      <c r="D66" s="23">
        <v>38</v>
      </c>
      <c r="E66" s="23">
        <f>RANK(F66,F$7:F$70)-1</f>
        <v>37</v>
      </c>
      <c r="F66" s="69">
        <v>-8.1</v>
      </c>
    </row>
    <row r="67" spans="1:6" s="74" customFormat="1" x14ac:dyDescent="0.2">
      <c r="A67" s="21" t="s">
        <v>36</v>
      </c>
      <c r="B67" s="17"/>
      <c r="C67" s="49">
        <v>44</v>
      </c>
      <c r="D67" s="23">
        <v>48</v>
      </c>
      <c r="E67" s="23">
        <f>RANK(F67,F$7:F$70)-1</f>
        <v>39</v>
      </c>
      <c r="F67" s="69">
        <v>-8.6999999999999993</v>
      </c>
    </row>
    <row r="68" spans="1:6" x14ac:dyDescent="0.2">
      <c r="A68" s="21" t="s">
        <v>37</v>
      </c>
      <c r="B68" s="17"/>
      <c r="C68" s="49">
        <v>46</v>
      </c>
      <c r="D68" s="23">
        <v>50</v>
      </c>
      <c r="E68" s="23">
        <f>RANK(F68,F$7:F$70)-1</f>
        <v>39</v>
      </c>
      <c r="F68" s="69">
        <v>-8.6999999999999993</v>
      </c>
    </row>
    <row r="69" spans="1:6" x14ac:dyDescent="0.2">
      <c r="A69" s="21"/>
      <c r="B69" s="17"/>
      <c r="C69" s="49"/>
      <c r="D69" s="23"/>
      <c r="E69" s="23"/>
      <c r="F69" s="70"/>
    </row>
    <row r="70" spans="1:6" x14ac:dyDescent="0.2">
      <c r="A70" s="21" t="s">
        <v>19</v>
      </c>
      <c r="B70" s="17"/>
      <c r="C70" s="49">
        <v>50</v>
      </c>
      <c r="D70" s="23">
        <v>42</v>
      </c>
      <c r="E70" s="23">
        <f>RANK(F70,F$7:F$70)-1</f>
        <v>41</v>
      </c>
      <c r="F70" s="69">
        <v>-8.8000000000000007</v>
      </c>
    </row>
    <row r="71" spans="1:6" x14ac:dyDescent="0.2">
      <c r="A71" s="59"/>
      <c r="B71" s="11"/>
      <c r="C71" s="60"/>
      <c r="D71" s="61"/>
      <c r="E71" s="61"/>
      <c r="F71" s="75"/>
    </row>
    <row r="72" spans="1:6" x14ac:dyDescent="0.2">
      <c r="A72" s="21" t="s">
        <v>61</v>
      </c>
      <c r="B72" s="40" t="s">
        <v>90</v>
      </c>
      <c r="C72" s="17"/>
      <c r="D72" s="17"/>
      <c r="E72" s="17"/>
      <c r="F72" s="76"/>
    </row>
    <row r="73" spans="1:6" x14ac:dyDescent="0.2">
      <c r="A73" s="21" t="s">
        <v>63</v>
      </c>
      <c r="B73" s="42" t="s">
        <v>101</v>
      </c>
      <c r="C73" s="17"/>
      <c r="D73" s="17"/>
      <c r="E73" s="17"/>
      <c r="F73" s="76"/>
    </row>
    <row r="74" spans="1:6" x14ac:dyDescent="0.2">
      <c r="A74" s="21" t="s">
        <v>92</v>
      </c>
      <c r="B74" s="40" t="s">
        <v>102</v>
      </c>
      <c r="C74" s="17"/>
      <c r="D74" s="17"/>
      <c r="E74" s="17"/>
      <c r="F74" s="76"/>
    </row>
    <row r="75" spans="1:6" ht="18" thickBot="1" x14ac:dyDescent="0.25">
      <c r="A75" s="43"/>
      <c r="B75" s="44" t="s">
        <v>103</v>
      </c>
      <c r="C75" s="3"/>
      <c r="D75" s="3"/>
      <c r="E75" s="3"/>
      <c r="F75" s="77"/>
    </row>
    <row r="76" spans="1:6" x14ac:dyDescent="0.2">
      <c r="A76" s="46"/>
    </row>
    <row r="80" spans="1:6" x14ac:dyDescent="0.2">
      <c r="A80" s="46"/>
    </row>
    <row r="82" spans="1:1" x14ac:dyDescent="0.2">
      <c r="A82" s="46"/>
    </row>
    <row r="84" spans="1:1" x14ac:dyDescent="0.2">
      <c r="A84" s="46"/>
    </row>
    <row r="85" spans="1:1" x14ac:dyDescent="0.2">
      <c r="A85" s="46"/>
    </row>
    <row r="86" spans="1:1" x14ac:dyDescent="0.2">
      <c r="A86" s="46"/>
    </row>
    <row r="88" spans="1:1" x14ac:dyDescent="0.2">
      <c r="A88" s="46"/>
    </row>
    <row r="90" spans="1:1" x14ac:dyDescent="0.2">
      <c r="A90" s="46"/>
    </row>
    <row r="91" spans="1:1" x14ac:dyDescent="0.2">
      <c r="A91" s="46"/>
    </row>
    <row r="92" spans="1:1" x14ac:dyDescent="0.2">
      <c r="A92" s="46"/>
    </row>
    <row r="94" spans="1:1" x14ac:dyDescent="0.2">
      <c r="A94" s="46"/>
    </row>
    <row r="96" spans="1:1" x14ac:dyDescent="0.2">
      <c r="A96" s="46"/>
    </row>
    <row r="98" spans="1:1" x14ac:dyDescent="0.2">
      <c r="A98" s="46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8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68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69</v>
      </c>
      <c r="E5" s="14" t="s">
        <v>70</v>
      </c>
      <c r="F5" s="15" t="s">
        <v>71</v>
      </c>
    </row>
    <row r="6" spans="1:6" x14ac:dyDescent="0.2">
      <c r="A6" s="16"/>
      <c r="B6" s="17"/>
      <c r="C6" s="18"/>
      <c r="D6" s="19"/>
      <c r="E6" s="19"/>
      <c r="F6" s="48" t="s">
        <v>72</v>
      </c>
    </row>
    <row r="7" spans="1:6" x14ac:dyDescent="0.2">
      <c r="A7" s="21" t="s">
        <v>11</v>
      </c>
      <c r="B7" s="17"/>
      <c r="C7" s="49">
        <v>1</v>
      </c>
      <c r="D7" s="23">
        <v>1</v>
      </c>
      <c r="E7" s="23">
        <f>RANK(F7,F$7:F$70)</f>
        <v>1</v>
      </c>
      <c r="F7" s="50">
        <v>88000</v>
      </c>
    </row>
    <row r="8" spans="1:6" x14ac:dyDescent="0.2">
      <c r="A8" s="21" t="s">
        <v>25</v>
      </c>
      <c r="B8" s="17"/>
      <c r="C8" s="49">
        <v>4</v>
      </c>
      <c r="D8" s="23">
        <v>4</v>
      </c>
      <c r="E8" s="23">
        <f>RANK(F8,F$7:F$70)</f>
        <v>2</v>
      </c>
      <c r="F8" s="50">
        <v>67600</v>
      </c>
    </row>
    <row r="9" spans="1:6" x14ac:dyDescent="0.2">
      <c r="A9" s="21" t="s">
        <v>73</v>
      </c>
      <c r="B9" s="17"/>
      <c r="C9" s="26" t="s">
        <v>32</v>
      </c>
      <c r="D9" s="25" t="s">
        <v>32</v>
      </c>
      <c r="E9" s="23">
        <f>RANK(F9,F$7:F$70)</f>
        <v>3</v>
      </c>
      <c r="F9" s="50">
        <v>66600</v>
      </c>
    </row>
    <row r="10" spans="1:6" x14ac:dyDescent="0.2">
      <c r="A10" s="21" t="s">
        <v>74</v>
      </c>
      <c r="B10" s="17"/>
      <c r="C10" s="49">
        <v>2</v>
      </c>
      <c r="D10" s="23">
        <v>2</v>
      </c>
      <c r="E10" s="25" t="s">
        <v>30</v>
      </c>
      <c r="F10" s="51" t="s">
        <v>32</v>
      </c>
    </row>
    <row r="11" spans="1:6" x14ac:dyDescent="0.2">
      <c r="A11" s="21" t="s">
        <v>75</v>
      </c>
      <c r="B11" s="17"/>
      <c r="C11" s="49">
        <v>10</v>
      </c>
      <c r="D11" s="23">
        <v>9</v>
      </c>
      <c r="E11" s="25" t="s">
        <v>30</v>
      </c>
      <c r="F11" s="51" t="s">
        <v>32</v>
      </c>
    </row>
    <row r="12" spans="1:6" x14ac:dyDescent="0.2">
      <c r="A12" s="21" t="s">
        <v>51</v>
      </c>
      <c r="B12" s="17"/>
      <c r="C12" s="49">
        <v>6</v>
      </c>
      <c r="D12" s="23">
        <v>6</v>
      </c>
      <c r="E12" s="23">
        <f t="shared" ref="E12:E18" si="0">RANK(F12,F$7:F$70)</f>
        <v>4</v>
      </c>
      <c r="F12" s="50">
        <v>59100</v>
      </c>
    </row>
    <row r="13" spans="1:6" x14ac:dyDescent="0.2">
      <c r="A13" s="21" t="s">
        <v>22</v>
      </c>
      <c r="B13" s="17"/>
      <c r="C13" s="49">
        <v>5</v>
      </c>
      <c r="D13" s="23">
        <v>5</v>
      </c>
      <c r="E13" s="23">
        <f t="shared" si="0"/>
        <v>5</v>
      </c>
      <c r="F13" s="50">
        <v>58800</v>
      </c>
    </row>
    <row r="14" spans="1:6" x14ac:dyDescent="0.2">
      <c r="A14" s="21"/>
      <c r="B14" s="17"/>
      <c r="C14" s="49"/>
      <c r="D14" s="23"/>
      <c r="E14" s="23"/>
      <c r="F14" s="50"/>
    </row>
    <row r="15" spans="1:6" x14ac:dyDescent="0.2">
      <c r="A15" s="21" t="s">
        <v>35</v>
      </c>
      <c r="B15" s="17"/>
      <c r="C15" s="49">
        <v>9</v>
      </c>
      <c r="D15" s="23">
        <v>7</v>
      </c>
      <c r="E15" s="23">
        <f t="shared" si="0"/>
        <v>6</v>
      </c>
      <c r="F15" s="50">
        <v>53500</v>
      </c>
    </row>
    <row r="16" spans="1:6" x14ac:dyDescent="0.2">
      <c r="A16" s="21" t="s">
        <v>53</v>
      </c>
      <c r="B16" s="17"/>
      <c r="C16" s="49">
        <v>11</v>
      </c>
      <c r="D16" s="23">
        <v>11</v>
      </c>
      <c r="E16" s="23">
        <f t="shared" si="0"/>
        <v>7</v>
      </c>
      <c r="F16" s="50">
        <v>51400</v>
      </c>
    </row>
    <row r="17" spans="1:6" x14ac:dyDescent="0.2">
      <c r="A17" s="21" t="s">
        <v>38</v>
      </c>
      <c r="B17" s="17"/>
      <c r="C17" s="49">
        <v>8</v>
      </c>
      <c r="D17" s="23">
        <v>10</v>
      </c>
      <c r="E17" s="23">
        <f t="shared" si="0"/>
        <v>8</v>
      </c>
      <c r="F17" s="50">
        <v>49400</v>
      </c>
    </row>
    <row r="18" spans="1:6" x14ac:dyDescent="0.2">
      <c r="A18" s="21" t="s">
        <v>19</v>
      </c>
      <c r="B18" s="17"/>
      <c r="C18" s="49">
        <v>7</v>
      </c>
      <c r="D18" s="23">
        <v>8</v>
      </c>
      <c r="E18" s="23">
        <f t="shared" si="0"/>
        <v>9</v>
      </c>
      <c r="F18" s="50">
        <v>49200</v>
      </c>
    </row>
    <row r="19" spans="1:6" x14ac:dyDescent="0.2">
      <c r="A19" s="52" t="s">
        <v>76</v>
      </c>
      <c r="B19" s="53"/>
      <c r="C19" s="54"/>
      <c r="D19" s="55"/>
      <c r="E19" s="56"/>
      <c r="F19" s="57">
        <v>48600</v>
      </c>
    </row>
    <row r="20" spans="1:6" x14ac:dyDescent="0.2">
      <c r="A20" s="21" t="s">
        <v>21</v>
      </c>
      <c r="B20" s="17"/>
      <c r="C20" s="49">
        <v>16</v>
      </c>
      <c r="D20" s="23">
        <v>13</v>
      </c>
      <c r="E20" s="23">
        <f t="shared" ref="E20:E32" si="1">RANK(F20,F$7:F$70)-1</f>
        <v>10</v>
      </c>
      <c r="F20" s="50">
        <v>47400</v>
      </c>
    </row>
    <row r="21" spans="1:6" x14ac:dyDescent="0.2">
      <c r="A21" s="21"/>
      <c r="B21" s="17"/>
      <c r="C21" s="49"/>
      <c r="D21" s="23"/>
      <c r="E21" s="23"/>
      <c r="F21" s="50"/>
    </row>
    <row r="22" spans="1:6" x14ac:dyDescent="0.2">
      <c r="A22" s="21" t="s">
        <v>26</v>
      </c>
      <c r="B22" s="17"/>
      <c r="C22" s="49">
        <v>12</v>
      </c>
      <c r="D22" s="23">
        <v>12</v>
      </c>
      <c r="E22" s="23">
        <f t="shared" si="1"/>
        <v>11</v>
      </c>
      <c r="F22" s="50">
        <v>45700</v>
      </c>
    </row>
    <row r="23" spans="1:6" x14ac:dyDescent="0.2">
      <c r="A23" s="21" t="s">
        <v>7</v>
      </c>
      <c r="B23" s="17"/>
      <c r="C23" s="49">
        <v>14</v>
      </c>
      <c r="D23" s="23">
        <v>15</v>
      </c>
      <c r="E23" s="23">
        <f t="shared" si="1"/>
        <v>12</v>
      </c>
      <c r="F23" s="50">
        <v>44700</v>
      </c>
    </row>
    <row r="24" spans="1:6" x14ac:dyDescent="0.2">
      <c r="A24" s="21" t="s">
        <v>8</v>
      </c>
      <c r="B24" s="17"/>
      <c r="C24" s="49">
        <v>13</v>
      </c>
      <c r="D24" s="23">
        <v>14</v>
      </c>
      <c r="E24" s="23">
        <f t="shared" si="1"/>
        <v>13</v>
      </c>
      <c r="F24" s="50">
        <v>44400</v>
      </c>
    </row>
    <row r="25" spans="1:6" x14ac:dyDescent="0.2">
      <c r="A25" s="21" t="s">
        <v>58</v>
      </c>
      <c r="B25" s="17"/>
      <c r="C25" s="49">
        <v>15</v>
      </c>
      <c r="D25" s="23">
        <v>16</v>
      </c>
      <c r="E25" s="23">
        <f t="shared" si="1"/>
        <v>14</v>
      </c>
      <c r="F25" s="50">
        <v>42500</v>
      </c>
    </row>
    <row r="26" spans="1:6" x14ac:dyDescent="0.2">
      <c r="A26" s="21" t="s">
        <v>27</v>
      </c>
      <c r="B26" s="17"/>
      <c r="C26" s="49">
        <v>21</v>
      </c>
      <c r="D26" s="23">
        <v>18</v>
      </c>
      <c r="E26" s="23">
        <f t="shared" si="1"/>
        <v>15</v>
      </c>
      <c r="F26" s="50">
        <v>42400</v>
      </c>
    </row>
    <row r="27" spans="1:6" x14ac:dyDescent="0.2">
      <c r="A27" s="21"/>
      <c r="B27" s="17"/>
      <c r="C27" s="49"/>
      <c r="D27" s="23"/>
      <c r="E27" s="23"/>
      <c r="F27" s="50"/>
    </row>
    <row r="28" spans="1:6" x14ac:dyDescent="0.2">
      <c r="A28" s="21" t="s">
        <v>18</v>
      </c>
      <c r="B28" s="17"/>
      <c r="C28" s="49">
        <v>20</v>
      </c>
      <c r="D28" s="23">
        <v>20</v>
      </c>
      <c r="E28" s="23">
        <f t="shared" si="1"/>
        <v>16</v>
      </c>
      <c r="F28" s="50">
        <v>41100</v>
      </c>
    </row>
    <row r="29" spans="1:6" x14ac:dyDescent="0.2">
      <c r="A29" s="21" t="s">
        <v>37</v>
      </c>
      <c r="B29" s="17"/>
      <c r="C29" s="49">
        <v>17</v>
      </c>
      <c r="D29" s="23">
        <v>17</v>
      </c>
      <c r="E29" s="23">
        <f t="shared" si="1"/>
        <v>17</v>
      </c>
      <c r="F29" s="50">
        <v>40400</v>
      </c>
    </row>
    <row r="30" spans="1:6" s="33" customFormat="1" x14ac:dyDescent="0.2">
      <c r="A30" s="21" t="s">
        <v>36</v>
      </c>
      <c r="B30" s="17"/>
      <c r="C30" s="49">
        <v>18</v>
      </c>
      <c r="D30" s="23">
        <v>18</v>
      </c>
      <c r="E30" s="23">
        <f t="shared" si="1"/>
        <v>18</v>
      </c>
      <c r="F30" s="50">
        <v>39300</v>
      </c>
    </row>
    <row r="31" spans="1:6" x14ac:dyDescent="0.2">
      <c r="A31" s="21" t="s">
        <v>57</v>
      </c>
      <c r="B31" s="17"/>
      <c r="C31" s="49">
        <v>19</v>
      </c>
      <c r="D31" s="23">
        <v>21</v>
      </c>
      <c r="E31" s="23">
        <f t="shared" si="1"/>
        <v>18</v>
      </c>
      <c r="F31" s="50">
        <v>39300</v>
      </c>
    </row>
    <row r="32" spans="1:6" x14ac:dyDescent="0.2">
      <c r="A32" s="21" t="s">
        <v>77</v>
      </c>
      <c r="B32" s="17"/>
      <c r="C32" s="26" t="s">
        <v>32</v>
      </c>
      <c r="D32" s="25" t="s">
        <v>32</v>
      </c>
      <c r="E32" s="23">
        <f t="shared" si="1"/>
        <v>20</v>
      </c>
      <c r="F32" s="50">
        <v>37300</v>
      </c>
    </row>
    <row r="33" spans="1:6" x14ac:dyDescent="0.2">
      <c r="A33" s="21" t="s">
        <v>78</v>
      </c>
      <c r="B33" s="17"/>
      <c r="C33" s="49">
        <v>22</v>
      </c>
      <c r="D33" s="23">
        <v>22</v>
      </c>
      <c r="E33" s="25" t="s">
        <v>30</v>
      </c>
      <c r="F33" s="51" t="s">
        <v>32</v>
      </c>
    </row>
    <row r="34" spans="1:6" x14ac:dyDescent="0.2">
      <c r="A34" s="21" t="s">
        <v>79</v>
      </c>
      <c r="B34" s="17"/>
      <c r="C34" s="49">
        <v>26</v>
      </c>
      <c r="D34" s="23">
        <v>27</v>
      </c>
      <c r="E34" s="25" t="s">
        <v>30</v>
      </c>
      <c r="F34" s="51" t="s">
        <v>32</v>
      </c>
    </row>
    <row r="35" spans="1:6" x14ac:dyDescent="0.2">
      <c r="A35" s="21"/>
      <c r="B35" s="17"/>
      <c r="C35" s="49"/>
      <c r="D35" s="23"/>
      <c r="E35" s="25"/>
      <c r="F35" s="51"/>
    </row>
    <row r="36" spans="1:6" x14ac:dyDescent="0.2">
      <c r="A36" s="21" t="s">
        <v>10</v>
      </c>
      <c r="B36" s="17"/>
      <c r="C36" s="49">
        <v>23</v>
      </c>
      <c r="D36" s="23">
        <v>23</v>
      </c>
      <c r="E36" s="23">
        <f t="shared" ref="E36:E42" si="2">RANK(F36,F$7:F$70)-1</f>
        <v>21</v>
      </c>
      <c r="F36" s="50">
        <v>37100</v>
      </c>
    </row>
    <row r="37" spans="1:6" x14ac:dyDescent="0.2">
      <c r="A37" s="21" t="s">
        <v>41</v>
      </c>
      <c r="B37" s="17"/>
      <c r="C37" s="49">
        <v>27</v>
      </c>
      <c r="D37" s="23">
        <v>25</v>
      </c>
      <c r="E37" s="23">
        <f t="shared" si="2"/>
        <v>22</v>
      </c>
      <c r="F37" s="50">
        <v>36800</v>
      </c>
    </row>
    <row r="38" spans="1:6" x14ac:dyDescent="0.2">
      <c r="A38" s="21" t="s">
        <v>48</v>
      </c>
      <c r="B38" s="17"/>
      <c r="C38" s="49">
        <v>27</v>
      </c>
      <c r="D38" s="23">
        <v>27</v>
      </c>
      <c r="E38" s="23">
        <f t="shared" si="2"/>
        <v>23</v>
      </c>
      <c r="F38" s="50">
        <v>36600</v>
      </c>
    </row>
    <row r="39" spans="1:6" x14ac:dyDescent="0.2">
      <c r="A39" s="21" t="s">
        <v>17</v>
      </c>
      <c r="B39" s="17"/>
      <c r="C39" s="49">
        <v>29</v>
      </c>
      <c r="D39" s="23">
        <v>29</v>
      </c>
      <c r="E39" s="23">
        <f t="shared" si="2"/>
        <v>24</v>
      </c>
      <c r="F39" s="50">
        <v>35700</v>
      </c>
    </row>
    <row r="40" spans="1:6" x14ac:dyDescent="0.2">
      <c r="A40" s="21" t="s">
        <v>52</v>
      </c>
      <c r="B40" s="17"/>
      <c r="C40" s="49">
        <v>31</v>
      </c>
      <c r="D40" s="23">
        <v>30</v>
      </c>
      <c r="E40" s="23">
        <f t="shared" si="2"/>
        <v>24</v>
      </c>
      <c r="F40" s="50">
        <v>35700</v>
      </c>
    </row>
    <row r="41" spans="1:6" x14ac:dyDescent="0.2">
      <c r="A41" s="21"/>
      <c r="B41" s="17"/>
      <c r="C41" s="49"/>
      <c r="D41" s="23"/>
      <c r="E41" s="23"/>
      <c r="F41" s="50"/>
    </row>
    <row r="42" spans="1:6" x14ac:dyDescent="0.2">
      <c r="A42" s="21" t="s">
        <v>80</v>
      </c>
      <c r="B42" s="17"/>
      <c r="C42" s="26" t="s">
        <v>32</v>
      </c>
      <c r="D42" s="25" t="s">
        <v>32</v>
      </c>
      <c r="E42" s="23">
        <f t="shared" si="2"/>
        <v>26</v>
      </c>
      <c r="F42" s="50">
        <v>35100</v>
      </c>
    </row>
    <row r="43" spans="1:6" x14ac:dyDescent="0.2">
      <c r="A43" s="21" t="s">
        <v>81</v>
      </c>
      <c r="B43" s="17"/>
      <c r="C43" s="49">
        <v>3</v>
      </c>
      <c r="D43" s="23">
        <v>3</v>
      </c>
      <c r="E43" s="25" t="s">
        <v>30</v>
      </c>
      <c r="F43" s="51" t="s">
        <v>32</v>
      </c>
    </row>
    <row r="44" spans="1:6" x14ac:dyDescent="0.2">
      <c r="A44" s="21" t="s">
        <v>82</v>
      </c>
      <c r="B44" s="17"/>
      <c r="C44" s="49">
        <v>49</v>
      </c>
      <c r="D44" s="23">
        <v>49</v>
      </c>
      <c r="E44" s="25" t="s">
        <v>30</v>
      </c>
      <c r="F44" s="51" t="s">
        <v>32</v>
      </c>
    </row>
    <row r="45" spans="1:6" x14ac:dyDescent="0.2">
      <c r="A45" s="21" t="s">
        <v>83</v>
      </c>
      <c r="B45" s="17"/>
      <c r="C45" s="49">
        <v>40</v>
      </c>
      <c r="D45" s="23">
        <v>40</v>
      </c>
      <c r="E45" s="25" t="s">
        <v>30</v>
      </c>
      <c r="F45" s="51" t="s">
        <v>32</v>
      </c>
    </row>
    <row r="46" spans="1:6" x14ac:dyDescent="0.2">
      <c r="A46" s="21" t="s">
        <v>84</v>
      </c>
      <c r="B46" s="17"/>
      <c r="C46" s="49">
        <v>42</v>
      </c>
      <c r="D46" s="23">
        <v>42</v>
      </c>
      <c r="E46" s="25" t="s">
        <v>30</v>
      </c>
      <c r="F46" s="51" t="s">
        <v>32</v>
      </c>
    </row>
    <row r="47" spans="1:6" x14ac:dyDescent="0.2">
      <c r="A47" s="21" t="s">
        <v>85</v>
      </c>
      <c r="B47" s="17"/>
      <c r="C47" s="49">
        <v>46</v>
      </c>
      <c r="D47" s="23">
        <v>46</v>
      </c>
      <c r="E47" s="25" t="s">
        <v>30</v>
      </c>
      <c r="F47" s="51" t="s">
        <v>32</v>
      </c>
    </row>
    <row r="48" spans="1:6" x14ac:dyDescent="0.2">
      <c r="A48" s="21" t="s">
        <v>49</v>
      </c>
      <c r="B48" s="17"/>
      <c r="C48" s="49">
        <v>25</v>
      </c>
      <c r="D48" s="23">
        <v>26</v>
      </c>
      <c r="E48" s="23">
        <f>RANK(F48,F$7:F$70)-1</f>
        <v>27</v>
      </c>
      <c r="F48" s="50">
        <v>35000</v>
      </c>
    </row>
    <row r="49" spans="1:6" x14ac:dyDescent="0.2">
      <c r="A49" s="21" t="s">
        <v>29</v>
      </c>
      <c r="C49" s="26" t="s">
        <v>32</v>
      </c>
      <c r="D49" s="25" t="s">
        <v>32</v>
      </c>
      <c r="E49" s="23">
        <f>RANK(F49,F$7:F$70)-1</f>
        <v>28</v>
      </c>
      <c r="F49" s="58">
        <v>34700</v>
      </c>
    </row>
    <row r="50" spans="1:6" x14ac:dyDescent="0.2">
      <c r="A50" s="21" t="s">
        <v>31</v>
      </c>
      <c r="B50" s="17"/>
      <c r="C50" s="49">
        <v>32</v>
      </c>
      <c r="D50" s="23">
        <v>32</v>
      </c>
      <c r="E50" s="25" t="s">
        <v>30</v>
      </c>
      <c r="F50" s="51" t="s">
        <v>32</v>
      </c>
    </row>
    <row r="51" spans="1:6" x14ac:dyDescent="0.2">
      <c r="A51" s="21" t="s">
        <v>33</v>
      </c>
      <c r="B51" s="17"/>
      <c r="C51" s="49">
        <v>24</v>
      </c>
      <c r="D51" s="23">
        <v>24</v>
      </c>
      <c r="E51" s="25" t="s">
        <v>30</v>
      </c>
      <c r="F51" s="51" t="s">
        <v>32</v>
      </c>
    </row>
    <row r="52" spans="1:6" x14ac:dyDescent="0.2">
      <c r="A52" s="21" t="s">
        <v>55</v>
      </c>
      <c r="B52" s="17"/>
      <c r="C52" s="49">
        <v>30</v>
      </c>
      <c r="D52" s="23">
        <v>31</v>
      </c>
      <c r="E52" s="23">
        <f t="shared" ref="E52:E62" si="3">RANK(F52,F$7:F$70)-1</f>
        <v>29</v>
      </c>
      <c r="F52" s="50">
        <v>31200</v>
      </c>
    </row>
    <row r="53" spans="1:6" x14ac:dyDescent="0.2">
      <c r="A53" s="21" t="s">
        <v>40</v>
      </c>
      <c r="B53" s="17"/>
      <c r="C53" s="49">
        <v>34</v>
      </c>
      <c r="D53" s="23">
        <v>33</v>
      </c>
      <c r="E53" s="23">
        <f t="shared" si="3"/>
        <v>30</v>
      </c>
      <c r="F53" s="50">
        <v>30800</v>
      </c>
    </row>
    <row r="54" spans="1:6" x14ac:dyDescent="0.2">
      <c r="A54" s="21"/>
      <c r="B54" s="17"/>
      <c r="C54" s="49"/>
      <c r="D54" s="23"/>
      <c r="E54" s="23"/>
      <c r="F54" s="50"/>
    </row>
    <row r="55" spans="1:6" x14ac:dyDescent="0.2">
      <c r="A55" s="21" t="s">
        <v>13</v>
      </c>
      <c r="B55" s="17"/>
      <c r="C55" s="49">
        <v>33</v>
      </c>
      <c r="D55" s="23">
        <v>34</v>
      </c>
      <c r="E55" s="23">
        <f t="shared" si="3"/>
        <v>31</v>
      </c>
      <c r="F55" s="50">
        <v>30500</v>
      </c>
    </row>
    <row r="56" spans="1:6" x14ac:dyDescent="0.2">
      <c r="A56" s="21" t="s">
        <v>56</v>
      </c>
      <c r="B56" s="17"/>
      <c r="C56" s="49">
        <v>35</v>
      </c>
      <c r="D56" s="23">
        <v>35</v>
      </c>
      <c r="E56" s="23">
        <f t="shared" si="3"/>
        <v>32</v>
      </c>
      <c r="F56" s="50">
        <v>27300</v>
      </c>
    </row>
    <row r="57" spans="1:6" x14ac:dyDescent="0.2">
      <c r="A57" s="21" t="s">
        <v>59</v>
      </c>
      <c r="B57" s="17"/>
      <c r="C57" s="49">
        <v>36</v>
      </c>
      <c r="D57" s="23">
        <v>36</v>
      </c>
      <c r="E57" s="23">
        <f t="shared" si="3"/>
        <v>33</v>
      </c>
      <c r="F57" s="50">
        <v>22400</v>
      </c>
    </row>
    <row r="58" spans="1:6" x14ac:dyDescent="0.2">
      <c r="A58" s="21" t="s">
        <v>39</v>
      </c>
      <c r="B58" s="17"/>
      <c r="C58" s="49">
        <v>38</v>
      </c>
      <c r="D58" s="23">
        <v>37</v>
      </c>
      <c r="E58" s="23">
        <f t="shared" si="3"/>
        <v>34</v>
      </c>
      <c r="F58" s="50">
        <v>21100</v>
      </c>
    </row>
    <row r="59" spans="1:6" x14ac:dyDescent="0.2">
      <c r="A59" s="21" t="s">
        <v>16</v>
      </c>
      <c r="B59" s="17"/>
      <c r="C59" s="49">
        <v>37</v>
      </c>
      <c r="D59" s="23">
        <v>38</v>
      </c>
      <c r="E59" s="23">
        <f t="shared" si="3"/>
        <v>35</v>
      </c>
      <c r="F59" s="50">
        <v>20100</v>
      </c>
    </row>
    <row r="60" spans="1:6" x14ac:dyDescent="0.2">
      <c r="A60" s="21"/>
      <c r="B60" s="17"/>
      <c r="C60" s="49"/>
      <c r="D60" s="23"/>
      <c r="E60" s="23"/>
      <c r="F60" s="50"/>
    </row>
    <row r="61" spans="1:6" x14ac:dyDescent="0.2">
      <c r="A61" s="21" t="s">
        <v>23</v>
      </c>
      <c r="B61" s="17"/>
      <c r="C61" s="49">
        <v>41</v>
      </c>
      <c r="D61" s="23">
        <v>41</v>
      </c>
      <c r="E61" s="23">
        <f t="shared" si="3"/>
        <v>36</v>
      </c>
      <c r="F61" s="50">
        <v>14500</v>
      </c>
    </row>
    <row r="62" spans="1:6" x14ac:dyDescent="0.2">
      <c r="A62" s="21" t="s">
        <v>86</v>
      </c>
      <c r="C62" s="26" t="s">
        <v>32</v>
      </c>
      <c r="D62" s="25" t="s">
        <v>32</v>
      </c>
      <c r="E62" s="23">
        <f t="shared" si="3"/>
        <v>37</v>
      </c>
      <c r="F62" s="58">
        <v>13700</v>
      </c>
    </row>
    <row r="63" spans="1:6" x14ac:dyDescent="0.2">
      <c r="A63" s="21" t="s">
        <v>87</v>
      </c>
      <c r="B63" s="17"/>
      <c r="C63" s="49">
        <v>39</v>
      </c>
      <c r="D63" s="23">
        <v>39</v>
      </c>
      <c r="E63" s="25" t="s">
        <v>30</v>
      </c>
      <c r="F63" s="51" t="s">
        <v>32</v>
      </c>
    </row>
    <row r="64" spans="1:6" x14ac:dyDescent="0.2">
      <c r="A64" s="21" t="s">
        <v>88</v>
      </c>
      <c r="B64" s="17"/>
      <c r="C64" s="49">
        <v>45</v>
      </c>
      <c r="D64" s="23">
        <v>45</v>
      </c>
      <c r="E64" s="25" t="s">
        <v>30</v>
      </c>
      <c r="F64" s="51" t="s">
        <v>32</v>
      </c>
    </row>
    <row r="65" spans="1:6" x14ac:dyDescent="0.2">
      <c r="A65" s="21" t="s">
        <v>89</v>
      </c>
      <c r="B65" s="17"/>
      <c r="C65" s="49">
        <v>48</v>
      </c>
      <c r="D65" s="23">
        <v>48</v>
      </c>
      <c r="E65" s="25" t="s">
        <v>30</v>
      </c>
      <c r="F65" s="51" t="s">
        <v>32</v>
      </c>
    </row>
    <row r="66" spans="1:6" x14ac:dyDescent="0.2">
      <c r="A66" s="21" t="s">
        <v>45</v>
      </c>
      <c r="B66" s="17"/>
      <c r="C66" s="49">
        <v>43</v>
      </c>
      <c r="D66" s="23">
        <v>43</v>
      </c>
      <c r="E66" s="23">
        <f>RANK(F66,F$7:F$70)-1</f>
        <v>38</v>
      </c>
      <c r="F66" s="50">
        <v>12800</v>
      </c>
    </row>
    <row r="67" spans="1:6" x14ac:dyDescent="0.2">
      <c r="A67" s="21" t="s">
        <v>20</v>
      </c>
      <c r="B67" s="17"/>
      <c r="C67" s="49">
        <v>44</v>
      </c>
      <c r="D67" s="23">
        <v>44</v>
      </c>
      <c r="E67" s="23">
        <f>RANK(F67,F$7:F$70)-1</f>
        <v>39</v>
      </c>
      <c r="F67" s="50">
        <v>12400</v>
      </c>
    </row>
    <row r="68" spans="1:6" x14ac:dyDescent="0.2">
      <c r="A68" s="21" t="s">
        <v>46</v>
      </c>
      <c r="B68" s="17"/>
      <c r="C68" s="49">
        <v>47</v>
      </c>
      <c r="D68" s="23">
        <v>47</v>
      </c>
      <c r="E68" s="23">
        <f>RANK(F68,F$7:F$70)-1</f>
        <v>40</v>
      </c>
      <c r="F68" s="50">
        <v>10300</v>
      </c>
    </row>
    <row r="69" spans="1:6" x14ac:dyDescent="0.2">
      <c r="A69" s="21"/>
      <c r="B69" s="17"/>
      <c r="C69" s="49"/>
      <c r="D69" s="23"/>
      <c r="E69" s="23"/>
      <c r="F69" s="50"/>
    </row>
    <row r="70" spans="1:6" x14ac:dyDescent="0.2">
      <c r="A70" s="21" t="s">
        <v>50</v>
      </c>
      <c r="B70" s="17"/>
      <c r="C70" s="49">
        <v>50</v>
      </c>
      <c r="D70" s="23">
        <v>50</v>
      </c>
      <c r="E70" s="23">
        <f>RANK(F70,F$7:F$70)-1</f>
        <v>41</v>
      </c>
      <c r="F70" s="50">
        <v>4100</v>
      </c>
    </row>
    <row r="71" spans="1:6" x14ac:dyDescent="0.2">
      <c r="A71" s="59"/>
      <c r="B71" s="11"/>
      <c r="C71" s="60"/>
      <c r="D71" s="61"/>
      <c r="E71" s="61"/>
      <c r="F71" s="62"/>
    </row>
    <row r="72" spans="1:6" x14ac:dyDescent="0.2">
      <c r="A72" s="16"/>
      <c r="B72" s="17"/>
      <c r="C72" s="17"/>
      <c r="D72" s="17"/>
      <c r="E72" s="17"/>
      <c r="F72" s="41"/>
    </row>
    <row r="73" spans="1:6" x14ac:dyDescent="0.2">
      <c r="A73" s="21" t="s">
        <v>61</v>
      </c>
      <c r="B73" s="40" t="s">
        <v>90</v>
      </c>
      <c r="C73" s="17"/>
      <c r="D73" s="17"/>
      <c r="E73" s="17"/>
      <c r="F73" s="41"/>
    </row>
    <row r="74" spans="1:6" x14ac:dyDescent="0.2">
      <c r="A74" s="21" t="s">
        <v>63</v>
      </c>
      <c r="B74" s="42" t="s">
        <v>91</v>
      </c>
      <c r="C74" s="17"/>
      <c r="D74" s="17"/>
      <c r="E74" s="17"/>
      <c r="F74" s="41"/>
    </row>
    <row r="75" spans="1:6" ht="18" thickBot="1" x14ac:dyDescent="0.25">
      <c r="A75" s="63" t="s">
        <v>92</v>
      </c>
      <c r="B75" s="44" t="s">
        <v>93</v>
      </c>
      <c r="C75" s="3"/>
      <c r="D75" s="3"/>
      <c r="E75" s="3"/>
      <c r="F75" s="45"/>
    </row>
    <row r="76" spans="1:6" x14ac:dyDescent="0.2">
      <c r="A76" s="46"/>
    </row>
    <row r="80" spans="1:6" x14ac:dyDescent="0.2">
      <c r="A80" s="46"/>
    </row>
    <row r="82" spans="1:1" x14ac:dyDescent="0.2">
      <c r="A82" s="46"/>
    </row>
    <row r="84" spans="1:1" x14ac:dyDescent="0.2">
      <c r="A84" s="46"/>
    </row>
    <row r="85" spans="1:1" x14ac:dyDescent="0.2">
      <c r="A85" s="46"/>
    </row>
    <row r="86" spans="1:1" x14ac:dyDescent="0.2">
      <c r="A86" s="46"/>
    </row>
    <row r="88" spans="1:1" x14ac:dyDescent="0.2">
      <c r="A88" s="46"/>
    </row>
    <row r="90" spans="1:1" x14ac:dyDescent="0.2">
      <c r="A90" s="46"/>
    </row>
    <row r="91" spans="1:1" x14ac:dyDescent="0.2">
      <c r="A91" s="46"/>
    </row>
    <row r="92" spans="1:1" x14ac:dyDescent="0.2">
      <c r="A92" s="46"/>
    </row>
    <row r="94" spans="1:1" x14ac:dyDescent="0.2">
      <c r="A94" s="46"/>
    </row>
    <row r="96" spans="1:1" x14ac:dyDescent="0.2">
      <c r="A96" s="46"/>
    </row>
    <row r="98" spans="1:1" x14ac:dyDescent="0.2">
      <c r="A98" s="46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tabSelected="1" view="pageBreakPreview" zoomScaleNormal="100" workbookViewId="0">
      <selection activeCell="I2" sqref="I2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 x14ac:dyDescent="0.2">
      <c r="A6" s="16"/>
      <c r="B6" s="17"/>
      <c r="C6" s="18"/>
      <c r="D6" s="19"/>
      <c r="E6" s="19"/>
      <c r="F6" s="20"/>
    </row>
    <row r="7" spans="1:6" x14ac:dyDescent="0.2">
      <c r="A7" s="21" t="s">
        <v>7</v>
      </c>
      <c r="B7" s="17"/>
      <c r="C7" s="22">
        <v>1</v>
      </c>
      <c r="D7" s="23">
        <v>1</v>
      </c>
      <c r="E7" s="23">
        <f t="shared" ref="E7:E33" si="0">RANK(F7,F$7:F$66)</f>
        <v>1</v>
      </c>
      <c r="F7" s="24">
        <v>174</v>
      </c>
    </row>
    <row r="8" spans="1:6" x14ac:dyDescent="0.2">
      <c r="A8" s="21" t="s">
        <v>8</v>
      </c>
      <c r="B8" s="17"/>
      <c r="C8" s="22">
        <v>2</v>
      </c>
      <c r="D8" s="23">
        <v>2</v>
      </c>
      <c r="E8" s="23">
        <f t="shared" si="0"/>
        <v>2</v>
      </c>
      <c r="F8" s="24">
        <v>94</v>
      </c>
    </row>
    <row r="9" spans="1:6" x14ac:dyDescent="0.2">
      <c r="A9" s="21" t="s">
        <v>9</v>
      </c>
      <c r="B9" s="17"/>
      <c r="C9" s="22">
        <v>3</v>
      </c>
      <c r="D9" s="23">
        <v>3</v>
      </c>
      <c r="E9" s="23">
        <f t="shared" si="0"/>
        <v>3</v>
      </c>
      <c r="F9" s="24">
        <v>38</v>
      </c>
    </row>
    <row r="10" spans="1:6" x14ac:dyDescent="0.2">
      <c r="A10" s="21" t="s">
        <v>10</v>
      </c>
      <c r="B10" s="17"/>
      <c r="C10" s="22">
        <v>4</v>
      </c>
      <c r="D10" s="23">
        <v>4</v>
      </c>
      <c r="E10" s="23">
        <f t="shared" si="0"/>
        <v>4</v>
      </c>
      <c r="F10" s="24">
        <v>22</v>
      </c>
    </row>
    <row r="11" spans="1:6" x14ac:dyDescent="0.2">
      <c r="A11" s="21" t="s">
        <v>11</v>
      </c>
      <c r="B11" s="17"/>
      <c r="C11" s="22">
        <v>5</v>
      </c>
      <c r="D11" s="23">
        <v>5</v>
      </c>
      <c r="E11" s="23">
        <f t="shared" si="0"/>
        <v>5</v>
      </c>
      <c r="F11" s="24">
        <v>17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12</v>
      </c>
      <c r="B13" s="17"/>
      <c r="C13" s="22">
        <v>5</v>
      </c>
      <c r="D13" s="23">
        <v>5</v>
      </c>
      <c r="E13" s="23">
        <f t="shared" si="0"/>
        <v>6</v>
      </c>
      <c r="F13" s="24">
        <v>16</v>
      </c>
    </row>
    <row r="14" spans="1:6" x14ac:dyDescent="0.2">
      <c r="A14" s="21" t="s">
        <v>13</v>
      </c>
      <c r="B14" s="17"/>
      <c r="C14" s="22">
        <v>7</v>
      </c>
      <c r="D14" s="23">
        <v>7</v>
      </c>
      <c r="E14" s="23">
        <f t="shared" si="0"/>
        <v>7</v>
      </c>
      <c r="F14" s="24">
        <v>14</v>
      </c>
    </row>
    <row r="15" spans="1:6" x14ac:dyDescent="0.2">
      <c r="A15" s="21" t="s">
        <v>14</v>
      </c>
      <c r="B15" s="17"/>
      <c r="C15" s="22">
        <v>8</v>
      </c>
      <c r="D15" s="23">
        <v>8</v>
      </c>
      <c r="E15" s="23">
        <f t="shared" si="0"/>
        <v>8</v>
      </c>
      <c r="F15" s="24">
        <v>12</v>
      </c>
    </row>
    <row r="16" spans="1:6" x14ac:dyDescent="0.2">
      <c r="A16" s="21" t="s">
        <v>15</v>
      </c>
      <c r="B16" s="17"/>
      <c r="C16" s="22">
        <v>9</v>
      </c>
      <c r="D16" s="23">
        <v>9</v>
      </c>
      <c r="E16" s="23">
        <f t="shared" si="0"/>
        <v>9</v>
      </c>
      <c r="F16" s="24">
        <v>8</v>
      </c>
    </row>
    <row r="17" spans="1:6" x14ac:dyDescent="0.2">
      <c r="A17" s="21" t="s">
        <v>16</v>
      </c>
      <c r="B17" s="17"/>
      <c r="C17" s="22">
        <v>10</v>
      </c>
      <c r="D17" s="23">
        <v>10</v>
      </c>
      <c r="E17" s="23">
        <f t="shared" si="0"/>
        <v>10</v>
      </c>
      <c r="F17" s="24">
        <v>7</v>
      </c>
    </row>
    <row r="18" spans="1:6" x14ac:dyDescent="0.2">
      <c r="A18" s="21"/>
      <c r="B18" s="17"/>
      <c r="C18" s="22"/>
      <c r="D18" s="23"/>
      <c r="E18" s="23"/>
      <c r="F18" s="24"/>
    </row>
    <row r="19" spans="1:6" x14ac:dyDescent="0.2">
      <c r="A19" s="21" t="s">
        <v>17</v>
      </c>
      <c r="B19" s="17"/>
      <c r="C19" s="22">
        <v>12</v>
      </c>
      <c r="D19" s="23">
        <v>11</v>
      </c>
      <c r="E19" s="23">
        <f t="shared" si="0"/>
        <v>11</v>
      </c>
      <c r="F19" s="24">
        <v>6</v>
      </c>
    </row>
    <row r="20" spans="1:6" x14ac:dyDescent="0.2">
      <c r="A20" s="21" t="s">
        <v>18</v>
      </c>
      <c r="B20" s="17"/>
      <c r="C20" s="22">
        <v>11</v>
      </c>
      <c r="D20" s="23">
        <v>11</v>
      </c>
      <c r="E20" s="23">
        <f t="shared" si="0"/>
        <v>11</v>
      </c>
      <c r="F20" s="24">
        <v>6</v>
      </c>
    </row>
    <row r="21" spans="1:6" x14ac:dyDescent="0.2">
      <c r="A21" s="21" t="s">
        <v>19</v>
      </c>
      <c r="B21" s="17"/>
      <c r="C21" s="22">
        <v>12</v>
      </c>
      <c r="D21" s="23">
        <v>13</v>
      </c>
      <c r="E21" s="23">
        <f t="shared" si="0"/>
        <v>13</v>
      </c>
      <c r="F21" s="24">
        <v>5</v>
      </c>
    </row>
    <row r="22" spans="1:6" x14ac:dyDescent="0.2">
      <c r="A22" s="21" t="s">
        <v>20</v>
      </c>
      <c r="B22" s="17"/>
      <c r="C22" s="22">
        <v>14</v>
      </c>
      <c r="D22" s="23">
        <v>14</v>
      </c>
      <c r="E22" s="23">
        <f t="shared" si="0"/>
        <v>14</v>
      </c>
      <c r="F22" s="24">
        <v>4</v>
      </c>
    </row>
    <row r="23" spans="1:6" x14ac:dyDescent="0.2">
      <c r="A23" s="21" t="s">
        <v>21</v>
      </c>
      <c r="B23" s="17"/>
      <c r="C23" s="22">
        <v>18</v>
      </c>
      <c r="D23" s="23">
        <v>18</v>
      </c>
      <c r="E23" s="23">
        <f t="shared" si="0"/>
        <v>14</v>
      </c>
      <c r="F23" s="24">
        <v>4</v>
      </c>
    </row>
    <row r="24" spans="1:6" x14ac:dyDescent="0.2">
      <c r="A24" s="21"/>
      <c r="B24" s="17"/>
      <c r="C24" s="22"/>
      <c r="D24" s="23"/>
      <c r="E24" s="23"/>
      <c r="F24" s="24"/>
    </row>
    <row r="25" spans="1:6" x14ac:dyDescent="0.2">
      <c r="A25" s="21" t="s">
        <v>22</v>
      </c>
      <c r="B25" s="17"/>
      <c r="C25" s="22">
        <v>14</v>
      </c>
      <c r="D25" s="23">
        <v>14</v>
      </c>
      <c r="E25" s="23">
        <f t="shared" si="0"/>
        <v>14</v>
      </c>
      <c r="F25" s="24">
        <v>4</v>
      </c>
    </row>
    <row r="26" spans="1:6" x14ac:dyDescent="0.2">
      <c r="A26" s="21" t="s">
        <v>23</v>
      </c>
      <c r="B26" s="17"/>
      <c r="C26" s="22">
        <v>14</v>
      </c>
      <c r="D26" s="23">
        <v>14</v>
      </c>
      <c r="E26" s="23">
        <f t="shared" si="0"/>
        <v>14</v>
      </c>
      <c r="F26" s="24">
        <v>4</v>
      </c>
    </row>
    <row r="27" spans="1:6" x14ac:dyDescent="0.2">
      <c r="A27" s="21" t="s">
        <v>24</v>
      </c>
      <c r="B27" s="17"/>
      <c r="C27" s="22">
        <v>14</v>
      </c>
      <c r="D27" s="23">
        <v>14</v>
      </c>
      <c r="E27" s="23">
        <f t="shared" si="0"/>
        <v>14</v>
      </c>
      <c r="F27" s="24">
        <v>4</v>
      </c>
    </row>
    <row r="28" spans="1:6" x14ac:dyDescent="0.2">
      <c r="A28" s="21" t="s">
        <v>25</v>
      </c>
      <c r="B28" s="17"/>
      <c r="C28" s="22">
        <v>18</v>
      </c>
      <c r="D28" s="23">
        <v>18</v>
      </c>
      <c r="E28" s="23">
        <f t="shared" si="0"/>
        <v>19</v>
      </c>
      <c r="F28" s="24">
        <v>3</v>
      </c>
    </row>
    <row r="29" spans="1:6" x14ac:dyDescent="0.2">
      <c r="A29" s="21" t="s">
        <v>26</v>
      </c>
      <c r="B29" s="17"/>
      <c r="C29" s="22">
        <v>18</v>
      </c>
      <c r="D29" s="23">
        <v>18</v>
      </c>
      <c r="E29" s="23">
        <f t="shared" si="0"/>
        <v>19</v>
      </c>
      <c r="F29" s="24">
        <v>3</v>
      </c>
    </row>
    <row r="30" spans="1:6" x14ac:dyDescent="0.2">
      <c r="A30" s="21"/>
      <c r="B30" s="17"/>
      <c r="C30" s="22"/>
      <c r="D30" s="23"/>
      <c r="E30" s="23"/>
      <c r="F30" s="24"/>
    </row>
    <row r="31" spans="1:6" x14ac:dyDescent="0.2">
      <c r="A31" s="21" t="s">
        <v>27</v>
      </c>
      <c r="B31" s="17"/>
      <c r="C31" s="22">
        <v>18</v>
      </c>
      <c r="D31" s="23">
        <v>18</v>
      </c>
      <c r="E31" s="23">
        <f t="shared" si="0"/>
        <v>19</v>
      </c>
      <c r="F31" s="24">
        <v>3</v>
      </c>
    </row>
    <row r="32" spans="1:6" x14ac:dyDescent="0.2">
      <c r="A32" s="21" t="s">
        <v>28</v>
      </c>
      <c r="B32" s="17"/>
      <c r="C32" s="22">
        <v>18</v>
      </c>
      <c r="D32" s="23">
        <v>18</v>
      </c>
      <c r="E32" s="23">
        <f t="shared" si="0"/>
        <v>19</v>
      </c>
      <c r="F32" s="24">
        <v>3</v>
      </c>
    </row>
    <row r="33" spans="1:6" x14ac:dyDescent="0.2">
      <c r="A33" s="21" t="s">
        <v>29</v>
      </c>
      <c r="B33" s="17"/>
      <c r="C33" s="22" t="s">
        <v>30</v>
      </c>
      <c r="D33" s="25" t="s">
        <v>30</v>
      </c>
      <c r="E33" s="23">
        <f t="shared" si="0"/>
        <v>19</v>
      </c>
      <c r="F33" s="24">
        <v>3</v>
      </c>
    </row>
    <row r="34" spans="1:6" x14ac:dyDescent="0.2">
      <c r="A34" s="21" t="s">
        <v>31</v>
      </c>
      <c r="B34" s="17"/>
      <c r="C34" s="22">
        <v>37</v>
      </c>
      <c r="D34" s="23">
        <v>37</v>
      </c>
      <c r="E34" s="25" t="s">
        <v>32</v>
      </c>
      <c r="F34" s="24" t="s">
        <v>30</v>
      </c>
    </row>
    <row r="35" spans="1:6" x14ac:dyDescent="0.2">
      <c r="A35" s="21" t="s">
        <v>33</v>
      </c>
      <c r="B35" s="17"/>
      <c r="C35" s="22">
        <v>24</v>
      </c>
      <c r="D35" s="23">
        <v>24</v>
      </c>
      <c r="E35" s="25" t="s">
        <v>32</v>
      </c>
      <c r="F35" s="24" t="s">
        <v>30</v>
      </c>
    </row>
    <row r="36" spans="1:6" x14ac:dyDescent="0.2">
      <c r="A36" s="21" t="s">
        <v>34</v>
      </c>
      <c r="B36" s="17"/>
      <c r="C36" s="22">
        <v>18</v>
      </c>
      <c r="D36" s="23">
        <v>18</v>
      </c>
      <c r="E36" s="23">
        <f t="shared" ref="E36:E58" si="1">RANK(F36,F$7:F$66)</f>
        <v>19</v>
      </c>
      <c r="F36" s="24">
        <v>3</v>
      </c>
    </row>
    <row r="37" spans="1:6" x14ac:dyDescent="0.2">
      <c r="A37" s="21" t="s">
        <v>35</v>
      </c>
      <c r="B37" s="17"/>
      <c r="C37" s="22">
        <v>24</v>
      </c>
      <c r="D37" s="23">
        <v>24</v>
      </c>
      <c r="E37" s="23">
        <f t="shared" si="1"/>
        <v>25</v>
      </c>
      <c r="F37" s="24">
        <v>2</v>
      </c>
    </row>
    <row r="38" spans="1:6" x14ac:dyDescent="0.2">
      <c r="A38" s="21"/>
      <c r="B38" s="17"/>
      <c r="C38" s="22"/>
      <c r="D38" s="23"/>
      <c r="E38" s="23"/>
      <c r="F38" s="24"/>
    </row>
    <row r="39" spans="1:6" x14ac:dyDescent="0.2">
      <c r="A39" s="21" t="s">
        <v>36</v>
      </c>
      <c r="B39" s="17"/>
      <c r="C39" s="22">
        <v>24</v>
      </c>
      <c r="D39" s="23">
        <v>24</v>
      </c>
      <c r="E39" s="23">
        <f t="shared" si="1"/>
        <v>25</v>
      </c>
      <c r="F39" s="24">
        <v>2</v>
      </c>
    </row>
    <row r="40" spans="1:6" x14ac:dyDescent="0.2">
      <c r="A40" s="21" t="s">
        <v>37</v>
      </c>
      <c r="B40" s="17"/>
      <c r="C40" s="22">
        <v>24</v>
      </c>
      <c r="D40" s="23">
        <v>24</v>
      </c>
      <c r="E40" s="23">
        <f t="shared" si="1"/>
        <v>25</v>
      </c>
      <c r="F40" s="24">
        <v>2</v>
      </c>
    </row>
    <row r="41" spans="1:6" x14ac:dyDescent="0.2">
      <c r="A41" s="21" t="s">
        <v>38</v>
      </c>
      <c r="B41" s="17"/>
      <c r="C41" s="22">
        <v>24</v>
      </c>
      <c r="D41" s="23">
        <v>24</v>
      </c>
      <c r="E41" s="23">
        <f t="shared" si="1"/>
        <v>25</v>
      </c>
      <c r="F41" s="24">
        <v>2</v>
      </c>
    </row>
    <row r="42" spans="1:6" x14ac:dyDescent="0.2">
      <c r="A42" s="21" t="s">
        <v>39</v>
      </c>
      <c r="B42" s="17"/>
      <c r="C42" s="22">
        <v>24</v>
      </c>
      <c r="D42" s="23">
        <v>24</v>
      </c>
      <c r="E42" s="23">
        <f t="shared" si="1"/>
        <v>25</v>
      </c>
      <c r="F42" s="24">
        <v>2</v>
      </c>
    </row>
    <row r="43" spans="1:6" x14ac:dyDescent="0.2">
      <c r="A43" s="21" t="s">
        <v>40</v>
      </c>
      <c r="B43" s="17"/>
      <c r="C43" s="22">
        <v>24</v>
      </c>
      <c r="D43" s="23">
        <v>24</v>
      </c>
      <c r="E43" s="23">
        <f t="shared" si="1"/>
        <v>25</v>
      </c>
      <c r="F43" s="24">
        <v>2</v>
      </c>
    </row>
    <row r="44" spans="1:6" x14ac:dyDescent="0.2">
      <c r="A44" s="21"/>
      <c r="B44" s="17"/>
      <c r="C44" s="22"/>
      <c r="D44" s="23"/>
      <c r="E44" s="23"/>
      <c r="F44" s="24"/>
    </row>
    <row r="45" spans="1:6" x14ac:dyDescent="0.2">
      <c r="A45" s="21" t="s">
        <v>41</v>
      </c>
      <c r="B45" s="17"/>
      <c r="C45" s="22">
        <v>24</v>
      </c>
      <c r="D45" s="23">
        <v>24</v>
      </c>
      <c r="E45" s="23">
        <f t="shared" si="1"/>
        <v>25</v>
      </c>
      <c r="F45" s="24">
        <v>2</v>
      </c>
    </row>
    <row r="46" spans="1:6" x14ac:dyDescent="0.2">
      <c r="A46" s="21" t="s">
        <v>42</v>
      </c>
      <c r="B46" s="17"/>
      <c r="C46" s="22">
        <v>24</v>
      </c>
      <c r="D46" s="23">
        <v>24</v>
      </c>
      <c r="E46" s="23">
        <f t="shared" si="1"/>
        <v>25</v>
      </c>
      <c r="F46" s="24">
        <v>2</v>
      </c>
    </row>
    <row r="47" spans="1:6" x14ac:dyDescent="0.2">
      <c r="A47" s="21" t="s">
        <v>43</v>
      </c>
      <c r="B47" s="17"/>
      <c r="C47" s="26">
        <v>24</v>
      </c>
      <c r="D47" s="23">
        <v>24</v>
      </c>
      <c r="E47" s="23">
        <f t="shared" si="1"/>
        <v>25</v>
      </c>
      <c r="F47" s="24">
        <v>2</v>
      </c>
    </row>
    <row r="48" spans="1:6" x14ac:dyDescent="0.2">
      <c r="A48" s="21" t="s">
        <v>44</v>
      </c>
      <c r="B48" s="17"/>
      <c r="C48" s="22">
        <v>24</v>
      </c>
      <c r="D48" s="23">
        <v>24</v>
      </c>
      <c r="E48" s="23">
        <f t="shared" si="1"/>
        <v>25</v>
      </c>
      <c r="F48" s="24">
        <v>2</v>
      </c>
    </row>
    <row r="49" spans="1:6" x14ac:dyDescent="0.2">
      <c r="A49" s="21" t="s">
        <v>45</v>
      </c>
      <c r="B49" s="17"/>
      <c r="C49" s="22">
        <v>24</v>
      </c>
      <c r="D49" s="23">
        <v>24</v>
      </c>
      <c r="E49" s="23">
        <f t="shared" si="1"/>
        <v>25</v>
      </c>
      <c r="F49" s="24">
        <v>2</v>
      </c>
    </row>
    <row r="50" spans="1:6" x14ac:dyDescent="0.2">
      <c r="A50" s="21"/>
      <c r="B50" s="17"/>
      <c r="C50" s="22"/>
      <c r="D50" s="23"/>
      <c r="E50" s="23"/>
      <c r="F50" s="24"/>
    </row>
    <row r="51" spans="1:6" x14ac:dyDescent="0.2">
      <c r="A51" s="21" t="s">
        <v>46</v>
      </c>
      <c r="B51" s="17"/>
      <c r="C51" s="22">
        <v>24</v>
      </c>
      <c r="D51" s="23">
        <v>24</v>
      </c>
      <c r="E51" s="23">
        <f t="shared" si="1"/>
        <v>25</v>
      </c>
      <c r="F51" s="24">
        <v>2</v>
      </c>
    </row>
    <row r="52" spans="1:6" x14ac:dyDescent="0.2">
      <c r="A52" s="21" t="s">
        <v>47</v>
      </c>
      <c r="B52" s="17"/>
      <c r="C52" s="22">
        <v>37</v>
      </c>
      <c r="D52" s="23">
        <v>37</v>
      </c>
      <c r="E52" s="23">
        <f t="shared" si="1"/>
        <v>37</v>
      </c>
      <c r="F52" s="24">
        <v>1</v>
      </c>
    </row>
    <row r="53" spans="1:6" x14ac:dyDescent="0.2">
      <c r="A53" s="21" t="s">
        <v>48</v>
      </c>
      <c r="B53" s="17"/>
      <c r="C53" s="22">
        <v>37</v>
      </c>
      <c r="D53" s="23">
        <v>37</v>
      </c>
      <c r="E53" s="23">
        <f t="shared" si="1"/>
        <v>37</v>
      </c>
      <c r="F53" s="24">
        <v>1</v>
      </c>
    </row>
    <row r="54" spans="1:6" x14ac:dyDescent="0.2">
      <c r="A54" s="21" t="s">
        <v>49</v>
      </c>
      <c r="B54" s="17"/>
      <c r="C54" s="22">
        <v>37</v>
      </c>
      <c r="D54" s="23">
        <v>37</v>
      </c>
      <c r="E54" s="23">
        <f t="shared" si="1"/>
        <v>37</v>
      </c>
      <c r="F54" s="24">
        <v>1</v>
      </c>
    </row>
    <row r="55" spans="1:6" x14ac:dyDescent="0.2">
      <c r="A55" s="21" t="s">
        <v>50</v>
      </c>
      <c r="B55" s="17"/>
      <c r="C55" s="22">
        <v>37</v>
      </c>
      <c r="D55" s="23">
        <v>37</v>
      </c>
      <c r="E55" s="23">
        <f t="shared" si="1"/>
        <v>37</v>
      </c>
      <c r="F55" s="24">
        <v>1</v>
      </c>
    </row>
    <row r="56" spans="1:6" x14ac:dyDescent="0.2">
      <c r="A56" s="21"/>
      <c r="B56" s="17"/>
      <c r="C56" s="22"/>
      <c r="D56" s="23"/>
      <c r="E56" s="23"/>
      <c r="F56" s="24"/>
    </row>
    <row r="57" spans="1:6" x14ac:dyDescent="0.2">
      <c r="A57" s="21" t="s">
        <v>51</v>
      </c>
      <c r="B57" s="17"/>
      <c r="C57" s="22">
        <v>37</v>
      </c>
      <c r="D57" s="23">
        <v>37</v>
      </c>
      <c r="E57" s="23">
        <f t="shared" si="1"/>
        <v>37</v>
      </c>
      <c r="F57" s="24">
        <v>1</v>
      </c>
    </row>
    <row r="58" spans="1:6" x14ac:dyDescent="0.2">
      <c r="A58" s="21" t="s">
        <v>52</v>
      </c>
      <c r="B58" s="17"/>
      <c r="C58" s="22">
        <v>37</v>
      </c>
      <c r="D58" s="23">
        <v>37</v>
      </c>
      <c r="E58" s="23">
        <f t="shared" si="1"/>
        <v>37</v>
      </c>
      <c r="F58" s="24">
        <v>1</v>
      </c>
    </row>
    <row r="59" spans="1:6" x14ac:dyDescent="0.2">
      <c r="A59" s="21" t="s">
        <v>53</v>
      </c>
      <c r="B59" s="17"/>
      <c r="C59" s="22" t="s">
        <v>30</v>
      </c>
      <c r="D59" s="25" t="s">
        <v>30</v>
      </c>
      <c r="E59" s="25" t="s">
        <v>32</v>
      </c>
      <c r="F59" s="24" t="s">
        <v>30</v>
      </c>
    </row>
    <row r="60" spans="1:6" x14ac:dyDescent="0.2">
      <c r="A60" s="21" t="s">
        <v>54</v>
      </c>
      <c r="B60" s="17"/>
      <c r="C60" s="22" t="s">
        <v>30</v>
      </c>
      <c r="D60" s="25" t="s">
        <v>30</v>
      </c>
      <c r="E60" s="25" t="s">
        <v>32</v>
      </c>
      <c r="F60" s="24" t="s">
        <v>30</v>
      </c>
    </row>
    <row r="61" spans="1:6" x14ac:dyDescent="0.2">
      <c r="A61" s="21" t="s">
        <v>55</v>
      </c>
      <c r="B61" s="17"/>
      <c r="C61" s="22" t="s">
        <v>30</v>
      </c>
      <c r="D61" s="25" t="s">
        <v>30</v>
      </c>
      <c r="E61" s="25" t="s">
        <v>32</v>
      </c>
      <c r="F61" s="24" t="s">
        <v>30</v>
      </c>
    </row>
    <row r="62" spans="1:6" x14ac:dyDescent="0.2">
      <c r="A62" s="21"/>
      <c r="B62" s="17"/>
      <c r="C62" s="22"/>
      <c r="D62" s="25"/>
      <c r="E62" s="25"/>
      <c r="F62" s="24"/>
    </row>
    <row r="63" spans="1:6" x14ac:dyDescent="0.2">
      <c r="A63" s="21" t="s">
        <v>56</v>
      </c>
      <c r="B63" s="17"/>
      <c r="C63" s="22" t="s">
        <v>30</v>
      </c>
      <c r="D63" s="25" t="s">
        <v>30</v>
      </c>
      <c r="E63" s="25" t="s">
        <v>32</v>
      </c>
      <c r="F63" s="24" t="s">
        <v>30</v>
      </c>
    </row>
    <row r="64" spans="1:6" x14ac:dyDescent="0.2">
      <c r="A64" s="21" t="s">
        <v>57</v>
      </c>
      <c r="B64" s="17"/>
      <c r="C64" s="22" t="s">
        <v>30</v>
      </c>
      <c r="D64" s="25" t="s">
        <v>30</v>
      </c>
      <c r="E64" s="25" t="s">
        <v>32</v>
      </c>
      <c r="F64" s="24" t="s">
        <v>30</v>
      </c>
    </row>
    <row r="65" spans="1:6" x14ac:dyDescent="0.2">
      <c r="A65" s="21" t="s">
        <v>58</v>
      </c>
      <c r="B65" s="17"/>
      <c r="C65" s="22" t="s">
        <v>30</v>
      </c>
      <c r="D65" s="25" t="s">
        <v>30</v>
      </c>
      <c r="E65" s="25" t="s">
        <v>32</v>
      </c>
      <c r="F65" s="24" t="s">
        <v>30</v>
      </c>
    </row>
    <row r="66" spans="1:6" x14ac:dyDescent="0.2">
      <c r="A66" s="21" t="s">
        <v>59</v>
      </c>
      <c r="B66" s="17"/>
      <c r="C66" s="22" t="s">
        <v>30</v>
      </c>
      <c r="D66" s="25" t="s">
        <v>30</v>
      </c>
      <c r="E66" s="25" t="s">
        <v>32</v>
      </c>
      <c r="F66" s="24" t="s">
        <v>30</v>
      </c>
    </row>
    <row r="67" spans="1:6" s="33" customFormat="1" x14ac:dyDescent="0.2">
      <c r="A67" s="27"/>
      <c r="B67" s="28"/>
      <c r="C67" s="29"/>
      <c r="D67" s="30"/>
      <c r="E67" s="31"/>
      <c r="F67" s="32"/>
    </row>
    <row r="68" spans="1:6" x14ac:dyDescent="0.2">
      <c r="A68" s="34" t="s">
        <v>60</v>
      </c>
      <c r="B68" s="35"/>
      <c r="C68" s="36"/>
      <c r="D68" s="37"/>
      <c r="E68" s="38"/>
      <c r="F68" s="39">
        <v>487</v>
      </c>
    </row>
    <row r="69" spans="1:6" x14ac:dyDescent="0.2">
      <c r="A69" s="21" t="s">
        <v>61</v>
      </c>
      <c r="B69" s="40" t="s">
        <v>62</v>
      </c>
      <c r="C69" s="17"/>
      <c r="D69" s="17"/>
      <c r="E69" s="17"/>
      <c r="F69" s="41"/>
    </row>
    <row r="70" spans="1:6" x14ac:dyDescent="0.2">
      <c r="A70" s="21" t="s">
        <v>63</v>
      </c>
      <c r="B70" s="42" t="s">
        <v>64</v>
      </c>
      <c r="C70" s="17"/>
      <c r="D70" s="17"/>
      <c r="E70" s="17"/>
      <c r="F70" s="41"/>
    </row>
    <row r="71" spans="1:6" x14ac:dyDescent="0.2">
      <c r="A71" s="21" t="s">
        <v>65</v>
      </c>
      <c r="B71" s="40" t="s">
        <v>66</v>
      </c>
      <c r="C71" s="17"/>
      <c r="D71" s="17"/>
      <c r="E71" s="17"/>
      <c r="F71" s="41"/>
    </row>
    <row r="72" spans="1:6" ht="18" thickBot="1" x14ac:dyDescent="0.25">
      <c r="A72" s="43"/>
      <c r="B72" s="44" t="s">
        <v>67</v>
      </c>
      <c r="C72" s="3"/>
      <c r="D72" s="3"/>
      <c r="E72" s="3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195</v>
      </c>
    </row>
    <row r="3" spans="1:6" ht="18" thickBot="1" x14ac:dyDescent="0.25">
      <c r="A3" s="3"/>
      <c r="B3" s="79" t="s">
        <v>196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186</v>
      </c>
      <c r="E5" s="14" t="s">
        <v>197</v>
      </c>
      <c r="F5" s="15" t="s">
        <v>188</v>
      </c>
    </row>
    <row r="6" spans="1:6" x14ac:dyDescent="0.2">
      <c r="A6" s="16"/>
      <c r="B6" s="17"/>
      <c r="C6" s="18"/>
      <c r="D6" s="19"/>
      <c r="E6" s="19"/>
      <c r="F6" s="20" t="s">
        <v>189</v>
      </c>
    </row>
    <row r="7" spans="1:6" x14ac:dyDescent="0.2">
      <c r="A7" s="21" t="s">
        <v>18</v>
      </c>
      <c r="B7" s="17"/>
      <c r="C7" s="49">
        <v>1</v>
      </c>
      <c r="D7" s="23">
        <v>1</v>
      </c>
      <c r="E7" s="23">
        <f t="shared" ref="E7:E47" si="0">RANK(F7,F$7:F$67)</f>
        <v>1</v>
      </c>
      <c r="F7" s="69">
        <v>222.45561729231602</v>
      </c>
    </row>
    <row r="8" spans="1:6" x14ac:dyDescent="0.2">
      <c r="A8" s="21" t="s">
        <v>44</v>
      </c>
      <c r="B8" s="17"/>
      <c r="C8" s="49">
        <v>2</v>
      </c>
      <c r="D8" s="23">
        <v>2</v>
      </c>
      <c r="E8" s="23">
        <f t="shared" si="0"/>
        <v>2</v>
      </c>
      <c r="F8" s="69">
        <v>201.93126952570293</v>
      </c>
    </row>
    <row r="9" spans="1:6" x14ac:dyDescent="0.2">
      <c r="A9" s="21" t="s">
        <v>34</v>
      </c>
      <c r="B9" s="17"/>
      <c r="C9" s="49">
        <v>7</v>
      </c>
      <c r="D9" s="23">
        <v>4</v>
      </c>
      <c r="E9" s="23">
        <f t="shared" si="0"/>
        <v>3</v>
      </c>
      <c r="F9" s="69">
        <v>198.95928986838078</v>
      </c>
    </row>
    <row r="10" spans="1:6" x14ac:dyDescent="0.2">
      <c r="A10" s="21" t="s">
        <v>57</v>
      </c>
      <c r="B10" s="17"/>
      <c r="C10" s="49">
        <v>3</v>
      </c>
      <c r="D10" s="23">
        <v>5</v>
      </c>
      <c r="E10" s="23">
        <f t="shared" si="0"/>
        <v>4</v>
      </c>
      <c r="F10" s="69">
        <v>198.76040878122635</v>
      </c>
    </row>
    <row r="11" spans="1:6" x14ac:dyDescent="0.2">
      <c r="A11" s="21" t="s">
        <v>8</v>
      </c>
      <c r="B11" s="17"/>
      <c r="C11" s="49">
        <v>5</v>
      </c>
      <c r="D11" s="23">
        <v>6</v>
      </c>
      <c r="E11" s="23">
        <f t="shared" si="0"/>
        <v>5</v>
      </c>
      <c r="F11" s="69">
        <v>197.72288299278233</v>
      </c>
    </row>
    <row r="12" spans="1:6" x14ac:dyDescent="0.2">
      <c r="A12" s="21"/>
      <c r="B12" s="17"/>
      <c r="C12" s="49"/>
      <c r="D12" s="23"/>
      <c r="E12" s="23"/>
      <c r="F12" s="69"/>
    </row>
    <row r="13" spans="1:6" x14ac:dyDescent="0.2">
      <c r="A13" s="21" t="s">
        <v>52</v>
      </c>
      <c r="B13" s="17"/>
      <c r="C13" s="49">
        <v>15</v>
      </c>
      <c r="D13" s="23">
        <v>12</v>
      </c>
      <c r="E13" s="23">
        <f t="shared" si="0"/>
        <v>6</v>
      </c>
      <c r="F13" s="69">
        <v>195.78947368421052</v>
      </c>
    </row>
    <row r="14" spans="1:6" x14ac:dyDescent="0.2">
      <c r="A14" s="21" t="s">
        <v>53</v>
      </c>
      <c r="B14" s="17"/>
      <c r="C14" s="49">
        <v>4</v>
      </c>
      <c r="D14" s="23">
        <v>8</v>
      </c>
      <c r="E14" s="23">
        <f t="shared" si="0"/>
        <v>7</v>
      </c>
      <c r="F14" s="69">
        <v>195.08670520231215</v>
      </c>
    </row>
    <row r="15" spans="1:6" x14ac:dyDescent="0.2">
      <c r="A15" s="21" t="s">
        <v>20</v>
      </c>
      <c r="B15" s="17"/>
      <c r="C15" s="49">
        <v>9</v>
      </c>
      <c r="D15" s="23">
        <v>3</v>
      </c>
      <c r="E15" s="23">
        <f t="shared" si="0"/>
        <v>8</v>
      </c>
      <c r="F15" s="69">
        <v>194.22363540010599</v>
      </c>
    </row>
    <row r="16" spans="1:6" x14ac:dyDescent="0.2">
      <c r="A16" s="21" t="s">
        <v>40</v>
      </c>
      <c r="B16" s="17"/>
      <c r="C16" s="49">
        <v>8</v>
      </c>
      <c r="D16" s="23">
        <v>9</v>
      </c>
      <c r="E16" s="23">
        <f t="shared" si="0"/>
        <v>9</v>
      </c>
      <c r="F16" s="69">
        <v>194.05040628012671</v>
      </c>
    </row>
    <row r="17" spans="1:6" x14ac:dyDescent="0.2">
      <c r="A17" s="21" t="s">
        <v>14</v>
      </c>
      <c r="B17" s="17"/>
      <c r="C17" s="49">
        <v>10</v>
      </c>
      <c r="D17" s="23">
        <v>10</v>
      </c>
      <c r="E17" s="23">
        <f t="shared" si="0"/>
        <v>10</v>
      </c>
      <c r="F17" s="69">
        <v>194.03741457199121</v>
      </c>
    </row>
    <row r="18" spans="1:6" x14ac:dyDescent="0.2">
      <c r="A18" s="21"/>
      <c r="B18" s="17"/>
      <c r="C18" s="49"/>
      <c r="D18" s="23"/>
      <c r="E18" s="23"/>
      <c r="F18" s="69"/>
    </row>
    <row r="19" spans="1:6" x14ac:dyDescent="0.2">
      <c r="A19" s="21" t="s">
        <v>48</v>
      </c>
      <c r="B19" s="17"/>
      <c r="C19" s="49">
        <v>6</v>
      </c>
      <c r="D19" s="23">
        <v>7</v>
      </c>
      <c r="E19" s="23">
        <f t="shared" si="0"/>
        <v>11</v>
      </c>
      <c r="F19" s="69">
        <v>193.5931391095977</v>
      </c>
    </row>
    <row r="20" spans="1:6" x14ac:dyDescent="0.2">
      <c r="A20" s="21" t="s">
        <v>55</v>
      </c>
      <c r="B20" s="17"/>
      <c r="C20" s="49">
        <v>13</v>
      </c>
      <c r="D20" s="23">
        <v>16</v>
      </c>
      <c r="E20" s="23">
        <f t="shared" si="0"/>
        <v>12</v>
      </c>
      <c r="F20" s="69">
        <v>192.32095643177377</v>
      </c>
    </row>
    <row r="21" spans="1:6" x14ac:dyDescent="0.2">
      <c r="A21" s="21" t="s">
        <v>26</v>
      </c>
      <c r="B21" s="17"/>
      <c r="C21" s="49">
        <v>11</v>
      </c>
      <c r="D21" s="23">
        <v>11</v>
      </c>
      <c r="E21" s="23">
        <f t="shared" si="0"/>
        <v>13</v>
      </c>
      <c r="F21" s="69">
        <v>189.91261810363534</v>
      </c>
    </row>
    <row r="22" spans="1:6" x14ac:dyDescent="0.2">
      <c r="A22" s="21" t="s">
        <v>42</v>
      </c>
      <c r="B22" s="17"/>
      <c r="C22" s="49">
        <v>16</v>
      </c>
      <c r="D22" s="23">
        <v>13</v>
      </c>
      <c r="E22" s="23">
        <f t="shared" si="0"/>
        <v>14</v>
      </c>
      <c r="F22" s="69">
        <v>189.60511033681766</v>
      </c>
    </row>
    <row r="23" spans="1:6" x14ac:dyDescent="0.2">
      <c r="A23" s="21" t="s">
        <v>24</v>
      </c>
      <c r="B23" s="17"/>
      <c r="C23" s="49">
        <v>14</v>
      </c>
      <c r="D23" s="23">
        <v>18</v>
      </c>
      <c r="E23" s="23">
        <f t="shared" si="0"/>
        <v>15</v>
      </c>
      <c r="F23" s="69">
        <v>186.52094717668487</v>
      </c>
    </row>
    <row r="24" spans="1:6" x14ac:dyDescent="0.2">
      <c r="A24" s="21"/>
      <c r="B24" s="17"/>
      <c r="C24" s="49"/>
      <c r="D24" s="23"/>
      <c r="E24" s="23"/>
      <c r="F24" s="69"/>
    </row>
    <row r="25" spans="1:6" x14ac:dyDescent="0.2">
      <c r="A25" s="21" t="s">
        <v>58</v>
      </c>
      <c r="B25" s="17"/>
      <c r="C25" s="49">
        <v>17</v>
      </c>
      <c r="D25" s="23">
        <v>19</v>
      </c>
      <c r="E25" s="23">
        <f t="shared" si="0"/>
        <v>16</v>
      </c>
      <c r="F25" s="69">
        <v>185.95069233367107</v>
      </c>
    </row>
    <row r="26" spans="1:6" x14ac:dyDescent="0.2">
      <c r="A26" s="21" t="s">
        <v>49</v>
      </c>
      <c r="B26" s="17"/>
      <c r="C26" s="49">
        <v>12</v>
      </c>
      <c r="D26" s="23">
        <v>14</v>
      </c>
      <c r="E26" s="23">
        <f t="shared" si="0"/>
        <v>17</v>
      </c>
      <c r="F26" s="69">
        <v>184.16858508942801</v>
      </c>
    </row>
    <row r="27" spans="1:6" x14ac:dyDescent="0.2">
      <c r="A27" s="21" t="s">
        <v>38</v>
      </c>
      <c r="B27" s="17"/>
      <c r="C27" s="49">
        <v>19</v>
      </c>
      <c r="D27" s="23">
        <v>21</v>
      </c>
      <c r="E27" s="23">
        <f t="shared" si="0"/>
        <v>18</v>
      </c>
      <c r="F27" s="69">
        <v>182.9512232651177</v>
      </c>
    </row>
    <row r="28" spans="1:6" x14ac:dyDescent="0.2">
      <c r="A28" s="21" t="s">
        <v>36</v>
      </c>
      <c r="B28" s="17"/>
      <c r="C28" s="49">
        <v>18</v>
      </c>
      <c r="D28" s="23">
        <v>15</v>
      </c>
      <c r="E28" s="23">
        <f t="shared" si="0"/>
        <v>19</v>
      </c>
      <c r="F28" s="69">
        <v>182.39034943945452</v>
      </c>
    </row>
    <row r="29" spans="1:6" x14ac:dyDescent="0.2">
      <c r="A29" s="21" t="s">
        <v>56</v>
      </c>
      <c r="B29" s="17"/>
      <c r="C29" s="49">
        <v>22</v>
      </c>
      <c r="D29" s="23">
        <v>17</v>
      </c>
      <c r="E29" s="23">
        <f t="shared" si="0"/>
        <v>20</v>
      </c>
      <c r="F29" s="69">
        <v>181.97595140696666</v>
      </c>
    </row>
    <row r="30" spans="1:6" x14ac:dyDescent="0.2">
      <c r="A30" s="21"/>
      <c r="B30" s="17"/>
      <c r="C30" s="49"/>
      <c r="D30" s="23"/>
      <c r="E30" s="23"/>
      <c r="F30" s="69"/>
    </row>
    <row r="31" spans="1:6" x14ac:dyDescent="0.2">
      <c r="A31" s="21" t="s">
        <v>7</v>
      </c>
      <c r="B31" s="17"/>
      <c r="C31" s="49">
        <v>26</v>
      </c>
      <c r="D31" s="23">
        <v>20</v>
      </c>
      <c r="E31" s="23">
        <f t="shared" si="0"/>
        <v>21</v>
      </c>
      <c r="F31" s="69">
        <v>181.03772066319686</v>
      </c>
    </row>
    <row r="32" spans="1:6" x14ac:dyDescent="0.2">
      <c r="A32" s="21" t="s">
        <v>59</v>
      </c>
      <c r="B32" s="17"/>
      <c r="C32" s="49">
        <v>30</v>
      </c>
      <c r="D32" s="23">
        <v>22</v>
      </c>
      <c r="E32" s="23">
        <f t="shared" si="0"/>
        <v>22</v>
      </c>
      <c r="F32" s="69">
        <v>180.12552301255229</v>
      </c>
    </row>
    <row r="33" spans="1:6" x14ac:dyDescent="0.2">
      <c r="A33" s="21" t="s">
        <v>51</v>
      </c>
      <c r="B33" s="17"/>
      <c r="C33" s="49">
        <v>23</v>
      </c>
      <c r="D33" s="23">
        <v>24</v>
      </c>
      <c r="E33" s="23">
        <f t="shared" si="0"/>
        <v>23</v>
      </c>
      <c r="F33" s="69">
        <v>179.83560917406868</v>
      </c>
    </row>
    <row r="34" spans="1:6" x14ac:dyDescent="0.2">
      <c r="A34" s="21" t="s">
        <v>35</v>
      </c>
      <c r="B34" s="17"/>
      <c r="C34" s="49">
        <v>20</v>
      </c>
      <c r="D34" s="23">
        <v>23</v>
      </c>
      <c r="E34" s="23">
        <f t="shared" si="0"/>
        <v>24</v>
      </c>
      <c r="F34" s="69">
        <v>179.19551096337412</v>
      </c>
    </row>
    <row r="35" spans="1:6" x14ac:dyDescent="0.2">
      <c r="A35" s="21" t="s">
        <v>37</v>
      </c>
      <c r="B35" s="17"/>
      <c r="C35" s="49">
        <v>27</v>
      </c>
      <c r="D35" s="23">
        <v>25</v>
      </c>
      <c r="E35" s="23">
        <f t="shared" si="0"/>
        <v>25</v>
      </c>
      <c r="F35" s="69">
        <v>178.28833292048552</v>
      </c>
    </row>
    <row r="36" spans="1:6" x14ac:dyDescent="0.2">
      <c r="A36" s="21"/>
      <c r="B36" s="17"/>
      <c r="C36" s="49"/>
      <c r="D36" s="23"/>
      <c r="E36" s="23"/>
      <c r="F36" s="69"/>
    </row>
    <row r="37" spans="1:6" x14ac:dyDescent="0.2">
      <c r="A37" s="21" t="s">
        <v>27</v>
      </c>
      <c r="B37" s="17"/>
      <c r="C37" s="49">
        <v>28</v>
      </c>
      <c r="D37" s="23">
        <v>26</v>
      </c>
      <c r="E37" s="23">
        <f t="shared" si="0"/>
        <v>26</v>
      </c>
      <c r="F37" s="69">
        <v>176.29964481756539</v>
      </c>
    </row>
    <row r="38" spans="1:6" x14ac:dyDescent="0.2">
      <c r="A38" s="21" t="s">
        <v>16</v>
      </c>
      <c r="B38" s="17"/>
      <c r="C38" s="49">
        <v>21</v>
      </c>
      <c r="D38" s="23">
        <v>27</v>
      </c>
      <c r="E38" s="23">
        <f t="shared" si="0"/>
        <v>27</v>
      </c>
      <c r="F38" s="69">
        <v>174.39862542955325</v>
      </c>
    </row>
    <row r="39" spans="1:6" x14ac:dyDescent="0.2">
      <c r="A39" s="21" t="s">
        <v>41</v>
      </c>
      <c r="B39" s="17"/>
      <c r="C39" s="49">
        <v>24</v>
      </c>
      <c r="D39" s="23">
        <v>29</v>
      </c>
      <c r="E39" s="23">
        <f t="shared" si="0"/>
        <v>28</v>
      </c>
      <c r="F39" s="69">
        <v>174.04330655045621</v>
      </c>
    </row>
    <row r="40" spans="1:6" x14ac:dyDescent="0.2">
      <c r="A40" s="21" t="s">
        <v>23</v>
      </c>
      <c r="B40" s="17"/>
      <c r="C40" s="49">
        <v>29</v>
      </c>
      <c r="D40" s="23">
        <v>30</v>
      </c>
      <c r="E40" s="23">
        <f t="shared" si="0"/>
        <v>29</v>
      </c>
      <c r="F40" s="69">
        <v>173.08120133481648</v>
      </c>
    </row>
    <row r="41" spans="1:6" x14ac:dyDescent="0.2">
      <c r="A41" s="21" t="s">
        <v>17</v>
      </c>
      <c r="B41" s="17"/>
      <c r="C41" s="49">
        <v>32</v>
      </c>
      <c r="D41" s="23">
        <v>33</v>
      </c>
      <c r="E41" s="23">
        <f t="shared" si="0"/>
        <v>30</v>
      </c>
      <c r="F41" s="69">
        <v>169.92259491338001</v>
      </c>
    </row>
    <row r="42" spans="1:6" x14ac:dyDescent="0.2">
      <c r="A42" s="21"/>
      <c r="B42" s="17"/>
      <c r="C42" s="49"/>
      <c r="D42" s="23"/>
      <c r="E42" s="23"/>
      <c r="F42" s="69"/>
    </row>
    <row r="43" spans="1:6" x14ac:dyDescent="0.2">
      <c r="A43" s="21" t="s">
        <v>43</v>
      </c>
      <c r="B43" s="17"/>
      <c r="C43" s="49">
        <v>31</v>
      </c>
      <c r="D43" s="23">
        <v>31</v>
      </c>
      <c r="E43" s="23">
        <f t="shared" si="0"/>
        <v>31</v>
      </c>
      <c r="F43" s="69">
        <v>169.58113054087025</v>
      </c>
    </row>
    <row r="44" spans="1:6" x14ac:dyDescent="0.2">
      <c r="A44" s="21" t="s">
        <v>25</v>
      </c>
      <c r="B44" s="17"/>
      <c r="C44" s="49">
        <v>35</v>
      </c>
      <c r="D44" s="23">
        <v>34</v>
      </c>
      <c r="E44" s="23">
        <f t="shared" si="0"/>
        <v>32</v>
      </c>
      <c r="F44" s="69">
        <v>168.33786274326053</v>
      </c>
    </row>
    <row r="45" spans="1:6" x14ac:dyDescent="0.2">
      <c r="A45" s="21" t="s">
        <v>47</v>
      </c>
      <c r="B45" s="17"/>
      <c r="C45" s="49">
        <v>34</v>
      </c>
      <c r="D45" s="23">
        <v>32</v>
      </c>
      <c r="E45" s="23">
        <f t="shared" si="0"/>
        <v>33</v>
      </c>
      <c r="F45" s="69">
        <v>168.28147743813682</v>
      </c>
    </row>
    <row r="46" spans="1:6" x14ac:dyDescent="0.2">
      <c r="A46" s="21" t="s">
        <v>28</v>
      </c>
      <c r="B46" s="17"/>
      <c r="C46" s="49">
        <v>33</v>
      </c>
      <c r="D46" s="23">
        <v>36</v>
      </c>
      <c r="E46" s="23">
        <f t="shared" si="0"/>
        <v>34</v>
      </c>
      <c r="F46" s="69">
        <v>166.9893514036786</v>
      </c>
    </row>
    <row r="47" spans="1:6" x14ac:dyDescent="0.2">
      <c r="A47" s="21" t="s">
        <v>15</v>
      </c>
      <c r="B47" s="17"/>
      <c r="C47" s="49">
        <v>36</v>
      </c>
      <c r="D47" s="23">
        <v>38</v>
      </c>
      <c r="E47" s="23">
        <f t="shared" si="0"/>
        <v>35</v>
      </c>
      <c r="F47" s="69">
        <v>166.28597533120146</v>
      </c>
    </row>
    <row r="48" spans="1:6" x14ac:dyDescent="0.2">
      <c r="A48" s="131" t="s">
        <v>76</v>
      </c>
      <c r="B48" s="132"/>
      <c r="C48" s="133"/>
      <c r="D48" s="134"/>
      <c r="E48" s="55"/>
      <c r="F48" s="73">
        <v>165.38469593494699</v>
      </c>
    </row>
    <row r="49" spans="1:6" s="74" customFormat="1" x14ac:dyDescent="0.2">
      <c r="A49" s="135"/>
      <c r="B49" s="136"/>
      <c r="C49" s="137"/>
      <c r="D49" s="138"/>
      <c r="E49" s="94"/>
      <c r="F49" s="96"/>
    </row>
    <row r="50" spans="1:6" x14ac:dyDescent="0.2">
      <c r="A50" s="21" t="s">
        <v>22</v>
      </c>
      <c r="B50" s="17"/>
      <c r="C50" s="49">
        <v>39</v>
      </c>
      <c r="D50" s="23">
        <v>35</v>
      </c>
      <c r="E50" s="23">
        <f>RANK(F50,F$7:F$67)-1</f>
        <v>36</v>
      </c>
      <c r="F50" s="69">
        <v>164.25445977785259</v>
      </c>
    </row>
    <row r="51" spans="1:6" x14ac:dyDescent="0.2">
      <c r="A51" s="21" t="s">
        <v>29</v>
      </c>
      <c r="B51" s="17"/>
      <c r="C51" s="26" t="s">
        <v>30</v>
      </c>
      <c r="D51" s="25" t="s">
        <v>30</v>
      </c>
      <c r="E51" s="23">
        <f>RANK(F51,F$7:F$67)-1</f>
        <v>37</v>
      </c>
      <c r="F51" s="69">
        <v>163.23740515414588</v>
      </c>
    </row>
    <row r="52" spans="1:6" x14ac:dyDescent="0.2">
      <c r="A52" s="21" t="s">
        <v>31</v>
      </c>
      <c r="B52" s="17"/>
      <c r="C52" s="49">
        <v>43</v>
      </c>
      <c r="D52" s="23">
        <v>43</v>
      </c>
      <c r="E52" s="25" t="s">
        <v>30</v>
      </c>
      <c r="F52" s="90" t="s">
        <v>30</v>
      </c>
    </row>
    <row r="53" spans="1:6" x14ac:dyDescent="0.2">
      <c r="A53" s="21" t="s">
        <v>33</v>
      </c>
      <c r="B53" s="17"/>
      <c r="C53" s="49">
        <v>25</v>
      </c>
      <c r="D53" s="23">
        <v>28</v>
      </c>
      <c r="E53" s="25" t="s">
        <v>30</v>
      </c>
      <c r="F53" s="90" t="s">
        <v>30</v>
      </c>
    </row>
    <row r="54" spans="1:6" x14ac:dyDescent="0.2">
      <c r="A54" s="21" t="s">
        <v>45</v>
      </c>
      <c r="B54" s="17"/>
      <c r="C54" s="49">
        <v>37</v>
      </c>
      <c r="D54" s="23">
        <v>40</v>
      </c>
      <c r="E54" s="23">
        <f t="shared" ref="E54:E67" si="1">RANK(F54,F$7:F$67)-1</f>
        <v>38</v>
      </c>
      <c r="F54" s="69">
        <v>160.14418125643667</v>
      </c>
    </row>
    <row r="55" spans="1:6" x14ac:dyDescent="0.2">
      <c r="A55" s="21" t="s">
        <v>10</v>
      </c>
      <c r="B55" s="17"/>
      <c r="C55" s="49">
        <v>38</v>
      </c>
      <c r="D55" s="23">
        <v>37</v>
      </c>
      <c r="E55" s="23">
        <f t="shared" si="1"/>
        <v>39</v>
      </c>
      <c r="F55" s="69">
        <v>160.08832459287882</v>
      </c>
    </row>
    <row r="56" spans="1:6" x14ac:dyDescent="0.2">
      <c r="A56" s="21" t="s">
        <v>9</v>
      </c>
      <c r="B56" s="17"/>
      <c r="C56" s="49">
        <v>40</v>
      </c>
      <c r="D56" s="23">
        <v>39</v>
      </c>
      <c r="E56" s="23">
        <f t="shared" si="1"/>
        <v>40</v>
      </c>
      <c r="F56" s="69">
        <v>158.23995627220552</v>
      </c>
    </row>
    <row r="57" spans="1:6" x14ac:dyDescent="0.2">
      <c r="A57" s="21"/>
      <c r="B57" s="17"/>
      <c r="C57" s="49"/>
      <c r="D57" s="23"/>
      <c r="E57" s="23"/>
      <c r="F57" s="69"/>
    </row>
    <row r="58" spans="1:6" x14ac:dyDescent="0.2">
      <c r="A58" s="21" t="s">
        <v>21</v>
      </c>
      <c r="B58" s="17"/>
      <c r="C58" s="49">
        <v>42</v>
      </c>
      <c r="D58" s="23">
        <v>41</v>
      </c>
      <c r="E58" s="23">
        <f t="shared" si="1"/>
        <v>41</v>
      </c>
      <c r="F58" s="69">
        <v>155.91836734693879</v>
      </c>
    </row>
    <row r="59" spans="1:6" x14ac:dyDescent="0.2">
      <c r="A59" s="21" t="s">
        <v>54</v>
      </c>
      <c r="B59" s="17"/>
      <c r="C59" s="49">
        <v>41</v>
      </c>
      <c r="D59" s="23">
        <v>42</v>
      </c>
      <c r="E59" s="23">
        <f t="shared" si="1"/>
        <v>42</v>
      </c>
      <c r="F59" s="69">
        <v>155.47480958703093</v>
      </c>
    </row>
    <row r="60" spans="1:6" x14ac:dyDescent="0.2">
      <c r="A60" s="21" t="s">
        <v>12</v>
      </c>
      <c r="B60" s="17"/>
      <c r="C60" s="49">
        <v>44</v>
      </c>
      <c r="D60" s="23">
        <v>45</v>
      </c>
      <c r="E60" s="23">
        <f t="shared" si="1"/>
        <v>43</v>
      </c>
      <c r="F60" s="69">
        <v>154.69281568941364</v>
      </c>
    </row>
    <row r="61" spans="1:6" x14ac:dyDescent="0.2">
      <c r="A61" s="21" t="s">
        <v>19</v>
      </c>
      <c r="B61" s="17"/>
      <c r="C61" s="49">
        <v>45</v>
      </c>
      <c r="D61" s="23">
        <v>47</v>
      </c>
      <c r="E61" s="23">
        <f t="shared" si="1"/>
        <v>44</v>
      </c>
      <c r="F61" s="69">
        <v>149.8314647907965</v>
      </c>
    </row>
    <row r="62" spans="1:6" x14ac:dyDescent="0.2">
      <c r="A62" s="21" t="s">
        <v>50</v>
      </c>
      <c r="B62" s="17"/>
      <c r="C62" s="49">
        <v>47</v>
      </c>
      <c r="D62" s="23">
        <v>44</v>
      </c>
      <c r="E62" s="23">
        <f t="shared" si="1"/>
        <v>45</v>
      </c>
      <c r="F62" s="69">
        <v>147.36842105263156</v>
      </c>
    </row>
    <row r="63" spans="1:6" x14ac:dyDescent="0.2">
      <c r="A63" s="21"/>
      <c r="B63" s="17"/>
      <c r="C63" s="49"/>
      <c r="D63" s="23"/>
      <c r="E63" s="23"/>
      <c r="F63" s="69"/>
    </row>
    <row r="64" spans="1:6" x14ac:dyDescent="0.2">
      <c r="A64" s="21" t="s">
        <v>39</v>
      </c>
      <c r="B64" s="17"/>
      <c r="C64" s="49">
        <v>46</v>
      </c>
      <c r="D64" s="23">
        <v>46</v>
      </c>
      <c r="E64" s="23">
        <f t="shared" si="1"/>
        <v>46</v>
      </c>
      <c r="F64" s="69">
        <v>146.43226473629784</v>
      </c>
    </row>
    <row r="65" spans="1:6" x14ac:dyDescent="0.2">
      <c r="A65" s="21" t="s">
        <v>11</v>
      </c>
      <c r="B65" s="17"/>
      <c r="C65" s="49">
        <v>48</v>
      </c>
      <c r="D65" s="23">
        <v>48</v>
      </c>
      <c r="E65" s="23">
        <f t="shared" si="1"/>
        <v>47</v>
      </c>
      <c r="F65" s="69">
        <v>141.33351555785671</v>
      </c>
    </row>
    <row r="66" spans="1:6" x14ac:dyDescent="0.2">
      <c r="A66" s="21" t="s">
        <v>13</v>
      </c>
      <c r="B66" s="17"/>
      <c r="C66" s="49">
        <v>49</v>
      </c>
      <c r="D66" s="23">
        <v>49</v>
      </c>
      <c r="E66" s="23">
        <f t="shared" si="1"/>
        <v>48</v>
      </c>
      <c r="F66" s="69">
        <v>139.13043478260869</v>
      </c>
    </row>
    <row r="67" spans="1:6" x14ac:dyDescent="0.2">
      <c r="A67" s="21" t="s">
        <v>46</v>
      </c>
      <c r="B67" s="17"/>
      <c r="C67" s="49">
        <v>50</v>
      </c>
      <c r="D67" s="23">
        <v>50</v>
      </c>
      <c r="E67" s="23">
        <f t="shared" si="1"/>
        <v>49</v>
      </c>
      <c r="F67" s="69">
        <v>120.52117263843648</v>
      </c>
    </row>
    <row r="68" spans="1:6" x14ac:dyDescent="0.2">
      <c r="A68" s="59"/>
      <c r="B68" s="11"/>
      <c r="C68" s="60"/>
      <c r="D68" s="61"/>
      <c r="E68" s="61"/>
      <c r="F68" s="130"/>
    </row>
    <row r="69" spans="1:6" x14ac:dyDescent="0.2">
      <c r="A69" s="21" t="s">
        <v>61</v>
      </c>
      <c r="B69" s="40" t="s">
        <v>198</v>
      </c>
      <c r="C69" s="17"/>
      <c r="D69" s="17"/>
      <c r="E69" s="17"/>
      <c r="F69" s="41"/>
    </row>
    <row r="70" spans="1:6" x14ac:dyDescent="0.2">
      <c r="A70" s="21" t="s">
        <v>63</v>
      </c>
      <c r="B70" s="42" t="s">
        <v>199</v>
      </c>
      <c r="C70" s="17"/>
      <c r="D70" s="17"/>
      <c r="E70" s="17"/>
      <c r="F70" s="41"/>
    </row>
    <row r="71" spans="1:6" x14ac:dyDescent="0.2">
      <c r="A71" s="21" t="s">
        <v>92</v>
      </c>
      <c r="B71" s="40" t="s">
        <v>200</v>
      </c>
      <c r="C71" s="17"/>
      <c r="D71" s="17"/>
      <c r="E71" s="17"/>
      <c r="F71" s="41"/>
    </row>
    <row r="72" spans="1:6" ht="18" thickBot="1" x14ac:dyDescent="0.25">
      <c r="A72" s="63"/>
      <c r="B72" s="139" t="s">
        <v>201</v>
      </c>
      <c r="C72" s="3"/>
      <c r="D72" s="3"/>
      <c r="E72" s="3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185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186</v>
      </c>
      <c r="E5" s="14" t="s">
        <v>187</v>
      </c>
      <c r="F5" s="15" t="s">
        <v>188</v>
      </c>
    </row>
    <row r="6" spans="1:6" x14ac:dyDescent="0.2">
      <c r="A6" s="16"/>
      <c r="B6" s="17"/>
      <c r="C6" s="18"/>
      <c r="D6" s="19"/>
      <c r="E6" s="19"/>
      <c r="F6" s="20" t="s">
        <v>189</v>
      </c>
    </row>
    <row r="7" spans="1:6" x14ac:dyDescent="0.2">
      <c r="A7" s="21" t="s">
        <v>57</v>
      </c>
      <c r="B7" s="17"/>
      <c r="C7" s="49">
        <v>2</v>
      </c>
      <c r="D7" s="23">
        <v>1</v>
      </c>
      <c r="E7" s="23">
        <f t="shared" ref="E7:E26" si="0">RANK(F7,F$7:F$67)</f>
        <v>1</v>
      </c>
      <c r="F7" s="69">
        <v>336.20363361090085</v>
      </c>
    </row>
    <row r="8" spans="1:6" x14ac:dyDescent="0.2">
      <c r="A8" s="21" t="s">
        <v>36</v>
      </c>
      <c r="B8" s="17"/>
      <c r="C8" s="49">
        <v>1</v>
      </c>
      <c r="D8" s="23">
        <v>2</v>
      </c>
      <c r="E8" s="23">
        <f t="shared" si="0"/>
        <v>2</v>
      </c>
      <c r="F8" s="69">
        <v>331.41021438405562</v>
      </c>
    </row>
    <row r="9" spans="1:6" x14ac:dyDescent="0.2">
      <c r="A9" s="21" t="s">
        <v>56</v>
      </c>
      <c r="B9" s="17"/>
      <c r="C9" s="49">
        <v>4</v>
      </c>
      <c r="D9" s="23">
        <v>5</v>
      </c>
      <c r="E9" s="23">
        <f t="shared" si="0"/>
        <v>3</v>
      </c>
      <c r="F9" s="69">
        <v>327.75505144415519</v>
      </c>
    </row>
    <row r="10" spans="1:6" x14ac:dyDescent="0.2">
      <c r="A10" s="21" t="s">
        <v>11</v>
      </c>
      <c r="B10" s="17"/>
      <c r="C10" s="49">
        <v>3</v>
      </c>
      <c r="D10" s="23">
        <v>3</v>
      </c>
      <c r="E10" s="23">
        <f t="shared" si="0"/>
        <v>4</v>
      </c>
      <c r="F10" s="69">
        <v>323.0315152056728</v>
      </c>
    </row>
    <row r="11" spans="1:6" x14ac:dyDescent="0.2">
      <c r="A11" s="21" t="s">
        <v>26</v>
      </c>
      <c r="B11" s="17"/>
      <c r="C11" s="49">
        <v>6</v>
      </c>
      <c r="D11" s="23">
        <v>4</v>
      </c>
      <c r="E11" s="23">
        <f t="shared" si="0"/>
        <v>5</v>
      </c>
      <c r="F11" s="69">
        <v>321.55748860879339</v>
      </c>
    </row>
    <row r="12" spans="1:6" x14ac:dyDescent="0.2">
      <c r="A12" s="21"/>
      <c r="B12" s="17"/>
      <c r="C12" s="49"/>
      <c r="D12" s="23"/>
      <c r="E12" s="23"/>
      <c r="F12" s="69"/>
    </row>
    <row r="13" spans="1:6" x14ac:dyDescent="0.2">
      <c r="A13" s="21" t="s">
        <v>48</v>
      </c>
      <c r="B13" s="17"/>
      <c r="C13" s="49">
        <v>5</v>
      </c>
      <c r="D13" s="23">
        <v>6</v>
      </c>
      <c r="E13" s="23">
        <f t="shared" si="0"/>
        <v>6</v>
      </c>
      <c r="F13" s="69">
        <v>321.09976037331319</v>
      </c>
    </row>
    <row r="14" spans="1:6" x14ac:dyDescent="0.2">
      <c r="A14" s="21" t="s">
        <v>50</v>
      </c>
      <c r="B14" s="17"/>
      <c r="C14" s="49">
        <v>8</v>
      </c>
      <c r="D14" s="23">
        <v>7</v>
      </c>
      <c r="E14" s="23">
        <f t="shared" si="0"/>
        <v>7</v>
      </c>
      <c r="F14" s="69">
        <v>317.54385964912279</v>
      </c>
    </row>
    <row r="15" spans="1:6" x14ac:dyDescent="0.2">
      <c r="A15" s="21" t="s">
        <v>51</v>
      </c>
      <c r="B15" s="17"/>
      <c r="C15" s="49">
        <v>10</v>
      </c>
      <c r="D15" s="23">
        <v>8</v>
      </c>
      <c r="E15" s="23">
        <f t="shared" si="0"/>
        <v>8</v>
      </c>
      <c r="F15" s="69">
        <v>313.9997348535066</v>
      </c>
    </row>
    <row r="16" spans="1:6" x14ac:dyDescent="0.2">
      <c r="A16" s="21" t="s">
        <v>37</v>
      </c>
      <c r="B16" s="17"/>
      <c r="C16" s="49">
        <v>13</v>
      </c>
      <c r="D16" s="23">
        <v>12</v>
      </c>
      <c r="E16" s="23">
        <f t="shared" si="0"/>
        <v>9</v>
      </c>
      <c r="F16" s="69">
        <v>311.74139212286349</v>
      </c>
    </row>
    <row r="17" spans="1:6" x14ac:dyDescent="0.2">
      <c r="A17" s="21" t="s">
        <v>38</v>
      </c>
      <c r="B17" s="17"/>
      <c r="C17" s="49">
        <v>12</v>
      </c>
      <c r="D17" s="23">
        <v>10</v>
      </c>
      <c r="E17" s="23">
        <f t="shared" si="0"/>
        <v>10</v>
      </c>
      <c r="F17" s="69">
        <v>311.48381802328561</v>
      </c>
    </row>
    <row r="18" spans="1:6" x14ac:dyDescent="0.2">
      <c r="A18" s="21"/>
      <c r="B18" s="17"/>
      <c r="C18" s="49"/>
      <c r="D18" s="23"/>
      <c r="E18" s="23"/>
      <c r="F18" s="69"/>
    </row>
    <row r="19" spans="1:6" x14ac:dyDescent="0.2">
      <c r="A19" s="21" t="s">
        <v>43</v>
      </c>
      <c r="B19" s="17"/>
      <c r="C19" s="49">
        <v>11</v>
      </c>
      <c r="D19" s="23">
        <v>9</v>
      </c>
      <c r="E19" s="23">
        <f t="shared" si="0"/>
        <v>11</v>
      </c>
      <c r="F19" s="69">
        <v>311.10207401382678</v>
      </c>
    </row>
    <row r="20" spans="1:6" x14ac:dyDescent="0.2">
      <c r="A20" s="21" t="s">
        <v>55</v>
      </c>
      <c r="B20" s="17"/>
      <c r="C20" s="49">
        <v>7</v>
      </c>
      <c r="D20" s="23">
        <v>11</v>
      </c>
      <c r="E20" s="23">
        <f t="shared" si="0"/>
        <v>12</v>
      </c>
      <c r="F20" s="69">
        <v>310.84032647430735</v>
      </c>
    </row>
    <row r="21" spans="1:6" x14ac:dyDescent="0.2">
      <c r="A21" s="21" t="s">
        <v>47</v>
      </c>
      <c r="B21" s="17"/>
      <c r="C21" s="49">
        <v>14</v>
      </c>
      <c r="D21" s="23">
        <v>15</v>
      </c>
      <c r="E21" s="23">
        <f t="shared" si="0"/>
        <v>13</v>
      </c>
      <c r="F21" s="69">
        <v>304.01655749636097</v>
      </c>
    </row>
    <row r="22" spans="1:6" x14ac:dyDescent="0.2">
      <c r="A22" s="21" t="s">
        <v>58</v>
      </c>
      <c r="B22" s="17"/>
      <c r="C22" s="49">
        <v>15</v>
      </c>
      <c r="D22" s="23">
        <v>14</v>
      </c>
      <c r="E22" s="23">
        <f t="shared" si="0"/>
        <v>14</v>
      </c>
      <c r="F22" s="69">
        <v>302.80310705842624</v>
      </c>
    </row>
    <row r="23" spans="1:6" x14ac:dyDescent="0.2">
      <c r="A23" s="21" t="s">
        <v>15</v>
      </c>
      <c r="B23" s="17"/>
      <c r="C23" s="49">
        <v>9</v>
      </c>
      <c r="D23" s="23">
        <v>13</v>
      </c>
      <c r="E23" s="23">
        <f t="shared" si="0"/>
        <v>15</v>
      </c>
      <c r="F23" s="69">
        <v>301.27912288716306</v>
      </c>
    </row>
    <row r="24" spans="1:6" x14ac:dyDescent="0.2">
      <c r="A24" s="21"/>
      <c r="B24" s="17"/>
      <c r="C24" s="49"/>
      <c r="D24" s="23"/>
      <c r="E24" s="23"/>
      <c r="F24" s="69"/>
    </row>
    <row r="25" spans="1:6" x14ac:dyDescent="0.2">
      <c r="A25" s="21" t="s">
        <v>54</v>
      </c>
      <c r="B25" s="17"/>
      <c r="C25" s="49">
        <v>18</v>
      </c>
      <c r="D25" s="23">
        <v>17</v>
      </c>
      <c r="E25" s="23">
        <f t="shared" si="0"/>
        <v>16</v>
      </c>
      <c r="F25" s="69">
        <v>300.25854237998743</v>
      </c>
    </row>
    <row r="26" spans="1:6" x14ac:dyDescent="0.2">
      <c r="A26" s="21" t="s">
        <v>20</v>
      </c>
      <c r="B26" s="17"/>
      <c r="C26" s="49">
        <v>16</v>
      </c>
      <c r="D26" s="23">
        <v>16</v>
      </c>
      <c r="E26" s="23">
        <f t="shared" si="0"/>
        <v>17</v>
      </c>
      <c r="F26" s="69">
        <v>300.21197668256497</v>
      </c>
    </row>
    <row r="27" spans="1:6" x14ac:dyDescent="0.2">
      <c r="A27" s="52" t="s">
        <v>76</v>
      </c>
      <c r="B27" s="53"/>
      <c r="C27" s="54"/>
      <c r="D27" s="55"/>
      <c r="E27" s="55"/>
      <c r="F27" s="73">
        <v>299.7212665616974</v>
      </c>
    </row>
    <row r="28" spans="1:6" x14ac:dyDescent="0.2">
      <c r="A28" s="21" t="s">
        <v>49</v>
      </c>
      <c r="B28" s="17"/>
      <c r="C28" s="49">
        <v>17</v>
      </c>
      <c r="D28" s="23">
        <v>18</v>
      </c>
      <c r="E28" s="23">
        <f t="shared" ref="E28:E41" si="1">RANK(F28,F$7:F$67)-1</f>
        <v>18</v>
      </c>
      <c r="F28" s="69">
        <v>296.61767310076146</v>
      </c>
    </row>
    <row r="29" spans="1:6" x14ac:dyDescent="0.2">
      <c r="A29" s="21" t="s">
        <v>46</v>
      </c>
      <c r="B29" s="17"/>
      <c r="C29" s="49">
        <v>25</v>
      </c>
      <c r="D29" s="23">
        <v>21</v>
      </c>
      <c r="E29" s="23">
        <f t="shared" si="1"/>
        <v>19</v>
      </c>
      <c r="F29" s="69">
        <v>293.15960912052117</v>
      </c>
    </row>
    <row r="30" spans="1:6" x14ac:dyDescent="0.2">
      <c r="A30" s="21" t="s">
        <v>19</v>
      </c>
      <c r="B30" s="17"/>
      <c r="C30" s="49">
        <v>20</v>
      </c>
      <c r="D30" s="23">
        <v>20</v>
      </c>
      <c r="E30" s="23">
        <f t="shared" si="1"/>
        <v>20</v>
      </c>
      <c r="F30" s="69">
        <v>292.39026892357293</v>
      </c>
    </row>
    <row r="31" spans="1:6" x14ac:dyDescent="0.2">
      <c r="A31" s="21"/>
      <c r="B31" s="17"/>
      <c r="C31" s="49"/>
      <c r="D31" s="23"/>
      <c r="E31" s="23"/>
      <c r="F31" s="69"/>
    </row>
    <row r="32" spans="1:6" x14ac:dyDescent="0.2">
      <c r="A32" s="21" t="s">
        <v>35</v>
      </c>
      <c r="B32" s="17"/>
      <c r="C32" s="49">
        <v>19</v>
      </c>
      <c r="D32" s="23">
        <v>19</v>
      </c>
      <c r="E32" s="23">
        <f t="shared" si="1"/>
        <v>21</v>
      </c>
      <c r="F32" s="69">
        <v>288.79875575615262</v>
      </c>
    </row>
    <row r="33" spans="1:6" x14ac:dyDescent="0.2">
      <c r="A33" s="21" t="s">
        <v>45</v>
      </c>
      <c r="B33" s="17"/>
      <c r="C33" s="49">
        <v>28</v>
      </c>
      <c r="D33" s="23">
        <v>30</v>
      </c>
      <c r="E33" s="23">
        <f t="shared" si="1"/>
        <v>22</v>
      </c>
      <c r="F33" s="69">
        <v>279.60865087538622</v>
      </c>
    </row>
    <row r="34" spans="1:6" x14ac:dyDescent="0.2">
      <c r="A34" s="21" t="s">
        <v>18</v>
      </c>
      <c r="B34" s="17"/>
      <c r="C34" s="49">
        <v>23</v>
      </c>
      <c r="D34" s="23">
        <v>23</v>
      </c>
      <c r="E34" s="23">
        <f t="shared" si="1"/>
        <v>23</v>
      </c>
      <c r="F34" s="69">
        <v>279.30613904323081</v>
      </c>
    </row>
    <row r="35" spans="1:6" x14ac:dyDescent="0.2">
      <c r="A35" s="21" t="s">
        <v>28</v>
      </c>
      <c r="B35" s="17"/>
      <c r="C35" s="49">
        <v>24</v>
      </c>
      <c r="D35" s="23">
        <v>28</v>
      </c>
      <c r="E35" s="23">
        <f t="shared" si="1"/>
        <v>24</v>
      </c>
      <c r="F35" s="69">
        <v>276.86350435624394</v>
      </c>
    </row>
    <row r="36" spans="1:6" x14ac:dyDescent="0.2">
      <c r="A36" s="21" t="s">
        <v>21</v>
      </c>
      <c r="B36" s="17"/>
      <c r="C36" s="49">
        <v>27</v>
      </c>
      <c r="D36" s="23">
        <v>24</v>
      </c>
      <c r="E36" s="23">
        <f t="shared" si="1"/>
        <v>25</v>
      </c>
      <c r="F36" s="69">
        <v>275.91836734693874</v>
      </c>
    </row>
    <row r="37" spans="1:6" x14ac:dyDescent="0.2">
      <c r="A37" s="21"/>
      <c r="B37" s="17"/>
      <c r="C37" s="49"/>
      <c r="D37" s="23"/>
      <c r="E37" s="23"/>
      <c r="F37" s="69"/>
    </row>
    <row r="38" spans="1:6" x14ac:dyDescent="0.2">
      <c r="A38" s="21" t="s">
        <v>25</v>
      </c>
      <c r="B38" s="17"/>
      <c r="C38" s="49">
        <v>26</v>
      </c>
      <c r="D38" s="23">
        <v>25</v>
      </c>
      <c r="E38" s="23">
        <f t="shared" si="1"/>
        <v>26</v>
      </c>
      <c r="F38" s="69">
        <v>275.51307281416928</v>
      </c>
    </row>
    <row r="39" spans="1:6" x14ac:dyDescent="0.2">
      <c r="A39" s="21" t="s">
        <v>7</v>
      </c>
      <c r="B39" s="17"/>
      <c r="C39" s="49">
        <v>30</v>
      </c>
      <c r="D39" s="23">
        <v>26</v>
      </c>
      <c r="E39" s="23">
        <f t="shared" si="1"/>
        <v>27</v>
      </c>
      <c r="F39" s="69">
        <v>273.81016257981435</v>
      </c>
    </row>
    <row r="40" spans="1:6" x14ac:dyDescent="0.2">
      <c r="A40" s="21" t="s">
        <v>17</v>
      </c>
      <c r="B40" s="17"/>
      <c r="C40" s="49">
        <v>33</v>
      </c>
      <c r="D40" s="23">
        <v>34</v>
      </c>
      <c r="E40" s="23">
        <f t="shared" si="1"/>
        <v>28</v>
      </c>
      <c r="F40" s="69">
        <v>270.91780316992259</v>
      </c>
    </row>
    <row r="41" spans="1:6" x14ac:dyDescent="0.2">
      <c r="A41" s="21" t="s">
        <v>29</v>
      </c>
      <c r="B41" s="17"/>
      <c r="C41" s="26" t="s">
        <v>190</v>
      </c>
      <c r="D41" s="25" t="s">
        <v>190</v>
      </c>
      <c r="E41" s="23">
        <f t="shared" si="1"/>
        <v>29</v>
      </c>
      <c r="F41" s="69">
        <v>270.28505024266872</v>
      </c>
    </row>
    <row r="42" spans="1:6" x14ac:dyDescent="0.2">
      <c r="A42" s="21" t="s">
        <v>31</v>
      </c>
      <c r="B42" s="17"/>
      <c r="C42" s="49">
        <v>21</v>
      </c>
      <c r="D42" s="23">
        <v>22</v>
      </c>
      <c r="E42" s="25" t="s">
        <v>190</v>
      </c>
      <c r="F42" s="90" t="s">
        <v>190</v>
      </c>
    </row>
    <row r="43" spans="1:6" x14ac:dyDescent="0.2">
      <c r="A43" s="21" t="s">
        <v>33</v>
      </c>
      <c r="B43" s="17"/>
      <c r="C43" s="49">
        <v>42</v>
      </c>
      <c r="D43" s="23">
        <v>40</v>
      </c>
      <c r="E43" s="25" t="s">
        <v>190</v>
      </c>
      <c r="F43" s="90" t="s">
        <v>190</v>
      </c>
    </row>
    <row r="44" spans="1:6" x14ac:dyDescent="0.2">
      <c r="A44" s="21" t="s">
        <v>34</v>
      </c>
      <c r="B44" s="17"/>
      <c r="C44" s="49">
        <v>22</v>
      </c>
      <c r="D44" s="23">
        <v>27</v>
      </c>
      <c r="E44" s="23">
        <f t="shared" ref="E44:E67" si="2">RANK(F44,F$7:F$67)-1</f>
        <v>30</v>
      </c>
      <c r="F44" s="69">
        <v>269.66636057545145</v>
      </c>
    </row>
    <row r="45" spans="1:6" x14ac:dyDescent="0.2">
      <c r="A45" s="21"/>
      <c r="B45" s="17"/>
      <c r="C45" s="49"/>
      <c r="D45" s="23"/>
      <c r="E45" s="23"/>
      <c r="F45" s="69"/>
    </row>
    <row r="46" spans="1:6" x14ac:dyDescent="0.2">
      <c r="A46" s="21" t="s">
        <v>41</v>
      </c>
      <c r="B46" s="17"/>
      <c r="C46" s="49">
        <v>32</v>
      </c>
      <c r="D46" s="23">
        <v>31</v>
      </c>
      <c r="E46" s="23">
        <f t="shared" si="2"/>
        <v>31</v>
      </c>
      <c r="F46" s="69">
        <v>269.64455944436878</v>
      </c>
    </row>
    <row r="47" spans="1:6" x14ac:dyDescent="0.2">
      <c r="A47" s="21" t="s">
        <v>8</v>
      </c>
      <c r="B47" s="17"/>
      <c r="C47" s="49">
        <v>29</v>
      </c>
      <c r="D47" s="23">
        <v>29</v>
      </c>
      <c r="E47" s="23">
        <f t="shared" si="2"/>
        <v>32</v>
      </c>
      <c r="F47" s="69">
        <v>269.49273152383859</v>
      </c>
    </row>
    <row r="48" spans="1:6" x14ac:dyDescent="0.2">
      <c r="A48" s="21" t="s">
        <v>9</v>
      </c>
      <c r="B48" s="17"/>
      <c r="C48" s="49">
        <v>38</v>
      </c>
      <c r="D48" s="23">
        <v>38</v>
      </c>
      <c r="E48" s="23">
        <f t="shared" si="2"/>
        <v>33</v>
      </c>
      <c r="F48" s="69">
        <v>269.47253347909265</v>
      </c>
    </row>
    <row r="49" spans="1:6" x14ac:dyDescent="0.2">
      <c r="A49" s="21" t="s">
        <v>27</v>
      </c>
      <c r="B49" s="17"/>
      <c r="C49" s="49">
        <v>37</v>
      </c>
      <c r="D49" s="23">
        <v>37</v>
      </c>
      <c r="E49" s="23">
        <f t="shared" si="2"/>
        <v>34</v>
      </c>
      <c r="F49" s="69">
        <v>268.75470885803463</v>
      </c>
    </row>
    <row r="50" spans="1:6" x14ac:dyDescent="0.2">
      <c r="A50" s="21" t="s">
        <v>42</v>
      </c>
      <c r="B50" s="17"/>
      <c r="C50" s="49">
        <v>35</v>
      </c>
      <c r="D50" s="23">
        <v>33</v>
      </c>
      <c r="E50" s="23">
        <f t="shared" si="2"/>
        <v>35</v>
      </c>
      <c r="F50" s="69">
        <v>268.72822299651568</v>
      </c>
    </row>
    <row r="51" spans="1:6" x14ac:dyDescent="0.2">
      <c r="A51" s="21"/>
      <c r="B51" s="17"/>
      <c r="C51" s="49"/>
      <c r="D51" s="23"/>
      <c r="E51" s="23"/>
      <c r="F51" s="69"/>
    </row>
    <row r="52" spans="1:6" x14ac:dyDescent="0.2">
      <c r="A52" s="21" t="s">
        <v>40</v>
      </c>
      <c r="B52" s="17"/>
      <c r="C52" s="49">
        <v>31</v>
      </c>
      <c r="D52" s="23">
        <v>32</v>
      </c>
      <c r="E52" s="23">
        <f t="shared" si="2"/>
        <v>36</v>
      </c>
      <c r="F52" s="69">
        <v>268.42032777854291</v>
      </c>
    </row>
    <row r="53" spans="1:6" x14ac:dyDescent="0.2">
      <c r="A53" s="21" t="s">
        <v>22</v>
      </c>
      <c r="B53" s="17"/>
      <c r="C53" s="49">
        <v>36</v>
      </c>
      <c r="D53" s="23">
        <v>35</v>
      </c>
      <c r="E53" s="23">
        <f t="shared" si="2"/>
        <v>37</v>
      </c>
      <c r="F53" s="69">
        <v>268.19252776842814</v>
      </c>
    </row>
    <row r="54" spans="1:6" x14ac:dyDescent="0.2">
      <c r="A54" s="21" t="s">
        <v>23</v>
      </c>
      <c r="B54" s="17"/>
      <c r="C54" s="49">
        <v>40</v>
      </c>
      <c r="D54" s="23">
        <v>39</v>
      </c>
      <c r="E54" s="23">
        <f t="shared" si="2"/>
        <v>38</v>
      </c>
      <c r="F54" s="69">
        <v>267.40823136818688</v>
      </c>
    </row>
    <row r="55" spans="1:6" x14ac:dyDescent="0.2">
      <c r="A55" s="21" t="s">
        <v>53</v>
      </c>
      <c r="B55" s="17"/>
      <c r="C55" s="49">
        <v>34</v>
      </c>
      <c r="D55" s="23">
        <v>36</v>
      </c>
      <c r="E55" s="23">
        <f t="shared" si="2"/>
        <v>39</v>
      </c>
      <c r="F55" s="69">
        <v>266.48880984141101</v>
      </c>
    </row>
    <row r="56" spans="1:6" x14ac:dyDescent="0.2">
      <c r="A56" s="21" t="s">
        <v>10</v>
      </c>
      <c r="B56" s="17"/>
      <c r="C56" s="49">
        <v>39</v>
      </c>
      <c r="D56" s="23">
        <v>41</v>
      </c>
      <c r="E56" s="23">
        <f t="shared" si="2"/>
        <v>40</v>
      </c>
      <c r="F56" s="69">
        <v>261.93762075627927</v>
      </c>
    </row>
    <row r="57" spans="1:6" x14ac:dyDescent="0.2">
      <c r="A57" s="21"/>
      <c r="B57" s="17"/>
      <c r="C57" s="49"/>
      <c r="D57" s="23"/>
      <c r="E57" s="23"/>
      <c r="F57" s="69"/>
    </row>
    <row r="58" spans="1:6" x14ac:dyDescent="0.2">
      <c r="A58" s="21" t="s">
        <v>39</v>
      </c>
      <c r="B58" s="17"/>
      <c r="C58" s="49">
        <v>45</v>
      </c>
      <c r="D58" s="23">
        <v>44</v>
      </c>
      <c r="E58" s="23">
        <f t="shared" si="2"/>
        <v>41</v>
      </c>
      <c r="F58" s="69">
        <v>261.84074457083767</v>
      </c>
    </row>
    <row r="59" spans="1:6" x14ac:dyDescent="0.2">
      <c r="A59" s="21" t="s">
        <v>59</v>
      </c>
      <c r="B59" s="17"/>
      <c r="C59" s="49">
        <v>44</v>
      </c>
      <c r="D59" s="23">
        <v>42</v>
      </c>
      <c r="E59" s="23">
        <f t="shared" si="2"/>
        <v>42</v>
      </c>
      <c r="F59" s="69">
        <v>256.69456066945605</v>
      </c>
    </row>
    <row r="60" spans="1:6" x14ac:dyDescent="0.2">
      <c r="A60" s="21" t="s">
        <v>14</v>
      </c>
      <c r="B60" s="17"/>
      <c r="C60" s="49">
        <v>41</v>
      </c>
      <c r="D60" s="23">
        <v>43</v>
      </c>
      <c r="E60" s="23">
        <f t="shared" si="2"/>
        <v>43</v>
      </c>
      <c r="F60" s="69">
        <v>256.57361288080619</v>
      </c>
    </row>
    <row r="61" spans="1:6" x14ac:dyDescent="0.2">
      <c r="A61" s="21" t="s">
        <v>52</v>
      </c>
      <c r="B61" s="17"/>
      <c r="C61" s="49">
        <v>43</v>
      </c>
      <c r="D61" s="23">
        <v>45</v>
      </c>
      <c r="E61" s="23">
        <f t="shared" si="2"/>
        <v>44</v>
      </c>
      <c r="F61" s="69">
        <v>256.25730994152048</v>
      </c>
    </row>
    <row r="62" spans="1:6" x14ac:dyDescent="0.2">
      <c r="A62" s="21" t="s">
        <v>44</v>
      </c>
      <c r="B62" s="17"/>
      <c r="C62" s="49">
        <v>46</v>
      </c>
      <c r="D62" s="23">
        <v>46</v>
      </c>
      <c r="E62" s="23">
        <f t="shared" si="2"/>
        <v>45</v>
      </c>
      <c r="F62" s="69">
        <v>253.05310991195685</v>
      </c>
    </row>
    <row r="63" spans="1:6" x14ac:dyDescent="0.2">
      <c r="A63" s="21"/>
      <c r="B63" s="17"/>
      <c r="C63" s="49"/>
      <c r="D63" s="23"/>
      <c r="E63" s="23"/>
      <c r="F63" s="69"/>
    </row>
    <row r="64" spans="1:6" x14ac:dyDescent="0.2">
      <c r="A64" s="21" t="s">
        <v>12</v>
      </c>
      <c r="B64" s="17"/>
      <c r="C64" s="49">
        <v>47</v>
      </c>
      <c r="D64" s="23">
        <v>47</v>
      </c>
      <c r="E64" s="23">
        <f t="shared" si="2"/>
        <v>46</v>
      </c>
      <c r="F64" s="69">
        <v>243.21259422320057</v>
      </c>
    </row>
    <row r="65" spans="1:6" x14ac:dyDescent="0.2">
      <c r="A65" s="21" t="s">
        <v>16</v>
      </c>
      <c r="B65" s="17"/>
      <c r="C65" s="49">
        <v>48</v>
      </c>
      <c r="D65" s="23">
        <v>48</v>
      </c>
      <c r="E65" s="23">
        <f t="shared" si="2"/>
        <v>47</v>
      </c>
      <c r="F65" s="69">
        <v>234.82245131729667</v>
      </c>
    </row>
    <row r="66" spans="1:6" x14ac:dyDescent="0.2">
      <c r="A66" s="21" t="s">
        <v>24</v>
      </c>
      <c r="B66" s="17"/>
      <c r="C66" s="49">
        <v>50</v>
      </c>
      <c r="D66" s="23">
        <v>49</v>
      </c>
      <c r="E66" s="23">
        <f t="shared" si="2"/>
        <v>48</v>
      </c>
      <c r="F66" s="69">
        <v>223.13296903460838</v>
      </c>
    </row>
    <row r="67" spans="1:6" x14ac:dyDescent="0.2">
      <c r="A67" s="21" t="s">
        <v>13</v>
      </c>
      <c r="B67" s="17"/>
      <c r="C67" s="49">
        <v>49</v>
      </c>
      <c r="D67" s="23">
        <v>50</v>
      </c>
      <c r="E67" s="23">
        <f t="shared" si="2"/>
        <v>49</v>
      </c>
      <c r="F67" s="69">
        <v>221.82786157941436</v>
      </c>
    </row>
    <row r="68" spans="1:6" x14ac:dyDescent="0.2">
      <c r="A68" s="59"/>
      <c r="B68" s="11"/>
      <c r="C68" s="60"/>
      <c r="D68" s="61"/>
      <c r="E68" s="61"/>
      <c r="F68" s="130"/>
    </row>
    <row r="69" spans="1:6" x14ac:dyDescent="0.2">
      <c r="A69" s="21" t="s">
        <v>61</v>
      </c>
      <c r="B69" s="40" t="s">
        <v>191</v>
      </c>
      <c r="C69" s="17"/>
      <c r="D69" s="17"/>
      <c r="E69" s="17"/>
      <c r="F69" s="41"/>
    </row>
    <row r="70" spans="1:6" x14ac:dyDescent="0.2">
      <c r="A70" s="21" t="s">
        <v>63</v>
      </c>
      <c r="B70" s="42" t="s">
        <v>192</v>
      </c>
      <c r="C70" s="17"/>
      <c r="D70" s="17"/>
      <c r="E70" s="17"/>
      <c r="F70" s="41"/>
    </row>
    <row r="71" spans="1:6" x14ac:dyDescent="0.2">
      <c r="A71" s="21" t="s">
        <v>92</v>
      </c>
      <c r="B71" s="40" t="s">
        <v>193</v>
      </c>
      <c r="C71" s="17"/>
      <c r="D71" s="17"/>
      <c r="E71" s="17"/>
      <c r="F71" s="41"/>
    </row>
    <row r="72" spans="1:6" ht="18" thickBot="1" x14ac:dyDescent="0.25">
      <c r="A72" s="63" t="s">
        <v>194</v>
      </c>
      <c r="B72" s="3"/>
      <c r="C72" s="3"/>
      <c r="D72" s="3"/>
      <c r="E72" s="3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177</v>
      </c>
      <c r="B2" s="109"/>
      <c r="C2" s="109"/>
      <c r="D2" s="109"/>
      <c r="E2" s="109"/>
      <c r="F2" s="109"/>
    </row>
    <row r="3" spans="1:6" ht="18" thickBot="1" x14ac:dyDescent="0.25">
      <c r="A3" s="3"/>
      <c r="B3" s="123" t="s">
        <v>178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179</v>
      </c>
      <c r="E5" s="124" t="s">
        <v>180</v>
      </c>
      <c r="F5" s="82" t="s">
        <v>181</v>
      </c>
    </row>
    <row r="6" spans="1:6" x14ac:dyDescent="0.2">
      <c r="A6" s="16"/>
      <c r="B6" s="17"/>
      <c r="C6" s="18"/>
      <c r="D6" s="19"/>
      <c r="E6" s="125"/>
      <c r="F6" s="20" t="s">
        <v>97</v>
      </c>
    </row>
    <row r="7" spans="1:6" x14ac:dyDescent="0.2">
      <c r="A7" s="21" t="s">
        <v>22</v>
      </c>
      <c r="B7" s="17"/>
      <c r="C7" s="49">
        <v>1</v>
      </c>
      <c r="D7" s="23">
        <v>1</v>
      </c>
      <c r="E7" s="126">
        <f t="shared" ref="E7:E15" si="0">RANK(F7,F$7:F$69)</f>
        <v>1</v>
      </c>
      <c r="F7" s="69">
        <v>99.137137405219022</v>
      </c>
    </row>
    <row r="8" spans="1:6" x14ac:dyDescent="0.2">
      <c r="A8" s="21" t="s">
        <v>26</v>
      </c>
      <c r="B8" s="17"/>
      <c r="C8" s="49">
        <v>8</v>
      </c>
      <c r="D8" s="23">
        <v>2</v>
      </c>
      <c r="E8" s="126">
        <f t="shared" si="0"/>
        <v>2</v>
      </c>
      <c r="F8" s="69">
        <v>98.253095642167452</v>
      </c>
    </row>
    <row r="9" spans="1:6" x14ac:dyDescent="0.2">
      <c r="A9" s="21" t="s">
        <v>35</v>
      </c>
      <c r="B9" s="17"/>
      <c r="C9" s="49">
        <v>5</v>
      </c>
      <c r="D9" s="23">
        <v>3</v>
      </c>
      <c r="E9" s="23">
        <f t="shared" si="0"/>
        <v>3</v>
      </c>
      <c r="F9" s="69">
        <v>96.919339952737857</v>
      </c>
    </row>
    <row r="10" spans="1:6" x14ac:dyDescent="0.2">
      <c r="A10" s="21" t="s">
        <v>11</v>
      </c>
      <c r="B10" s="17"/>
      <c r="C10" s="49">
        <v>3</v>
      </c>
      <c r="D10" s="23">
        <v>4</v>
      </c>
      <c r="E10" s="23">
        <f t="shared" si="0"/>
        <v>4</v>
      </c>
      <c r="F10" s="69">
        <v>96.503801139551598</v>
      </c>
    </row>
    <row r="11" spans="1:6" x14ac:dyDescent="0.2">
      <c r="A11" s="21" t="s">
        <v>38</v>
      </c>
      <c r="B11" s="17"/>
      <c r="C11" s="49">
        <v>2</v>
      </c>
      <c r="D11" s="23">
        <v>6</v>
      </c>
      <c r="E11" s="126">
        <f t="shared" si="0"/>
        <v>5</v>
      </c>
      <c r="F11" s="69">
        <v>96.407524355386613</v>
      </c>
    </row>
    <row r="12" spans="1:6" x14ac:dyDescent="0.2">
      <c r="A12" s="21"/>
      <c r="B12" s="17"/>
      <c r="C12" s="49"/>
      <c r="D12" s="23"/>
      <c r="E12" s="126"/>
      <c r="F12" s="69"/>
    </row>
    <row r="13" spans="1:6" x14ac:dyDescent="0.2">
      <c r="A13" s="21" t="s">
        <v>51</v>
      </c>
      <c r="B13" s="17"/>
      <c r="C13" s="49">
        <v>7</v>
      </c>
      <c r="D13" s="23">
        <v>8</v>
      </c>
      <c r="E13" s="126">
        <f t="shared" si="0"/>
        <v>6</v>
      </c>
      <c r="F13" s="69">
        <v>95.619135885515547</v>
      </c>
    </row>
    <row r="14" spans="1:6" x14ac:dyDescent="0.2">
      <c r="A14" s="21" t="s">
        <v>17</v>
      </c>
      <c r="B14" s="17"/>
      <c r="C14" s="49">
        <v>9</v>
      </c>
      <c r="D14" s="23">
        <v>9</v>
      </c>
      <c r="E14" s="126">
        <f t="shared" si="0"/>
        <v>7</v>
      </c>
      <c r="F14" s="69">
        <v>95.17561599068128</v>
      </c>
    </row>
    <row r="15" spans="1:6" x14ac:dyDescent="0.2">
      <c r="A15" s="21" t="s">
        <v>73</v>
      </c>
      <c r="B15" s="17"/>
      <c r="C15" s="26" t="s">
        <v>182</v>
      </c>
      <c r="D15" s="25" t="s">
        <v>182</v>
      </c>
      <c r="E15" s="126">
        <f t="shared" si="0"/>
        <v>8</v>
      </c>
      <c r="F15" s="69">
        <v>95.155654959801723</v>
      </c>
    </row>
    <row r="16" spans="1:6" x14ac:dyDescent="0.2">
      <c r="A16" s="21" t="s">
        <v>74</v>
      </c>
      <c r="B16" s="17"/>
      <c r="C16" s="49">
        <v>4</v>
      </c>
      <c r="D16" s="23">
        <v>5</v>
      </c>
      <c r="E16" s="127" t="s">
        <v>182</v>
      </c>
      <c r="F16" s="90" t="s">
        <v>32</v>
      </c>
    </row>
    <row r="17" spans="1:6" x14ac:dyDescent="0.2">
      <c r="A17" s="21" t="s">
        <v>75</v>
      </c>
      <c r="B17" s="17"/>
      <c r="C17" s="49">
        <v>12</v>
      </c>
      <c r="D17" s="23">
        <v>12</v>
      </c>
      <c r="E17" s="127" t="s">
        <v>182</v>
      </c>
      <c r="F17" s="90" t="s">
        <v>32</v>
      </c>
    </row>
    <row r="18" spans="1:6" x14ac:dyDescent="0.2">
      <c r="A18" s="21" t="s">
        <v>40</v>
      </c>
      <c r="B18" s="17"/>
      <c r="C18" s="49">
        <v>13</v>
      </c>
      <c r="D18" s="23">
        <v>13</v>
      </c>
      <c r="E18" s="126">
        <f t="shared" ref="E18:E27" si="1">RANK(F18,F$7:F$69)</f>
        <v>9</v>
      </c>
      <c r="F18" s="69">
        <v>92.359875296038112</v>
      </c>
    </row>
    <row r="19" spans="1:6" x14ac:dyDescent="0.2">
      <c r="A19" s="21" t="s">
        <v>55</v>
      </c>
      <c r="B19" s="17"/>
      <c r="C19" s="49">
        <v>14</v>
      </c>
      <c r="D19" s="23">
        <v>14</v>
      </c>
      <c r="E19" s="126">
        <f t="shared" si="1"/>
        <v>10</v>
      </c>
      <c r="F19" s="69">
        <v>92.096952528238077</v>
      </c>
    </row>
    <row r="20" spans="1:6" x14ac:dyDescent="0.2">
      <c r="A20" s="21"/>
      <c r="B20" s="17"/>
      <c r="C20" s="49"/>
      <c r="D20" s="23"/>
      <c r="E20" s="126"/>
      <c r="F20" s="69"/>
    </row>
    <row r="21" spans="1:6" x14ac:dyDescent="0.2">
      <c r="A21" s="21" t="s">
        <v>53</v>
      </c>
      <c r="B21" s="17"/>
      <c r="C21" s="49">
        <v>15</v>
      </c>
      <c r="D21" s="23">
        <v>15</v>
      </c>
      <c r="E21" s="126">
        <f t="shared" si="1"/>
        <v>11</v>
      </c>
      <c r="F21" s="69">
        <v>91.951511980290846</v>
      </c>
    </row>
    <row r="22" spans="1:6" x14ac:dyDescent="0.2">
      <c r="A22" s="21" t="s">
        <v>57</v>
      </c>
      <c r="B22" s="17"/>
      <c r="C22" s="49">
        <v>16</v>
      </c>
      <c r="D22" s="23">
        <v>16</v>
      </c>
      <c r="E22" s="126">
        <f t="shared" si="1"/>
        <v>12</v>
      </c>
      <c r="F22" s="69">
        <v>91.580313718617177</v>
      </c>
    </row>
    <row r="23" spans="1:6" x14ac:dyDescent="0.2">
      <c r="A23" s="21" t="s">
        <v>42</v>
      </c>
      <c r="B23" s="17"/>
      <c r="C23" s="49">
        <v>19</v>
      </c>
      <c r="D23" s="23">
        <v>18</v>
      </c>
      <c r="E23" s="126">
        <f t="shared" si="1"/>
        <v>13</v>
      </c>
      <c r="F23" s="69">
        <v>91.559224974286266</v>
      </c>
    </row>
    <row r="24" spans="1:6" x14ac:dyDescent="0.2">
      <c r="A24" s="21" t="s">
        <v>27</v>
      </c>
      <c r="B24" s="17"/>
      <c r="C24" s="49">
        <v>11</v>
      </c>
      <c r="D24" s="23">
        <v>11</v>
      </c>
      <c r="E24" s="126">
        <f t="shared" si="1"/>
        <v>14</v>
      </c>
      <c r="F24" s="69">
        <v>91.508761411038691</v>
      </c>
    </row>
    <row r="25" spans="1:6" x14ac:dyDescent="0.2">
      <c r="A25" s="21" t="s">
        <v>34</v>
      </c>
      <c r="B25" s="17"/>
      <c r="C25" s="49">
        <v>23</v>
      </c>
      <c r="D25" s="23">
        <v>17</v>
      </c>
      <c r="E25" s="126">
        <f t="shared" si="1"/>
        <v>15</v>
      </c>
      <c r="F25" s="69">
        <v>91.147589717863681</v>
      </c>
    </row>
    <row r="26" spans="1:6" x14ac:dyDescent="0.2">
      <c r="A26" s="21"/>
      <c r="B26" s="17"/>
      <c r="C26" s="49"/>
      <c r="D26" s="23"/>
      <c r="E26" s="126"/>
      <c r="F26" s="69"/>
    </row>
    <row r="27" spans="1:6" x14ac:dyDescent="0.2">
      <c r="A27" s="21" t="s">
        <v>29</v>
      </c>
      <c r="B27" s="17"/>
      <c r="C27" s="26" t="s">
        <v>182</v>
      </c>
      <c r="D27" s="25" t="s">
        <v>182</v>
      </c>
      <c r="E27" s="126">
        <f t="shared" si="1"/>
        <v>16</v>
      </c>
      <c r="F27" s="69">
        <v>90.565464371428078</v>
      </c>
    </row>
    <row r="28" spans="1:6" x14ac:dyDescent="0.2">
      <c r="A28" s="21" t="s">
        <v>31</v>
      </c>
      <c r="B28" s="17"/>
      <c r="C28" s="49">
        <v>24</v>
      </c>
      <c r="D28" s="23">
        <v>24</v>
      </c>
      <c r="E28" s="127" t="s">
        <v>182</v>
      </c>
      <c r="F28" s="90" t="s">
        <v>182</v>
      </c>
    </row>
    <row r="29" spans="1:6" x14ac:dyDescent="0.2">
      <c r="A29" s="21" t="s">
        <v>33</v>
      </c>
      <c r="B29" s="17"/>
      <c r="C29" s="49">
        <v>6</v>
      </c>
      <c r="D29" s="23">
        <v>7</v>
      </c>
      <c r="E29" s="127" t="s">
        <v>182</v>
      </c>
      <c r="F29" s="90" t="s">
        <v>182</v>
      </c>
    </row>
    <row r="30" spans="1:6" x14ac:dyDescent="0.2">
      <c r="A30" s="21" t="s">
        <v>58</v>
      </c>
      <c r="B30" s="17"/>
      <c r="C30" s="49">
        <v>17</v>
      </c>
      <c r="D30" s="23">
        <v>19</v>
      </c>
      <c r="E30" s="126">
        <f t="shared" ref="E30:E36" si="2">RANK(F30,F$7:F$69)</f>
        <v>17</v>
      </c>
      <c r="F30" s="69">
        <v>90.38256352660396</v>
      </c>
    </row>
    <row r="31" spans="1:6" x14ac:dyDescent="0.2">
      <c r="A31" s="21" t="s">
        <v>37</v>
      </c>
      <c r="B31" s="17"/>
      <c r="C31" s="49">
        <v>18</v>
      </c>
      <c r="D31" s="23">
        <v>20</v>
      </c>
      <c r="E31" s="126">
        <f t="shared" si="2"/>
        <v>18</v>
      </c>
      <c r="F31" s="69">
        <v>89.233884846592872</v>
      </c>
    </row>
    <row r="32" spans="1:6" x14ac:dyDescent="0.2">
      <c r="A32" s="21" t="s">
        <v>14</v>
      </c>
      <c r="B32" s="17"/>
      <c r="C32" s="49">
        <v>22</v>
      </c>
      <c r="D32" s="23">
        <v>22</v>
      </c>
      <c r="E32" s="126">
        <f t="shared" si="2"/>
        <v>19</v>
      </c>
      <c r="F32" s="69">
        <v>89.029934397912484</v>
      </c>
    </row>
    <row r="33" spans="1:6" x14ac:dyDescent="0.2">
      <c r="A33" s="21" t="s">
        <v>36</v>
      </c>
      <c r="B33" s="17"/>
      <c r="C33" s="49">
        <v>21</v>
      </c>
      <c r="D33" s="23">
        <v>23</v>
      </c>
      <c r="E33" s="126">
        <f t="shared" si="2"/>
        <v>20</v>
      </c>
      <c r="F33" s="69">
        <v>89.027170393762262</v>
      </c>
    </row>
    <row r="34" spans="1:6" x14ac:dyDescent="0.2">
      <c r="A34" s="21"/>
      <c r="B34" s="17"/>
      <c r="C34" s="49"/>
      <c r="D34" s="23"/>
      <c r="E34" s="126"/>
      <c r="F34" s="69"/>
    </row>
    <row r="35" spans="1:6" x14ac:dyDescent="0.2">
      <c r="A35" s="21" t="s">
        <v>56</v>
      </c>
      <c r="B35" s="17"/>
      <c r="C35" s="49">
        <v>20</v>
      </c>
      <c r="D35" s="23">
        <v>21</v>
      </c>
      <c r="E35" s="126">
        <f t="shared" si="2"/>
        <v>21</v>
      </c>
      <c r="F35" s="69">
        <v>88.941426901401073</v>
      </c>
    </row>
    <row r="36" spans="1:6" x14ac:dyDescent="0.2">
      <c r="A36" s="21" t="s">
        <v>12</v>
      </c>
      <c r="B36" s="17"/>
      <c r="C36" s="26" t="s">
        <v>182</v>
      </c>
      <c r="D36" s="25" t="s">
        <v>182</v>
      </c>
      <c r="E36" s="126">
        <f t="shared" si="2"/>
        <v>22</v>
      </c>
      <c r="F36" s="69">
        <v>88.152368297710652</v>
      </c>
    </row>
    <row r="37" spans="1:6" x14ac:dyDescent="0.2">
      <c r="A37" s="21" t="s">
        <v>78</v>
      </c>
      <c r="B37" s="17"/>
      <c r="C37" s="49">
        <v>10</v>
      </c>
      <c r="D37" s="23">
        <v>10</v>
      </c>
      <c r="E37" s="127" t="s">
        <v>182</v>
      </c>
      <c r="F37" s="90" t="s">
        <v>182</v>
      </c>
    </row>
    <row r="38" spans="1:6" x14ac:dyDescent="0.2">
      <c r="A38" s="21" t="s">
        <v>79</v>
      </c>
      <c r="B38" s="17"/>
      <c r="C38" s="49">
        <v>32</v>
      </c>
      <c r="D38" s="23">
        <v>33</v>
      </c>
      <c r="E38" s="127" t="s">
        <v>182</v>
      </c>
      <c r="F38" s="90" t="s">
        <v>182</v>
      </c>
    </row>
    <row r="39" spans="1:6" x14ac:dyDescent="0.2">
      <c r="A39" s="21" t="s">
        <v>52</v>
      </c>
      <c r="B39" s="17"/>
      <c r="C39" s="49">
        <v>27</v>
      </c>
      <c r="D39" s="23">
        <v>27</v>
      </c>
      <c r="E39" s="126">
        <f t="shared" ref="E39:E45" si="3">RANK(F39,F$7:F$69)</f>
        <v>23</v>
      </c>
      <c r="F39" s="69">
        <v>87.804878048780495</v>
      </c>
    </row>
    <row r="40" spans="1:6" x14ac:dyDescent="0.2">
      <c r="A40" s="21" t="s">
        <v>18</v>
      </c>
      <c r="B40" s="17"/>
      <c r="C40" s="49">
        <v>25</v>
      </c>
      <c r="D40" s="23">
        <v>25</v>
      </c>
      <c r="E40" s="126">
        <f t="shared" si="3"/>
        <v>24</v>
      </c>
      <c r="F40" s="69">
        <v>87.543019709112784</v>
      </c>
    </row>
    <row r="41" spans="1:6" x14ac:dyDescent="0.2">
      <c r="A41" s="21" t="s">
        <v>48</v>
      </c>
      <c r="B41" s="17"/>
      <c r="C41" s="49">
        <v>26</v>
      </c>
      <c r="D41" s="23">
        <v>26</v>
      </c>
      <c r="E41" s="126">
        <f t="shared" si="3"/>
        <v>25</v>
      </c>
      <c r="F41" s="69">
        <v>87.485476219516116</v>
      </c>
    </row>
    <row r="42" spans="1:6" x14ac:dyDescent="0.2">
      <c r="A42" s="21"/>
      <c r="B42" s="17"/>
      <c r="C42" s="49"/>
      <c r="D42" s="23"/>
      <c r="E42" s="126"/>
      <c r="F42" s="69"/>
    </row>
    <row r="43" spans="1:6" x14ac:dyDescent="0.2">
      <c r="A43" s="21" t="s">
        <v>10</v>
      </c>
      <c r="B43" s="17"/>
      <c r="C43" s="49">
        <v>28</v>
      </c>
      <c r="D43" s="23">
        <v>28</v>
      </c>
      <c r="E43" s="126">
        <f t="shared" si="3"/>
        <v>26</v>
      </c>
      <c r="F43" s="69">
        <v>86.20110265161459</v>
      </c>
    </row>
    <row r="44" spans="1:6" x14ac:dyDescent="0.2">
      <c r="A44" s="21" t="s">
        <v>8</v>
      </c>
      <c r="B44" s="17"/>
      <c r="C44" s="49">
        <v>29</v>
      </c>
      <c r="D44" s="23">
        <v>29</v>
      </c>
      <c r="E44" s="126">
        <f t="shared" si="3"/>
        <v>27</v>
      </c>
      <c r="F44" s="69">
        <v>84.354692681463376</v>
      </c>
    </row>
    <row r="45" spans="1:6" x14ac:dyDescent="0.2">
      <c r="A45" s="21" t="s">
        <v>23</v>
      </c>
      <c r="B45" s="17"/>
      <c r="C45" s="49">
        <v>30</v>
      </c>
      <c r="D45" s="23">
        <v>30</v>
      </c>
      <c r="E45" s="126">
        <f t="shared" si="3"/>
        <v>28</v>
      </c>
      <c r="F45" s="69">
        <v>83.437792027841326</v>
      </c>
    </row>
    <row r="46" spans="1:6" x14ac:dyDescent="0.2">
      <c r="A46" s="52" t="s">
        <v>76</v>
      </c>
      <c r="B46" s="53"/>
      <c r="C46" s="54"/>
      <c r="D46" s="55"/>
      <c r="E46" s="128"/>
      <c r="F46" s="73">
        <v>82.72274388155536</v>
      </c>
    </row>
    <row r="47" spans="1:6" x14ac:dyDescent="0.2">
      <c r="A47" s="21" t="s">
        <v>59</v>
      </c>
      <c r="B47" s="17"/>
      <c r="C47" s="49">
        <v>31</v>
      </c>
      <c r="D47" s="23">
        <v>31</v>
      </c>
      <c r="E47" s="126">
        <f t="shared" ref="E47:E69" si="4">RANK(F47,F$7:F$69)-1</f>
        <v>29</v>
      </c>
      <c r="F47" s="69">
        <v>80.567749702691188</v>
      </c>
    </row>
    <row r="48" spans="1:6" x14ac:dyDescent="0.2">
      <c r="A48" s="21" t="s">
        <v>19</v>
      </c>
      <c r="B48" s="17"/>
      <c r="C48" s="49">
        <v>34</v>
      </c>
      <c r="D48" s="23">
        <v>32</v>
      </c>
      <c r="E48" s="23">
        <f t="shared" si="4"/>
        <v>30</v>
      </c>
      <c r="F48" s="69">
        <v>78.132831567050502</v>
      </c>
    </row>
    <row r="49" spans="1:6" x14ac:dyDescent="0.2">
      <c r="A49" s="21"/>
      <c r="B49" s="17"/>
      <c r="C49" s="49"/>
      <c r="D49" s="23"/>
      <c r="E49" s="23"/>
      <c r="F49" s="69"/>
    </row>
    <row r="50" spans="1:6" x14ac:dyDescent="0.2">
      <c r="A50" s="21" t="s">
        <v>16</v>
      </c>
      <c r="B50" s="17"/>
      <c r="C50" s="49">
        <v>33</v>
      </c>
      <c r="D50" s="23">
        <v>34</v>
      </c>
      <c r="E50" s="23">
        <f t="shared" si="4"/>
        <v>31</v>
      </c>
      <c r="F50" s="69">
        <v>77.539145154464663</v>
      </c>
    </row>
    <row r="51" spans="1:6" s="74" customFormat="1" x14ac:dyDescent="0.2">
      <c r="A51" s="21" t="s">
        <v>43</v>
      </c>
      <c r="B51" s="17"/>
      <c r="C51" s="49">
        <v>35</v>
      </c>
      <c r="D51" s="23">
        <v>35</v>
      </c>
      <c r="E51" s="126">
        <f t="shared" si="4"/>
        <v>32</v>
      </c>
      <c r="F51" s="69">
        <v>74.982808022922626</v>
      </c>
    </row>
    <row r="52" spans="1:6" x14ac:dyDescent="0.2">
      <c r="A52" s="21" t="s">
        <v>44</v>
      </c>
      <c r="B52" s="17"/>
      <c r="C52" s="49">
        <v>36</v>
      </c>
      <c r="D52" s="23">
        <v>36</v>
      </c>
      <c r="E52" s="126">
        <f t="shared" si="4"/>
        <v>33</v>
      </c>
      <c r="F52" s="69">
        <v>72.94719663651702</v>
      </c>
    </row>
    <row r="53" spans="1:6" x14ac:dyDescent="0.2">
      <c r="A53" s="21" t="s">
        <v>13</v>
      </c>
      <c r="B53" s="17"/>
      <c r="C53" s="49">
        <v>38</v>
      </c>
      <c r="D53" s="23">
        <v>37</v>
      </c>
      <c r="E53" s="126">
        <f t="shared" si="4"/>
        <v>34</v>
      </c>
      <c r="F53" s="69">
        <v>72.255021959824319</v>
      </c>
    </row>
    <row r="54" spans="1:6" x14ac:dyDescent="0.2">
      <c r="A54" s="21" t="s">
        <v>25</v>
      </c>
      <c r="B54" s="17"/>
      <c r="C54" s="49">
        <v>37</v>
      </c>
      <c r="D54" s="23">
        <v>38</v>
      </c>
      <c r="E54" s="126">
        <f t="shared" si="4"/>
        <v>35</v>
      </c>
      <c r="F54" s="69">
        <v>71.756085223893862</v>
      </c>
    </row>
    <row r="55" spans="1:6" x14ac:dyDescent="0.2">
      <c r="A55" s="21"/>
      <c r="B55" s="17"/>
      <c r="C55" s="49"/>
      <c r="D55" s="23"/>
      <c r="E55" s="126"/>
      <c r="F55" s="69"/>
    </row>
    <row r="56" spans="1:6" x14ac:dyDescent="0.2">
      <c r="A56" s="21" t="s">
        <v>20</v>
      </c>
      <c r="B56" s="17"/>
      <c r="C56" s="49">
        <v>50</v>
      </c>
      <c r="D56" s="23">
        <v>39</v>
      </c>
      <c r="E56" s="126">
        <f t="shared" si="4"/>
        <v>36</v>
      </c>
      <c r="F56" s="69">
        <v>70.911201047494345</v>
      </c>
    </row>
    <row r="57" spans="1:6" x14ac:dyDescent="0.2">
      <c r="A57" s="21" t="s">
        <v>21</v>
      </c>
      <c r="B57" s="17"/>
      <c r="C57" s="49">
        <v>39</v>
      </c>
      <c r="D57" s="23">
        <v>40</v>
      </c>
      <c r="E57" s="126">
        <f t="shared" si="4"/>
        <v>37</v>
      </c>
      <c r="F57" s="69">
        <v>70.196651607759762</v>
      </c>
    </row>
    <row r="58" spans="1:6" s="33" customFormat="1" x14ac:dyDescent="0.2">
      <c r="A58" s="21" t="s">
        <v>49</v>
      </c>
      <c r="B58" s="17"/>
      <c r="C58" s="49">
        <v>42</v>
      </c>
      <c r="D58" s="23">
        <v>41</v>
      </c>
      <c r="E58" s="126">
        <f t="shared" si="4"/>
        <v>38</v>
      </c>
      <c r="F58" s="69">
        <v>69.178376342060659</v>
      </c>
    </row>
    <row r="59" spans="1:6" x14ac:dyDescent="0.2">
      <c r="A59" s="21" t="s">
        <v>41</v>
      </c>
      <c r="B59" s="17"/>
      <c r="C59" s="49">
        <v>40</v>
      </c>
      <c r="D59" s="23">
        <v>42</v>
      </c>
      <c r="E59" s="126">
        <f t="shared" si="4"/>
        <v>39</v>
      </c>
      <c r="F59" s="69">
        <v>68.670799463557486</v>
      </c>
    </row>
    <row r="60" spans="1:6" x14ac:dyDescent="0.2">
      <c r="A60" s="21" t="s">
        <v>39</v>
      </c>
      <c r="B60" s="17"/>
      <c r="C60" s="49">
        <v>41</v>
      </c>
      <c r="D60" s="23">
        <v>43</v>
      </c>
      <c r="E60" s="126">
        <f t="shared" si="4"/>
        <v>40</v>
      </c>
      <c r="F60" s="69">
        <v>67.68744555418246</v>
      </c>
    </row>
    <row r="61" spans="1:6" x14ac:dyDescent="0.2">
      <c r="A61" s="21"/>
      <c r="B61" s="17"/>
      <c r="C61" s="49"/>
      <c r="D61" s="23"/>
      <c r="E61" s="126"/>
      <c r="F61" s="69"/>
    </row>
    <row r="62" spans="1:6" x14ac:dyDescent="0.2">
      <c r="A62" s="21" t="s">
        <v>46</v>
      </c>
      <c r="B62" s="17"/>
      <c r="C62" s="49">
        <v>44</v>
      </c>
      <c r="D62" s="23">
        <v>44</v>
      </c>
      <c r="E62" s="126">
        <f t="shared" si="4"/>
        <v>41</v>
      </c>
      <c r="F62" s="69">
        <v>62.805771798964201</v>
      </c>
    </row>
    <row r="63" spans="1:6" x14ac:dyDescent="0.2">
      <c r="A63" s="21" t="s">
        <v>28</v>
      </c>
      <c r="B63" s="17"/>
      <c r="C63" s="49">
        <v>45</v>
      </c>
      <c r="D63" s="23">
        <v>46</v>
      </c>
      <c r="E63" s="126">
        <f t="shared" si="4"/>
        <v>42</v>
      </c>
      <c r="F63" s="69">
        <v>59.537060460409819</v>
      </c>
    </row>
    <row r="64" spans="1:6" x14ac:dyDescent="0.2">
      <c r="A64" s="21" t="s">
        <v>7</v>
      </c>
      <c r="B64" s="17"/>
      <c r="C64" s="49">
        <v>43</v>
      </c>
      <c r="D64" s="23">
        <v>45</v>
      </c>
      <c r="E64" s="126">
        <f t="shared" si="4"/>
        <v>43</v>
      </c>
      <c r="F64" s="69">
        <v>58.522427247125087</v>
      </c>
    </row>
    <row r="65" spans="1:6" x14ac:dyDescent="0.2">
      <c r="A65" s="21" t="s">
        <v>9</v>
      </c>
      <c r="B65" s="17"/>
      <c r="C65" s="49">
        <v>46</v>
      </c>
      <c r="D65" s="23">
        <v>47</v>
      </c>
      <c r="E65" s="126">
        <f t="shared" si="4"/>
        <v>44</v>
      </c>
      <c r="F65" s="69">
        <v>53.366037425307113</v>
      </c>
    </row>
    <row r="66" spans="1:6" x14ac:dyDescent="0.2">
      <c r="A66" s="21" t="s">
        <v>50</v>
      </c>
      <c r="B66" s="17"/>
      <c r="C66" s="49">
        <v>47</v>
      </c>
      <c r="D66" s="23">
        <v>48</v>
      </c>
      <c r="E66" s="23">
        <f t="shared" si="4"/>
        <v>45</v>
      </c>
      <c r="F66" s="69">
        <v>45.079293518616737</v>
      </c>
    </row>
    <row r="67" spans="1:6" x14ac:dyDescent="0.2">
      <c r="A67" s="21"/>
      <c r="B67" s="17"/>
      <c r="C67" s="49"/>
      <c r="D67" s="23"/>
      <c r="E67" s="23"/>
      <c r="F67" s="69"/>
    </row>
    <row r="68" spans="1:6" x14ac:dyDescent="0.2">
      <c r="A68" s="21" t="s">
        <v>15</v>
      </c>
      <c r="B68" s="17"/>
      <c r="C68" s="49">
        <v>48</v>
      </c>
      <c r="D68" s="23">
        <v>49</v>
      </c>
      <c r="E68" s="23">
        <f t="shared" si="4"/>
        <v>46</v>
      </c>
      <c r="F68" s="69">
        <v>42.381756025790821</v>
      </c>
    </row>
    <row r="69" spans="1:6" x14ac:dyDescent="0.2">
      <c r="A69" s="21" t="s">
        <v>45</v>
      </c>
      <c r="B69" s="17"/>
      <c r="C69" s="49">
        <v>49</v>
      </c>
      <c r="D69" s="23">
        <v>50</v>
      </c>
      <c r="E69" s="126">
        <f t="shared" si="4"/>
        <v>47</v>
      </c>
      <c r="F69" s="69">
        <v>33.051361829406325</v>
      </c>
    </row>
    <row r="70" spans="1:6" x14ac:dyDescent="0.2">
      <c r="A70" s="59"/>
      <c r="B70" s="11"/>
      <c r="C70" s="60"/>
      <c r="D70" s="61"/>
      <c r="E70" s="129"/>
      <c r="F70" s="62"/>
    </row>
    <row r="71" spans="1:6" x14ac:dyDescent="0.2">
      <c r="A71" s="16"/>
      <c r="B71" s="17"/>
      <c r="C71" s="17"/>
      <c r="D71" s="17"/>
      <c r="E71" s="17"/>
      <c r="F71" s="41"/>
    </row>
    <row r="72" spans="1:6" x14ac:dyDescent="0.2">
      <c r="A72" s="21" t="s">
        <v>61</v>
      </c>
      <c r="B72" s="40" t="s">
        <v>183</v>
      </c>
      <c r="C72" s="17"/>
      <c r="D72" s="17"/>
      <c r="E72" s="17"/>
      <c r="F72" s="41"/>
    </row>
    <row r="73" spans="1:6" x14ac:dyDescent="0.2">
      <c r="A73" s="21" t="s">
        <v>63</v>
      </c>
      <c r="B73" s="42" t="s">
        <v>175</v>
      </c>
      <c r="C73" s="17"/>
      <c r="D73" s="17"/>
      <c r="E73" s="17"/>
      <c r="F73" s="41"/>
    </row>
    <row r="74" spans="1:6" ht="18" thickBot="1" x14ac:dyDescent="0.25">
      <c r="A74" s="63" t="s">
        <v>92</v>
      </c>
      <c r="B74" s="44" t="s">
        <v>184</v>
      </c>
      <c r="C74" s="3"/>
      <c r="D74" s="3"/>
      <c r="E74" s="3"/>
      <c r="F74" s="45"/>
    </row>
    <row r="75" spans="1:6" x14ac:dyDescent="0.2">
      <c r="A75" s="46"/>
    </row>
    <row r="79" spans="1:6" x14ac:dyDescent="0.2">
      <c r="A79" s="46"/>
    </row>
    <row r="81" spans="1:1" x14ac:dyDescent="0.2">
      <c r="A81" s="46"/>
    </row>
    <row r="83" spans="1:1" x14ac:dyDescent="0.2">
      <c r="A83" s="46"/>
    </row>
    <row r="84" spans="1:1" x14ac:dyDescent="0.2">
      <c r="A84" s="46"/>
    </row>
    <row r="85" spans="1:1" x14ac:dyDescent="0.2">
      <c r="A85" s="46"/>
    </row>
    <row r="87" spans="1:1" x14ac:dyDescent="0.2">
      <c r="A87" s="46"/>
    </row>
    <row r="89" spans="1:1" x14ac:dyDescent="0.2">
      <c r="A89" s="46"/>
    </row>
    <row r="90" spans="1:1" x14ac:dyDescent="0.2">
      <c r="A90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  <row r="97" spans="1:1" x14ac:dyDescent="0.2">
      <c r="A97" s="46"/>
    </row>
  </sheetData>
  <phoneticPr fontId="3"/>
  <pageMargins left="0.75" right="0.75" top="1" bottom="1" header="0.51200000000000001" footer="0.51200000000000001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168</v>
      </c>
      <c r="B2" s="109"/>
      <c r="C2" s="109"/>
      <c r="D2" s="109"/>
      <c r="E2" s="109"/>
      <c r="F2" s="109"/>
    </row>
    <row r="3" spans="1:6" ht="18" thickBot="1" x14ac:dyDescent="0.25">
      <c r="A3" s="3"/>
      <c r="B3" s="79" t="s">
        <v>169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3</v>
      </c>
      <c r="D5" s="13" t="s">
        <v>170</v>
      </c>
      <c r="E5" s="81" t="s">
        <v>171</v>
      </c>
      <c r="F5" s="82" t="s">
        <v>172</v>
      </c>
    </row>
    <row r="6" spans="1:6" x14ac:dyDescent="0.2">
      <c r="A6" s="16"/>
      <c r="B6" s="17"/>
      <c r="C6" s="18"/>
      <c r="D6" s="19"/>
      <c r="E6" s="19"/>
      <c r="F6" s="20" t="s">
        <v>97</v>
      </c>
    </row>
    <row r="7" spans="1:6" x14ac:dyDescent="0.2">
      <c r="A7" s="21" t="s">
        <v>38</v>
      </c>
      <c r="B7" s="17"/>
      <c r="C7" s="49">
        <v>1</v>
      </c>
      <c r="D7" s="23">
        <v>1</v>
      </c>
      <c r="E7" s="23">
        <f t="shared" ref="E7:E32" si="0">RANK(F7,F$7:F$69)</f>
        <v>1</v>
      </c>
      <c r="F7" s="69">
        <v>70.006734208281586</v>
      </c>
    </row>
    <row r="8" spans="1:6" x14ac:dyDescent="0.2">
      <c r="A8" s="21" t="s">
        <v>26</v>
      </c>
      <c r="B8" s="17"/>
      <c r="C8" s="49">
        <v>2</v>
      </c>
      <c r="D8" s="23">
        <v>2</v>
      </c>
      <c r="E8" s="23">
        <f t="shared" si="0"/>
        <v>2</v>
      </c>
      <c r="F8" s="69">
        <v>69.20168453218453</v>
      </c>
    </row>
    <row r="9" spans="1:6" x14ac:dyDescent="0.2">
      <c r="A9" s="21" t="s">
        <v>53</v>
      </c>
      <c r="B9" s="17"/>
      <c r="C9" s="49">
        <v>3</v>
      </c>
      <c r="D9" s="23">
        <v>3</v>
      </c>
      <c r="E9" s="23">
        <f t="shared" si="0"/>
        <v>3</v>
      </c>
      <c r="F9" s="69">
        <v>64.049970567074368</v>
      </c>
    </row>
    <row r="10" spans="1:6" x14ac:dyDescent="0.2">
      <c r="A10" s="21" t="s">
        <v>18</v>
      </c>
      <c r="B10" s="17"/>
      <c r="C10" s="49">
        <v>4</v>
      </c>
      <c r="D10" s="23">
        <v>4</v>
      </c>
      <c r="E10" s="23">
        <f t="shared" si="0"/>
        <v>4</v>
      </c>
      <c r="F10" s="69">
        <v>60.647169171873585</v>
      </c>
    </row>
    <row r="11" spans="1:6" x14ac:dyDescent="0.2">
      <c r="A11" s="21" t="s">
        <v>11</v>
      </c>
      <c r="B11" s="17"/>
      <c r="C11" s="49">
        <v>5</v>
      </c>
      <c r="D11" s="23">
        <v>5</v>
      </c>
      <c r="E11" s="23">
        <f t="shared" si="0"/>
        <v>5</v>
      </c>
      <c r="F11" s="69">
        <v>55.278427545222499</v>
      </c>
    </row>
    <row r="12" spans="1:6" x14ac:dyDescent="0.2">
      <c r="A12" s="21"/>
      <c r="B12" s="17"/>
      <c r="C12" s="49"/>
      <c r="D12" s="23"/>
      <c r="E12" s="23"/>
      <c r="F12" s="69"/>
    </row>
    <row r="13" spans="1:6" x14ac:dyDescent="0.2">
      <c r="A13" s="21" t="s">
        <v>34</v>
      </c>
      <c r="B13" s="17"/>
      <c r="C13" s="49">
        <v>8</v>
      </c>
      <c r="D13" s="23">
        <v>8</v>
      </c>
      <c r="E13" s="23">
        <f t="shared" si="0"/>
        <v>6</v>
      </c>
      <c r="F13" s="69">
        <v>52.996479102217521</v>
      </c>
    </row>
    <row r="14" spans="1:6" x14ac:dyDescent="0.2">
      <c r="A14" s="21" t="s">
        <v>46</v>
      </c>
      <c r="B14" s="17"/>
      <c r="C14" s="49">
        <v>16</v>
      </c>
      <c r="D14" s="23">
        <v>7</v>
      </c>
      <c r="E14" s="23">
        <f t="shared" si="0"/>
        <v>7</v>
      </c>
      <c r="F14" s="69">
        <v>52.991759226083843</v>
      </c>
    </row>
    <row r="15" spans="1:6" x14ac:dyDescent="0.2">
      <c r="A15" s="21" t="s">
        <v>51</v>
      </c>
      <c r="B15" s="17"/>
      <c r="C15" s="49">
        <v>7</v>
      </c>
      <c r="D15" s="23">
        <v>9</v>
      </c>
      <c r="E15" s="23">
        <f t="shared" si="0"/>
        <v>8</v>
      </c>
      <c r="F15" s="69">
        <v>50.546362318190653</v>
      </c>
    </row>
    <row r="16" spans="1:6" x14ac:dyDescent="0.2">
      <c r="A16" s="21" t="s">
        <v>17</v>
      </c>
      <c r="B16" s="17"/>
      <c r="C16" s="49">
        <v>9</v>
      </c>
      <c r="D16" s="23">
        <v>10</v>
      </c>
      <c r="E16" s="23">
        <f t="shared" si="0"/>
        <v>9</v>
      </c>
      <c r="F16" s="69">
        <v>50.179579686463569</v>
      </c>
    </row>
    <row r="17" spans="1:6" x14ac:dyDescent="0.2">
      <c r="A17" s="21" t="s">
        <v>25</v>
      </c>
      <c r="B17" s="17"/>
      <c r="C17" s="49">
        <v>10</v>
      </c>
      <c r="D17" s="23">
        <v>11</v>
      </c>
      <c r="E17" s="23">
        <f t="shared" si="0"/>
        <v>10</v>
      </c>
      <c r="F17" s="69">
        <v>50.073480659206957</v>
      </c>
    </row>
    <row r="18" spans="1:6" x14ac:dyDescent="0.2">
      <c r="A18" s="21"/>
      <c r="B18" s="17"/>
      <c r="C18" s="49"/>
      <c r="D18" s="23"/>
      <c r="E18" s="23"/>
      <c r="F18" s="69"/>
    </row>
    <row r="19" spans="1:6" x14ac:dyDescent="0.2">
      <c r="A19" s="21" t="s">
        <v>22</v>
      </c>
      <c r="B19" s="17"/>
      <c r="C19" s="49">
        <v>11</v>
      </c>
      <c r="D19" s="23">
        <v>12</v>
      </c>
      <c r="E19" s="23">
        <f t="shared" si="0"/>
        <v>11</v>
      </c>
      <c r="F19" s="69">
        <v>48.220712049947274</v>
      </c>
    </row>
    <row r="20" spans="1:6" x14ac:dyDescent="0.2">
      <c r="A20" s="21" t="s">
        <v>14</v>
      </c>
      <c r="B20" s="17"/>
      <c r="C20" s="49">
        <v>13</v>
      </c>
      <c r="D20" s="23">
        <v>13</v>
      </c>
      <c r="E20" s="23">
        <f t="shared" si="0"/>
        <v>12</v>
      </c>
      <c r="F20" s="69">
        <v>45.671548540031978</v>
      </c>
    </row>
    <row r="21" spans="1:6" x14ac:dyDescent="0.2">
      <c r="A21" s="21" t="s">
        <v>10</v>
      </c>
      <c r="B21" s="17"/>
      <c r="C21" s="49">
        <v>14</v>
      </c>
      <c r="D21" s="23">
        <v>16</v>
      </c>
      <c r="E21" s="23">
        <f t="shared" si="0"/>
        <v>13</v>
      </c>
      <c r="F21" s="69">
        <v>44.772906274612758</v>
      </c>
    </row>
    <row r="22" spans="1:6" x14ac:dyDescent="0.2">
      <c r="A22" s="21" t="s">
        <v>58</v>
      </c>
      <c r="B22" s="17"/>
      <c r="C22" s="49">
        <v>12</v>
      </c>
      <c r="D22" s="23">
        <v>14</v>
      </c>
      <c r="E22" s="23">
        <f t="shared" si="0"/>
        <v>14</v>
      </c>
      <c r="F22" s="69">
        <v>44.665871121718375</v>
      </c>
    </row>
    <row r="23" spans="1:6" x14ac:dyDescent="0.2">
      <c r="A23" s="21" t="s">
        <v>57</v>
      </c>
      <c r="B23" s="17"/>
      <c r="C23" s="49">
        <v>17</v>
      </c>
      <c r="D23" s="23">
        <v>15</v>
      </c>
      <c r="E23" s="23">
        <f t="shared" si="0"/>
        <v>15</v>
      </c>
      <c r="F23" s="69">
        <v>44.447487183981075</v>
      </c>
    </row>
    <row r="24" spans="1:6" x14ac:dyDescent="0.2">
      <c r="A24" s="21"/>
      <c r="B24" s="17"/>
      <c r="C24" s="49"/>
      <c r="D24" s="23"/>
      <c r="E24" s="23"/>
      <c r="F24" s="69"/>
    </row>
    <row r="25" spans="1:6" x14ac:dyDescent="0.2">
      <c r="A25" s="21" t="s">
        <v>28</v>
      </c>
      <c r="B25" s="17"/>
      <c r="C25" s="49">
        <v>15</v>
      </c>
      <c r="D25" s="23">
        <v>17</v>
      </c>
      <c r="E25" s="23">
        <f t="shared" si="0"/>
        <v>16</v>
      </c>
      <c r="F25" s="69">
        <v>43.120354643248646</v>
      </c>
    </row>
    <row r="26" spans="1:6" x14ac:dyDescent="0.2">
      <c r="A26" s="21" t="s">
        <v>8</v>
      </c>
      <c r="B26" s="17"/>
      <c r="C26" s="49">
        <v>18</v>
      </c>
      <c r="D26" s="23">
        <v>18</v>
      </c>
      <c r="E26" s="23">
        <f t="shared" si="0"/>
        <v>17</v>
      </c>
      <c r="F26" s="69">
        <v>42.644766236479647</v>
      </c>
    </row>
    <row r="27" spans="1:6" x14ac:dyDescent="0.2">
      <c r="A27" s="21" t="s">
        <v>19</v>
      </c>
      <c r="B27" s="17"/>
      <c r="C27" s="49">
        <v>21</v>
      </c>
      <c r="D27" s="23">
        <v>22</v>
      </c>
      <c r="E27" s="23">
        <f t="shared" si="0"/>
        <v>18</v>
      </c>
      <c r="F27" s="69">
        <v>41.911885145206469</v>
      </c>
    </row>
    <row r="28" spans="1:6" x14ac:dyDescent="0.2">
      <c r="A28" s="21" t="s">
        <v>59</v>
      </c>
      <c r="B28" s="17"/>
      <c r="C28" s="49">
        <v>25</v>
      </c>
      <c r="D28" s="23">
        <v>25</v>
      </c>
      <c r="E28" s="23">
        <f t="shared" si="0"/>
        <v>19</v>
      </c>
      <c r="F28" s="69">
        <v>41.544684412209484</v>
      </c>
    </row>
    <row r="29" spans="1:6" x14ac:dyDescent="0.2">
      <c r="A29" s="21" t="s">
        <v>35</v>
      </c>
      <c r="B29" s="17"/>
      <c r="C29" s="49">
        <v>20</v>
      </c>
      <c r="D29" s="23">
        <v>20</v>
      </c>
      <c r="E29" s="23">
        <f t="shared" si="0"/>
        <v>20</v>
      </c>
      <c r="F29" s="69">
        <v>41.197172385115465</v>
      </c>
    </row>
    <row r="30" spans="1:6" x14ac:dyDescent="0.2">
      <c r="A30" s="21"/>
      <c r="B30" s="17"/>
      <c r="C30" s="49"/>
      <c r="D30" s="23"/>
      <c r="E30" s="23"/>
      <c r="F30" s="69"/>
    </row>
    <row r="31" spans="1:6" x14ac:dyDescent="0.2">
      <c r="A31" s="21" t="s">
        <v>43</v>
      </c>
      <c r="B31" s="17"/>
      <c r="C31" s="49">
        <v>22</v>
      </c>
      <c r="D31" s="23">
        <v>19</v>
      </c>
      <c r="E31" s="23">
        <f t="shared" si="0"/>
        <v>21</v>
      </c>
      <c r="F31" s="69">
        <v>41.189111747851001</v>
      </c>
    </row>
    <row r="32" spans="1:6" x14ac:dyDescent="0.2">
      <c r="A32" s="21" t="s">
        <v>44</v>
      </c>
      <c r="B32" s="17"/>
      <c r="C32" s="49">
        <v>19</v>
      </c>
      <c r="D32" s="23">
        <v>21</v>
      </c>
      <c r="E32" s="23">
        <f t="shared" si="0"/>
        <v>22</v>
      </c>
      <c r="F32" s="69">
        <v>41.006832074793245</v>
      </c>
    </row>
    <row r="33" spans="1:6" x14ac:dyDescent="0.2">
      <c r="A33" s="52" t="s">
        <v>76</v>
      </c>
      <c r="B33" s="53"/>
      <c r="C33" s="54"/>
      <c r="D33" s="55"/>
      <c r="E33" s="55"/>
      <c r="F33" s="73">
        <v>39.208028355454722</v>
      </c>
    </row>
    <row r="34" spans="1:6" x14ac:dyDescent="0.2">
      <c r="A34" s="21" t="s">
        <v>36</v>
      </c>
      <c r="B34" s="17"/>
      <c r="C34" s="49">
        <v>23</v>
      </c>
      <c r="D34" s="23">
        <v>23</v>
      </c>
      <c r="E34" s="23">
        <f>RANK(F34,F$7:F$69)-1</f>
        <v>23</v>
      </c>
      <c r="F34" s="69">
        <v>38.486512378806559</v>
      </c>
    </row>
    <row r="35" spans="1:6" x14ac:dyDescent="0.2">
      <c r="A35" s="21" t="s">
        <v>73</v>
      </c>
      <c r="B35" s="17"/>
      <c r="C35" s="26" t="s">
        <v>173</v>
      </c>
      <c r="D35" s="25" t="s">
        <v>173</v>
      </c>
      <c r="E35" s="23">
        <f>RANK(F35,F$7:F$69)-1</f>
        <v>24</v>
      </c>
      <c r="F35" s="69">
        <v>36.230913377259263</v>
      </c>
    </row>
    <row r="36" spans="1:6" x14ac:dyDescent="0.2">
      <c r="A36" s="21" t="s">
        <v>74</v>
      </c>
      <c r="B36" s="17"/>
      <c r="C36" s="49">
        <v>24</v>
      </c>
      <c r="D36" s="23">
        <v>24</v>
      </c>
      <c r="E36" s="25" t="s">
        <v>173</v>
      </c>
      <c r="F36" s="90" t="s">
        <v>173</v>
      </c>
    </row>
    <row r="37" spans="1:6" x14ac:dyDescent="0.2">
      <c r="A37" s="21" t="s">
        <v>75</v>
      </c>
      <c r="B37" s="17"/>
      <c r="C37" s="49">
        <v>32</v>
      </c>
      <c r="D37" s="23">
        <v>32</v>
      </c>
      <c r="E37" s="25" t="s">
        <v>173</v>
      </c>
      <c r="F37" s="90" t="s">
        <v>173</v>
      </c>
    </row>
    <row r="38" spans="1:6" x14ac:dyDescent="0.2">
      <c r="A38" s="21" t="s">
        <v>52</v>
      </c>
      <c r="B38" s="17"/>
      <c r="C38" s="49">
        <v>33</v>
      </c>
      <c r="D38" s="23">
        <v>33</v>
      </c>
      <c r="E38" s="23">
        <f>RANK(F38,F$7:F$69)-1</f>
        <v>25</v>
      </c>
      <c r="F38" s="69">
        <v>34.64830426668383</v>
      </c>
    </row>
    <row r="39" spans="1:6" x14ac:dyDescent="0.2">
      <c r="A39" s="21"/>
      <c r="B39" s="17"/>
      <c r="C39" s="49"/>
      <c r="D39" s="23"/>
      <c r="E39" s="23"/>
      <c r="F39" s="69"/>
    </row>
    <row r="40" spans="1:6" x14ac:dyDescent="0.2">
      <c r="A40" s="21" t="s">
        <v>29</v>
      </c>
      <c r="B40" s="17"/>
      <c r="C40" s="26" t="s">
        <v>173</v>
      </c>
      <c r="D40" s="25" t="s">
        <v>173</v>
      </c>
      <c r="E40" s="23">
        <f>RANK(F40,F$7:F$69)-1</f>
        <v>26</v>
      </c>
      <c r="F40" s="69">
        <v>33.44164925669493</v>
      </c>
    </row>
    <row r="41" spans="1:6" x14ac:dyDescent="0.2">
      <c r="A41" s="21" t="s">
        <v>31</v>
      </c>
      <c r="B41" s="17"/>
      <c r="C41" s="49">
        <v>37</v>
      </c>
      <c r="D41" s="23">
        <v>38</v>
      </c>
      <c r="E41" s="25" t="s">
        <v>173</v>
      </c>
      <c r="F41" s="90" t="s">
        <v>173</v>
      </c>
    </row>
    <row r="42" spans="1:6" x14ac:dyDescent="0.2">
      <c r="A42" s="21" t="s">
        <v>33</v>
      </c>
      <c r="B42" s="17"/>
      <c r="C42" s="49">
        <v>6</v>
      </c>
      <c r="D42" s="23">
        <v>6</v>
      </c>
      <c r="E42" s="25" t="s">
        <v>173</v>
      </c>
      <c r="F42" s="90" t="s">
        <v>173</v>
      </c>
    </row>
    <row r="43" spans="1:6" x14ac:dyDescent="0.2">
      <c r="A43" s="21" t="s">
        <v>39</v>
      </c>
      <c r="B43" s="17"/>
      <c r="C43" s="49">
        <v>26</v>
      </c>
      <c r="D43" s="23">
        <v>26</v>
      </c>
      <c r="E43" s="23">
        <f t="shared" ref="E43:E51" si="1">RANK(F43,F$7:F$69)-1</f>
        <v>27</v>
      </c>
      <c r="F43" s="69">
        <v>32.744879560786856</v>
      </c>
    </row>
    <row r="44" spans="1:6" x14ac:dyDescent="0.2">
      <c r="A44" s="21" t="s">
        <v>48</v>
      </c>
      <c r="B44" s="17"/>
      <c r="C44" s="49">
        <v>27</v>
      </c>
      <c r="D44" s="23">
        <v>27</v>
      </c>
      <c r="E44" s="23">
        <f t="shared" si="1"/>
        <v>28</v>
      </c>
      <c r="F44" s="69">
        <v>32.549316660140327</v>
      </c>
    </row>
    <row r="45" spans="1:6" x14ac:dyDescent="0.2">
      <c r="A45" s="21" t="s">
        <v>9</v>
      </c>
      <c r="B45" s="17"/>
      <c r="C45" s="49">
        <v>34</v>
      </c>
      <c r="D45" s="23">
        <v>34</v>
      </c>
      <c r="E45" s="23">
        <f t="shared" si="1"/>
        <v>29</v>
      </c>
      <c r="F45" s="69">
        <v>32.279670276918011</v>
      </c>
    </row>
    <row r="46" spans="1:6" x14ac:dyDescent="0.2">
      <c r="A46" s="21" t="s">
        <v>13</v>
      </c>
      <c r="B46" s="17"/>
      <c r="C46" s="49">
        <v>31</v>
      </c>
      <c r="D46" s="23">
        <v>31</v>
      </c>
      <c r="E46" s="23">
        <f t="shared" si="1"/>
        <v>30</v>
      </c>
      <c r="F46" s="69">
        <v>31.844445244438045</v>
      </c>
    </row>
    <row r="47" spans="1:6" x14ac:dyDescent="0.2">
      <c r="A47" s="21"/>
      <c r="B47" s="17"/>
      <c r="C47" s="49"/>
      <c r="D47" s="23"/>
      <c r="E47" s="23"/>
      <c r="F47" s="69"/>
    </row>
    <row r="48" spans="1:6" x14ac:dyDescent="0.2">
      <c r="A48" s="21" t="s">
        <v>50</v>
      </c>
      <c r="B48" s="17"/>
      <c r="C48" s="49">
        <v>29</v>
      </c>
      <c r="D48" s="23">
        <v>29</v>
      </c>
      <c r="E48" s="23">
        <f t="shared" si="1"/>
        <v>31</v>
      </c>
      <c r="F48" s="69">
        <v>31.734645168134083</v>
      </c>
    </row>
    <row r="49" spans="1:6" x14ac:dyDescent="0.2">
      <c r="A49" s="21" t="s">
        <v>40</v>
      </c>
      <c r="B49" s="17"/>
      <c r="C49" s="49">
        <v>30</v>
      </c>
      <c r="D49" s="23">
        <v>30</v>
      </c>
      <c r="E49" s="23">
        <f t="shared" si="1"/>
        <v>32</v>
      </c>
      <c r="F49" s="69">
        <v>31.48641235264996</v>
      </c>
    </row>
    <row r="50" spans="1:6" x14ac:dyDescent="0.2">
      <c r="A50" s="21" t="s">
        <v>16</v>
      </c>
      <c r="B50" s="17"/>
      <c r="C50" s="49">
        <v>35</v>
      </c>
      <c r="D50" s="23">
        <v>35</v>
      </c>
      <c r="E50" s="23">
        <f t="shared" si="1"/>
        <v>33</v>
      </c>
      <c r="F50" s="69">
        <v>29.960502186486103</v>
      </c>
    </row>
    <row r="51" spans="1:6" x14ac:dyDescent="0.2">
      <c r="A51" s="21" t="s">
        <v>12</v>
      </c>
      <c r="B51" s="17"/>
      <c r="C51" s="26" t="s">
        <v>173</v>
      </c>
      <c r="D51" s="25" t="s">
        <v>173</v>
      </c>
      <c r="E51" s="23">
        <f t="shared" si="1"/>
        <v>34</v>
      </c>
      <c r="F51" s="69">
        <v>29.615893919192565</v>
      </c>
    </row>
    <row r="52" spans="1:6" x14ac:dyDescent="0.2">
      <c r="A52" s="21" t="s">
        <v>78</v>
      </c>
      <c r="B52" s="17"/>
      <c r="C52" s="49">
        <v>28</v>
      </c>
      <c r="D52" s="23">
        <v>28</v>
      </c>
      <c r="E52" s="25" t="s">
        <v>173</v>
      </c>
      <c r="F52" s="90" t="s">
        <v>173</v>
      </c>
    </row>
    <row r="53" spans="1:6" x14ac:dyDescent="0.2">
      <c r="A53" s="21" t="s">
        <v>79</v>
      </c>
      <c r="B53" s="17"/>
      <c r="C53" s="49">
        <v>40</v>
      </c>
      <c r="D53" s="23">
        <v>40</v>
      </c>
      <c r="E53" s="25" t="s">
        <v>173</v>
      </c>
      <c r="F53" s="90" t="s">
        <v>173</v>
      </c>
    </row>
    <row r="54" spans="1:6" x14ac:dyDescent="0.2">
      <c r="A54" s="21" t="s">
        <v>23</v>
      </c>
      <c r="B54" s="17"/>
      <c r="C54" s="49">
        <v>36</v>
      </c>
      <c r="D54" s="23">
        <v>36</v>
      </c>
      <c r="E54" s="23">
        <f t="shared" ref="E54:E69" si="2">RANK(F54,F$7:F$69)-1</f>
        <v>35</v>
      </c>
      <c r="F54" s="69">
        <v>29.491186801147169</v>
      </c>
    </row>
    <row r="55" spans="1:6" x14ac:dyDescent="0.2">
      <c r="A55" s="21"/>
      <c r="B55" s="17"/>
      <c r="C55" s="49"/>
      <c r="D55" s="23"/>
      <c r="E55" s="23"/>
      <c r="F55" s="69"/>
    </row>
    <row r="56" spans="1:6" x14ac:dyDescent="0.2">
      <c r="A56" s="21" t="s">
        <v>21</v>
      </c>
      <c r="B56" s="17"/>
      <c r="C56" s="49">
        <v>38</v>
      </c>
      <c r="D56" s="23">
        <v>37</v>
      </c>
      <c r="E56" s="23">
        <f t="shared" si="2"/>
        <v>36</v>
      </c>
      <c r="F56" s="69">
        <v>26.836663203923365</v>
      </c>
    </row>
    <row r="57" spans="1:6" x14ac:dyDescent="0.2">
      <c r="A57" s="21" t="s">
        <v>15</v>
      </c>
      <c r="B57" s="17"/>
      <c r="C57" s="49">
        <v>39</v>
      </c>
      <c r="D57" s="23">
        <v>39</v>
      </c>
      <c r="E57" s="23">
        <f t="shared" si="2"/>
        <v>37</v>
      </c>
      <c r="F57" s="69">
        <v>25.581663709665786</v>
      </c>
    </row>
    <row r="58" spans="1:6" x14ac:dyDescent="0.2">
      <c r="A58" s="21" t="s">
        <v>42</v>
      </c>
      <c r="B58" s="17"/>
      <c r="C58" s="49">
        <v>42</v>
      </c>
      <c r="D58" s="23">
        <v>42</v>
      </c>
      <c r="E58" s="23">
        <f t="shared" si="2"/>
        <v>38</v>
      </c>
      <c r="F58" s="69">
        <v>25.140522058210323</v>
      </c>
    </row>
    <row r="59" spans="1:6" x14ac:dyDescent="0.2">
      <c r="A59" s="21" t="s">
        <v>7</v>
      </c>
      <c r="B59" s="17"/>
      <c r="C59" s="49">
        <v>41</v>
      </c>
      <c r="D59" s="23">
        <v>41</v>
      </c>
      <c r="E59" s="23">
        <f t="shared" si="2"/>
        <v>39</v>
      </c>
      <c r="F59" s="69">
        <v>23.60214738324337</v>
      </c>
    </row>
    <row r="60" spans="1:6" x14ac:dyDescent="0.2">
      <c r="A60" s="21" t="s">
        <v>41</v>
      </c>
      <c r="B60" s="17"/>
      <c r="C60" s="49">
        <v>43</v>
      </c>
      <c r="D60" s="23">
        <v>43</v>
      </c>
      <c r="E60" s="23">
        <f t="shared" si="2"/>
        <v>40</v>
      </c>
      <c r="F60" s="69">
        <v>22.204888195527822</v>
      </c>
    </row>
    <row r="61" spans="1:6" x14ac:dyDescent="0.2">
      <c r="A61" s="21"/>
      <c r="B61" s="17"/>
      <c r="C61" s="49"/>
      <c r="D61" s="23"/>
      <c r="E61" s="23"/>
      <c r="F61" s="69"/>
    </row>
    <row r="62" spans="1:6" x14ac:dyDescent="0.2">
      <c r="A62" s="21" t="s">
        <v>49</v>
      </c>
      <c r="B62" s="17"/>
      <c r="C62" s="49">
        <v>45</v>
      </c>
      <c r="D62" s="23">
        <v>44</v>
      </c>
      <c r="E62" s="23">
        <f t="shared" si="2"/>
        <v>41</v>
      </c>
      <c r="F62" s="69">
        <v>22.056884535694106</v>
      </c>
    </row>
    <row r="63" spans="1:6" x14ac:dyDescent="0.2">
      <c r="A63" s="21" t="s">
        <v>27</v>
      </c>
      <c r="B63" s="17"/>
      <c r="C63" s="49">
        <v>46</v>
      </c>
      <c r="D63" s="23">
        <v>46</v>
      </c>
      <c r="E63" s="23">
        <f t="shared" si="2"/>
        <v>42</v>
      </c>
      <c r="F63" s="69">
        <v>20.897966943176044</v>
      </c>
    </row>
    <row r="64" spans="1:6" x14ac:dyDescent="0.2">
      <c r="A64" s="21" t="s">
        <v>55</v>
      </c>
      <c r="B64" s="17"/>
      <c r="C64" s="49">
        <v>44</v>
      </c>
      <c r="D64" s="23">
        <v>45</v>
      </c>
      <c r="E64" s="23">
        <f t="shared" si="2"/>
        <v>43</v>
      </c>
      <c r="F64" s="69">
        <v>20.830773900286896</v>
      </c>
    </row>
    <row r="65" spans="1:6" x14ac:dyDescent="0.2">
      <c r="A65" s="21" t="s">
        <v>56</v>
      </c>
      <c r="B65" s="17"/>
      <c r="C65" s="49">
        <v>47</v>
      </c>
      <c r="D65" s="23">
        <v>47</v>
      </c>
      <c r="E65" s="23">
        <f t="shared" si="2"/>
        <v>44</v>
      </c>
      <c r="F65" s="69">
        <v>19.733161179255436</v>
      </c>
    </row>
    <row r="66" spans="1:6" x14ac:dyDescent="0.2">
      <c r="A66" s="21" t="s">
        <v>45</v>
      </c>
      <c r="B66" s="17"/>
      <c r="C66" s="49">
        <v>48</v>
      </c>
      <c r="D66" s="23">
        <v>48</v>
      </c>
      <c r="E66" s="23">
        <f t="shared" si="2"/>
        <v>45</v>
      </c>
      <c r="F66" s="69">
        <v>16.574346972588433</v>
      </c>
    </row>
    <row r="67" spans="1:6" x14ac:dyDescent="0.2">
      <c r="A67" s="21"/>
      <c r="B67" s="17"/>
      <c r="C67" s="49"/>
      <c r="D67" s="23"/>
      <c r="E67" s="23"/>
      <c r="F67" s="69"/>
    </row>
    <row r="68" spans="1:6" x14ac:dyDescent="0.2">
      <c r="A68" s="21" t="s">
        <v>20</v>
      </c>
      <c r="B68" s="17"/>
      <c r="C68" s="49">
        <v>49</v>
      </c>
      <c r="D68" s="23">
        <v>49</v>
      </c>
      <c r="E68" s="23">
        <f t="shared" si="2"/>
        <v>46</v>
      </c>
      <c r="F68" s="69">
        <v>12.913853792915809</v>
      </c>
    </row>
    <row r="69" spans="1:6" x14ac:dyDescent="0.2">
      <c r="A69" s="21" t="s">
        <v>37</v>
      </c>
      <c r="B69" s="17"/>
      <c r="C69" s="49">
        <v>50</v>
      </c>
      <c r="D69" s="23">
        <v>50</v>
      </c>
      <c r="E69" s="23">
        <f t="shared" si="2"/>
        <v>47</v>
      </c>
      <c r="F69" s="69">
        <v>9.3216947226024391</v>
      </c>
    </row>
    <row r="70" spans="1:6" x14ac:dyDescent="0.2">
      <c r="A70" s="59"/>
      <c r="B70" s="11"/>
      <c r="C70" s="60"/>
      <c r="D70" s="61"/>
      <c r="E70" s="61"/>
      <c r="F70" s="62"/>
    </row>
    <row r="71" spans="1:6" x14ac:dyDescent="0.2">
      <c r="A71" s="16"/>
      <c r="B71" s="17"/>
      <c r="C71" s="17"/>
      <c r="D71" s="17"/>
      <c r="E71" s="17"/>
      <c r="F71" s="41"/>
    </row>
    <row r="72" spans="1:6" x14ac:dyDescent="0.2">
      <c r="A72" s="21" t="s">
        <v>61</v>
      </c>
      <c r="B72" s="40" t="s">
        <v>174</v>
      </c>
      <c r="C72" s="17"/>
      <c r="D72" s="17"/>
      <c r="E72" s="17"/>
      <c r="F72" s="41"/>
    </row>
    <row r="73" spans="1:6" x14ac:dyDescent="0.2">
      <c r="A73" s="21" t="s">
        <v>63</v>
      </c>
      <c r="B73" s="42" t="s">
        <v>175</v>
      </c>
      <c r="C73" s="17"/>
      <c r="D73" s="17"/>
      <c r="E73" s="17"/>
      <c r="F73" s="41"/>
    </row>
    <row r="74" spans="1:6" ht="18" thickBot="1" x14ac:dyDescent="0.25">
      <c r="A74" s="63" t="s">
        <v>92</v>
      </c>
      <c r="B74" s="44" t="s">
        <v>176</v>
      </c>
      <c r="C74" s="3"/>
      <c r="D74" s="3"/>
      <c r="E74" s="3"/>
      <c r="F74" s="45"/>
    </row>
    <row r="75" spans="1:6" x14ac:dyDescent="0.2">
      <c r="A75" s="46"/>
    </row>
    <row r="79" spans="1:6" x14ac:dyDescent="0.2">
      <c r="A79" s="46"/>
    </row>
    <row r="81" spans="1:1" x14ac:dyDescent="0.2">
      <c r="A81" s="46"/>
    </row>
    <row r="83" spans="1:1" x14ac:dyDescent="0.2">
      <c r="A83" s="46"/>
    </row>
    <row r="84" spans="1:1" x14ac:dyDescent="0.2">
      <c r="A84" s="46"/>
    </row>
    <row r="85" spans="1:1" x14ac:dyDescent="0.2">
      <c r="A85" s="46"/>
    </row>
    <row r="87" spans="1:1" x14ac:dyDescent="0.2">
      <c r="A87" s="46"/>
    </row>
    <row r="89" spans="1:1" x14ac:dyDescent="0.2">
      <c r="A89" s="46"/>
    </row>
    <row r="90" spans="1:1" x14ac:dyDescent="0.2">
      <c r="A90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  <row r="97" spans="1:1" x14ac:dyDescent="0.2">
      <c r="A97" s="46"/>
    </row>
  </sheetData>
  <phoneticPr fontId="3"/>
  <pageMargins left="0.75" right="0.75" top="1" bottom="1" header="0.51200000000000001" footer="0.51200000000000001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157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118" t="s">
        <v>158</v>
      </c>
    </row>
    <row r="5" spans="1:6" x14ac:dyDescent="0.2">
      <c r="A5" s="10" t="s">
        <v>2</v>
      </c>
      <c r="B5" s="11"/>
      <c r="C5" s="47" t="s">
        <v>3</v>
      </c>
      <c r="D5" s="13" t="s">
        <v>159</v>
      </c>
      <c r="E5" s="14" t="s">
        <v>160</v>
      </c>
      <c r="F5" s="82" t="s">
        <v>161</v>
      </c>
    </row>
    <row r="6" spans="1:6" x14ac:dyDescent="0.2">
      <c r="A6" s="16"/>
      <c r="B6" s="17"/>
      <c r="C6" s="18"/>
      <c r="D6" s="19"/>
      <c r="E6" s="19"/>
      <c r="F6" s="20" t="s">
        <v>162</v>
      </c>
    </row>
    <row r="7" spans="1:6" x14ac:dyDescent="0.2">
      <c r="A7" s="21" t="s">
        <v>50</v>
      </c>
      <c r="B7" s="17"/>
      <c r="C7" s="49">
        <v>1</v>
      </c>
      <c r="D7" s="23">
        <v>1</v>
      </c>
      <c r="E7" s="23">
        <f t="shared" ref="E7:E29" si="0">RANK(F7,F$7:F$67)</f>
        <v>1</v>
      </c>
      <c r="F7" s="119">
        <v>7.0175438596491233</v>
      </c>
    </row>
    <row r="8" spans="1:6" x14ac:dyDescent="0.2">
      <c r="A8" s="21" t="s">
        <v>25</v>
      </c>
      <c r="B8" s="17"/>
      <c r="C8" s="49">
        <v>2</v>
      </c>
      <c r="D8" s="23">
        <v>2</v>
      </c>
      <c r="E8" s="23">
        <f t="shared" si="0"/>
        <v>2</v>
      </c>
      <c r="F8" s="119">
        <v>5.5914784618748632</v>
      </c>
    </row>
    <row r="9" spans="1:6" x14ac:dyDescent="0.2">
      <c r="A9" s="21" t="s">
        <v>28</v>
      </c>
      <c r="B9" s="17"/>
      <c r="C9" s="49">
        <v>3</v>
      </c>
      <c r="D9" s="23">
        <v>3</v>
      </c>
      <c r="E9" s="23">
        <f t="shared" si="0"/>
        <v>3</v>
      </c>
      <c r="F9" s="119">
        <v>5.3242981606969986</v>
      </c>
    </row>
    <row r="10" spans="1:6" x14ac:dyDescent="0.2">
      <c r="A10" s="21" t="s">
        <v>45</v>
      </c>
      <c r="B10" s="17"/>
      <c r="C10" s="49">
        <v>5</v>
      </c>
      <c r="D10" s="23">
        <v>4</v>
      </c>
      <c r="E10" s="23">
        <f t="shared" si="0"/>
        <v>4</v>
      </c>
      <c r="F10" s="119">
        <v>5.1493305870236874</v>
      </c>
    </row>
    <row r="11" spans="1:6" x14ac:dyDescent="0.2">
      <c r="A11" s="21" t="s">
        <v>24</v>
      </c>
      <c r="B11" s="17"/>
      <c r="C11" s="49">
        <v>6</v>
      </c>
      <c r="D11" s="23">
        <v>9</v>
      </c>
      <c r="E11" s="23">
        <f t="shared" si="0"/>
        <v>5</v>
      </c>
      <c r="F11" s="119">
        <v>5.1001821493624773</v>
      </c>
    </row>
    <row r="12" spans="1:6" x14ac:dyDescent="0.2">
      <c r="A12" s="21"/>
      <c r="B12" s="17"/>
      <c r="C12" s="49"/>
      <c r="D12" s="23"/>
      <c r="E12" s="23"/>
      <c r="F12" s="119"/>
    </row>
    <row r="13" spans="1:6" x14ac:dyDescent="0.2">
      <c r="A13" s="21" t="s">
        <v>14</v>
      </c>
      <c r="B13" s="17"/>
      <c r="C13" s="49">
        <v>8</v>
      </c>
      <c r="D13" s="23">
        <v>6</v>
      </c>
      <c r="E13" s="23">
        <f t="shared" si="0"/>
        <v>6</v>
      </c>
      <c r="F13" s="119">
        <v>5.0967218811537132</v>
      </c>
    </row>
    <row r="14" spans="1:6" x14ac:dyDescent="0.2">
      <c r="A14" s="21" t="s">
        <v>53</v>
      </c>
      <c r="B14" s="17"/>
      <c r="C14" s="49">
        <v>4</v>
      </c>
      <c r="D14" s="23">
        <v>5</v>
      </c>
      <c r="E14" s="23">
        <f t="shared" si="0"/>
        <v>7</v>
      </c>
      <c r="F14" s="119">
        <v>5.0392767155772935</v>
      </c>
    </row>
    <row r="15" spans="1:6" x14ac:dyDescent="0.2">
      <c r="A15" s="21" t="s">
        <v>23</v>
      </c>
      <c r="B15" s="17"/>
      <c r="C15" s="49">
        <v>10</v>
      </c>
      <c r="D15" s="23">
        <v>7</v>
      </c>
      <c r="E15" s="23">
        <f t="shared" si="0"/>
        <v>8</v>
      </c>
      <c r="F15" s="119">
        <v>4.8943270300333701</v>
      </c>
    </row>
    <row r="16" spans="1:6" x14ac:dyDescent="0.2">
      <c r="A16" s="21" t="s">
        <v>12</v>
      </c>
      <c r="B16" s="17"/>
      <c r="C16" s="49">
        <v>12</v>
      </c>
      <c r="D16" s="23">
        <v>13</v>
      </c>
      <c r="E16" s="23">
        <f t="shared" si="0"/>
        <v>9</v>
      </c>
      <c r="F16" s="119">
        <v>4.7361750383563468</v>
      </c>
    </row>
    <row r="17" spans="1:6" x14ac:dyDescent="0.2">
      <c r="A17" s="21" t="s">
        <v>7</v>
      </c>
      <c r="B17" s="17"/>
      <c r="C17" s="49">
        <v>9</v>
      </c>
      <c r="D17" s="23">
        <v>8</v>
      </c>
      <c r="E17" s="23">
        <f t="shared" si="0"/>
        <v>10</v>
      </c>
      <c r="F17" s="119">
        <v>4.6681332832537423</v>
      </c>
    </row>
    <row r="18" spans="1:6" x14ac:dyDescent="0.2">
      <c r="A18" s="21"/>
      <c r="B18" s="17"/>
      <c r="C18" s="49"/>
      <c r="D18" s="23"/>
      <c r="E18" s="23"/>
      <c r="F18" s="119"/>
    </row>
    <row r="19" spans="1:6" x14ac:dyDescent="0.2">
      <c r="A19" s="21" t="s">
        <v>9</v>
      </c>
      <c r="B19" s="17"/>
      <c r="C19" s="49">
        <v>11</v>
      </c>
      <c r="D19" s="23">
        <v>10</v>
      </c>
      <c r="E19" s="23">
        <f t="shared" si="0"/>
        <v>11</v>
      </c>
      <c r="F19" s="119">
        <v>4.646078163432632</v>
      </c>
    </row>
    <row r="20" spans="1:6" x14ac:dyDescent="0.2">
      <c r="A20" s="21" t="s">
        <v>21</v>
      </c>
      <c r="B20" s="17"/>
      <c r="C20" s="49">
        <v>14</v>
      </c>
      <c r="D20" s="23">
        <v>11</v>
      </c>
      <c r="E20" s="23">
        <f t="shared" si="0"/>
        <v>12</v>
      </c>
      <c r="F20" s="119">
        <v>4.4897959183673466</v>
      </c>
    </row>
    <row r="21" spans="1:6" x14ac:dyDescent="0.2">
      <c r="A21" s="21" t="s">
        <v>13</v>
      </c>
      <c r="B21" s="17"/>
      <c r="C21" s="49">
        <v>13</v>
      </c>
      <c r="D21" s="23">
        <v>12</v>
      </c>
      <c r="E21" s="23">
        <f t="shared" si="0"/>
        <v>13</v>
      </c>
      <c r="F21" s="119">
        <v>4.4365572315882877</v>
      </c>
    </row>
    <row r="22" spans="1:6" x14ac:dyDescent="0.2">
      <c r="A22" s="21" t="s">
        <v>58</v>
      </c>
      <c r="B22" s="17"/>
      <c r="C22" s="49">
        <v>17</v>
      </c>
      <c r="D22" s="23">
        <v>16</v>
      </c>
      <c r="E22" s="23">
        <f t="shared" si="0"/>
        <v>14</v>
      </c>
      <c r="F22" s="119">
        <v>4.3904086457277947</v>
      </c>
    </row>
    <row r="23" spans="1:6" x14ac:dyDescent="0.2">
      <c r="A23" s="21" t="s">
        <v>38</v>
      </c>
      <c r="B23" s="17"/>
      <c r="C23" s="49">
        <v>15</v>
      </c>
      <c r="D23" s="23">
        <v>14</v>
      </c>
      <c r="E23" s="23">
        <f t="shared" si="0"/>
        <v>15</v>
      </c>
      <c r="F23" s="119">
        <v>4.359645073601067</v>
      </c>
    </row>
    <row r="24" spans="1:6" x14ac:dyDescent="0.2">
      <c r="A24" s="21"/>
      <c r="B24" s="17"/>
      <c r="C24" s="49"/>
      <c r="D24" s="23"/>
      <c r="E24" s="23"/>
      <c r="F24" s="119"/>
    </row>
    <row r="25" spans="1:6" x14ac:dyDescent="0.2">
      <c r="A25" s="21" t="s">
        <v>39</v>
      </c>
      <c r="B25" s="17"/>
      <c r="C25" s="49">
        <v>16</v>
      </c>
      <c r="D25" s="23">
        <v>15</v>
      </c>
      <c r="E25" s="23">
        <f t="shared" si="0"/>
        <v>16</v>
      </c>
      <c r="F25" s="119">
        <v>4.3433298862461225</v>
      </c>
    </row>
    <row r="26" spans="1:6" x14ac:dyDescent="0.2">
      <c r="A26" s="21" t="s">
        <v>15</v>
      </c>
      <c r="B26" s="17"/>
      <c r="C26" s="49">
        <v>18</v>
      </c>
      <c r="D26" s="23">
        <v>17</v>
      </c>
      <c r="E26" s="23">
        <f t="shared" si="0"/>
        <v>17</v>
      </c>
      <c r="F26" s="119">
        <v>4.1114664230242122</v>
      </c>
    </row>
    <row r="27" spans="1:6" x14ac:dyDescent="0.2">
      <c r="A27" s="21" t="s">
        <v>51</v>
      </c>
      <c r="B27" s="17"/>
      <c r="C27" s="49">
        <v>34</v>
      </c>
      <c r="D27" s="23">
        <v>19</v>
      </c>
      <c r="E27" s="23">
        <f t="shared" si="0"/>
        <v>18</v>
      </c>
      <c r="F27" s="119">
        <v>3.9771974015643643</v>
      </c>
    </row>
    <row r="28" spans="1:6" x14ac:dyDescent="0.2">
      <c r="A28" s="21" t="s">
        <v>22</v>
      </c>
      <c r="B28" s="17"/>
      <c r="C28" s="49">
        <v>19</v>
      </c>
      <c r="D28" s="23">
        <v>20</v>
      </c>
      <c r="E28" s="23">
        <f t="shared" si="0"/>
        <v>19</v>
      </c>
      <c r="F28" s="119">
        <v>3.9717266913497138</v>
      </c>
    </row>
    <row r="29" spans="1:6" x14ac:dyDescent="0.2">
      <c r="A29" s="21" t="s">
        <v>47</v>
      </c>
      <c r="B29" s="17"/>
      <c r="C29" s="49">
        <v>20</v>
      </c>
      <c r="D29" s="23">
        <v>18</v>
      </c>
      <c r="E29" s="23">
        <f t="shared" si="0"/>
        <v>20</v>
      </c>
      <c r="F29" s="119">
        <v>3.8664483260553131</v>
      </c>
    </row>
    <row r="30" spans="1:6" x14ac:dyDescent="0.2">
      <c r="A30" s="52" t="s">
        <v>76</v>
      </c>
      <c r="B30" s="53"/>
      <c r="C30" s="54"/>
      <c r="D30" s="55"/>
      <c r="E30" s="55"/>
      <c r="F30" s="120">
        <v>3.748812431815975</v>
      </c>
    </row>
    <row r="31" spans="1:6" s="74" customFormat="1" x14ac:dyDescent="0.2">
      <c r="A31" s="91"/>
      <c r="B31" s="92"/>
      <c r="C31" s="93"/>
      <c r="D31" s="94"/>
      <c r="E31" s="94"/>
      <c r="F31" s="121"/>
    </row>
    <row r="32" spans="1:6" x14ac:dyDescent="0.2">
      <c r="A32" s="21" t="s">
        <v>11</v>
      </c>
      <c r="B32" s="17"/>
      <c r="C32" s="49">
        <v>21</v>
      </c>
      <c r="D32" s="23">
        <v>22</v>
      </c>
      <c r="E32" s="23">
        <f t="shared" ref="E32:E50" si="1">RANK(F32,F$7:F$67)-1</f>
        <v>21</v>
      </c>
      <c r="F32" s="119">
        <v>3.6926748369835183</v>
      </c>
    </row>
    <row r="33" spans="1:6" x14ac:dyDescent="0.2">
      <c r="A33" s="21" t="s">
        <v>10</v>
      </c>
      <c r="B33" s="17"/>
      <c r="C33" s="49">
        <v>25</v>
      </c>
      <c r="D33" s="23">
        <v>25</v>
      </c>
      <c r="E33" s="23">
        <f t="shared" si="1"/>
        <v>22</v>
      </c>
      <c r="F33" s="119">
        <v>3.5881865857024566</v>
      </c>
    </row>
    <row r="34" spans="1:6" x14ac:dyDescent="0.2">
      <c r="A34" s="21" t="s">
        <v>48</v>
      </c>
      <c r="B34" s="17"/>
      <c r="C34" s="49">
        <v>23</v>
      </c>
      <c r="D34" s="23">
        <v>21</v>
      </c>
      <c r="E34" s="23">
        <f t="shared" si="1"/>
        <v>23</v>
      </c>
      <c r="F34" s="119">
        <v>3.5313406482532477</v>
      </c>
    </row>
    <row r="35" spans="1:6" x14ac:dyDescent="0.2">
      <c r="A35" s="21" t="s">
        <v>8</v>
      </c>
      <c r="B35" s="17"/>
      <c r="C35" s="49">
        <v>26</v>
      </c>
      <c r="D35" s="23">
        <v>26</v>
      </c>
      <c r="E35" s="23">
        <f t="shared" si="1"/>
        <v>24</v>
      </c>
      <c r="F35" s="119">
        <v>3.5071668191521805</v>
      </c>
    </row>
    <row r="36" spans="1:6" x14ac:dyDescent="0.2">
      <c r="A36" s="21" t="s">
        <v>57</v>
      </c>
      <c r="B36" s="17"/>
      <c r="C36" s="49">
        <v>31</v>
      </c>
      <c r="D36" s="23">
        <v>28</v>
      </c>
      <c r="E36" s="23">
        <f t="shared" si="1"/>
        <v>25</v>
      </c>
      <c r="F36" s="119">
        <v>3.4538228614685846</v>
      </c>
    </row>
    <row r="37" spans="1:6" x14ac:dyDescent="0.2">
      <c r="A37" s="21"/>
      <c r="B37" s="17"/>
      <c r="C37" s="49"/>
      <c r="D37" s="23"/>
      <c r="E37" s="23"/>
      <c r="F37" s="119"/>
    </row>
    <row r="38" spans="1:6" x14ac:dyDescent="0.2">
      <c r="A38" s="21" t="s">
        <v>16</v>
      </c>
      <c r="B38" s="17"/>
      <c r="C38" s="49">
        <v>30</v>
      </c>
      <c r="D38" s="23">
        <v>35</v>
      </c>
      <c r="E38" s="23">
        <f t="shared" si="1"/>
        <v>26</v>
      </c>
      <c r="F38" s="119">
        <v>3.4364261168384878</v>
      </c>
    </row>
    <row r="39" spans="1:6" x14ac:dyDescent="0.2">
      <c r="A39" s="21" t="s">
        <v>44</v>
      </c>
      <c r="B39" s="17"/>
      <c r="C39" s="49">
        <v>32</v>
      </c>
      <c r="D39" s="23">
        <v>29</v>
      </c>
      <c r="E39" s="23">
        <f t="shared" si="1"/>
        <v>27</v>
      </c>
      <c r="F39" s="119">
        <v>3.408122692416927</v>
      </c>
    </row>
    <row r="40" spans="1:6" x14ac:dyDescent="0.2">
      <c r="A40" s="21" t="s">
        <v>18</v>
      </c>
      <c r="B40" s="17"/>
      <c r="C40" s="49">
        <v>27</v>
      </c>
      <c r="D40" s="23">
        <v>27</v>
      </c>
      <c r="E40" s="23">
        <f t="shared" si="1"/>
        <v>28</v>
      </c>
      <c r="F40" s="119">
        <v>3.387992952974658</v>
      </c>
    </row>
    <row r="41" spans="1:6" x14ac:dyDescent="0.2">
      <c r="A41" s="21" t="s">
        <v>56</v>
      </c>
      <c r="B41" s="17"/>
      <c r="C41" s="49">
        <v>29</v>
      </c>
      <c r="D41" s="23">
        <v>30</v>
      </c>
      <c r="E41" s="23">
        <f t="shared" si="1"/>
        <v>29</v>
      </c>
      <c r="F41" s="119">
        <v>3.3469691335068799</v>
      </c>
    </row>
    <row r="42" spans="1:6" x14ac:dyDescent="0.2">
      <c r="A42" s="21" t="s">
        <v>35</v>
      </c>
      <c r="B42" s="17"/>
      <c r="C42" s="49">
        <v>28</v>
      </c>
      <c r="D42" s="23">
        <v>32</v>
      </c>
      <c r="E42" s="23">
        <f t="shared" si="1"/>
        <v>30</v>
      </c>
      <c r="F42" s="119">
        <v>3.2630904821444906</v>
      </c>
    </row>
    <row r="43" spans="1:6" x14ac:dyDescent="0.2">
      <c r="A43" s="21"/>
      <c r="B43" s="17"/>
      <c r="C43" s="49"/>
      <c r="D43" s="23"/>
      <c r="E43" s="23"/>
      <c r="F43" s="119"/>
    </row>
    <row r="44" spans="1:6" x14ac:dyDescent="0.2">
      <c r="A44" s="21" t="s">
        <v>46</v>
      </c>
      <c r="B44" s="17"/>
      <c r="C44" s="49">
        <v>7</v>
      </c>
      <c r="D44" s="23">
        <v>33</v>
      </c>
      <c r="E44" s="23">
        <f t="shared" si="1"/>
        <v>31</v>
      </c>
      <c r="F44" s="119">
        <v>3.2573289902280131</v>
      </c>
    </row>
    <row r="45" spans="1:6" x14ac:dyDescent="0.2">
      <c r="A45" s="21" t="s">
        <v>43</v>
      </c>
      <c r="B45" s="17"/>
      <c r="C45" s="49">
        <v>22</v>
      </c>
      <c r="D45" s="23">
        <v>23</v>
      </c>
      <c r="E45" s="23">
        <f t="shared" si="1"/>
        <v>32</v>
      </c>
      <c r="F45" s="119">
        <v>3.253355022366816</v>
      </c>
    </row>
    <row r="46" spans="1:6" x14ac:dyDescent="0.2">
      <c r="A46" s="21" t="s">
        <v>52</v>
      </c>
      <c r="B46" s="17"/>
      <c r="C46" s="49">
        <v>37</v>
      </c>
      <c r="D46" s="23">
        <v>36</v>
      </c>
      <c r="E46" s="23">
        <f t="shared" si="1"/>
        <v>33</v>
      </c>
      <c r="F46" s="119">
        <v>3.1578947368421053</v>
      </c>
    </row>
    <row r="47" spans="1:6" x14ac:dyDescent="0.2">
      <c r="A47" s="21" t="s">
        <v>54</v>
      </c>
      <c r="B47" s="17"/>
      <c r="C47" s="49">
        <v>33</v>
      </c>
      <c r="D47" s="23">
        <v>31</v>
      </c>
      <c r="E47" s="23">
        <f t="shared" si="1"/>
        <v>34</v>
      </c>
      <c r="F47" s="119">
        <v>3.1444343511983788</v>
      </c>
    </row>
    <row r="48" spans="1:6" x14ac:dyDescent="0.2">
      <c r="A48" s="21" t="s">
        <v>55</v>
      </c>
      <c r="B48" s="17"/>
      <c r="C48" s="49">
        <v>39</v>
      </c>
      <c r="D48" s="23">
        <v>39</v>
      </c>
      <c r="E48" s="23">
        <f t="shared" si="1"/>
        <v>35</v>
      </c>
      <c r="F48" s="119">
        <v>3.1038050350615012</v>
      </c>
    </row>
    <row r="49" spans="1:6" x14ac:dyDescent="0.2">
      <c r="A49" s="21"/>
      <c r="B49" s="17"/>
      <c r="C49" s="49"/>
      <c r="D49" s="23"/>
      <c r="E49" s="23"/>
      <c r="F49" s="119"/>
    </row>
    <row r="50" spans="1:6" x14ac:dyDescent="0.2">
      <c r="A50" s="21" t="s">
        <v>29</v>
      </c>
      <c r="B50" s="17"/>
      <c r="C50" s="26" t="s">
        <v>163</v>
      </c>
      <c r="D50" s="25" t="s">
        <v>163</v>
      </c>
      <c r="E50" s="23">
        <f t="shared" si="1"/>
        <v>36</v>
      </c>
      <c r="F50" s="119">
        <v>3.0077243830747147</v>
      </c>
    </row>
    <row r="51" spans="1:6" x14ac:dyDescent="0.2">
      <c r="A51" s="21" t="s">
        <v>31</v>
      </c>
      <c r="B51" s="17"/>
      <c r="C51" s="49">
        <v>50</v>
      </c>
      <c r="D51" s="23">
        <v>50</v>
      </c>
      <c r="E51" s="25" t="s">
        <v>163</v>
      </c>
      <c r="F51" s="122" t="s">
        <v>163</v>
      </c>
    </row>
    <row r="52" spans="1:6" x14ac:dyDescent="0.2">
      <c r="A52" s="21" t="s">
        <v>33</v>
      </c>
      <c r="B52" s="17"/>
      <c r="C52" s="49">
        <v>24</v>
      </c>
      <c r="D52" s="23">
        <v>24</v>
      </c>
      <c r="E52" s="25" t="s">
        <v>163</v>
      </c>
      <c r="F52" s="122" t="s">
        <v>163</v>
      </c>
    </row>
    <row r="53" spans="1:6" x14ac:dyDescent="0.2">
      <c r="A53" s="21" t="s">
        <v>41</v>
      </c>
      <c r="B53" s="17"/>
      <c r="C53" s="49">
        <v>38</v>
      </c>
      <c r="D53" s="23">
        <v>38</v>
      </c>
      <c r="E53" s="23">
        <f t="shared" ref="E53:E67" si="2">RANK(F53,F$7:F$67)-1</f>
        <v>37</v>
      </c>
      <c r="F53" s="119">
        <v>2.9960506604929864</v>
      </c>
    </row>
    <row r="54" spans="1:6" x14ac:dyDescent="0.2">
      <c r="A54" s="21" t="s">
        <v>36</v>
      </c>
      <c r="B54" s="17"/>
      <c r="C54" s="49">
        <v>40</v>
      </c>
      <c r="D54" s="23">
        <v>37</v>
      </c>
      <c r="E54" s="23">
        <f t="shared" si="2"/>
        <v>38</v>
      </c>
      <c r="F54" s="119">
        <v>2.9502392971874385</v>
      </c>
    </row>
    <row r="55" spans="1:6" x14ac:dyDescent="0.2">
      <c r="A55" s="21" t="s">
        <v>20</v>
      </c>
      <c r="B55" s="17"/>
      <c r="C55" s="49">
        <v>35</v>
      </c>
      <c r="D55" s="23">
        <v>34</v>
      </c>
      <c r="E55" s="23">
        <f t="shared" si="2"/>
        <v>39</v>
      </c>
      <c r="F55" s="119">
        <v>2.9146793852676205</v>
      </c>
    </row>
    <row r="56" spans="1:6" x14ac:dyDescent="0.2">
      <c r="A56" s="21" t="s">
        <v>37</v>
      </c>
      <c r="B56" s="17"/>
      <c r="C56" s="49">
        <v>41</v>
      </c>
      <c r="D56" s="23">
        <v>41</v>
      </c>
      <c r="E56" s="23">
        <f t="shared" si="2"/>
        <v>40</v>
      </c>
      <c r="F56" s="119">
        <v>2.8486499876145652</v>
      </c>
    </row>
    <row r="57" spans="1:6" x14ac:dyDescent="0.2">
      <c r="A57" s="21"/>
      <c r="B57" s="17"/>
      <c r="C57" s="49"/>
      <c r="D57" s="23"/>
      <c r="E57" s="23"/>
      <c r="F57" s="119"/>
    </row>
    <row r="58" spans="1:6" x14ac:dyDescent="0.2">
      <c r="A58" s="21" t="s">
        <v>49</v>
      </c>
      <c r="B58" s="17"/>
      <c r="C58" s="49">
        <v>36</v>
      </c>
      <c r="D58" s="23">
        <v>40</v>
      </c>
      <c r="E58" s="23">
        <f t="shared" si="2"/>
        <v>41</v>
      </c>
      <c r="F58" s="119">
        <v>2.8333628475296617</v>
      </c>
    </row>
    <row r="59" spans="1:6" x14ac:dyDescent="0.2">
      <c r="A59" s="21" t="s">
        <v>19</v>
      </c>
      <c r="B59" s="17"/>
      <c r="C59" s="49">
        <v>42</v>
      </c>
      <c r="D59" s="23">
        <v>42</v>
      </c>
      <c r="E59" s="23">
        <f t="shared" si="2"/>
        <v>42</v>
      </c>
      <c r="F59" s="119">
        <v>2.8211328497105588</v>
      </c>
    </row>
    <row r="60" spans="1:6" x14ac:dyDescent="0.2">
      <c r="A60" s="21" t="s">
        <v>26</v>
      </c>
      <c r="B60" s="17"/>
      <c r="C60" s="49">
        <v>44</v>
      </c>
      <c r="D60" s="23">
        <v>43</v>
      </c>
      <c r="E60" s="23">
        <f t="shared" si="2"/>
        <v>43</v>
      </c>
      <c r="F60" s="119">
        <v>2.7812296585596781</v>
      </c>
    </row>
    <row r="61" spans="1:6" x14ac:dyDescent="0.2">
      <c r="A61" s="21" t="s">
        <v>34</v>
      </c>
      <c r="B61" s="17"/>
      <c r="C61" s="49">
        <v>46</v>
      </c>
      <c r="D61" s="23">
        <v>48</v>
      </c>
      <c r="E61" s="23">
        <f t="shared" si="2"/>
        <v>44</v>
      </c>
      <c r="F61" s="119">
        <v>2.7548209366391188</v>
      </c>
    </row>
    <row r="62" spans="1:6" x14ac:dyDescent="0.2">
      <c r="A62" s="21" t="s">
        <v>59</v>
      </c>
      <c r="B62" s="17"/>
      <c r="C62" s="49">
        <v>43</v>
      </c>
      <c r="D62" s="23">
        <v>44</v>
      </c>
      <c r="E62" s="23">
        <f t="shared" si="2"/>
        <v>45</v>
      </c>
      <c r="F62" s="119">
        <v>2.7196652719665271</v>
      </c>
    </row>
    <row r="63" spans="1:6" x14ac:dyDescent="0.2">
      <c r="A63" s="21"/>
      <c r="B63" s="17"/>
      <c r="C63" s="49"/>
      <c r="D63" s="23"/>
      <c r="E63" s="23"/>
      <c r="F63" s="119"/>
    </row>
    <row r="64" spans="1:6" x14ac:dyDescent="0.2">
      <c r="A64" s="21" t="s">
        <v>17</v>
      </c>
      <c r="B64" s="17"/>
      <c r="C64" s="49">
        <v>47</v>
      </c>
      <c r="D64" s="23">
        <v>45</v>
      </c>
      <c r="E64" s="23">
        <f t="shared" si="2"/>
        <v>46</v>
      </c>
      <c r="F64" s="119">
        <v>2.7030347708563705</v>
      </c>
    </row>
    <row r="65" spans="1:6" x14ac:dyDescent="0.2">
      <c r="A65" s="21" t="s">
        <v>42</v>
      </c>
      <c r="B65" s="17"/>
      <c r="C65" s="49">
        <v>48</v>
      </c>
      <c r="D65" s="23">
        <v>47</v>
      </c>
      <c r="E65" s="23">
        <f t="shared" si="2"/>
        <v>47</v>
      </c>
      <c r="F65" s="119">
        <v>2.6132404181184672</v>
      </c>
    </row>
    <row r="66" spans="1:6" x14ac:dyDescent="0.2">
      <c r="A66" s="21" t="s">
        <v>40</v>
      </c>
      <c r="B66" s="17"/>
      <c r="C66" s="49">
        <v>45</v>
      </c>
      <c r="D66" s="23">
        <v>46</v>
      </c>
      <c r="E66" s="23">
        <f t="shared" si="2"/>
        <v>48</v>
      </c>
      <c r="F66" s="119">
        <v>2.4789973832805399</v>
      </c>
    </row>
    <row r="67" spans="1:6" x14ac:dyDescent="0.2">
      <c r="A67" s="21" t="s">
        <v>27</v>
      </c>
      <c r="B67" s="17"/>
      <c r="C67" s="49">
        <v>49</v>
      </c>
      <c r="D67" s="23">
        <v>49</v>
      </c>
      <c r="E67" s="23">
        <f t="shared" si="2"/>
        <v>49</v>
      </c>
      <c r="F67" s="119">
        <v>2.0449897750511248</v>
      </c>
    </row>
    <row r="68" spans="1:6" x14ac:dyDescent="0.2">
      <c r="A68" s="59"/>
      <c r="B68" s="11"/>
      <c r="C68" s="60"/>
      <c r="D68" s="61"/>
      <c r="E68" s="61"/>
      <c r="F68" s="62"/>
    </row>
    <row r="69" spans="1:6" x14ac:dyDescent="0.2">
      <c r="A69" s="21" t="s">
        <v>61</v>
      </c>
      <c r="B69" s="40" t="s">
        <v>164</v>
      </c>
      <c r="C69" s="17"/>
      <c r="D69" s="17"/>
      <c r="E69" s="17"/>
      <c r="F69" s="41"/>
    </row>
    <row r="70" spans="1:6" x14ac:dyDescent="0.2">
      <c r="A70" s="21" t="s">
        <v>63</v>
      </c>
      <c r="B70" s="42" t="s">
        <v>165</v>
      </c>
      <c r="C70" s="17"/>
      <c r="D70" s="17"/>
      <c r="E70" s="17"/>
      <c r="F70" s="41"/>
    </row>
    <row r="71" spans="1:6" x14ac:dyDescent="0.2">
      <c r="A71" s="21" t="s">
        <v>92</v>
      </c>
      <c r="B71" s="40" t="s">
        <v>166</v>
      </c>
      <c r="C71" s="17"/>
      <c r="D71" s="17"/>
      <c r="E71" s="17"/>
      <c r="F71" s="41"/>
    </row>
    <row r="72" spans="1:6" ht="18" thickBot="1" x14ac:dyDescent="0.25">
      <c r="A72" s="43"/>
      <c r="B72" s="44" t="s">
        <v>167</v>
      </c>
      <c r="C72" s="3"/>
      <c r="D72" s="3"/>
      <c r="E72" s="3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150</v>
      </c>
      <c r="B2" s="109"/>
      <c r="C2" s="109"/>
      <c r="D2" s="109"/>
      <c r="E2" s="109"/>
      <c r="F2" s="109"/>
    </row>
    <row r="3" spans="1:6" ht="18" thickBot="1" x14ac:dyDescent="0.25">
      <c r="A3" s="3"/>
      <c r="B3" s="3"/>
      <c r="C3" s="3"/>
      <c r="D3" s="3"/>
      <c r="E3" s="3"/>
      <c r="F3" s="112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135</v>
      </c>
      <c r="D5" s="13" t="s">
        <v>136</v>
      </c>
      <c r="E5" s="14" t="s">
        <v>151</v>
      </c>
      <c r="F5" s="82" t="s">
        <v>152</v>
      </c>
    </row>
    <row r="6" spans="1:6" x14ac:dyDescent="0.2">
      <c r="A6" s="16"/>
      <c r="B6" s="17"/>
      <c r="C6" s="18"/>
      <c r="D6" s="19"/>
      <c r="E6" s="19"/>
      <c r="F6" s="20" t="s">
        <v>97</v>
      </c>
    </row>
    <row r="7" spans="1:6" x14ac:dyDescent="0.2">
      <c r="A7" s="21" t="s">
        <v>10</v>
      </c>
      <c r="B7" s="17"/>
      <c r="C7" s="49">
        <v>1</v>
      </c>
      <c r="D7" s="23">
        <v>1</v>
      </c>
      <c r="E7" s="23">
        <f t="shared" ref="E7:E50" si="0">RANK(F7,F$7:F$66)</f>
        <v>1</v>
      </c>
      <c r="F7" s="69">
        <v>55.5</v>
      </c>
    </row>
    <row r="8" spans="1:6" x14ac:dyDescent="0.2">
      <c r="A8" s="21" t="s">
        <v>16</v>
      </c>
      <c r="B8" s="17"/>
      <c r="C8" s="49">
        <v>13</v>
      </c>
      <c r="D8" s="23">
        <v>7</v>
      </c>
      <c r="E8" s="23">
        <f t="shared" si="0"/>
        <v>2</v>
      </c>
      <c r="F8" s="69">
        <v>41.1</v>
      </c>
    </row>
    <row r="9" spans="1:6" x14ac:dyDescent="0.2">
      <c r="A9" s="21" t="s">
        <v>15</v>
      </c>
      <c r="B9" s="17"/>
      <c r="C9" s="49">
        <v>2</v>
      </c>
      <c r="D9" s="23">
        <v>2</v>
      </c>
      <c r="E9" s="23">
        <f t="shared" si="0"/>
        <v>3</v>
      </c>
      <c r="F9" s="69">
        <v>38.700000000000003</v>
      </c>
    </row>
    <row r="10" spans="1:6" x14ac:dyDescent="0.2">
      <c r="A10" s="21" t="s">
        <v>49</v>
      </c>
      <c r="B10" s="17"/>
      <c r="C10" s="26">
        <v>3</v>
      </c>
      <c r="D10" s="23">
        <v>3</v>
      </c>
      <c r="E10" s="23">
        <f t="shared" si="0"/>
        <v>4</v>
      </c>
      <c r="F10" s="69">
        <v>36.4</v>
      </c>
    </row>
    <row r="11" spans="1:6" x14ac:dyDescent="0.2">
      <c r="A11" s="21" t="s">
        <v>38</v>
      </c>
      <c r="B11" s="17"/>
      <c r="C11" s="49">
        <v>43</v>
      </c>
      <c r="D11" s="23">
        <v>5</v>
      </c>
      <c r="E11" s="23">
        <f t="shared" si="0"/>
        <v>5</v>
      </c>
      <c r="F11" s="69">
        <v>33.799999999999997</v>
      </c>
    </row>
    <row r="12" spans="1:6" x14ac:dyDescent="0.2">
      <c r="A12" s="21"/>
      <c r="B12" s="17"/>
      <c r="C12" s="49"/>
      <c r="D12" s="23"/>
      <c r="E12" s="23"/>
      <c r="F12" s="69"/>
    </row>
    <row r="13" spans="1:6" x14ac:dyDescent="0.2">
      <c r="A13" s="21" t="s">
        <v>46</v>
      </c>
      <c r="B13" s="17"/>
      <c r="C13" s="49">
        <v>5</v>
      </c>
      <c r="D13" s="23">
        <v>4</v>
      </c>
      <c r="E13" s="23">
        <f t="shared" si="0"/>
        <v>6</v>
      </c>
      <c r="F13" s="69">
        <v>30.3</v>
      </c>
    </row>
    <row r="14" spans="1:6" x14ac:dyDescent="0.2">
      <c r="A14" s="21" t="s">
        <v>24</v>
      </c>
      <c r="B14" s="17"/>
      <c r="C14" s="49">
        <v>19</v>
      </c>
      <c r="D14" s="23">
        <v>21</v>
      </c>
      <c r="E14" s="23">
        <f t="shared" si="0"/>
        <v>7</v>
      </c>
      <c r="F14" s="69">
        <v>30.2</v>
      </c>
    </row>
    <row r="15" spans="1:6" x14ac:dyDescent="0.2">
      <c r="A15" s="21" t="s">
        <v>45</v>
      </c>
      <c r="B15" s="17"/>
      <c r="C15" s="49">
        <v>18</v>
      </c>
      <c r="D15" s="23">
        <v>12</v>
      </c>
      <c r="E15" s="23">
        <f t="shared" si="0"/>
        <v>8</v>
      </c>
      <c r="F15" s="69">
        <v>25.9</v>
      </c>
    </row>
    <row r="16" spans="1:6" x14ac:dyDescent="0.2">
      <c r="A16" s="21" t="s">
        <v>39</v>
      </c>
      <c r="B16" s="17"/>
      <c r="C16" s="49">
        <v>17</v>
      </c>
      <c r="D16" s="23">
        <v>18</v>
      </c>
      <c r="E16" s="23">
        <f t="shared" si="0"/>
        <v>9</v>
      </c>
      <c r="F16" s="69">
        <v>25</v>
      </c>
    </row>
    <row r="17" spans="1:6" x14ac:dyDescent="0.2">
      <c r="A17" s="21" t="s">
        <v>9</v>
      </c>
      <c r="B17" s="17"/>
      <c r="C17" s="49">
        <v>6</v>
      </c>
      <c r="D17" s="23">
        <v>16</v>
      </c>
      <c r="E17" s="23">
        <f t="shared" si="0"/>
        <v>10</v>
      </c>
      <c r="F17" s="69">
        <v>24.9</v>
      </c>
    </row>
    <row r="18" spans="1:6" x14ac:dyDescent="0.2">
      <c r="A18" s="21"/>
      <c r="B18" s="17"/>
      <c r="C18" s="49"/>
      <c r="D18" s="23"/>
      <c r="E18" s="23"/>
      <c r="F18" s="69"/>
    </row>
    <row r="19" spans="1:6" x14ac:dyDescent="0.2">
      <c r="A19" s="21" t="s">
        <v>110</v>
      </c>
      <c r="B19" s="17"/>
      <c r="C19" s="49">
        <v>20</v>
      </c>
      <c r="D19" s="23">
        <v>23</v>
      </c>
      <c r="E19" s="23">
        <f t="shared" si="0"/>
        <v>11</v>
      </c>
      <c r="F19" s="69">
        <v>24.8</v>
      </c>
    </row>
    <row r="20" spans="1:6" x14ac:dyDescent="0.2">
      <c r="A20" s="21" t="s">
        <v>19</v>
      </c>
      <c r="B20" s="17"/>
      <c r="C20" s="49">
        <v>9</v>
      </c>
      <c r="D20" s="23">
        <v>8</v>
      </c>
      <c r="E20" s="23">
        <f t="shared" si="0"/>
        <v>12</v>
      </c>
      <c r="F20" s="69">
        <v>24.7</v>
      </c>
    </row>
    <row r="21" spans="1:6" x14ac:dyDescent="0.2">
      <c r="A21" s="21" t="s">
        <v>43</v>
      </c>
      <c r="B21" s="17"/>
      <c r="C21" s="49">
        <v>4</v>
      </c>
      <c r="D21" s="23">
        <v>6</v>
      </c>
      <c r="E21" s="23">
        <f t="shared" si="0"/>
        <v>13</v>
      </c>
      <c r="F21" s="69">
        <v>24.3</v>
      </c>
    </row>
    <row r="22" spans="1:6" x14ac:dyDescent="0.2">
      <c r="A22" s="21" t="s">
        <v>22</v>
      </c>
      <c r="B22" s="17"/>
      <c r="C22" s="49">
        <v>24</v>
      </c>
      <c r="D22" s="23">
        <v>10</v>
      </c>
      <c r="E22" s="23">
        <f t="shared" si="0"/>
        <v>14</v>
      </c>
      <c r="F22" s="90">
        <v>24.1</v>
      </c>
    </row>
    <row r="23" spans="1:6" x14ac:dyDescent="0.2">
      <c r="A23" s="21" t="s">
        <v>44</v>
      </c>
      <c r="B23" s="17"/>
      <c r="C23" s="49">
        <v>8</v>
      </c>
      <c r="D23" s="23">
        <v>9</v>
      </c>
      <c r="E23" s="23">
        <f t="shared" si="0"/>
        <v>15</v>
      </c>
      <c r="F23" s="69">
        <v>23.2</v>
      </c>
    </row>
    <row r="24" spans="1:6" x14ac:dyDescent="0.2">
      <c r="A24" s="21"/>
      <c r="B24" s="17"/>
      <c r="C24" s="49"/>
      <c r="D24" s="23"/>
      <c r="E24" s="23"/>
      <c r="F24" s="69"/>
    </row>
    <row r="25" spans="1:6" x14ac:dyDescent="0.2">
      <c r="A25" s="21" t="s">
        <v>25</v>
      </c>
      <c r="B25" s="17"/>
      <c r="C25" s="49">
        <v>30</v>
      </c>
      <c r="D25" s="23">
        <v>14</v>
      </c>
      <c r="E25" s="23">
        <f t="shared" si="0"/>
        <v>16</v>
      </c>
      <c r="F25" s="69">
        <v>22.8</v>
      </c>
    </row>
    <row r="26" spans="1:6" x14ac:dyDescent="0.2">
      <c r="A26" s="21" t="s">
        <v>40</v>
      </c>
      <c r="B26" s="17"/>
      <c r="C26" s="49">
        <v>7</v>
      </c>
      <c r="D26" s="23">
        <v>12</v>
      </c>
      <c r="E26" s="23">
        <f t="shared" si="0"/>
        <v>17</v>
      </c>
      <c r="F26" s="69">
        <v>22.7</v>
      </c>
    </row>
    <row r="27" spans="1:6" x14ac:dyDescent="0.2">
      <c r="A27" s="21" t="s">
        <v>8</v>
      </c>
      <c r="B27" s="17"/>
      <c r="C27" s="49">
        <v>11</v>
      </c>
      <c r="D27" s="23">
        <v>15</v>
      </c>
      <c r="E27" s="23">
        <f t="shared" si="0"/>
        <v>18</v>
      </c>
      <c r="F27" s="69">
        <v>22.3</v>
      </c>
    </row>
    <row r="28" spans="1:6" x14ac:dyDescent="0.2">
      <c r="A28" s="21" t="s">
        <v>27</v>
      </c>
      <c r="B28" s="17"/>
      <c r="C28" s="49">
        <v>12</v>
      </c>
      <c r="D28" s="23">
        <v>17</v>
      </c>
      <c r="E28" s="23">
        <f t="shared" si="0"/>
        <v>19</v>
      </c>
      <c r="F28" s="69">
        <v>22.2</v>
      </c>
    </row>
    <row r="29" spans="1:6" x14ac:dyDescent="0.2">
      <c r="A29" s="21" t="s">
        <v>12</v>
      </c>
      <c r="B29" s="17"/>
      <c r="C29" s="49">
        <v>26</v>
      </c>
      <c r="D29" s="23">
        <v>24</v>
      </c>
      <c r="E29" s="23">
        <f t="shared" si="0"/>
        <v>20</v>
      </c>
      <c r="F29" s="69">
        <v>21.8</v>
      </c>
    </row>
    <row r="30" spans="1:6" x14ac:dyDescent="0.2">
      <c r="A30" s="21"/>
      <c r="B30" s="17"/>
      <c r="C30" s="49"/>
      <c r="D30" s="23"/>
      <c r="E30" s="23"/>
      <c r="F30" s="69"/>
    </row>
    <row r="31" spans="1:6" x14ac:dyDescent="0.2">
      <c r="A31" s="21" t="s">
        <v>42</v>
      </c>
      <c r="B31" s="17"/>
      <c r="C31" s="49">
        <v>36</v>
      </c>
      <c r="D31" s="23">
        <v>41</v>
      </c>
      <c r="E31" s="23">
        <f t="shared" si="0"/>
        <v>21</v>
      </c>
      <c r="F31" s="69">
        <v>21.4</v>
      </c>
    </row>
    <row r="32" spans="1:6" x14ac:dyDescent="0.2">
      <c r="A32" s="21" t="s">
        <v>20</v>
      </c>
      <c r="B32" s="17"/>
      <c r="C32" s="26">
        <v>15</v>
      </c>
      <c r="D32" s="25">
        <v>20</v>
      </c>
      <c r="E32" s="23">
        <f t="shared" si="0"/>
        <v>22</v>
      </c>
      <c r="F32" s="90">
        <v>21.1</v>
      </c>
    </row>
    <row r="33" spans="1:6" x14ac:dyDescent="0.2">
      <c r="A33" s="21" t="s">
        <v>17</v>
      </c>
      <c r="B33" s="17"/>
      <c r="C33" s="49">
        <v>24</v>
      </c>
      <c r="D33" s="23">
        <v>11</v>
      </c>
      <c r="E33" s="23">
        <f t="shared" si="0"/>
        <v>23</v>
      </c>
      <c r="F33" s="90">
        <v>20.7</v>
      </c>
    </row>
    <row r="34" spans="1:6" x14ac:dyDescent="0.2">
      <c r="A34" s="21" t="s">
        <v>51</v>
      </c>
      <c r="B34" s="17"/>
      <c r="C34" s="49">
        <v>21</v>
      </c>
      <c r="D34" s="23">
        <v>19</v>
      </c>
      <c r="E34" s="23">
        <f t="shared" si="0"/>
        <v>24</v>
      </c>
      <c r="F34" s="69">
        <v>19.100000000000001</v>
      </c>
    </row>
    <row r="35" spans="1:6" x14ac:dyDescent="0.2">
      <c r="A35" s="21" t="s">
        <v>28</v>
      </c>
      <c r="B35" s="17"/>
      <c r="C35" s="49">
        <v>10</v>
      </c>
      <c r="D35" s="23">
        <v>22</v>
      </c>
      <c r="E35" s="23">
        <f t="shared" si="0"/>
        <v>25</v>
      </c>
      <c r="F35" s="69">
        <v>18.899999999999999</v>
      </c>
    </row>
    <row r="36" spans="1:6" x14ac:dyDescent="0.2">
      <c r="A36" s="21"/>
      <c r="B36" s="17"/>
      <c r="C36" s="49"/>
      <c r="D36" s="23"/>
      <c r="E36" s="23"/>
      <c r="F36" s="69"/>
    </row>
    <row r="37" spans="1:6" x14ac:dyDescent="0.2">
      <c r="A37" s="21" t="s">
        <v>111</v>
      </c>
      <c r="B37" s="17"/>
      <c r="C37" s="49">
        <v>33</v>
      </c>
      <c r="D37" s="23">
        <v>34</v>
      </c>
      <c r="E37" s="23">
        <f t="shared" si="0"/>
        <v>26</v>
      </c>
      <c r="F37" s="69">
        <v>18.100000000000001</v>
      </c>
    </row>
    <row r="38" spans="1:6" x14ac:dyDescent="0.2">
      <c r="A38" s="21" t="s">
        <v>57</v>
      </c>
      <c r="B38" s="17"/>
      <c r="C38" s="49">
        <v>34</v>
      </c>
      <c r="D38" s="23">
        <v>30</v>
      </c>
      <c r="E38" s="23">
        <f t="shared" si="0"/>
        <v>27</v>
      </c>
      <c r="F38" s="69">
        <v>17.7</v>
      </c>
    </row>
    <row r="39" spans="1:6" x14ac:dyDescent="0.2">
      <c r="A39" s="21" t="s">
        <v>52</v>
      </c>
      <c r="B39" s="17"/>
      <c r="C39" s="49">
        <v>16</v>
      </c>
      <c r="D39" s="23">
        <v>26</v>
      </c>
      <c r="E39" s="23">
        <f t="shared" si="0"/>
        <v>27</v>
      </c>
      <c r="F39" s="69">
        <v>17.7</v>
      </c>
    </row>
    <row r="40" spans="1:6" x14ac:dyDescent="0.2">
      <c r="A40" s="21" t="s">
        <v>7</v>
      </c>
      <c r="B40" s="17"/>
      <c r="C40" s="49">
        <v>39</v>
      </c>
      <c r="D40" s="23">
        <v>35</v>
      </c>
      <c r="E40" s="23">
        <f t="shared" si="0"/>
        <v>29</v>
      </c>
      <c r="F40" s="69">
        <v>17.5</v>
      </c>
    </row>
    <row r="41" spans="1:6" x14ac:dyDescent="0.2">
      <c r="A41" s="21" t="s">
        <v>21</v>
      </c>
      <c r="B41" s="17"/>
      <c r="C41" s="49">
        <v>28</v>
      </c>
      <c r="D41" s="23">
        <v>28</v>
      </c>
      <c r="E41" s="23">
        <f t="shared" si="0"/>
        <v>30</v>
      </c>
      <c r="F41" s="69">
        <v>16.8</v>
      </c>
    </row>
    <row r="42" spans="1:6" x14ac:dyDescent="0.2">
      <c r="A42" s="21"/>
      <c r="B42" s="17"/>
      <c r="C42" s="49"/>
      <c r="D42" s="23"/>
      <c r="E42" s="23"/>
      <c r="F42" s="69"/>
    </row>
    <row r="43" spans="1:6" x14ac:dyDescent="0.2">
      <c r="A43" s="21" t="s">
        <v>56</v>
      </c>
      <c r="B43" s="17"/>
      <c r="C43" s="49">
        <v>37</v>
      </c>
      <c r="D43" s="23">
        <v>33</v>
      </c>
      <c r="E43" s="23">
        <f t="shared" si="0"/>
        <v>31</v>
      </c>
      <c r="F43" s="69">
        <v>16.100000000000001</v>
      </c>
    </row>
    <row r="44" spans="1:6" x14ac:dyDescent="0.2">
      <c r="A44" s="21" t="s">
        <v>35</v>
      </c>
      <c r="B44" s="17"/>
      <c r="C44" s="49">
        <v>26</v>
      </c>
      <c r="D44" s="23">
        <v>29</v>
      </c>
      <c r="E44" s="23">
        <f t="shared" si="0"/>
        <v>32</v>
      </c>
      <c r="F44" s="69">
        <v>15.8</v>
      </c>
    </row>
    <row r="45" spans="1:6" x14ac:dyDescent="0.2">
      <c r="A45" s="21" t="s">
        <v>14</v>
      </c>
      <c r="B45" s="17"/>
      <c r="C45" s="49">
        <v>31</v>
      </c>
      <c r="D45" s="23">
        <v>32</v>
      </c>
      <c r="E45" s="23">
        <f t="shared" si="0"/>
        <v>32</v>
      </c>
      <c r="F45" s="69">
        <v>15.8</v>
      </c>
    </row>
    <row r="46" spans="1:6" x14ac:dyDescent="0.2">
      <c r="A46" s="21" t="s">
        <v>34</v>
      </c>
      <c r="B46" s="17"/>
      <c r="C46" s="49">
        <v>21</v>
      </c>
      <c r="D46" s="23">
        <v>25</v>
      </c>
      <c r="E46" s="23">
        <f t="shared" si="0"/>
        <v>34</v>
      </c>
      <c r="F46" s="69">
        <v>15.5</v>
      </c>
    </row>
    <row r="47" spans="1:6" x14ac:dyDescent="0.2">
      <c r="A47" s="21" t="s">
        <v>50</v>
      </c>
      <c r="B47" s="17"/>
      <c r="C47" s="49">
        <v>34</v>
      </c>
      <c r="D47" s="23">
        <v>31</v>
      </c>
      <c r="E47" s="23">
        <f t="shared" si="0"/>
        <v>35</v>
      </c>
      <c r="F47" s="69">
        <v>14.9</v>
      </c>
    </row>
    <row r="48" spans="1:6" x14ac:dyDescent="0.2">
      <c r="A48" s="21"/>
      <c r="B48" s="17"/>
      <c r="C48" s="49"/>
      <c r="D48" s="23"/>
      <c r="E48" s="23"/>
      <c r="F48" s="69"/>
    </row>
    <row r="49" spans="1:6" x14ac:dyDescent="0.2">
      <c r="A49" s="21" t="s">
        <v>48</v>
      </c>
      <c r="B49" s="17"/>
      <c r="C49" s="26">
        <v>39</v>
      </c>
      <c r="D49" s="25">
        <v>36</v>
      </c>
      <c r="E49" s="23">
        <f t="shared" si="0"/>
        <v>36</v>
      </c>
      <c r="F49" s="90">
        <v>12.9</v>
      </c>
    </row>
    <row r="50" spans="1:6" x14ac:dyDescent="0.2">
      <c r="A50" s="21" t="s">
        <v>26</v>
      </c>
      <c r="B50" s="17"/>
      <c r="C50" s="49">
        <v>42</v>
      </c>
      <c r="D50" s="23">
        <v>37</v>
      </c>
      <c r="E50" s="23">
        <f t="shared" si="0"/>
        <v>37</v>
      </c>
      <c r="F50" s="69">
        <v>12.4</v>
      </c>
    </row>
    <row r="51" spans="1:6" x14ac:dyDescent="0.2">
      <c r="A51" s="52" t="s">
        <v>76</v>
      </c>
      <c r="B51" s="53"/>
      <c r="C51" s="54"/>
      <c r="D51" s="55"/>
      <c r="E51" s="55"/>
      <c r="F51" s="73">
        <v>12.1</v>
      </c>
    </row>
    <row r="52" spans="1:6" x14ac:dyDescent="0.2">
      <c r="A52" s="21" t="s">
        <v>55</v>
      </c>
      <c r="B52" s="17"/>
      <c r="C52" s="49">
        <v>48</v>
      </c>
      <c r="D52" s="23">
        <v>45</v>
      </c>
      <c r="E52" s="23">
        <f t="shared" ref="E52:E66" si="1">RANK(F52,F$7:F$66)-1</f>
        <v>38</v>
      </c>
      <c r="F52" s="69">
        <v>11.1</v>
      </c>
    </row>
    <row r="53" spans="1:6" x14ac:dyDescent="0.2">
      <c r="A53" s="21" t="s">
        <v>36</v>
      </c>
      <c r="B53" s="17"/>
      <c r="C53" s="49">
        <v>29</v>
      </c>
      <c r="D53" s="23">
        <v>38</v>
      </c>
      <c r="E53" s="23">
        <f t="shared" si="1"/>
        <v>39</v>
      </c>
      <c r="F53" s="69">
        <v>10.7</v>
      </c>
    </row>
    <row r="54" spans="1:6" x14ac:dyDescent="0.2">
      <c r="A54" s="21" t="s">
        <v>18</v>
      </c>
      <c r="B54" s="17"/>
      <c r="C54" s="49">
        <v>41</v>
      </c>
      <c r="D54" s="23">
        <v>40</v>
      </c>
      <c r="E54" s="23">
        <f t="shared" si="1"/>
        <v>40</v>
      </c>
      <c r="F54" s="69">
        <v>10.4</v>
      </c>
    </row>
    <row r="55" spans="1:6" x14ac:dyDescent="0.2">
      <c r="A55" s="21"/>
      <c r="B55" s="17"/>
      <c r="C55" s="49"/>
      <c r="D55" s="23"/>
      <c r="E55" s="23"/>
      <c r="F55" s="69"/>
    </row>
    <row r="56" spans="1:6" x14ac:dyDescent="0.2">
      <c r="A56" s="21" t="s">
        <v>59</v>
      </c>
      <c r="B56" s="17"/>
      <c r="C56" s="49">
        <v>32</v>
      </c>
      <c r="D56" s="23">
        <v>39</v>
      </c>
      <c r="E56" s="23">
        <f t="shared" si="1"/>
        <v>41</v>
      </c>
      <c r="F56" s="69">
        <v>9.3000000000000007</v>
      </c>
    </row>
    <row r="57" spans="1:6" x14ac:dyDescent="0.2">
      <c r="A57" s="21" t="s">
        <v>54</v>
      </c>
      <c r="B57" s="17"/>
      <c r="C57" s="49">
        <v>23</v>
      </c>
      <c r="D57" s="23">
        <v>42</v>
      </c>
      <c r="E57" s="23">
        <f t="shared" si="1"/>
        <v>42</v>
      </c>
      <c r="F57" s="69">
        <v>8.5</v>
      </c>
    </row>
    <row r="58" spans="1:6" x14ac:dyDescent="0.2">
      <c r="A58" s="21" t="s">
        <v>41</v>
      </c>
      <c r="B58" s="17"/>
      <c r="C58" s="49">
        <v>14</v>
      </c>
      <c r="D58" s="23">
        <v>27</v>
      </c>
      <c r="E58" s="23">
        <f t="shared" si="1"/>
        <v>43</v>
      </c>
      <c r="F58" s="69">
        <v>8.3000000000000007</v>
      </c>
    </row>
    <row r="59" spans="1:6" x14ac:dyDescent="0.2">
      <c r="A59" s="21" t="s">
        <v>58</v>
      </c>
      <c r="B59" s="17"/>
      <c r="C59" s="49">
        <v>46</v>
      </c>
      <c r="D59" s="23">
        <v>44</v>
      </c>
      <c r="E59" s="23">
        <f t="shared" si="1"/>
        <v>44</v>
      </c>
      <c r="F59" s="69">
        <v>8.1</v>
      </c>
    </row>
    <row r="60" spans="1:6" x14ac:dyDescent="0.2">
      <c r="A60" s="21" t="s">
        <v>53</v>
      </c>
      <c r="B60" s="17"/>
      <c r="C60" s="49">
        <v>38</v>
      </c>
      <c r="D60" s="23">
        <v>43</v>
      </c>
      <c r="E60" s="23">
        <f t="shared" si="1"/>
        <v>45</v>
      </c>
      <c r="F60" s="69">
        <v>8</v>
      </c>
    </row>
    <row r="61" spans="1:6" x14ac:dyDescent="0.2">
      <c r="A61" s="21"/>
      <c r="B61" s="17"/>
      <c r="C61" s="49"/>
      <c r="D61" s="23"/>
      <c r="E61" s="23"/>
      <c r="F61" s="69"/>
    </row>
    <row r="62" spans="1:6" x14ac:dyDescent="0.2">
      <c r="A62" s="21" t="s">
        <v>13</v>
      </c>
      <c r="B62" s="17"/>
      <c r="C62" s="49">
        <v>49</v>
      </c>
      <c r="D62" s="23">
        <v>49</v>
      </c>
      <c r="E62" s="23">
        <f t="shared" si="1"/>
        <v>45</v>
      </c>
      <c r="F62" s="69">
        <v>8</v>
      </c>
    </row>
    <row r="63" spans="1:6" x14ac:dyDescent="0.2">
      <c r="A63" s="21" t="s">
        <v>47</v>
      </c>
      <c r="B63" s="17"/>
      <c r="C63" s="49">
        <v>47</v>
      </c>
      <c r="D63" s="23">
        <v>48</v>
      </c>
      <c r="E63" s="23">
        <f t="shared" si="1"/>
        <v>47</v>
      </c>
      <c r="F63" s="69">
        <v>6.4</v>
      </c>
    </row>
    <row r="64" spans="1:6" x14ac:dyDescent="0.2">
      <c r="A64" s="21" t="s">
        <v>11</v>
      </c>
      <c r="B64" s="17"/>
      <c r="C64" s="49">
        <v>44</v>
      </c>
      <c r="D64" s="23">
        <v>47</v>
      </c>
      <c r="E64" s="23">
        <f t="shared" si="1"/>
        <v>48</v>
      </c>
      <c r="F64" s="69">
        <v>5.6</v>
      </c>
    </row>
    <row r="65" spans="1:6" x14ac:dyDescent="0.2">
      <c r="A65" s="21" t="s">
        <v>37</v>
      </c>
      <c r="B65" s="17"/>
      <c r="C65" s="49">
        <v>45</v>
      </c>
      <c r="D65" s="23">
        <v>46</v>
      </c>
      <c r="E65" s="23">
        <f t="shared" si="1"/>
        <v>49</v>
      </c>
      <c r="F65" s="69">
        <v>2.1</v>
      </c>
    </row>
    <row r="66" spans="1:6" x14ac:dyDescent="0.2">
      <c r="A66" s="21" t="s">
        <v>23</v>
      </c>
      <c r="B66" s="17"/>
      <c r="C66" s="22">
        <v>50</v>
      </c>
      <c r="D66" s="113">
        <v>50</v>
      </c>
      <c r="E66" s="23">
        <f t="shared" si="1"/>
        <v>50</v>
      </c>
      <c r="F66" s="69">
        <v>1.8</v>
      </c>
    </row>
    <row r="67" spans="1:6" x14ac:dyDescent="0.2">
      <c r="A67" s="59"/>
      <c r="B67" s="11"/>
      <c r="C67" s="60"/>
      <c r="D67" s="61"/>
      <c r="E67" s="61"/>
      <c r="F67" s="62"/>
    </row>
    <row r="68" spans="1:6" x14ac:dyDescent="0.2">
      <c r="A68" s="21" t="s">
        <v>61</v>
      </c>
      <c r="B68" s="114" t="s">
        <v>153</v>
      </c>
      <c r="C68" s="17"/>
      <c r="D68" s="17"/>
      <c r="E68" s="17"/>
      <c r="F68" s="115"/>
    </row>
    <row r="69" spans="1:6" x14ac:dyDescent="0.2">
      <c r="A69" s="21" t="s">
        <v>63</v>
      </c>
      <c r="B69" s="42" t="s">
        <v>154</v>
      </c>
      <c r="C69" s="17"/>
      <c r="D69" s="17"/>
      <c r="E69" s="17"/>
      <c r="F69" s="41"/>
    </row>
    <row r="70" spans="1:6" x14ac:dyDescent="0.2">
      <c r="A70" s="21" t="s">
        <v>92</v>
      </c>
      <c r="B70" s="116" t="s">
        <v>155</v>
      </c>
      <c r="C70" s="17"/>
      <c r="D70" s="17"/>
      <c r="E70" s="17"/>
      <c r="F70" s="41"/>
    </row>
    <row r="71" spans="1:6" ht="18" thickBot="1" x14ac:dyDescent="0.25">
      <c r="A71" s="43"/>
      <c r="B71" s="117" t="s">
        <v>156</v>
      </c>
      <c r="C71" s="3"/>
      <c r="D71" s="44"/>
      <c r="E71" s="3"/>
      <c r="F71" s="45"/>
    </row>
    <row r="72" spans="1:6" x14ac:dyDescent="0.2">
      <c r="A72" s="46"/>
    </row>
    <row r="76" spans="1:6" x14ac:dyDescent="0.2">
      <c r="A76" s="46"/>
    </row>
    <row r="78" spans="1:6" x14ac:dyDescent="0.2">
      <c r="A78" s="46"/>
    </row>
    <row r="80" spans="1:6" x14ac:dyDescent="0.2">
      <c r="A80" s="46"/>
    </row>
    <row r="81" spans="1:1" x14ac:dyDescent="0.2">
      <c r="A81" s="46"/>
    </row>
    <row r="82" spans="1:1" x14ac:dyDescent="0.2">
      <c r="A82" s="46"/>
    </row>
    <row r="84" spans="1:1" x14ac:dyDescent="0.2">
      <c r="A84" s="46"/>
    </row>
    <row r="86" spans="1:1" x14ac:dyDescent="0.2">
      <c r="A86" s="46"/>
    </row>
    <row r="87" spans="1:1" x14ac:dyDescent="0.2">
      <c r="A87" s="46"/>
    </row>
    <row r="88" spans="1:1" x14ac:dyDescent="0.2">
      <c r="A88" s="46"/>
    </row>
    <row r="90" spans="1:1" x14ac:dyDescent="0.2">
      <c r="A90" s="46"/>
    </row>
    <row r="92" spans="1:1" x14ac:dyDescent="0.2">
      <c r="A92" s="46"/>
    </row>
    <row r="94" spans="1:1" x14ac:dyDescent="0.2">
      <c r="A94" s="4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143</v>
      </c>
      <c r="B2" s="109"/>
      <c r="C2" s="109"/>
      <c r="D2" s="109"/>
      <c r="E2" s="109"/>
      <c r="F2" s="109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7" t="s">
        <v>135</v>
      </c>
      <c r="D5" s="13" t="s">
        <v>136</v>
      </c>
      <c r="E5" s="14" t="s">
        <v>137</v>
      </c>
      <c r="F5" s="82" t="s">
        <v>144</v>
      </c>
    </row>
    <row r="6" spans="1:6" x14ac:dyDescent="0.2">
      <c r="A6" s="16"/>
      <c r="B6" s="17"/>
      <c r="C6" s="18"/>
      <c r="D6" s="19"/>
      <c r="E6" s="19"/>
      <c r="F6" s="20" t="s">
        <v>145</v>
      </c>
    </row>
    <row r="7" spans="1:6" x14ac:dyDescent="0.2">
      <c r="A7" s="21" t="s">
        <v>21</v>
      </c>
      <c r="B7" s="17"/>
      <c r="C7" s="49">
        <v>1</v>
      </c>
      <c r="D7" s="23">
        <v>1</v>
      </c>
      <c r="E7" s="23">
        <f t="shared" ref="E7:E19" si="0">RANK(F7,F$7:F$66)</f>
        <v>1</v>
      </c>
      <c r="F7" s="110">
        <v>2093</v>
      </c>
    </row>
    <row r="8" spans="1:6" x14ac:dyDescent="0.2">
      <c r="A8" s="21" t="s">
        <v>8</v>
      </c>
      <c r="B8" s="17"/>
      <c r="C8" s="49">
        <v>2</v>
      </c>
      <c r="D8" s="23">
        <v>2</v>
      </c>
      <c r="E8" s="23">
        <f t="shared" si="0"/>
        <v>1</v>
      </c>
      <c r="F8" s="110">
        <v>2093</v>
      </c>
    </row>
    <row r="9" spans="1:6" x14ac:dyDescent="0.2">
      <c r="A9" s="21" t="s">
        <v>12</v>
      </c>
      <c r="B9" s="17"/>
      <c r="C9" s="49">
        <v>5</v>
      </c>
      <c r="D9" s="23">
        <v>3</v>
      </c>
      <c r="E9" s="23">
        <f t="shared" si="0"/>
        <v>3</v>
      </c>
      <c r="F9" s="110">
        <v>1446</v>
      </c>
    </row>
    <row r="10" spans="1:6" x14ac:dyDescent="0.2">
      <c r="A10" s="21" t="s">
        <v>11</v>
      </c>
      <c r="B10" s="17"/>
      <c r="C10" s="49">
        <v>7</v>
      </c>
      <c r="D10" s="23">
        <v>6</v>
      </c>
      <c r="E10" s="23">
        <f t="shared" si="0"/>
        <v>4</v>
      </c>
      <c r="F10" s="110">
        <v>1344</v>
      </c>
    </row>
    <row r="11" spans="1:6" x14ac:dyDescent="0.2">
      <c r="A11" s="21" t="s">
        <v>47</v>
      </c>
      <c r="B11" s="17"/>
      <c r="C11" s="49">
        <v>8</v>
      </c>
      <c r="D11" s="23">
        <v>7</v>
      </c>
      <c r="E11" s="23">
        <f t="shared" si="0"/>
        <v>5</v>
      </c>
      <c r="F11" s="110">
        <v>1335</v>
      </c>
    </row>
    <row r="12" spans="1:6" x14ac:dyDescent="0.2">
      <c r="A12" s="21"/>
      <c r="B12" s="17"/>
      <c r="C12" s="49"/>
      <c r="D12" s="23"/>
      <c r="E12" s="23"/>
      <c r="F12" s="110"/>
    </row>
    <row r="13" spans="1:6" x14ac:dyDescent="0.2">
      <c r="A13" s="21" t="s">
        <v>7</v>
      </c>
      <c r="B13" s="17"/>
      <c r="C13" s="49">
        <v>6</v>
      </c>
      <c r="D13" s="23">
        <v>5</v>
      </c>
      <c r="E13" s="23">
        <f t="shared" si="0"/>
        <v>6</v>
      </c>
      <c r="F13" s="110">
        <v>1334</v>
      </c>
    </row>
    <row r="14" spans="1:6" x14ac:dyDescent="0.2">
      <c r="A14" s="21" t="s">
        <v>23</v>
      </c>
      <c r="B14" s="17"/>
      <c r="C14" s="49">
        <v>20</v>
      </c>
      <c r="D14" s="23">
        <v>17</v>
      </c>
      <c r="E14" s="23">
        <f t="shared" si="0"/>
        <v>7</v>
      </c>
      <c r="F14" s="110">
        <v>1290</v>
      </c>
    </row>
    <row r="15" spans="1:6" x14ac:dyDescent="0.2">
      <c r="A15" s="21" t="s">
        <v>20</v>
      </c>
      <c r="B15" s="17"/>
      <c r="C15" s="49">
        <v>3</v>
      </c>
      <c r="D15" s="23">
        <v>4</v>
      </c>
      <c r="E15" s="23">
        <f t="shared" si="0"/>
        <v>8</v>
      </c>
      <c r="F15" s="110">
        <v>1255</v>
      </c>
    </row>
    <row r="16" spans="1:6" x14ac:dyDescent="0.2">
      <c r="A16" s="21" t="s">
        <v>111</v>
      </c>
      <c r="B16" s="17"/>
      <c r="C16" s="49">
        <v>9</v>
      </c>
      <c r="D16" s="23">
        <v>8</v>
      </c>
      <c r="E16" s="23">
        <f t="shared" si="0"/>
        <v>9</v>
      </c>
      <c r="F16" s="110">
        <v>1232</v>
      </c>
    </row>
    <row r="17" spans="1:6" x14ac:dyDescent="0.2">
      <c r="A17" s="21" t="s">
        <v>53</v>
      </c>
      <c r="B17" s="17"/>
      <c r="C17" s="49">
        <v>10</v>
      </c>
      <c r="D17" s="23">
        <v>14</v>
      </c>
      <c r="E17" s="23">
        <f t="shared" si="0"/>
        <v>10</v>
      </c>
      <c r="F17" s="110">
        <v>1160</v>
      </c>
    </row>
    <row r="18" spans="1:6" x14ac:dyDescent="0.2">
      <c r="A18" s="21"/>
      <c r="B18" s="17"/>
      <c r="C18" s="49"/>
      <c r="D18" s="23"/>
      <c r="E18" s="23"/>
      <c r="F18" s="110"/>
    </row>
    <row r="19" spans="1:6" x14ac:dyDescent="0.2">
      <c r="A19" s="21" t="s">
        <v>25</v>
      </c>
      <c r="B19" s="17"/>
      <c r="C19" s="49">
        <v>4</v>
      </c>
      <c r="D19" s="23">
        <v>9</v>
      </c>
      <c r="E19" s="23">
        <f t="shared" si="0"/>
        <v>11</v>
      </c>
      <c r="F19" s="110">
        <v>1151</v>
      </c>
    </row>
    <row r="20" spans="1:6" x14ac:dyDescent="0.2">
      <c r="A20" s="52" t="s">
        <v>76</v>
      </c>
      <c r="B20" s="53"/>
      <c r="C20" s="54"/>
      <c r="D20" s="55"/>
      <c r="E20" s="55"/>
      <c r="F20" s="111">
        <v>1149</v>
      </c>
    </row>
    <row r="21" spans="1:6" x14ac:dyDescent="0.2">
      <c r="A21" s="21" t="s">
        <v>10</v>
      </c>
      <c r="B21" s="17"/>
      <c r="C21" s="49">
        <v>14</v>
      </c>
      <c r="D21" s="23">
        <v>10</v>
      </c>
      <c r="E21" s="23">
        <f t="shared" ref="E21:E66" si="1">RANK(F21,F$7:F$66)-1</f>
        <v>12</v>
      </c>
      <c r="F21" s="110">
        <v>1133</v>
      </c>
    </row>
    <row r="22" spans="1:6" x14ac:dyDescent="0.2">
      <c r="A22" s="21" t="s">
        <v>14</v>
      </c>
      <c r="B22" s="17"/>
      <c r="C22" s="49">
        <v>17</v>
      </c>
      <c r="D22" s="23">
        <v>14</v>
      </c>
      <c r="E22" s="23">
        <f t="shared" si="1"/>
        <v>13</v>
      </c>
      <c r="F22" s="110">
        <v>1130</v>
      </c>
    </row>
    <row r="23" spans="1:6" x14ac:dyDescent="0.2">
      <c r="A23" s="21" t="s">
        <v>13</v>
      </c>
      <c r="B23" s="17"/>
      <c r="C23" s="49">
        <v>11</v>
      </c>
      <c r="D23" s="23">
        <v>11</v>
      </c>
      <c r="E23" s="23">
        <f t="shared" si="1"/>
        <v>14</v>
      </c>
      <c r="F23" s="110">
        <v>1069</v>
      </c>
    </row>
    <row r="24" spans="1:6" x14ac:dyDescent="0.2">
      <c r="A24" s="21" t="s">
        <v>55</v>
      </c>
      <c r="B24" s="17"/>
      <c r="C24" s="49">
        <v>14</v>
      </c>
      <c r="D24" s="23">
        <v>16</v>
      </c>
      <c r="E24" s="23">
        <f t="shared" si="1"/>
        <v>15</v>
      </c>
      <c r="F24" s="110">
        <v>1066</v>
      </c>
    </row>
    <row r="25" spans="1:6" x14ac:dyDescent="0.2">
      <c r="A25" s="21"/>
      <c r="B25" s="17"/>
      <c r="C25" s="49"/>
      <c r="D25" s="23"/>
      <c r="E25" s="23"/>
      <c r="F25" s="110"/>
    </row>
    <row r="26" spans="1:6" x14ac:dyDescent="0.2">
      <c r="A26" s="21" t="s">
        <v>35</v>
      </c>
      <c r="B26" s="17"/>
      <c r="C26" s="49">
        <v>22</v>
      </c>
      <c r="D26" s="23">
        <v>20</v>
      </c>
      <c r="E26" s="23">
        <f t="shared" si="1"/>
        <v>16</v>
      </c>
      <c r="F26" s="110">
        <v>1035</v>
      </c>
    </row>
    <row r="27" spans="1:6" x14ac:dyDescent="0.2">
      <c r="A27" s="21" t="s">
        <v>9</v>
      </c>
      <c r="B27" s="17"/>
      <c r="C27" s="49">
        <v>28</v>
      </c>
      <c r="D27" s="23">
        <v>18</v>
      </c>
      <c r="E27" s="23">
        <f t="shared" si="1"/>
        <v>17</v>
      </c>
      <c r="F27" s="110">
        <v>1026</v>
      </c>
    </row>
    <row r="28" spans="1:6" x14ac:dyDescent="0.2">
      <c r="A28" s="21" t="s">
        <v>58</v>
      </c>
      <c r="B28" s="17"/>
      <c r="C28" s="49">
        <v>11</v>
      </c>
      <c r="D28" s="23">
        <v>19</v>
      </c>
      <c r="E28" s="23">
        <f t="shared" si="1"/>
        <v>18</v>
      </c>
      <c r="F28" s="110">
        <v>999</v>
      </c>
    </row>
    <row r="29" spans="1:6" x14ac:dyDescent="0.2">
      <c r="A29" s="21" t="s">
        <v>22</v>
      </c>
      <c r="B29" s="17"/>
      <c r="C29" s="49">
        <v>16</v>
      </c>
      <c r="D29" s="23">
        <v>23</v>
      </c>
      <c r="E29" s="23">
        <f t="shared" si="1"/>
        <v>19</v>
      </c>
      <c r="F29" s="110">
        <v>997</v>
      </c>
    </row>
    <row r="30" spans="1:6" x14ac:dyDescent="0.2">
      <c r="A30" s="21" t="s">
        <v>26</v>
      </c>
      <c r="B30" s="17"/>
      <c r="C30" s="49">
        <v>21</v>
      </c>
      <c r="D30" s="23">
        <v>22</v>
      </c>
      <c r="E30" s="23">
        <f t="shared" si="1"/>
        <v>20</v>
      </c>
      <c r="F30" s="110">
        <v>984</v>
      </c>
    </row>
    <row r="31" spans="1:6" x14ac:dyDescent="0.2">
      <c r="A31" s="21"/>
      <c r="B31" s="17"/>
      <c r="C31" s="49"/>
      <c r="D31" s="23"/>
      <c r="E31" s="23"/>
      <c r="F31" s="110"/>
    </row>
    <row r="32" spans="1:6" x14ac:dyDescent="0.2">
      <c r="A32" s="21" t="s">
        <v>52</v>
      </c>
      <c r="B32" s="17"/>
      <c r="C32" s="49">
        <v>25</v>
      </c>
      <c r="D32" s="23">
        <v>27</v>
      </c>
      <c r="E32" s="23">
        <f t="shared" si="1"/>
        <v>21</v>
      </c>
      <c r="F32" s="110">
        <v>979</v>
      </c>
    </row>
    <row r="33" spans="1:6" x14ac:dyDescent="0.2">
      <c r="A33" s="21" t="s">
        <v>37</v>
      </c>
      <c r="B33" s="17"/>
      <c r="C33" s="49">
        <v>11</v>
      </c>
      <c r="D33" s="23">
        <v>12</v>
      </c>
      <c r="E33" s="23">
        <f t="shared" si="1"/>
        <v>22</v>
      </c>
      <c r="F33" s="110">
        <v>971</v>
      </c>
    </row>
    <row r="34" spans="1:6" x14ac:dyDescent="0.2">
      <c r="A34" s="21" t="s">
        <v>54</v>
      </c>
      <c r="B34" s="17"/>
      <c r="C34" s="49">
        <v>23</v>
      </c>
      <c r="D34" s="23">
        <v>32</v>
      </c>
      <c r="E34" s="23">
        <f t="shared" si="1"/>
        <v>23</v>
      </c>
      <c r="F34" s="110">
        <v>942</v>
      </c>
    </row>
    <row r="35" spans="1:6" x14ac:dyDescent="0.2">
      <c r="A35" s="21" t="s">
        <v>46</v>
      </c>
      <c r="B35" s="17"/>
      <c r="C35" s="49">
        <v>32</v>
      </c>
      <c r="D35" s="23">
        <v>25</v>
      </c>
      <c r="E35" s="23">
        <f t="shared" si="1"/>
        <v>24</v>
      </c>
      <c r="F35" s="110">
        <v>919</v>
      </c>
    </row>
    <row r="36" spans="1:6" x14ac:dyDescent="0.2">
      <c r="A36" s="21" t="s">
        <v>49</v>
      </c>
      <c r="B36" s="17"/>
      <c r="C36" s="49">
        <v>24</v>
      </c>
      <c r="D36" s="23">
        <v>26</v>
      </c>
      <c r="E36" s="23">
        <f t="shared" si="1"/>
        <v>25</v>
      </c>
      <c r="F36" s="110">
        <v>918</v>
      </c>
    </row>
    <row r="37" spans="1:6" x14ac:dyDescent="0.2">
      <c r="A37" s="21"/>
      <c r="B37" s="17"/>
      <c r="C37" s="49"/>
      <c r="D37" s="23"/>
      <c r="E37" s="23"/>
      <c r="F37" s="110"/>
    </row>
    <row r="38" spans="1:6" x14ac:dyDescent="0.2">
      <c r="A38" s="21" t="s">
        <v>51</v>
      </c>
      <c r="B38" s="17"/>
      <c r="C38" s="49">
        <v>31</v>
      </c>
      <c r="D38" s="23">
        <v>29</v>
      </c>
      <c r="E38" s="23">
        <f t="shared" si="1"/>
        <v>26</v>
      </c>
      <c r="F38" s="110">
        <v>917</v>
      </c>
    </row>
    <row r="39" spans="1:6" x14ac:dyDescent="0.2">
      <c r="A39" s="21" t="s">
        <v>59</v>
      </c>
      <c r="B39" s="17"/>
      <c r="C39" s="49">
        <v>33</v>
      </c>
      <c r="D39" s="23">
        <v>30</v>
      </c>
      <c r="E39" s="23">
        <f t="shared" si="1"/>
        <v>27</v>
      </c>
      <c r="F39" s="110">
        <v>905</v>
      </c>
    </row>
    <row r="40" spans="1:6" x14ac:dyDescent="0.2">
      <c r="A40" s="21" t="s">
        <v>45</v>
      </c>
      <c r="B40" s="17"/>
      <c r="C40" s="49">
        <v>37</v>
      </c>
      <c r="D40" s="23">
        <v>28</v>
      </c>
      <c r="E40" s="23">
        <f t="shared" si="1"/>
        <v>28</v>
      </c>
      <c r="F40" s="110">
        <v>899</v>
      </c>
    </row>
    <row r="41" spans="1:6" x14ac:dyDescent="0.2">
      <c r="A41" s="21" t="s">
        <v>36</v>
      </c>
      <c r="B41" s="17"/>
      <c r="C41" s="49">
        <v>27</v>
      </c>
      <c r="D41" s="23">
        <v>24</v>
      </c>
      <c r="E41" s="23">
        <f t="shared" si="1"/>
        <v>29</v>
      </c>
      <c r="F41" s="110">
        <v>895</v>
      </c>
    </row>
    <row r="42" spans="1:6" x14ac:dyDescent="0.2">
      <c r="A42" s="21" t="s">
        <v>24</v>
      </c>
      <c r="B42" s="17"/>
      <c r="C42" s="49">
        <v>19</v>
      </c>
      <c r="D42" s="23">
        <v>13</v>
      </c>
      <c r="E42" s="23">
        <f t="shared" si="1"/>
        <v>30</v>
      </c>
      <c r="F42" s="110">
        <v>885</v>
      </c>
    </row>
    <row r="43" spans="1:6" x14ac:dyDescent="0.2">
      <c r="A43" s="21"/>
      <c r="B43" s="17"/>
      <c r="C43" s="49"/>
      <c r="D43" s="23"/>
      <c r="E43" s="23"/>
      <c r="F43" s="110"/>
    </row>
    <row r="44" spans="1:6" x14ac:dyDescent="0.2">
      <c r="A44" s="21" t="s">
        <v>19</v>
      </c>
      <c r="B44" s="17"/>
      <c r="C44" s="49">
        <v>26</v>
      </c>
      <c r="D44" s="23">
        <v>31</v>
      </c>
      <c r="E44" s="23">
        <f t="shared" si="1"/>
        <v>31</v>
      </c>
      <c r="F44" s="110">
        <v>879</v>
      </c>
    </row>
    <row r="45" spans="1:6" x14ac:dyDescent="0.2">
      <c r="A45" s="21" t="s">
        <v>48</v>
      </c>
      <c r="B45" s="17"/>
      <c r="C45" s="49">
        <v>29</v>
      </c>
      <c r="D45" s="23">
        <v>34</v>
      </c>
      <c r="E45" s="23">
        <f t="shared" si="1"/>
        <v>32</v>
      </c>
      <c r="F45" s="110">
        <v>855</v>
      </c>
    </row>
    <row r="46" spans="1:6" x14ac:dyDescent="0.2">
      <c r="A46" s="21" t="s">
        <v>18</v>
      </c>
      <c r="B46" s="17"/>
      <c r="C46" s="49">
        <v>35</v>
      </c>
      <c r="D46" s="23">
        <v>35</v>
      </c>
      <c r="E46" s="23">
        <f t="shared" si="1"/>
        <v>33</v>
      </c>
      <c r="F46" s="110">
        <v>836</v>
      </c>
    </row>
    <row r="47" spans="1:6" x14ac:dyDescent="0.2">
      <c r="A47" s="21" t="s">
        <v>41</v>
      </c>
      <c r="B47" s="17"/>
      <c r="C47" s="49">
        <v>36</v>
      </c>
      <c r="D47" s="23">
        <v>36</v>
      </c>
      <c r="E47" s="23">
        <f t="shared" si="1"/>
        <v>34</v>
      </c>
      <c r="F47" s="110">
        <v>801</v>
      </c>
    </row>
    <row r="48" spans="1:6" x14ac:dyDescent="0.2">
      <c r="A48" s="21" t="s">
        <v>57</v>
      </c>
      <c r="B48" s="17"/>
      <c r="C48" s="49">
        <v>34</v>
      </c>
      <c r="D48" s="23">
        <v>33</v>
      </c>
      <c r="E48" s="23">
        <f t="shared" si="1"/>
        <v>35</v>
      </c>
      <c r="F48" s="110">
        <v>795</v>
      </c>
    </row>
    <row r="49" spans="1:6" x14ac:dyDescent="0.2">
      <c r="A49" s="21"/>
      <c r="B49" s="17"/>
      <c r="C49" s="49"/>
      <c r="D49" s="23"/>
      <c r="E49" s="23"/>
      <c r="F49" s="110"/>
    </row>
    <row r="50" spans="1:6" x14ac:dyDescent="0.2">
      <c r="A50" s="21" t="s">
        <v>16</v>
      </c>
      <c r="B50" s="17"/>
      <c r="C50" s="49">
        <v>30</v>
      </c>
      <c r="D50" s="23">
        <v>38</v>
      </c>
      <c r="E50" s="23">
        <f t="shared" si="1"/>
        <v>36</v>
      </c>
      <c r="F50" s="110">
        <v>790</v>
      </c>
    </row>
    <row r="51" spans="1:6" x14ac:dyDescent="0.2">
      <c r="A51" s="21" t="s">
        <v>43</v>
      </c>
      <c r="B51" s="17"/>
      <c r="C51" s="49">
        <v>45</v>
      </c>
      <c r="D51" s="23">
        <v>42</v>
      </c>
      <c r="E51" s="23">
        <f t="shared" si="1"/>
        <v>37</v>
      </c>
      <c r="F51" s="110">
        <v>746</v>
      </c>
    </row>
    <row r="52" spans="1:6" x14ac:dyDescent="0.2">
      <c r="A52" s="21" t="s">
        <v>56</v>
      </c>
      <c r="B52" s="17"/>
      <c r="C52" s="49">
        <v>38</v>
      </c>
      <c r="D52" s="23">
        <v>37</v>
      </c>
      <c r="E52" s="23">
        <f t="shared" si="1"/>
        <v>38</v>
      </c>
      <c r="F52" s="110">
        <v>735</v>
      </c>
    </row>
    <row r="53" spans="1:6" x14ac:dyDescent="0.2">
      <c r="A53" s="21" t="s">
        <v>50</v>
      </c>
      <c r="B53" s="17"/>
      <c r="C53" s="49">
        <v>44</v>
      </c>
      <c r="D53" s="23">
        <v>40</v>
      </c>
      <c r="E53" s="23">
        <f t="shared" si="1"/>
        <v>39</v>
      </c>
      <c r="F53" s="110">
        <v>722</v>
      </c>
    </row>
    <row r="54" spans="1:6" x14ac:dyDescent="0.2">
      <c r="A54" s="21" t="s">
        <v>42</v>
      </c>
      <c r="B54" s="17"/>
      <c r="C54" s="49">
        <v>43</v>
      </c>
      <c r="D54" s="23">
        <v>41</v>
      </c>
      <c r="E54" s="23">
        <f t="shared" si="1"/>
        <v>40</v>
      </c>
      <c r="F54" s="110">
        <v>717</v>
      </c>
    </row>
    <row r="55" spans="1:6" x14ac:dyDescent="0.2">
      <c r="A55" s="21"/>
      <c r="B55" s="17"/>
      <c r="C55" s="49"/>
      <c r="D55" s="23"/>
      <c r="E55" s="23"/>
      <c r="F55" s="110"/>
    </row>
    <row r="56" spans="1:6" x14ac:dyDescent="0.2">
      <c r="A56" s="21" t="s">
        <v>40</v>
      </c>
      <c r="B56" s="17"/>
      <c r="C56" s="49">
        <v>41</v>
      </c>
      <c r="D56" s="23">
        <v>39</v>
      </c>
      <c r="E56" s="23">
        <f t="shared" si="1"/>
        <v>41</v>
      </c>
      <c r="F56" s="110">
        <v>707</v>
      </c>
    </row>
    <row r="57" spans="1:6" x14ac:dyDescent="0.2">
      <c r="A57" s="21" t="s">
        <v>17</v>
      </c>
      <c r="B57" s="17"/>
      <c r="C57" s="49">
        <v>39</v>
      </c>
      <c r="D57" s="23">
        <v>45</v>
      </c>
      <c r="E57" s="23">
        <f t="shared" si="1"/>
        <v>42</v>
      </c>
      <c r="F57" s="110">
        <v>676</v>
      </c>
    </row>
    <row r="58" spans="1:6" x14ac:dyDescent="0.2">
      <c r="A58" s="21" t="s">
        <v>15</v>
      </c>
      <c r="B58" s="17"/>
      <c r="C58" s="49">
        <v>18</v>
      </c>
      <c r="D58" s="23">
        <v>21</v>
      </c>
      <c r="E58" s="23">
        <f t="shared" si="1"/>
        <v>43</v>
      </c>
      <c r="F58" s="110">
        <v>674</v>
      </c>
    </row>
    <row r="59" spans="1:6" x14ac:dyDescent="0.2">
      <c r="A59" s="21" t="s">
        <v>38</v>
      </c>
      <c r="B59" s="17"/>
      <c r="C59" s="49">
        <v>40</v>
      </c>
      <c r="D59" s="23">
        <v>46</v>
      </c>
      <c r="E59" s="23">
        <f t="shared" si="1"/>
        <v>44</v>
      </c>
      <c r="F59" s="110">
        <v>657</v>
      </c>
    </row>
    <row r="60" spans="1:6" x14ac:dyDescent="0.2">
      <c r="A60" s="21" t="s">
        <v>44</v>
      </c>
      <c r="B60" s="17"/>
      <c r="C60" s="49">
        <v>42</v>
      </c>
      <c r="D60" s="23">
        <v>43</v>
      </c>
      <c r="E60" s="23">
        <f t="shared" si="1"/>
        <v>45</v>
      </c>
      <c r="F60" s="110">
        <v>636</v>
      </c>
    </row>
    <row r="61" spans="1:6" x14ac:dyDescent="0.2">
      <c r="A61" s="21"/>
      <c r="B61" s="17"/>
      <c r="C61" s="49"/>
      <c r="D61" s="23"/>
      <c r="E61" s="23"/>
      <c r="F61" s="110"/>
    </row>
    <row r="62" spans="1:6" x14ac:dyDescent="0.2">
      <c r="A62" s="21" t="s">
        <v>34</v>
      </c>
      <c r="B62" s="17"/>
      <c r="C62" s="49">
        <v>46</v>
      </c>
      <c r="D62" s="23">
        <v>44</v>
      </c>
      <c r="E62" s="23">
        <f t="shared" si="1"/>
        <v>46</v>
      </c>
      <c r="F62" s="110">
        <v>620</v>
      </c>
    </row>
    <row r="63" spans="1:6" x14ac:dyDescent="0.2">
      <c r="A63" s="21" t="s">
        <v>110</v>
      </c>
      <c r="B63" s="17"/>
      <c r="C63" s="49">
        <v>47</v>
      </c>
      <c r="D63" s="23">
        <v>47</v>
      </c>
      <c r="E63" s="23">
        <f t="shared" si="1"/>
        <v>47</v>
      </c>
      <c r="F63" s="110">
        <v>617</v>
      </c>
    </row>
    <row r="64" spans="1:6" x14ac:dyDescent="0.2">
      <c r="A64" s="21" t="s">
        <v>39</v>
      </c>
      <c r="B64" s="17"/>
      <c r="C64" s="49">
        <v>49</v>
      </c>
      <c r="D64" s="23">
        <v>48</v>
      </c>
      <c r="E64" s="23">
        <f t="shared" si="1"/>
        <v>48</v>
      </c>
      <c r="F64" s="110">
        <v>605</v>
      </c>
    </row>
    <row r="65" spans="1:6" x14ac:dyDescent="0.2">
      <c r="A65" s="21" t="s">
        <v>27</v>
      </c>
      <c r="B65" s="17"/>
      <c r="C65" s="49">
        <v>48</v>
      </c>
      <c r="D65" s="23">
        <v>49</v>
      </c>
      <c r="E65" s="23">
        <f t="shared" si="1"/>
        <v>49</v>
      </c>
      <c r="F65" s="110">
        <v>590</v>
      </c>
    </row>
    <row r="66" spans="1:6" x14ac:dyDescent="0.2">
      <c r="A66" s="21" t="s">
        <v>28</v>
      </c>
      <c r="B66" s="17"/>
      <c r="C66" s="49">
        <v>50</v>
      </c>
      <c r="D66" s="23">
        <v>50</v>
      </c>
      <c r="E66" s="23">
        <f t="shared" si="1"/>
        <v>50</v>
      </c>
      <c r="F66" s="110">
        <v>514</v>
      </c>
    </row>
    <row r="67" spans="1:6" x14ac:dyDescent="0.2">
      <c r="A67" s="59"/>
      <c r="B67" s="11"/>
      <c r="C67" s="60"/>
      <c r="D67" s="61"/>
      <c r="E67" s="61"/>
      <c r="F67" s="62"/>
    </row>
    <row r="68" spans="1:6" x14ac:dyDescent="0.2">
      <c r="A68" s="21" t="s">
        <v>61</v>
      </c>
      <c r="B68" s="105" t="s">
        <v>146</v>
      </c>
      <c r="C68" s="17"/>
      <c r="D68" s="17"/>
      <c r="E68" s="17"/>
      <c r="F68" s="41"/>
    </row>
    <row r="69" spans="1:6" x14ac:dyDescent="0.2">
      <c r="A69" s="21" t="s">
        <v>63</v>
      </c>
      <c r="B69" s="42" t="s">
        <v>147</v>
      </c>
      <c r="C69" s="17"/>
      <c r="D69" s="17"/>
      <c r="E69" s="17"/>
      <c r="F69" s="41"/>
    </row>
    <row r="70" spans="1:6" x14ac:dyDescent="0.2">
      <c r="A70" s="21" t="s">
        <v>92</v>
      </c>
      <c r="B70" s="42" t="s">
        <v>148</v>
      </c>
      <c r="C70" s="17"/>
      <c r="D70" s="17"/>
      <c r="E70" s="17"/>
      <c r="F70" s="41"/>
    </row>
    <row r="71" spans="1:6" ht="18" thickBot="1" x14ac:dyDescent="0.25">
      <c r="A71" s="43"/>
      <c r="B71" s="44" t="s">
        <v>149</v>
      </c>
      <c r="C71" s="3"/>
      <c r="D71" s="3"/>
      <c r="E71" s="3"/>
      <c r="F71" s="45"/>
    </row>
    <row r="72" spans="1:6" x14ac:dyDescent="0.2">
      <c r="A72" s="46"/>
    </row>
    <row r="76" spans="1:6" x14ac:dyDescent="0.2">
      <c r="A76" s="46"/>
    </row>
    <row r="78" spans="1:6" x14ac:dyDescent="0.2">
      <c r="A78" s="46"/>
    </row>
    <row r="80" spans="1:6" x14ac:dyDescent="0.2">
      <c r="A80" s="46"/>
    </row>
    <row r="81" spans="1:1" x14ac:dyDescent="0.2">
      <c r="A81" s="46"/>
    </row>
    <row r="82" spans="1:1" x14ac:dyDescent="0.2">
      <c r="A82" s="46"/>
    </row>
    <row r="84" spans="1:1" x14ac:dyDescent="0.2">
      <c r="A84" s="46"/>
    </row>
    <row r="86" spans="1:1" x14ac:dyDescent="0.2">
      <c r="A86" s="46"/>
    </row>
    <row r="87" spans="1:1" x14ac:dyDescent="0.2">
      <c r="A87" s="46"/>
    </row>
    <row r="88" spans="1:1" x14ac:dyDescent="0.2">
      <c r="A88" s="46"/>
    </row>
    <row r="90" spans="1:1" x14ac:dyDescent="0.2">
      <c r="A90" s="46"/>
    </row>
    <row r="92" spans="1:1" x14ac:dyDescent="0.2">
      <c r="A92" s="46"/>
    </row>
    <row r="94" spans="1:1" x14ac:dyDescent="0.2">
      <c r="A94" s="4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133</v>
      </c>
    </row>
    <row r="3" spans="1:6" ht="18" thickBot="1" x14ac:dyDescent="0.25">
      <c r="A3" s="3"/>
      <c r="B3" s="79" t="s">
        <v>134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97" t="s">
        <v>135</v>
      </c>
      <c r="D5" s="98" t="s">
        <v>136</v>
      </c>
      <c r="E5" s="99" t="s">
        <v>137</v>
      </c>
      <c r="F5" s="15" t="s">
        <v>138</v>
      </c>
    </row>
    <row r="6" spans="1:6" x14ac:dyDescent="0.2">
      <c r="A6" s="16"/>
      <c r="B6" s="17"/>
      <c r="C6" s="18"/>
      <c r="D6" s="19"/>
      <c r="E6" s="19"/>
      <c r="F6" s="20" t="s">
        <v>97</v>
      </c>
    </row>
    <row r="7" spans="1:6" x14ac:dyDescent="0.2">
      <c r="A7" s="21" t="s">
        <v>19</v>
      </c>
      <c r="B7" s="17"/>
      <c r="C7" s="49">
        <v>2</v>
      </c>
      <c r="D7" s="23">
        <v>1</v>
      </c>
      <c r="E7" s="23">
        <f t="shared" ref="E7:E20" si="0">RANK(F7,F$7:F$66)</f>
        <v>1</v>
      </c>
      <c r="F7" s="88">
        <v>89</v>
      </c>
    </row>
    <row r="8" spans="1:6" x14ac:dyDescent="0.2">
      <c r="A8" s="21" t="s">
        <v>21</v>
      </c>
      <c r="B8" s="17"/>
      <c r="C8" s="49">
        <v>1</v>
      </c>
      <c r="D8" s="23">
        <v>2</v>
      </c>
      <c r="E8" s="23">
        <f t="shared" si="0"/>
        <v>2</v>
      </c>
      <c r="F8" s="88">
        <v>78.400000000000006</v>
      </c>
    </row>
    <row r="9" spans="1:6" x14ac:dyDescent="0.2">
      <c r="A9" s="21" t="s">
        <v>52</v>
      </c>
      <c r="B9" s="17"/>
      <c r="C9" s="49">
        <v>9</v>
      </c>
      <c r="D9" s="23">
        <v>9</v>
      </c>
      <c r="E9" s="23">
        <f t="shared" si="0"/>
        <v>3</v>
      </c>
      <c r="F9" s="88">
        <v>76.5</v>
      </c>
    </row>
    <row r="10" spans="1:6" x14ac:dyDescent="0.2">
      <c r="A10" s="21" t="s">
        <v>42</v>
      </c>
      <c r="B10" s="17"/>
      <c r="C10" s="49">
        <v>10</v>
      </c>
      <c r="D10" s="23">
        <v>4</v>
      </c>
      <c r="E10" s="23">
        <f t="shared" si="0"/>
        <v>4</v>
      </c>
      <c r="F10" s="88">
        <v>76.2</v>
      </c>
    </row>
    <row r="11" spans="1:6" x14ac:dyDescent="0.2">
      <c r="A11" s="21" t="s">
        <v>14</v>
      </c>
      <c r="B11" s="17"/>
      <c r="C11" s="49">
        <v>4</v>
      </c>
      <c r="D11" s="23">
        <v>5</v>
      </c>
      <c r="E11" s="23">
        <f t="shared" si="0"/>
        <v>5</v>
      </c>
      <c r="F11" s="88">
        <v>75.3</v>
      </c>
    </row>
    <row r="12" spans="1:6" x14ac:dyDescent="0.2">
      <c r="A12" s="21"/>
      <c r="B12" s="17"/>
      <c r="C12" s="49"/>
      <c r="D12" s="23"/>
      <c r="E12" s="23"/>
      <c r="F12" s="88"/>
    </row>
    <row r="13" spans="1:6" x14ac:dyDescent="0.2">
      <c r="A13" s="21" t="s">
        <v>8</v>
      </c>
      <c r="B13" s="17"/>
      <c r="C13" s="49">
        <v>3</v>
      </c>
      <c r="D13" s="23">
        <v>3</v>
      </c>
      <c r="E13" s="23">
        <f t="shared" si="0"/>
        <v>6</v>
      </c>
      <c r="F13" s="88">
        <v>74.900000000000006</v>
      </c>
    </row>
    <row r="14" spans="1:6" x14ac:dyDescent="0.2">
      <c r="A14" s="21" t="s">
        <v>111</v>
      </c>
      <c r="B14" s="17"/>
      <c r="C14" s="49">
        <v>7</v>
      </c>
      <c r="D14" s="23">
        <v>7</v>
      </c>
      <c r="E14" s="23">
        <f t="shared" si="0"/>
        <v>7</v>
      </c>
      <c r="F14" s="88">
        <v>73.900000000000006</v>
      </c>
    </row>
    <row r="15" spans="1:6" x14ac:dyDescent="0.2">
      <c r="A15" s="21" t="s">
        <v>11</v>
      </c>
      <c r="B15" s="17"/>
      <c r="C15" s="49">
        <v>6</v>
      </c>
      <c r="D15" s="23">
        <v>6</v>
      </c>
      <c r="E15" s="23">
        <f t="shared" si="0"/>
        <v>8</v>
      </c>
      <c r="F15" s="88">
        <v>73.8</v>
      </c>
    </row>
    <row r="16" spans="1:6" x14ac:dyDescent="0.2">
      <c r="A16" s="21" t="s">
        <v>18</v>
      </c>
      <c r="B16" s="17"/>
      <c r="C16" s="49">
        <v>14</v>
      </c>
      <c r="D16" s="23">
        <v>10</v>
      </c>
      <c r="E16" s="23">
        <f t="shared" si="0"/>
        <v>9</v>
      </c>
      <c r="F16" s="88">
        <v>70.7</v>
      </c>
    </row>
    <row r="17" spans="1:6" x14ac:dyDescent="0.2">
      <c r="A17" s="21" t="s">
        <v>10</v>
      </c>
      <c r="B17" s="17"/>
      <c r="C17" s="49">
        <v>5</v>
      </c>
      <c r="D17" s="23">
        <v>8</v>
      </c>
      <c r="E17" s="23">
        <f t="shared" si="0"/>
        <v>10</v>
      </c>
      <c r="F17" s="88">
        <v>70.400000000000006</v>
      </c>
    </row>
    <row r="18" spans="1:6" x14ac:dyDescent="0.2">
      <c r="A18" s="21"/>
      <c r="B18" s="17"/>
      <c r="C18" s="49"/>
      <c r="D18" s="23"/>
      <c r="E18" s="23"/>
      <c r="F18" s="88"/>
    </row>
    <row r="19" spans="1:6" x14ac:dyDescent="0.2">
      <c r="A19" s="21" t="s">
        <v>25</v>
      </c>
      <c r="B19" s="17"/>
      <c r="C19" s="49">
        <v>8</v>
      </c>
      <c r="D19" s="23">
        <v>11</v>
      </c>
      <c r="E19" s="23">
        <f t="shared" si="0"/>
        <v>11</v>
      </c>
      <c r="F19" s="88">
        <v>68.599999999999994</v>
      </c>
    </row>
    <row r="20" spans="1:6" x14ac:dyDescent="0.2">
      <c r="A20" s="21" t="s">
        <v>35</v>
      </c>
      <c r="B20" s="17"/>
      <c r="C20" s="49">
        <v>11</v>
      </c>
      <c r="D20" s="23">
        <v>12</v>
      </c>
      <c r="E20" s="23">
        <f t="shared" si="0"/>
        <v>12</v>
      </c>
      <c r="F20" s="88">
        <v>65</v>
      </c>
    </row>
    <row r="21" spans="1:6" x14ac:dyDescent="0.2">
      <c r="A21" s="52" t="s">
        <v>76</v>
      </c>
      <c r="B21" s="53"/>
      <c r="C21" s="54"/>
      <c r="D21" s="55"/>
      <c r="E21" s="56"/>
      <c r="F21" s="89">
        <v>64.3</v>
      </c>
    </row>
    <row r="22" spans="1:6" x14ac:dyDescent="0.2">
      <c r="A22" s="21" t="s">
        <v>49</v>
      </c>
      <c r="B22" s="17"/>
      <c r="C22" s="49">
        <v>25</v>
      </c>
      <c r="D22" s="23">
        <v>18</v>
      </c>
      <c r="E22" s="23">
        <f t="shared" ref="E22:E66" si="1">RANK(F22,F$7:F$66)-1</f>
        <v>13</v>
      </c>
      <c r="F22" s="88">
        <v>63.1</v>
      </c>
    </row>
    <row r="23" spans="1:6" x14ac:dyDescent="0.2">
      <c r="A23" s="21" t="s">
        <v>46</v>
      </c>
      <c r="B23" s="17"/>
      <c r="C23" s="49">
        <v>12</v>
      </c>
      <c r="D23" s="23">
        <v>13</v>
      </c>
      <c r="E23" s="23">
        <f t="shared" si="1"/>
        <v>14</v>
      </c>
      <c r="F23" s="88">
        <v>61.9</v>
      </c>
    </row>
    <row r="24" spans="1:6" x14ac:dyDescent="0.2">
      <c r="A24" s="21" t="s">
        <v>53</v>
      </c>
      <c r="B24" s="17"/>
      <c r="C24" s="49">
        <v>13</v>
      </c>
      <c r="D24" s="23">
        <v>14</v>
      </c>
      <c r="E24" s="23">
        <f t="shared" si="1"/>
        <v>15</v>
      </c>
      <c r="F24" s="88">
        <v>61.7</v>
      </c>
    </row>
    <row r="25" spans="1:6" x14ac:dyDescent="0.2">
      <c r="A25" s="21"/>
      <c r="B25" s="17"/>
      <c r="C25" s="49"/>
      <c r="D25" s="23"/>
      <c r="E25" s="23"/>
      <c r="F25" s="88"/>
    </row>
    <row r="26" spans="1:6" x14ac:dyDescent="0.2">
      <c r="A26" s="21" t="s">
        <v>51</v>
      </c>
      <c r="B26" s="17"/>
      <c r="C26" s="49">
        <v>18</v>
      </c>
      <c r="D26" s="23">
        <v>15</v>
      </c>
      <c r="E26" s="23">
        <f t="shared" si="1"/>
        <v>16</v>
      </c>
      <c r="F26" s="88">
        <v>60.6</v>
      </c>
    </row>
    <row r="27" spans="1:6" x14ac:dyDescent="0.2">
      <c r="A27" s="21" t="s">
        <v>58</v>
      </c>
      <c r="B27" s="17"/>
      <c r="C27" s="49">
        <v>15</v>
      </c>
      <c r="D27" s="23">
        <v>16</v>
      </c>
      <c r="E27" s="23">
        <f t="shared" si="1"/>
        <v>17</v>
      </c>
      <c r="F27" s="88">
        <v>58.9</v>
      </c>
    </row>
    <row r="28" spans="1:6" x14ac:dyDescent="0.2">
      <c r="A28" s="21" t="s">
        <v>59</v>
      </c>
      <c r="B28" s="17"/>
      <c r="C28" s="49">
        <v>19</v>
      </c>
      <c r="D28" s="23">
        <v>18</v>
      </c>
      <c r="E28" s="23">
        <f t="shared" si="1"/>
        <v>18</v>
      </c>
      <c r="F28" s="88">
        <v>58.4</v>
      </c>
    </row>
    <row r="29" spans="1:6" x14ac:dyDescent="0.2">
      <c r="A29" s="21" t="s">
        <v>23</v>
      </c>
      <c r="B29" s="17"/>
      <c r="C29" s="49">
        <v>20</v>
      </c>
      <c r="D29" s="23">
        <v>20</v>
      </c>
      <c r="E29" s="23">
        <f t="shared" si="1"/>
        <v>19</v>
      </c>
      <c r="F29" s="88">
        <v>57.2</v>
      </c>
    </row>
    <row r="30" spans="1:6" x14ac:dyDescent="0.2">
      <c r="A30" s="21" t="s">
        <v>54</v>
      </c>
      <c r="B30" s="17"/>
      <c r="C30" s="49">
        <v>16</v>
      </c>
      <c r="D30" s="23">
        <v>21</v>
      </c>
      <c r="E30" s="23">
        <f t="shared" si="1"/>
        <v>20</v>
      </c>
      <c r="F30" s="88">
        <v>55.8</v>
      </c>
    </row>
    <row r="31" spans="1:6" x14ac:dyDescent="0.2">
      <c r="A31" s="21"/>
      <c r="B31" s="17"/>
      <c r="C31" s="49"/>
      <c r="D31" s="23"/>
      <c r="E31" s="23"/>
      <c r="F31" s="88"/>
    </row>
    <row r="32" spans="1:6" x14ac:dyDescent="0.2">
      <c r="A32" s="21" t="s">
        <v>38</v>
      </c>
      <c r="B32" s="17"/>
      <c r="C32" s="49">
        <v>41</v>
      </c>
      <c r="D32" s="23">
        <v>30</v>
      </c>
      <c r="E32" s="23">
        <f t="shared" si="1"/>
        <v>21</v>
      </c>
      <c r="F32" s="88">
        <v>55.7</v>
      </c>
    </row>
    <row r="33" spans="1:6" x14ac:dyDescent="0.2">
      <c r="A33" s="21" t="s">
        <v>110</v>
      </c>
      <c r="B33" s="17"/>
      <c r="C33" s="49">
        <v>32</v>
      </c>
      <c r="D33" s="23">
        <v>24</v>
      </c>
      <c r="E33" s="23">
        <f t="shared" si="1"/>
        <v>22</v>
      </c>
      <c r="F33" s="88">
        <v>55.3</v>
      </c>
    </row>
    <row r="34" spans="1:6" x14ac:dyDescent="0.2">
      <c r="A34" s="21" t="s">
        <v>12</v>
      </c>
      <c r="B34" s="17"/>
      <c r="C34" s="49">
        <v>23</v>
      </c>
      <c r="D34" s="23">
        <v>22</v>
      </c>
      <c r="E34" s="23">
        <f t="shared" si="1"/>
        <v>23</v>
      </c>
      <c r="F34" s="88">
        <v>54.8</v>
      </c>
    </row>
    <row r="35" spans="1:6" x14ac:dyDescent="0.2">
      <c r="A35" s="21" t="s">
        <v>15</v>
      </c>
      <c r="B35" s="17"/>
      <c r="C35" s="49">
        <v>26</v>
      </c>
      <c r="D35" s="23">
        <v>25</v>
      </c>
      <c r="E35" s="23">
        <f t="shared" si="1"/>
        <v>24</v>
      </c>
      <c r="F35" s="88">
        <v>54.1</v>
      </c>
    </row>
    <row r="36" spans="1:6" x14ac:dyDescent="0.2">
      <c r="A36" s="21" t="s">
        <v>57</v>
      </c>
      <c r="B36" s="17"/>
      <c r="C36" s="49">
        <v>21</v>
      </c>
      <c r="D36" s="23">
        <v>23</v>
      </c>
      <c r="E36" s="23">
        <f t="shared" si="1"/>
        <v>25</v>
      </c>
      <c r="F36" s="88">
        <v>53.5</v>
      </c>
    </row>
    <row r="37" spans="1:6" x14ac:dyDescent="0.2">
      <c r="A37" s="21"/>
      <c r="B37" s="17"/>
      <c r="C37" s="49"/>
      <c r="D37" s="23"/>
      <c r="E37" s="23"/>
      <c r="F37" s="88"/>
    </row>
    <row r="38" spans="1:6" x14ac:dyDescent="0.2">
      <c r="A38" s="21" t="s">
        <v>41</v>
      </c>
      <c r="B38" s="17"/>
      <c r="C38" s="49">
        <v>22</v>
      </c>
      <c r="D38" s="23">
        <v>29</v>
      </c>
      <c r="E38" s="23">
        <f t="shared" si="1"/>
        <v>26</v>
      </c>
      <c r="F38" s="88">
        <v>52.9</v>
      </c>
    </row>
    <row r="39" spans="1:6" x14ac:dyDescent="0.2">
      <c r="A39" s="21" t="s">
        <v>24</v>
      </c>
      <c r="B39" s="17"/>
      <c r="C39" s="49">
        <v>27</v>
      </c>
      <c r="D39" s="23">
        <v>28</v>
      </c>
      <c r="E39" s="23">
        <f t="shared" si="1"/>
        <v>26</v>
      </c>
      <c r="F39" s="88">
        <v>52.9</v>
      </c>
    </row>
    <row r="40" spans="1:6" x14ac:dyDescent="0.2">
      <c r="A40" s="21" t="s">
        <v>7</v>
      </c>
      <c r="B40" s="17"/>
      <c r="C40" s="49">
        <v>24</v>
      </c>
      <c r="D40" s="23">
        <v>26</v>
      </c>
      <c r="E40" s="23">
        <f t="shared" si="1"/>
        <v>28</v>
      </c>
      <c r="F40" s="88">
        <v>52.7</v>
      </c>
    </row>
    <row r="41" spans="1:6" x14ac:dyDescent="0.2">
      <c r="A41" s="21" t="s">
        <v>43</v>
      </c>
      <c r="B41" s="17"/>
      <c r="C41" s="49">
        <v>30</v>
      </c>
      <c r="D41" s="23">
        <v>30</v>
      </c>
      <c r="E41" s="23">
        <f t="shared" si="1"/>
        <v>29</v>
      </c>
      <c r="F41" s="88">
        <v>51.7</v>
      </c>
    </row>
    <row r="42" spans="1:6" x14ac:dyDescent="0.2">
      <c r="A42" s="21" t="s">
        <v>17</v>
      </c>
      <c r="B42" s="17"/>
      <c r="C42" s="49">
        <v>27</v>
      </c>
      <c r="D42" s="23">
        <v>27</v>
      </c>
      <c r="E42" s="23">
        <f t="shared" si="1"/>
        <v>30</v>
      </c>
      <c r="F42" s="88">
        <v>51.6</v>
      </c>
    </row>
    <row r="43" spans="1:6" x14ac:dyDescent="0.2">
      <c r="A43" s="21"/>
      <c r="B43" s="17"/>
      <c r="C43" s="49"/>
      <c r="D43" s="23"/>
      <c r="E43" s="23"/>
      <c r="F43" s="88"/>
    </row>
    <row r="44" spans="1:6" x14ac:dyDescent="0.2">
      <c r="A44" s="21" t="s">
        <v>22</v>
      </c>
      <c r="B44" s="17"/>
      <c r="C44" s="49">
        <v>17</v>
      </c>
      <c r="D44" s="23">
        <v>17</v>
      </c>
      <c r="E44" s="23">
        <f t="shared" si="1"/>
        <v>31</v>
      </c>
      <c r="F44" s="88">
        <v>50.9</v>
      </c>
    </row>
    <row r="45" spans="1:6" x14ac:dyDescent="0.2">
      <c r="A45" s="21" t="s">
        <v>27</v>
      </c>
      <c r="B45" s="17"/>
      <c r="C45" s="49">
        <v>45</v>
      </c>
      <c r="D45" s="23">
        <v>41</v>
      </c>
      <c r="E45" s="23">
        <f t="shared" si="1"/>
        <v>32</v>
      </c>
      <c r="F45" s="88">
        <v>50.6</v>
      </c>
    </row>
    <row r="46" spans="1:6" x14ac:dyDescent="0.2">
      <c r="A46" s="21" t="s">
        <v>34</v>
      </c>
      <c r="B46" s="17"/>
      <c r="C46" s="49">
        <v>37</v>
      </c>
      <c r="D46" s="23">
        <v>33</v>
      </c>
      <c r="E46" s="23">
        <f t="shared" si="1"/>
        <v>33</v>
      </c>
      <c r="F46" s="88">
        <v>48.3</v>
      </c>
    </row>
    <row r="47" spans="1:6" x14ac:dyDescent="0.2">
      <c r="A47" s="21" t="s">
        <v>40</v>
      </c>
      <c r="B47" s="17"/>
      <c r="C47" s="49">
        <v>40</v>
      </c>
      <c r="D47" s="23">
        <v>32</v>
      </c>
      <c r="E47" s="23">
        <f t="shared" si="1"/>
        <v>34</v>
      </c>
      <c r="F47" s="88">
        <v>47.2</v>
      </c>
    </row>
    <row r="48" spans="1:6" x14ac:dyDescent="0.2">
      <c r="A48" s="21" t="s">
        <v>20</v>
      </c>
      <c r="B48" s="17"/>
      <c r="C48" s="49">
        <v>34</v>
      </c>
      <c r="D48" s="23">
        <v>35</v>
      </c>
      <c r="E48" s="23">
        <f t="shared" si="1"/>
        <v>35</v>
      </c>
      <c r="F48" s="88">
        <v>44.8</v>
      </c>
    </row>
    <row r="49" spans="1:6" x14ac:dyDescent="0.2">
      <c r="A49" s="21"/>
      <c r="B49" s="17"/>
      <c r="C49" s="49"/>
      <c r="D49" s="23"/>
      <c r="E49" s="23"/>
      <c r="F49" s="88"/>
    </row>
    <row r="50" spans="1:6" x14ac:dyDescent="0.2">
      <c r="A50" s="21" t="s">
        <v>37</v>
      </c>
      <c r="B50" s="17"/>
      <c r="C50" s="49">
        <v>31</v>
      </c>
      <c r="D50" s="23">
        <v>34</v>
      </c>
      <c r="E50" s="23">
        <f t="shared" si="1"/>
        <v>36</v>
      </c>
      <c r="F50" s="88">
        <v>44.1</v>
      </c>
    </row>
    <row r="51" spans="1:6" x14ac:dyDescent="0.2">
      <c r="A51" s="21" t="s">
        <v>44</v>
      </c>
      <c r="B51" s="17"/>
      <c r="C51" s="49">
        <v>35</v>
      </c>
      <c r="D51" s="23">
        <v>37</v>
      </c>
      <c r="E51" s="23">
        <f t="shared" si="1"/>
        <v>37</v>
      </c>
      <c r="F51" s="88">
        <v>43.6</v>
      </c>
    </row>
    <row r="52" spans="1:6" x14ac:dyDescent="0.2">
      <c r="A52" s="21" t="s">
        <v>26</v>
      </c>
      <c r="B52" s="17"/>
      <c r="C52" s="49">
        <v>33</v>
      </c>
      <c r="D52" s="23">
        <v>38</v>
      </c>
      <c r="E52" s="23">
        <f t="shared" si="1"/>
        <v>38</v>
      </c>
      <c r="F52" s="88">
        <v>43.4</v>
      </c>
    </row>
    <row r="53" spans="1:6" x14ac:dyDescent="0.2">
      <c r="A53" s="21" t="s">
        <v>48</v>
      </c>
      <c r="B53" s="17"/>
      <c r="C53" s="49">
        <v>42</v>
      </c>
      <c r="D53" s="23">
        <v>36</v>
      </c>
      <c r="E53" s="23">
        <f t="shared" si="1"/>
        <v>39</v>
      </c>
      <c r="F53" s="88">
        <v>43.1</v>
      </c>
    </row>
    <row r="54" spans="1:6" x14ac:dyDescent="0.2">
      <c r="A54" s="21" t="s">
        <v>56</v>
      </c>
      <c r="B54" s="17"/>
      <c r="C54" s="49">
        <v>38</v>
      </c>
      <c r="D54" s="23">
        <v>42</v>
      </c>
      <c r="E54" s="23">
        <f t="shared" si="1"/>
        <v>40</v>
      </c>
      <c r="F54" s="88">
        <v>41.7</v>
      </c>
    </row>
    <row r="55" spans="1:6" x14ac:dyDescent="0.2">
      <c r="A55" s="21"/>
      <c r="B55" s="17"/>
      <c r="C55" s="49"/>
      <c r="D55" s="23"/>
      <c r="E55" s="23"/>
      <c r="F55" s="88"/>
    </row>
    <row r="56" spans="1:6" x14ac:dyDescent="0.2">
      <c r="A56" s="21" t="s">
        <v>47</v>
      </c>
      <c r="B56" s="17"/>
      <c r="C56" s="49">
        <v>42</v>
      </c>
      <c r="D56" s="23">
        <v>40</v>
      </c>
      <c r="E56" s="23">
        <f t="shared" si="1"/>
        <v>41</v>
      </c>
      <c r="F56" s="88">
        <v>41.3</v>
      </c>
    </row>
    <row r="57" spans="1:6" x14ac:dyDescent="0.2">
      <c r="A57" s="21" t="s">
        <v>13</v>
      </c>
      <c r="B57" s="17"/>
      <c r="C57" s="49">
        <v>29</v>
      </c>
      <c r="D57" s="23">
        <v>43</v>
      </c>
      <c r="E57" s="23">
        <f t="shared" si="1"/>
        <v>42</v>
      </c>
      <c r="F57" s="88">
        <v>39</v>
      </c>
    </row>
    <row r="58" spans="1:6" x14ac:dyDescent="0.2">
      <c r="A58" s="21" t="s">
        <v>55</v>
      </c>
      <c r="B58" s="17"/>
      <c r="C58" s="49">
        <v>39</v>
      </c>
      <c r="D58" s="23">
        <v>44</v>
      </c>
      <c r="E58" s="23">
        <f t="shared" si="1"/>
        <v>43</v>
      </c>
      <c r="F58" s="88">
        <v>37.799999999999997</v>
      </c>
    </row>
    <row r="59" spans="1:6" x14ac:dyDescent="0.2">
      <c r="A59" s="21" t="s">
        <v>45</v>
      </c>
      <c r="B59" s="17"/>
      <c r="C59" s="49">
        <v>44</v>
      </c>
      <c r="D59" s="23">
        <v>45</v>
      </c>
      <c r="E59" s="23">
        <f t="shared" si="1"/>
        <v>44</v>
      </c>
      <c r="F59" s="88">
        <v>37.5</v>
      </c>
    </row>
    <row r="60" spans="1:6" x14ac:dyDescent="0.2">
      <c r="A60" s="21" t="s">
        <v>28</v>
      </c>
      <c r="B60" s="17"/>
      <c r="C60" s="49">
        <v>46</v>
      </c>
      <c r="D60" s="23">
        <v>46</v>
      </c>
      <c r="E60" s="23">
        <f t="shared" si="1"/>
        <v>45</v>
      </c>
      <c r="F60" s="69">
        <v>34</v>
      </c>
    </row>
    <row r="61" spans="1:6" x14ac:dyDescent="0.2">
      <c r="A61" s="21"/>
      <c r="B61" s="17"/>
      <c r="C61" s="49"/>
      <c r="D61" s="23"/>
      <c r="E61" s="23"/>
      <c r="F61" s="69"/>
    </row>
    <row r="62" spans="1:6" x14ac:dyDescent="0.2">
      <c r="A62" s="21" t="s">
        <v>36</v>
      </c>
      <c r="B62" s="17"/>
      <c r="C62" s="49">
        <v>36</v>
      </c>
      <c r="D62" s="23">
        <v>39</v>
      </c>
      <c r="E62" s="23">
        <f t="shared" si="1"/>
        <v>46</v>
      </c>
      <c r="F62" s="88">
        <v>31.4</v>
      </c>
    </row>
    <row r="63" spans="1:6" x14ac:dyDescent="0.2">
      <c r="A63" s="21" t="s">
        <v>50</v>
      </c>
      <c r="B63" s="17"/>
      <c r="C63" s="49">
        <v>47</v>
      </c>
      <c r="D63" s="23">
        <v>47</v>
      </c>
      <c r="E63" s="23">
        <f t="shared" si="1"/>
        <v>47</v>
      </c>
      <c r="F63" s="88">
        <v>26.4</v>
      </c>
    </row>
    <row r="64" spans="1:6" x14ac:dyDescent="0.2">
      <c r="A64" s="21" t="s">
        <v>16</v>
      </c>
      <c r="B64" s="17"/>
      <c r="C64" s="49">
        <v>49</v>
      </c>
      <c r="D64" s="23">
        <v>49</v>
      </c>
      <c r="E64" s="23">
        <f t="shared" si="1"/>
        <v>48</v>
      </c>
      <c r="F64" s="88">
        <v>24</v>
      </c>
    </row>
    <row r="65" spans="1:6" x14ac:dyDescent="0.2">
      <c r="A65" s="21" t="s">
        <v>9</v>
      </c>
      <c r="B65" s="17"/>
      <c r="C65" s="49">
        <v>48</v>
      </c>
      <c r="D65" s="23">
        <v>48</v>
      </c>
      <c r="E65" s="23">
        <f t="shared" si="1"/>
        <v>48</v>
      </c>
      <c r="F65" s="88">
        <v>24</v>
      </c>
    </row>
    <row r="66" spans="1:6" x14ac:dyDescent="0.2">
      <c r="A66" s="21" t="s">
        <v>39</v>
      </c>
      <c r="B66" s="17"/>
      <c r="C66" s="49">
        <v>50</v>
      </c>
      <c r="D66" s="23">
        <v>50</v>
      </c>
      <c r="E66" s="23">
        <f t="shared" si="1"/>
        <v>50</v>
      </c>
      <c r="F66" s="88">
        <v>20.5</v>
      </c>
    </row>
    <row r="67" spans="1:6" x14ac:dyDescent="0.2">
      <c r="A67" s="100"/>
      <c r="B67" s="101"/>
      <c r="C67" s="102"/>
      <c r="D67" s="103"/>
      <c r="E67" s="61"/>
      <c r="F67" s="104"/>
    </row>
    <row r="68" spans="1:6" x14ac:dyDescent="0.2">
      <c r="A68" s="21" t="s">
        <v>61</v>
      </c>
      <c r="B68" s="105" t="s">
        <v>139</v>
      </c>
      <c r="C68" s="106"/>
      <c r="D68" s="106"/>
      <c r="E68" s="106"/>
      <c r="F68" s="107"/>
    </row>
    <row r="69" spans="1:6" x14ac:dyDescent="0.2">
      <c r="A69" s="21" t="s">
        <v>63</v>
      </c>
      <c r="B69" s="42" t="s">
        <v>140</v>
      </c>
      <c r="C69" s="106"/>
      <c r="D69" s="106"/>
      <c r="E69" s="106"/>
      <c r="F69" s="107"/>
    </row>
    <row r="70" spans="1:6" x14ac:dyDescent="0.2">
      <c r="A70" s="21" t="s">
        <v>92</v>
      </c>
      <c r="B70" s="40" t="s">
        <v>141</v>
      </c>
      <c r="C70" s="106"/>
      <c r="D70" s="106"/>
      <c r="E70" s="106"/>
      <c r="F70" s="107"/>
    </row>
    <row r="71" spans="1:6" ht="18" thickBot="1" x14ac:dyDescent="0.25">
      <c r="A71" s="43"/>
      <c r="B71" s="44" t="s">
        <v>142</v>
      </c>
      <c r="C71" s="78"/>
      <c r="D71" s="78"/>
      <c r="E71" s="78"/>
      <c r="F71" s="108"/>
    </row>
    <row r="72" spans="1:6" x14ac:dyDescent="0.2">
      <c r="A72" s="46"/>
      <c r="B72" s="109"/>
      <c r="C72" s="109"/>
      <c r="D72" s="109"/>
      <c r="E72" s="109"/>
      <c r="F72" s="109"/>
    </row>
    <row r="73" spans="1:6" x14ac:dyDescent="0.2">
      <c r="B73" s="109"/>
      <c r="C73" s="109"/>
      <c r="D73" s="109"/>
      <c r="E73" s="109"/>
      <c r="F73" s="109"/>
    </row>
    <row r="74" spans="1:6" x14ac:dyDescent="0.2">
      <c r="B74" s="109"/>
      <c r="C74" s="109"/>
      <c r="D74" s="109"/>
      <c r="E74" s="109"/>
      <c r="F74" s="109"/>
    </row>
    <row r="75" spans="1:6" x14ac:dyDescent="0.2">
      <c r="B75" s="109"/>
      <c r="C75" s="109"/>
      <c r="D75" s="109"/>
      <c r="E75" s="109"/>
      <c r="F75" s="109"/>
    </row>
    <row r="76" spans="1:6" x14ac:dyDescent="0.2">
      <c r="A76" s="46"/>
      <c r="B76" s="109"/>
      <c r="C76" s="109"/>
      <c r="D76" s="109"/>
      <c r="E76" s="109"/>
      <c r="F76" s="109"/>
    </row>
    <row r="77" spans="1:6" x14ac:dyDescent="0.2">
      <c r="B77" s="109"/>
      <c r="C77" s="109"/>
      <c r="D77" s="109"/>
      <c r="E77" s="109"/>
      <c r="F77" s="109"/>
    </row>
    <row r="78" spans="1:6" x14ac:dyDescent="0.2">
      <c r="A78" s="46"/>
      <c r="B78" s="109"/>
      <c r="C78" s="109"/>
      <c r="D78" s="109"/>
      <c r="E78" s="109"/>
      <c r="F78" s="109"/>
    </row>
    <row r="80" spans="1:6" x14ac:dyDescent="0.2">
      <c r="A80" s="46"/>
    </row>
    <row r="81" spans="1:1" x14ac:dyDescent="0.2">
      <c r="A81" s="46"/>
    </row>
    <row r="82" spans="1:1" x14ac:dyDescent="0.2">
      <c r="A82" s="46"/>
    </row>
    <row r="84" spans="1:1" x14ac:dyDescent="0.2">
      <c r="A84" s="46"/>
    </row>
    <row r="86" spans="1:1" x14ac:dyDescent="0.2">
      <c r="A86" s="46"/>
    </row>
    <row r="87" spans="1:1" x14ac:dyDescent="0.2">
      <c r="A87" s="46"/>
    </row>
    <row r="88" spans="1:1" x14ac:dyDescent="0.2">
      <c r="A88" s="46"/>
    </row>
    <row r="90" spans="1:1" x14ac:dyDescent="0.2">
      <c r="A90" s="46"/>
    </row>
    <row r="92" spans="1:1" x14ac:dyDescent="0.2">
      <c r="A92" s="46"/>
    </row>
    <row r="94" spans="1:1" x14ac:dyDescent="0.2">
      <c r="A94" s="4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81</vt:lpstr>
      <vt:lpstr>80</vt:lpstr>
      <vt:lpstr>79</vt:lpstr>
      <vt:lpstr>78</vt:lpstr>
      <vt:lpstr>77</vt:lpstr>
      <vt:lpstr>76</vt:lpstr>
      <vt:lpstr>75</vt:lpstr>
      <vt:lpstr>74</vt:lpstr>
      <vt:lpstr>73</vt:lpstr>
      <vt:lpstr>72</vt:lpstr>
      <vt:lpstr>71</vt:lpstr>
      <vt:lpstr>70</vt:lpstr>
      <vt:lpstr>69</vt:lpstr>
      <vt:lpstr>68</vt:lpstr>
      <vt:lpstr>67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'70'!Print_Area_MI</vt:lpstr>
      <vt:lpstr>'71'!Print_Area_MI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2018-03-05T04:59:10Z</dcterms:created>
  <dcterms:modified xsi:type="dcterms:W3CDTF">2018-03-05T05:21:35Z</dcterms:modified>
</cp:coreProperties>
</file>