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6"/>
  </bookViews>
  <sheets>
    <sheet name="66" sheetId="10" r:id="rId1"/>
    <sheet name="65" sheetId="9" r:id="rId2"/>
    <sheet name="64" sheetId="8" r:id="rId3"/>
    <sheet name="63" sheetId="7" r:id="rId4"/>
    <sheet name="62" sheetId="6" r:id="rId5"/>
    <sheet name="61" sheetId="5" r:id="rId6"/>
    <sheet name="60" sheetId="4" r:id="rId7"/>
  </sheets>
  <definedNames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xlnm.Print_Area" localSheetId="6">'60'!$A$1:$F$72</definedName>
    <definedName name="_xlnm.Print_Area" localSheetId="5">'61'!$A$1:$F$72</definedName>
    <definedName name="_xlnm.Print_Area" localSheetId="4">'62'!$A$1:$F$72</definedName>
    <definedName name="_xlnm.Print_Area" localSheetId="3">'63'!$A$1:$F$72</definedName>
    <definedName name="_xlnm.Print_Area" localSheetId="2">'64'!$A$1:$F$72</definedName>
    <definedName name="_xlnm.Print_Area" localSheetId="1">'65'!$A$1:$F$72</definedName>
    <definedName name="_xlnm.Print_Area" localSheetId="0">'66'!$A$1:$F$72</definedName>
  </definedNames>
  <calcPr calcId="145621"/>
</workbook>
</file>

<file path=xl/calcChain.xml><?xml version="1.0" encoding="utf-8"?>
<calcChain xmlns="http://schemas.openxmlformats.org/spreadsheetml/2006/main">
  <c r="E67" i="10" l="1"/>
  <c r="E66" i="10"/>
  <c r="E65" i="10"/>
  <c r="E64" i="10"/>
  <c r="E62" i="10"/>
  <c r="E61" i="10"/>
  <c r="E60" i="10"/>
  <c r="E59" i="10"/>
  <c r="E58" i="10"/>
  <c r="E56" i="10"/>
  <c r="E55" i="10"/>
  <c r="E54" i="10"/>
  <c r="E53" i="10"/>
  <c r="E52" i="10"/>
  <c r="E50" i="10"/>
  <c r="E49" i="10"/>
  <c r="E48" i="10"/>
  <c r="E47" i="10"/>
  <c r="E46" i="10"/>
  <c r="E44" i="10"/>
  <c r="E43" i="10"/>
  <c r="E42" i="10"/>
  <c r="E41" i="10"/>
  <c r="E40" i="10"/>
  <c r="E38" i="10"/>
  <c r="E37" i="10"/>
  <c r="E36" i="10"/>
  <c r="E35" i="10"/>
  <c r="E34" i="10"/>
  <c r="E32" i="10"/>
  <c r="E31" i="10"/>
  <c r="E30" i="10"/>
  <c r="E29" i="10"/>
  <c r="E28" i="10"/>
  <c r="E26" i="10"/>
  <c r="E25" i="10"/>
  <c r="E24" i="10"/>
  <c r="E23" i="10"/>
  <c r="E22" i="10"/>
  <c r="E20" i="10"/>
  <c r="E19" i="10"/>
  <c r="E18" i="10"/>
  <c r="E17" i="10"/>
  <c r="E16" i="10"/>
  <c r="E13" i="10"/>
  <c r="E12" i="10"/>
  <c r="E11" i="10"/>
  <c r="E10" i="10"/>
  <c r="E7" i="10"/>
  <c r="E67" i="9"/>
  <c r="E66" i="9"/>
  <c r="E65" i="9"/>
  <c r="E64" i="9"/>
  <c r="E62" i="9"/>
  <c r="E61" i="9"/>
  <c r="E60" i="9"/>
  <c r="E59" i="9"/>
  <c r="E58" i="9"/>
  <c r="E56" i="9"/>
  <c r="E55" i="9"/>
  <c r="E54" i="9"/>
  <c r="E53" i="9"/>
  <c r="E52" i="9"/>
  <c r="E50" i="9"/>
  <c r="E49" i="9"/>
  <c r="E48" i="9"/>
  <c r="E47" i="9"/>
  <c r="E46" i="9"/>
  <c r="E44" i="9"/>
  <c r="E43" i="9"/>
  <c r="E42" i="9"/>
  <c r="E41" i="9"/>
  <c r="E40" i="9"/>
  <c r="E38" i="9"/>
  <c r="E37" i="9"/>
  <c r="E36" i="9"/>
  <c r="E35" i="9"/>
  <c r="E34" i="9"/>
  <c r="E32" i="9"/>
  <c r="E31" i="9"/>
  <c r="E30" i="9"/>
  <c r="E29" i="9"/>
  <c r="E28" i="9"/>
  <c r="E26" i="9"/>
  <c r="E25" i="9"/>
  <c r="E24" i="9"/>
  <c r="E23" i="9"/>
  <c r="E22" i="9"/>
  <c r="E20" i="9"/>
  <c r="E19" i="9"/>
  <c r="E18" i="9"/>
  <c r="E17" i="9"/>
  <c r="E16" i="9"/>
  <c r="E14" i="9"/>
  <c r="E10" i="9"/>
  <c r="E9" i="9"/>
  <c r="E8" i="9"/>
  <c r="E7" i="9"/>
  <c r="E67" i="8"/>
  <c r="E66" i="8"/>
  <c r="E65" i="8"/>
  <c r="E64" i="8"/>
  <c r="E62" i="8"/>
  <c r="E61" i="8"/>
  <c r="E60" i="8"/>
  <c r="E59" i="8"/>
  <c r="E58" i="8"/>
  <c r="E56" i="8"/>
  <c r="E55" i="8"/>
  <c r="E54" i="8"/>
  <c r="E53" i="8"/>
  <c r="E52" i="8"/>
  <c r="E50" i="8"/>
  <c r="E49" i="8"/>
  <c r="E47" i="8"/>
  <c r="E46" i="8"/>
  <c r="E45" i="8"/>
  <c r="E43" i="8"/>
  <c r="E42" i="8"/>
  <c r="E41" i="8"/>
  <c r="E40" i="8"/>
  <c r="E39" i="8"/>
  <c r="E37" i="8"/>
  <c r="E36" i="8"/>
  <c r="E35" i="8"/>
  <c r="E34" i="8"/>
  <c r="E33" i="8"/>
  <c r="E31" i="8"/>
  <c r="E30" i="8"/>
  <c r="E29" i="8"/>
  <c r="E28" i="8"/>
  <c r="E27" i="8"/>
  <c r="E25" i="8"/>
  <c r="E24" i="8"/>
  <c r="E23" i="8"/>
  <c r="E22" i="8"/>
  <c r="E19" i="8"/>
  <c r="E17" i="8"/>
  <c r="E16" i="8"/>
  <c r="E15" i="8"/>
  <c r="E14" i="8"/>
  <c r="E13" i="8"/>
  <c r="E11" i="8"/>
  <c r="E10" i="8"/>
  <c r="E9" i="8"/>
  <c r="E8" i="8"/>
  <c r="E7" i="8"/>
  <c r="E67" i="7"/>
  <c r="E66" i="7"/>
  <c r="E65" i="7"/>
  <c r="E64" i="7"/>
  <c r="E62" i="7"/>
  <c r="E61" i="7"/>
  <c r="E60" i="7"/>
  <c r="E59" i="7"/>
  <c r="E58" i="7"/>
  <c r="E56" i="7"/>
  <c r="E55" i="7"/>
  <c r="E54" i="7"/>
  <c r="E53" i="7"/>
  <c r="E52" i="7"/>
  <c r="E50" i="7"/>
  <c r="E49" i="7"/>
  <c r="E48" i="7"/>
  <c r="E47" i="7"/>
  <c r="E46" i="7"/>
  <c r="E44" i="7"/>
  <c r="E43" i="7"/>
  <c r="E42" i="7"/>
  <c r="E41" i="7"/>
  <c r="E40" i="7"/>
  <c r="E38" i="7"/>
  <c r="E37" i="7"/>
  <c r="E36" i="7"/>
  <c r="E35" i="7"/>
  <c r="E33" i="7"/>
  <c r="E31" i="7"/>
  <c r="E30" i="7"/>
  <c r="E29" i="7"/>
  <c r="E28" i="7"/>
  <c r="E27" i="7"/>
  <c r="E25" i="7"/>
  <c r="E24" i="7"/>
  <c r="E23" i="7"/>
  <c r="E22" i="7"/>
  <c r="E19" i="7"/>
  <c r="E17" i="7"/>
  <c r="E16" i="7"/>
  <c r="E15" i="7"/>
  <c r="E14" i="7"/>
  <c r="E13" i="7"/>
  <c r="E11" i="7"/>
  <c r="E10" i="7"/>
  <c r="E9" i="7"/>
  <c r="E8" i="7"/>
  <c r="E7" i="7"/>
  <c r="E67" i="6"/>
  <c r="E66" i="6"/>
  <c r="E65" i="6"/>
  <c r="E64" i="6"/>
  <c r="E62" i="6"/>
  <c r="E61" i="6"/>
  <c r="E60" i="6"/>
  <c r="E59" i="6"/>
  <c r="E58" i="6"/>
  <c r="E56" i="6"/>
  <c r="E55" i="6"/>
  <c r="E54" i="6"/>
  <c r="E53" i="6"/>
  <c r="E52" i="6"/>
  <c r="E50" i="6"/>
  <c r="E49" i="6"/>
  <c r="E48" i="6"/>
  <c r="E47" i="6"/>
  <c r="E46" i="6"/>
  <c r="E44" i="6"/>
  <c r="E43" i="6"/>
  <c r="E42" i="6"/>
  <c r="E41" i="6"/>
  <c r="E40" i="6"/>
  <c r="E38" i="6"/>
  <c r="E37" i="6"/>
  <c r="E36" i="6"/>
  <c r="E33" i="6"/>
  <c r="E32" i="6"/>
  <c r="E30" i="6"/>
  <c r="E29" i="6"/>
  <c r="E28" i="6"/>
  <c r="E27" i="6"/>
  <c r="E26" i="6"/>
  <c r="E24" i="6"/>
  <c r="E23" i="6"/>
  <c r="E22" i="6"/>
  <c r="E21" i="6"/>
  <c r="E20" i="6"/>
  <c r="E18" i="6"/>
  <c r="E17" i="6"/>
  <c r="E16" i="6"/>
  <c r="E14" i="6"/>
  <c r="E13" i="6"/>
  <c r="E11" i="6"/>
  <c r="E10" i="6"/>
  <c r="E9" i="6"/>
  <c r="E8" i="6"/>
  <c r="E7" i="6"/>
  <c r="E67" i="5"/>
  <c r="E66" i="5"/>
  <c r="E65" i="5"/>
  <c r="E64" i="5"/>
  <c r="E62" i="5"/>
  <c r="E61" i="5"/>
  <c r="E60" i="5"/>
  <c r="E59" i="5"/>
  <c r="E58" i="5"/>
  <c r="E56" i="5"/>
  <c r="E55" i="5"/>
  <c r="E54" i="5"/>
  <c r="E53" i="5"/>
  <c r="E52" i="5"/>
  <c r="E50" i="5"/>
  <c r="E49" i="5"/>
  <c r="E48" i="5"/>
  <c r="E47" i="5"/>
  <c r="E46" i="5"/>
  <c r="E44" i="5"/>
  <c r="E43" i="5"/>
  <c r="E42" i="5"/>
  <c r="E41" i="5"/>
  <c r="E40" i="5"/>
  <c r="E36" i="5"/>
  <c r="E35" i="5"/>
  <c r="E33" i="5"/>
  <c r="E32" i="5"/>
  <c r="E31" i="5"/>
  <c r="E29" i="5"/>
  <c r="E28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67" i="4"/>
  <c r="E66" i="4"/>
  <c r="E65" i="4"/>
  <c r="E64" i="4"/>
  <c r="E62" i="4"/>
  <c r="E61" i="4"/>
  <c r="E60" i="4"/>
  <c r="E59" i="4"/>
  <c r="E58" i="4"/>
  <c r="E56" i="4"/>
  <c r="E55" i="4"/>
  <c r="E54" i="4"/>
  <c r="E53" i="4"/>
  <c r="E52" i="4"/>
  <c r="E50" i="4"/>
  <c r="E49" i="4"/>
  <c r="E47" i="4"/>
  <c r="E46" i="4"/>
  <c r="E45" i="4"/>
  <c r="E43" i="4"/>
  <c r="E42" i="4"/>
  <c r="E41" i="4"/>
  <c r="E40" i="4"/>
  <c r="E39" i="4"/>
  <c r="E37" i="4"/>
  <c r="E36" i="4"/>
  <c r="E33" i="4"/>
  <c r="E32" i="4"/>
  <c r="E31" i="4"/>
  <c r="E29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<sst xmlns="http://schemas.openxmlformats.org/spreadsheetml/2006/main" count="516" uniqueCount="114">
  <si>
    <t>60.財政規模(市町村財政)</t>
  </si>
  <si>
    <t>(人口１人当り歳出決算額)</t>
  </si>
  <si>
    <t>順  位</t>
  </si>
  <si>
    <t xml:space="preserve">  市 町 村</t>
  </si>
  <si>
    <t>02年度</t>
  </si>
  <si>
    <t>03年度</t>
  </si>
  <si>
    <t>04年度</t>
    <phoneticPr fontId="4"/>
  </si>
  <si>
    <t xml:space="preserve"> 歳出決算額</t>
  </si>
  <si>
    <t>千円</t>
  </si>
  <si>
    <t xml:space="preserve"> 花  園  村</t>
  </si>
  <si>
    <t xml:space="preserve"> 北  山  村</t>
  </si>
  <si>
    <t xml:space="preserve"> 熊 野 川町</t>
  </si>
  <si>
    <t xml:space="preserve"> 中  津  村</t>
  </si>
  <si>
    <t xml:space="preserve"> 美  山  村</t>
  </si>
  <si>
    <t xml:space="preserve"> 本  宮  町</t>
  </si>
  <si>
    <t xml:space="preserve"> 中 辺 路町</t>
  </si>
  <si>
    <t xml:space="preserve"> 龍  神  村</t>
  </si>
  <si>
    <t xml:space="preserve"> 大  塔  村</t>
  </si>
  <si>
    <t xml:space="preserve"> 清  水  町</t>
  </si>
  <si>
    <t xml:space="preserve"> 美  里  町</t>
  </si>
  <si>
    <t xml:space="preserve"> 古 座 川町</t>
  </si>
  <si>
    <t xml:space="preserve"> 高  野  町</t>
  </si>
  <si>
    <t xml:space="preserve"> 日 置 川町</t>
  </si>
  <si>
    <t xml:space="preserve"> 九 度 山町</t>
  </si>
  <si>
    <t xml:space="preserve"> 広  川  町</t>
  </si>
  <si>
    <t xml:space="preserve"> 日  高  町</t>
  </si>
  <si>
    <t xml:space="preserve"> す さ み町</t>
  </si>
  <si>
    <t xml:space="preserve"> 印  南  町</t>
  </si>
  <si>
    <t xml:space="preserve"> 金  屋  町</t>
  </si>
  <si>
    <t xml:space="preserve"> 川  辺  町</t>
  </si>
  <si>
    <t xml:space="preserve"> 古  座  町</t>
  </si>
  <si>
    <t xml:space="preserve"> み な べ町</t>
    <rPh sb="6" eb="7">
      <t>チョウ</t>
    </rPh>
    <phoneticPr fontId="4"/>
  </si>
  <si>
    <t>-</t>
    <phoneticPr fontId="4"/>
  </si>
  <si>
    <t xml:space="preserve">  旧南部川村</t>
    <rPh sb="2" eb="3">
      <t>キュウ</t>
    </rPh>
    <phoneticPr fontId="4"/>
  </si>
  <si>
    <t xml:space="preserve">  旧南 部 町</t>
    <rPh sb="2" eb="3">
      <t>キュウ</t>
    </rPh>
    <phoneticPr fontId="4"/>
  </si>
  <si>
    <t xml:space="preserve"> 御  坊  市</t>
  </si>
  <si>
    <t xml:space="preserve"> 桃  山  町</t>
  </si>
  <si>
    <t xml:space="preserve"> 野  上  町</t>
  </si>
  <si>
    <t xml:space="preserve"> 太  地  町</t>
  </si>
  <si>
    <t xml:space="preserve"> 由  良  町</t>
  </si>
  <si>
    <t xml:space="preserve"> 那  賀  町</t>
  </si>
  <si>
    <t xml:space="preserve"> 串  本  町</t>
  </si>
  <si>
    <t xml:space="preserve"> かつらぎ町</t>
  </si>
  <si>
    <t xml:space="preserve"> 美  浜  町</t>
  </si>
  <si>
    <t xml:space="preserve"> 高 野 口町</t>
  </si>
  <si>
    <t xml:space="preserve"> ☆県 平 均</t>
  </si>
  <si>
    <t xml:space="preserve"> 田  辺  市</t>
  </si>
  <si>
    <t xml:space="preserve"> 湯  浅  町</t>
  </si>
  <si>
    <t xml:space="preserve"> 白  浜  町</t>
  </si>
  <si>
    <t xml:space="preserve"> 下  津  町</t>
  </si>
  <si>
    <t xml:space="preserve"> 有  田  市</t>
  </si>
  <si>
    <t xml:space="preserve"> 吉  備  町</t>
  </si>
  <si>
    <t xml:space="preserve"> 新  宮  市</t>
  </si>
  <si>
    <t xml:space="preserve"> 上 富 田町</t>
  </si>
  <si>
    <t xml:space="preserve"> 那智勝浦町</t>
  </si>
  <si>
    <t xml:space="preserve"> 橋  本  市</t>
  </si>
  <si>
    <t xml:space="preserve"> 海  南  市</t>
  </si>
  <si>
    <t xml:space="preserve"> 和 歌 山市</t>
  </si>
  <si>
    <t xml:space="preserve"> 打  田  町</t>
  </si>
  <si>
    <t xml:space="preserve"> 粉  河  町</t>
  </si>
  <si>
    <t xml:space="preserve"> 貴 志 川町</t>
  </si>
  <si>
    <t xml:space="preserve"> 岩  出  町</t>
  </si>
  <si>
    <t xml:space="preserve"> 資料:</t>
  </si>
  <si>
    <t>県市町村課  市町村財政決算書</t>
  </si>
  <si>
    <t xml:space="preserve"> 時期:</t>
  </si>
  <si>
    <t>2004年度，毎年度</t>
    <phoneticPr fontId="4"/>
  </si>
  <si>
    <t xml:space="preserve"> 解説:</t>
  </si>
  <si>
    <t>普通会計歳出決算額÷総人口</t>
  </si>
  <si>
    <t>61.財政力指数(市町村財政)</t>
  </si>
  <si>
    <t>(基準財政収入額÷基準財政需要額)</t>
  </si>
  <si>
    <t>3か年度平均</t>
  </si>
  <si>
    <t>04年度</t>
    <phoneticPr fontId="4"/>
  </si>
  <si>
    <t xml:space="preserve"> 財政力指数</t>
  </si>
  <si>
    <t>県市町村課「市町村データブック」</t>
  </si>
  <si>
    <t>2002年度～2004年度の平均，毎年度</t>
    <phoneticPr fontId="4"/>
  </si>
  <si>
    <t>地方公共団体の財政力の強弱を示す指標</t>
  </si>
  <si>
    <t>で､１以上は普通交付税の不交付団体｡</t>
  </si>
  <si>
    <t>62.歳入に占める地方税割合(市町村財政)</t>
  </si>
  <si>
    <t>(地方税(市町村税)収入額÷歳入決算額)</t>
  </si>
  <si>
    <t>04年度</t>
    <phoneticPr fontId="4"/>
  </si>
  <si>
    <t>市町村税割合</t>
  </si>
  <si>
    <t>％</t>
  </si>
  <si>
    <t>2004年度，毎年度</t>
    <phoneticPr fontId="4"/>
  </si>
  <si>
    <t>市町村税は､地域住民が拠出する租税で</t>
  </si>
  <si>
    <t>あり､歳入の支柱たる位置を占める｡</t>
  </si>
  <si>
    <t>63.公債費比率</t>
  </si>
  <si>
    <t xml:space="preserve"> 公債費比率</t>
  </si>
  <si>
    <t>　</t>
  </si>
  <si>
    <t xml:space="preserve"> 時期:2002年度～2004年度の平均，毎年度</t>
    <phoneticPr fontId="4"/>
  </si>
  <si>
    <t>｢公債費比率｣とは､地方債の経費の総額</t>
  </si>
  <si>
    <t xml:space="preserve"> (公債費)の一般財源に占める割合｡</t>
  </si>
  <si>
    <t>64.投資的経費の割合(市町村財政)</t>
  </si>
  <si>
    <t>(投資的経費÷歳出決算額)</t>
  </si>
  <si>
    <t xml:space="preserve"> 投資的経費</t>
  </si>
  <si>
    <t>04年度</t>
    <phoneticPr fontId="4"/>
  </si>
  <si>
    <t xml:space="preserve"> の割合</t>
  </si>
  <si>
    <t xml:space="preserve"> 時期: 2004年度，毎年度</t>
    <phoneticPr fontId="4"/>
  </si>
  <si>
    <t>｢投資的経費｣とは､普通建設事業費､災害</t>
  </si>
  <si>
    <t>復旧事業費､失業対策事業費の合計｡</t>
  </si>
  <si>
    <t>65.市町村民税(人口１人当り)</t>
  </si>
  <si>
    <t>(個人・法人市町村民税÷総人口)</t>
  </si>
  <si>
    <t xml:space="preserve"> １人当り</t>
  </si>
  <si>
    <t xml:space="preserve"> 市町村民税</t>
  </si>
  <si>
    <t>円</t>
  </si>
  <si>
    <t>課税対象は､区域内に住所を持つ個人及び</t>
    <phoneticPr fontId="4"/>
  </si>
  <si>
    <t>事務所(事業所)を持つ法人｡</t>
    <phoneticPr fontId="4"/>
  </si>
  <si>
    <t>66.個人市町村民税(人口１人当り)</t>
  </si>
  <si>
    <t xml:space="preserve"> 1人当り個人</t>
  </si>
  <si>
    <t>04年度</t>
    <phoneticPr fontId="4"/>
  </si>
  <si>
    <t>-</t>
    <phoneticPr fontId="4"/>
  </si>
  <si>
    <t>-</t>
    <phoneticPr fontId="4"/>
  </si>
  <si>
    <t xml:space="preserve"> 時期: 2004年度，毎年度</t>
    <phoneticPr fontId="4"/>
  </si>
  <si>
    <t>個人市町村民税は､個人均等割額と個人</t>
  </si>
  <si>
    <t>所得割額の合算額である｡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</si>
</sst>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;\-#,##0.000"/>
    <numFmt numFmtId="177" formatCode="#,##0.0;\-#,##0.0"/>
    <numFmt numFmtId="178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67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2" fillId="0" borderId="0" xfId="1" applyFont="1" applyProtection="1"/>
    <xf numFmtId="37" fontId="1" fillId="0" borderId="0" xfId="1"/>
    <xf numFmtId="37" fontId="1" fillId="0" borderId="1" xfId="1" applyBorder="1"/>
    <xf numFmtId="37" fontId="2" fillId="0" borderId="1" xfId="1" applyFont="1" applyBorder="1" applyAlignment="1" applyProtection="1">
      <alignment horizontal="left"/>
    </xf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6" xfId="1" applyBorder="1" applyProtection="1"/>
    <xf numFmtId="37" fontId="1" fillId="0" borderId="14" xfId="1" applyBorder="1" applyProtection="1"/>
    <xf numFmtId="37" fontId="5" fillId="0" borderId="15" xfId="1" applyFont="1" applyBorder="1" applyProtection="1">
      <protection locked="0"/>
    </xf>
    <xf numFmtId="37" fontId="1" fillId="0" borderId="16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37" fontId="5" fillId="0" borderId="15" xfId="1" applyFont="1" applyBorder="1" applyAlignment="1" applyProtection="1">
      <alignment horizontal="right"/>
      <protection locked="0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6" xfId="1" applyFont="1" applyFill="1" applyBorder="1" applyProtection="1"/>
    <xf numFmtId="37" fontId="1" fillId="2" borderId="14" xfId="1" applyFill="1" applyBorder="1" applyProtection="1"/>
    <xf numFmtId="37" fontId="2" fillId="2" borderId="14" xfId="1" applyFont="1" applyFill="1" applyBorder="1" applyProtection="1"/>
    <xf numFmtId="37" fontId="6" fillId="2" borderId="15" xfId="1" applyFont="1" applyFill="1" applyBorder="1" applyProtection="1">
      <protection locked="0"/>
    </xf>
    <xf numFmtId="37" fontId="1" fillId="0" borderId="7" xfId="1" applyBorder="1"/>
    <xf numFmtId="37" fontId="1" fillId="0" borderId="17" xfId="1" applyBorder="1"/>
    <xf numFmtId="37" fontId="1" fillId="0" borderId="18" xfId="1" applyBorder="1"/>
    <xf numFmtId="37" fontId="1" fillId="0" borderId="11" xfId="1" applyBorder="1"/>
    <xf numFmtId="37" fontId="1" fillId="0" borderId="19" xfId="1" applyBorder="1"/>
    <xf numFmtId="37" fontId="1" fillId="0" borderId="0" xfId="1" applyBorder="1" applyAlignment="1" applyProtection="1">
      <alignment horizontal="left"/>
    </xf>
    <xf numFmtId="37" fontId="1" fillId="0" borderId="0" xfId="1" quotePrefix="1" applyBorder="1" applyAlignment="1" applyProtection="1">
      <alignment horizontal="left"/>
    </xf>
    <xf numFmtId="37" fontId="1" fillId="0" borderId="20" xfId="1" applyBorder="1" applyAlignment="1" applyProtection="1">
      <alignment horizontal="left"/>
    </xf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7" fontId="1" fillId="0" borderId="15" xfId="1" applyBorder="1"/>
    <xf numFmtId="176" fontId="5" fillId="0" borderId="15" xfId="1" applyNumberFormat="1" applyFont="1" applyBorder="1" applyProtection="1">
      <protection locked="0"/>
    </xf>
    <xf numFmtId="176" fontId="6" fillId="2" borderId="15" xfId="1" applyNumberFormat="1" applyFont="1" applyFill="1" applyBorder="1" applyProtection="1">
      <protection locked="0"/>
    </xf>
    <xf numFmtId="176" fontId="5" fillId="0" borderId="15" xfId="1" applyNumberFormat="1" applyFont="1" applyBorder="1" applyAlignment="1" applyProtection="1">
      <alignment horizontal="right"/>
      <protection locked="0"/>
    </xf>
    <xf numFmtId="37" fontId="7" fillId="0" borderId="11" xfId="1" applyNumberFormat="1" applyFont="1" applyBorder="1" applyProtection="1">
      <protection locked="0"/>
    </xf>
    <xf numFmtId="37" fontId="1" fillId="0" borderId="20" xfId="1" applyBorder="1"/>
    <xf numFmtId="177" fontId="5" fillId="0" borderId="15" xfId="1" applyNumberFormat="1" applyFont="1" applyBorder="1" applyProtection="1">
      <protection locked="0"/>
    </xf>
    <xf numFmtId="177" fontId="6" fillId="2" borderId="15" xfId="1" applyNumberFormat="1" applyFont="1" applyFill="1" applyBorder="1" applyProtection="1">
      <protection locked="0"/>
    </xf>
    <xf numFmtId="177" fontId="5" fillId="0" borderId="15" xfId="1" applyNumberFormat="1" applyFont="1" applyBorder="1" applyAlignment="1" applyProtection="1">
      <alignment horizontal="right"/>
      <protection locked="0"/>
    </xf>
    <xf numFmtId="178" fontId="1" fillId="0" borderId="15" xfId="1" applyNumberFormat="1" applyFont="1" applyBorder="1" applyProtection="1"/>
    <xf numFmtId="178" fontId="1" fillId="0" borderId="15" xfId="1" applyNumberFormat="1" applyFont="1" applyBorder="1" applyAlignment="1" applyProtection="1">
      <alignment horizontal="right"/>
    </xf>
    <xf numFmtId="177" fontId="2" fillId="2" borderId="0" xfId="1" applyNumberFormat="1" applyFont="1" applyFill="1" applyBorder="1" applyProtection="1"/>
    <xf numFmtId="178" fontId="2" fillId="2" borderId="15" xfId="1" applyNumberFormat="1" applyFont="1" applyFill="1" applyBorder="1" applyProtection="1"/>
    <xf numFmtId="37" fontId="2" fillId="0" borderId="12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16" xfId="1" applyFont="1" applyFill="1" applyBorder="1" applyProtection="1"/>
    <xf numFmtId="37" fontId="2" fillId="0" borderId="14" xfId="1" applyFont="1" applyFill="1" applyBorder="1" applyProtection="1"/>
    <xf numFmtId="37" fontId="6" fillId="0" borderId="15" xfId="1" applyFont="1" applyFill="1" applyBorder="1" applyProtection="1">
      <protection locked="0"/>
    </xf>
    <xf numFmtId="37" fontId="1" fillId="0" borderId="0" xfId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106</v>
      </c>
      <c r="B2" s="2"/>
      <c r="C2" s="2"/>
      <c r="D2" s="2"/>
      <c r="E2" s="2"/>
      <c r="F2" s="2"/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6"/>
      <c r="B4" s="7"/>
      <c r="C4" s="8"/>
      <c r="D4" s="9" t="s">
        <v>2</v>
      </c>
      <c r="E4" s="10"/>
      <c r="F4" s="47" t="s">
        <v>107</v>
      </c>
    </row>
    <row r="5" spans="1:6" x14ac:dyDescent="0.2">
      <c r="A5" s="12" t="s">
        <v>3</v>
      </c>
      <c r="B5" s="13"/>
      <c r="C5" s="14" t="s">
        <v>4</v>
      </c>
      <c r="D5" s="15" t="s">
        <v>5</v>
      </c>
      <c r="E5" s="16" t="s">
        <v>108</v>
      </c>
      <c r="F5" s="17" t="s">
        <v>102</v>
      </c>
    </row>
    <row r="6" spans="1:6" x14ac:dyDescent="0.2">
      <c r="A6" s="18"/>
      <c r="B6" s="19"/>
      <c r="C6" s="20"/>
      <c r="D6" s="21"/>
      <c r="E6" s="21"/>
      <c r="F6" s="22" t="s">
        <v>103</v>
      </c>
    </row>
    <row r="7" spans="1:6" x14ac:dyDescent="0.2">
      <c r="A7" s="23" t="s">
        <v>31</v>
      </c>
      <c r="B7" s="19"/>
      <c r="C7" s="27" t="s">
        <v>109</v>
      </c>
      <c r="D7" s="28" t="s">
        <v>109</v>
      </c>
      <c r="E7" s="25">
        <f>RANK(F7,F$7:F$67)</f>
        <v>1</v>
      </c>
      <c r="F7" s="26">
        <v>38929.386834370081</v>
      </c>
    </row>
    <row r="8" spans="1:6" x14ac:dyDescent="0.2">
      <c r="A8" s="23" t="s">
        <v>33</v>
      </c>
      <c r="B8" s="19"/>
      <c r="C8" s="24">
        <v>8</v>
      </c>
      <c r="D8" s="25">
        <v>4</v>
      </c>
      <c r="E8" s="28" t="s">
        <v>110</v>
      </c>
      <c r="F8" s="29" t="s">
        <v>110</v>
      </c>
    </row>
    <row r="9" spans="1:6" x14ac:dyDescent="0.2">
      <c r="A9" s="23" t="s">
        <v>34</v>
      </c>
      <c r="B9" s="19"/>
      <c r="C9" s="24">
        <v>7</v>
      </c>
      <c r="D9" s="25">
        <v>5</v>
      </c>
      <c r="E9" s="28" t="s">
        <v>110</v>
      </c>
      <c r="F9" s="29" t="s">
        <v>110</v>
      </c>
    </row>
    <row r="10" spans="1:6" x14ac:dyDescent="0.2">
      <c r="A10" s="23" t="s">
        <v>57</v>
      </c>
      <c r="B10" s="19"/>
      <c r="C10" s="24">
        <v>1</v>
      </c>
      <c r="D10" s="25">
        <v>2</v>
      </c>
      <c r="E10" s="25">
        <f>RANK(F10,F$7:F$67)</f>
        <v>2</v>
      </c>
      <c r="F10" s="26">
        <v>36877.13774334202</v>
      </c>
    </row>
    <row r="11" spans="1:6" x14ac:dyDescent="0.2">
      <c r="A11" s="23" t="s">
        <v>55</v>
      </c>
      <c r="B11" s="19"/>
      <c r="C11" s="24">
        <v>2</v>
      </c>
      <c r="D11" s="25">
        <v>1</v>
      </c>
      <c r="E11" s="25">
        <f>RANK(F11,F$7:F$67)</f>
        <v>3</v>
      </c>
      <c r="F11" s="26">
        <v>36339.799956034294</v>
      </c>
    </row>
    <row r="12" spans="1:6" x14ac:dyDescent="0.2">
      <c r="A12" s="23" t="s">
        <v>56</v>
      </c>
      <c r="B12" s="19"/>
      <c r="C12" s="24">
        <v>3</v>
      </c>
      <c r="D12" s="25">
        <v>3</v>
      </c>
      <c r="E12" s="25">
        <f>RANK(F12,F$7:F$67)</f>
        <v>4</v>
      </c>
      <c r="F12" s="26">
        <v>31506.34552401747</v>
      </c>
    </row>
    <row r="13" spans="1:6" x14ac:dyDescent="0.2">
      <c r="A13" s="23" t="s">
        <v>61</v>
      </c>
      <c r="B13" s="19"/>
      <c r="C13" s="24">
        <v>5</v>
      </c>
      <c r="D13" s="25">
        <v>6</v>
      </c>
      <c r="E13" s="25">
        <f>RANK(F13,F$7:F$67)</f>
        <v>5</v>
      </c>
      <c r="F13" s="26">
        <v>30995.009566641023</v>
      </c>
    </row>
    <row r="14" spans="1:6" x14ac:dyDescent="0.2">
      <c r="A14" s="30" t="s">
        <v>45</v>
      </c>
      <c r="B14" s="31"/>
      <c r="C14" s="32"/>
      <c r="D14" s="34"/>
      <c r="E14" s="34"/>
      <c r="F14" s="35">
        <v>30684.298206700645</v>
      </c>
    </row>
    <row r="15" spans="1:6" s="66" customFormat="1" x14ac:dyDescent="0.2">
      <c r="A15" s="61"/>
      <c r="B15" s="62"/>
      <c r="C15" s="63"/>
      <c r="D15" s="64"/>
      <c r="E15" s="64"/>
      <c r="F15" s="65"/>
    </row>
    <row r="16" spans="1:6" x14ac:dyDescent="0.2">
      <c r="A16" s="23" t="s">
        <v>60</v>
      </c>
      <c r="B16" s="19"/>
      <c r="C16" s="24">
        <v>4</v>
      </c>
      <c r="D16" s="25">
        <v>8</v>
      </c>
      <c r="E16" s="25">
        <f t="shared" ref="E16:E67" si="0">RANK(F16,F$7:F$67)-1</f>
        <v>6</v>
      </c>
      <c r="F16" s="26">
        <v>30263.626040878124</v>
      </c>
    </row>
    <row r="17" spans="1:6" x14ac:dyDescent="0.2">
      <c r="A17" s="23" t="s">
        <v>46</v>
      </c>
      <c r="B17" s="19"/>
      <c r="C17" s="24">
        <v>11</v>
      </c>
      <c r="D17" s="25">
        <v>10</v>
      </c>
      <c r="E17" s="25">
        <f t="shared" si="0"/>
        <v>7</v>
      </c>
      <c r="F17" s="26">
        <v>29078.666164716786</v>
      </c>
    </row>
    <row r="18" spans="1:6" x14ac:dyDescent="0.2">
      <c r="A18" s="23" t="s">
        <v>23</v>
      </c>
      <c r="B18" s="19"/>
      <c r="C18" s="24">
        <v>6</v>
      </c>
      <c r="D18" s="25">
        <v>9</v>
      </c>
      <c r="E18" s="25">
        <f t="shared" si="0"/>
        <v>8</v>
      </c>
      <c r="F18" s="26">
        <v>28903.311492828048</v>
      </c>
    </row>
    <row r="19" spans="1:6" x14ac:dyDescent="0.2">
      <c r="A19" s="23" t="s">
        <v>43</v>
      </c>
      <c r="B19" s="19"/>
      <c r="C19" s="24">
        <v>10</v>
      </c>
      <c r="D19" s="25">
        <v>7</v>
      </c>
      <c r="E19" s="25">
        <f t="shared" si="0"/>
        <v>9</v>
      </c>
      <c r="F19" s="26">
        <v>28516.140350877195</v>
      </c>
    </row>
    <row r="20" spans="1:6" x14ac:dyDescent="0.2">
      <c r="A20" s="23" t="s">
        <v>25</v>
      </c>
      <c r="B20" s="19"/>
      <c r="C20" s="24">
        <v>9</v>
      </c>
      <c r="D20" s="25">
        <v>11</v>
      </c>
      <c r="E20" s="25">
        <f t="shared" si="0"/>
        <v>10</v>
      </c>
      <c r="F20" s="26">
        <v>27944.498003029887</v>
      </c>
    </row>
    <row r="21" spans="1:6" x14ac:dyDescent="0.2">
      <c r="A21" s="23"/>
      <c r="B21" s="19"/>
      <c r="C21" s="24"/>
      <c r="D21" s="25"/>
      <c r="E21" s="25"/>
      <c r="F21" s="26"/>
    </row>
    <row r="22" spans="1:6" x14ac:dyDescent="0.2">
      <c r="A22" s="23" t="s">
        <v>52</v>
      </c>
      <c r="B22" s="19"/>
      <c r="C22" s="24">
        <v>12</v>
      </c>
      <c r="D22" s="25">
        <v>12</v>
      </c>
      <c r="E22" s="25">
        <f t="shared" si="0"/>
        <v>11</v>
      </c>
      <c r="F22" s="26">
        <v>27797.769656077216</v>
      </c>
    </row>
    <row r="23" spans="1:6" x14ac:dyDescent="0.2">
      <c r="A23" s="23" t="s">
        <v>21</v>
      </c>
      <c r="B23" s="19"/>
      <c r="C23" s="24">
        <v>14</v>
      </c>
      <c r="D23" s="25">
        <v>18</v>
      </c>
      <c r="E23" s="25">
        <f t="shared" si="0"/>
        <v>12</v>
      </c>
      <c r="F23" s="26">
        <v>27662.040816326531</v>
      </c>
    </row>
    <row r="24" spans="1:6" x14ac:dyDescent="0.2">
      <c r="A24" s="23" t="s">
        <v>44</v>
      </c>
      <c r="B24" s="19"/>
      <c r="C24" s="24">
        <v>16</v>
      </c>
      <c r="D24" s="25">
        <v>14</v>
      </c>
      <c r="E24" s="25">
        <f t="shared" si="0"/>
        <v>13</v>
      </c>
      <c r="F24" s="26">
        <v>26957.176629517053</v>
      </c>
    </row>
    <row r="25" spans="1:6" x14ac:dyDescent="0.2">
      <c r="A25" s="23" t="s">
        <v>36</v>
      </c>
      <c r="B25" s="19"/>
      <c r="C25" s="24">
        <v>18</v>
      </c>
      <c r="D25" s="25">
        <v>19</v>
      </c>
      <c r="E25" s="25">
        <f t="shared" si="0"/>
        <v>14</v>
      </c>
      <c r="F25" s="26">
        <v>26854.716747241848</v>
      </c>
    </row>
    <row r="26" spans="1:6" x14ac:dyDescent="0.2">
      <c r="A26" s="23" t="s">
        <v>53</v>
      </c>
      <c r="B26" s="19"/>
      <c r="C26" s="24">
        <v>22</v>
      </c>
      <c r="D26" s="25">
        <v>21</v>
      </c>
      <c r="E26" s="25">
        <f t="shared" si="0"/>
        <v>15</v>
      </c>
      <c r="F26" s="26">
        <v>26849.30207345169</v>
      </c>
    </row>
    <row r="27" spans="1:6" x14ac:dyDescent="0.2">
      <c r="A27" s="23"/>
      <c r="B27" s="19"/>
      <c r="C27" s="24"/>
      <c r="D27" s="25"/>
      <c r="E27" s="25"/>
      <c r="F27" s="26"/>
    </row>
    <row r="28" spans="1:6" x14ac:dyDescent="0.2">
      <c r="A28" s="23" t="s">
        <v>58</v>
      </c>
      <c r="B28" s="19"/>
      <c r="C28" s="24">
        <v>13</v>
      </c>
      <c r="D28" s="25">
        <v>13</v>
      </c>
      <c r="E28" s="25">
        <f t="shared" si="0"/>
        <v>16</v>
      </c>
      <c r="F28" s="26">
        <v>26729.430276011273</v>
      </c>
    </row>
    <row r="29" spans="1:6" x14ac:dyDescent="0.2">
      <c r="A29" s="23" t="s">
        <v>35</v>
      </c>
      <c r="B29" s="19"/>
      <c r="C29" s="24">
        <v>19</v>
      </c>
      <c r="D29" s="25">
        <v>16</v>
      </c>
      <c r="E29" s="25">
        <f t="shared" si="0"/>
        <v>17</v>
      </c>
      <c r="F29" s="26">
        <v>26697.124647991699</v>
      </c>
    </row>
    <row r="30" spans="1:6" x14ac:dyDescent="0.2">
      <c r="A30" s="23" t="s">
        <v>12</v>
      </c>
      <c r="B30" s="19"/>
      <c r="C30" s="24">
        <v>15</v>
      </c>
      <c r="D30" s="25">
        <v>20</v>
      </c>
      <c r="E30" s="25">
        <f t="shared" si="0"/>
        <v>18</v>
      </c>
      <c r="F30" s="26">
        <v>26643.757625050835</v>
      </c>
    </row>
    <row r="31" spans="1:6" x14ac:dyDescent="0.2">
      <c r="A31" s="23" t="s">
        <v>51</v>
      </c>
      <c r="B31" s="19"/>
      <c r="C31" s="24">
        <v>21</v>
      </c>
      <c r="D31" s="25">
        <v>15</v>
      </c>
      <c r="E31" s="25">
        <f t="shared" si="0"/>
        <v>19</v>
      </c>
      <c r="F31" s="26">
        <v>26598.568208935438</v>
      </c>
    </row>
    <row r="32" spans="1:6" x14ac:dyDescent="0.2">
      <c r="A32" s="23" t="s">
        <v>50</v>
      </c>
      <c r="B32" s="19"/>
      <c r="C32" s="24">
        <v>17</v>
      </c>
      <c r="D32" s="25">
        <v>17</v>
      </c>
      <c r="E32" s="25">
        <f t="shared" si="0"/>
        <v>20</v>
      </c>
      <c r="F32" s="26">
        <v>26039.187581958464</v>
      </c>
    </row>
    <row r="33" spans="1:6" x14ac:dyDescent="0.2">
      <c r="A33" s="23"/>
      <c r="B33" s="19"/>
      <c r="C33" s="24"/>
      <c r="D33" s="25"/>
      <c r="E33" s="25"/>
      <c r="F33" s="26"/>
    </row>
    <row r="34" spans="1:6" x14ac:dyDescent="0.2">
      <c r="A34" s="23" t="s">
        <v>29</v>
      </c>
      <c r="B34" s="19"/>
      <c r="C34" s="24">
        <v>20</v>
      </c>
      <c r="D34" s="25">
        <v>22</v>
      </c>
      <c r="E34" s="25">
        <f t="shared" si="0"/>
        <v>21</v>
      </c>
      <c r="F34" s="26">
        <v>26034.117305458767</v>
      </c>
    </row>
    <row r="35" spans="1:6" x14ac:dyDescent="0.2">
      <c r="A35" s="23" t="s">
        <v>59</v>
      </c>
      <c r="B35" s="19"/>
      <c r="C35" s="24">
        <v>24</v>
      </c>
      <c r="D35" s="25">
        <v>23</v>
      </c>
      <c r="E35" s="25">
        <f t="shared" si="0"/>
        <v>22</v>
      </c>
      <c r="F35" s="26">
        <v>25417.636859053753</v>
      </c>
    </row>
    <row r="36" spans="1:6" x14ac:dyDescent="0.2">
      <c r="A36" s="23" t="s">
        <v>37</v>
      </c>
      <c r="B36" s="19"/>
      <c r="C36" s="24">
        <v>23</v>
      </c>
      <c r="D36" s="25">
        <v>24</v>
      </c>
      <c r="E36" s="25">
        <f t="shared" si="0"/>
        <v>23</v>
      </c>
      <c r="F36" s="26">
        <v>24247.446083995459</v>
      </c>
    </row>
    <row r="37" spans="1:6" x14ac:dyDescent="0.2">
      <c r="A37" s="23" t="s">
        <v>40</v>
      </c>
      <c r="B37" s="19"/>
      <c r="C37" s="24">
        <v>26</v>
      </c>
      <c r="D37" s="25">
        <v>25</v>
      </c>
      <c r="E37" s="25">
        <f t="shared" si="0"/>
        <v>24</v>
      </c>
      <c r="F37" s="26">
        <v>24055.523623404992</v>
      </c>
    </row>
    <row r="38" spans="1:6" x14ac:dyDescent="0.2">
      <c r="A38" s="23" t="s">
        <v>42</v>
      </c>
      <c r="B38" s="19"/>
      <c r="C38" s="24">
        <v>27</v>
      </c>
      <c r="D38" s="25">
        <v>27</v>
      </c>
      <c r="E38" s="25">
        <f t="shared" si="0"/>
        <v>25</v>
      </c>
      <c r="F38" s="26">
        <v>24022.82402420885</v>
      </c>
    </row>
    <row r="39" spans="1:6" x14ac:dyDescent="0.2">
      <c r="A39" s="23"/>
      <c r="B39" s="19"/>
      <c r="C39" s="24"/>
      <c r="D39" s="25"/>
      <c r="E39" s="25"/>
      <c r="F39" s="26"/>
    </row>
    <row r="40" spans="1:6" x14ac:dyDescent="0.2">
      <c r="A40" s="23" t="s">
        <v>26</v>
      </c>
      <c r="B40" s="19"/>
      <c r="C40" s="24">
        <v>45</v>
      </c>
      <c r="D40" s="25">
        <v>36</v>
      </c>
      <c r="E40" s="25">
        <f t="shared" si="0"/>
        <v>26</v>
      </c>
      <c r="F40" s="26">
        <v>23205.856255545696</v>
      </c>
    </row>
    <row r="41" spans="1:6" x14ac:dyDescent="0.2">
      <c r="A41" s="23" t="s">
        <v>10</v>
      </c>
      <c r="B41" s="19"/>
      <c r="C41" s="24">
        <v>29</v>
      </c>
      <c r="D41" s="25">
        <v>30</v>
      </c>
      <c r="E41" s="25">
        <f t="shared" si="0"/>
        <v>27</v>
      </c>
      <c r="F41" s="26">
        <v>23000</v>
      </c>
    </row>
    <row r="42" spans="1:6" x14ac:dyDescent="0.2">
      <c r="A42" s="23" t="s">
        <v>41</v>
      </c>
      <c r="B42" s="19"/>
      <c r="C42" s="24">
        <v>25</v>
      </c>
      <c r="D42" s="25">
        <v>26</v>
      </c>
      <c r="E42" s="25">
        <f t="shared" si="0"/>
        <v>28</v>
      </c>
      <c r="F42" s="26">
        <v>22823.494096457875</v>
      </c>
    </row>
    <row r="43" spans="1:6" x14ac:dyDescent="0.2">
      <c r="A43" s="23" t="s">
        <v>48</v>
      </c>
      <c r="B43" s="19"/>
      <c r="C43" s="24">
        <v>30</v>
      </c>
      <c r="D43" s="25">
        <v>29</v>
      </c>
      <c r="E43" s="25">
        <f t="shared" si="0"/>
        <v>29</v>
      </c>
      <c r="F43" s="26">
        <v>22822.100233811121</v>
      </c>
    </row>
    <row r="44" spans="1:6" x14ac:dyDescent="0.2">
      <c r="A44" s="23" t="s">
        <v>49</v>
      </c>
      <c r="B44" s="19"/>
      <c r="C44" s="24">
        <v>28</v>
      </c>
      <c r="D44" s="25">
        <v>28</v>
      </c>
      <c r="E44" s="25">
        <f t="shared" si="0"/>
        <v>30</v>
      </c>
      <c r="F44" s="26">
        <v>22590.10551324156</v>
      </c>
    </row>
    <row r="45" spans="1:6" x14ac:dyDescent="0.2">
      <c r="A45" s="23"/>
      <c r="B45" s="19"/>
      <c r="C45" s="24"/>
      <c r="D45" s="25"/>
      <c r="E45" s="25"/>
      <c r="F45" s="26"/>
    </row>
    <row r="46" spans="1:6" x14ac:dyDescent="0.2">
      <c r="A46" s="23" t="s">
        <v>47</v>
      </c>
      <c r="B46" s="19"/>
      <c r="C46" s="24">
        <v>32</v>
      </c>
      <c r="D46" s="25">
        <v>34</v>
      </c>
      <c r="E46" s="25">
        <f t="shared" si="0"/>
        <v>31</v>
      </c>
      <c r="F46" s="26">
        <v>21988.488724335242</v>
      </c>
    </row>
    <row r="47" spans="1:6" x14ac:dyDescent="0.2">
      <c r="A47" s="23" t="s">
        <v>24</v>
      </c>
      <c r="B47" s="19"/>
      <c r="C47" s="24">
        <v>41</v>
      </c>
      <c r="D47" s="25">
        <v>40</v>
      </c>
      <c r="E47" s="25">
        <f t="shared" si="0"/>
        <v>32</v>
      </c>
      <c r="F47" s="26">
        <v>21108.121390834258</v>
      </c>
    </row>
    <row r="48" spans="1:6" x14ac:dyDescent="0.2">
      <c r="A48" s="23" t="s">
        <v>18</v>
      </c>
      <c r="B48" s="19"/>
      <c r="C48" s="24">
        <v>35</v>
      </c>
      <c r="D48" s="25">
        <v>31</v>
      </c>
      <c r="E48" s="25">
        <f t="shared" si="0"/>
        <v>33</v>
      </c>
      <c r="F48" s="26">
        <v>21076.938986556361</v>
      </c>
    </row>
    <row r="49" spans="1:6" x14ac:dyDescent="0.2">
      <c r="A49" s="23" t="s">
        <v>54</v>
      </c>
      <c r="B49" s="19"/>
      <c r="C49" s="24">
        <v>36</v>
      </c>
      <c r="D49" s="25">
        <v>32</v>
      </c>
      <c r="E49" s="25">
        <f t="shared" si="0"/>
        <v>34</v>
      </c>
      <c r="F49" s="26">
        <v>20961.367172828242</v>
      </c>
    </row>
    <row r="50" spans="1:6" x14ac:dyDescent="0.2">
      <c r="A50" s="23" t="s">
        <v>38</v>
      </c>
      <c r="B50" s="19"/>
      <c r="C50" s="24">
        <v>31</v>
      </c>
      <c r="D50" s="25">
        <v>35</v>
      </c>
      <c r="E50" s="25">
        <f t="shared" si="0"/>
        <v>35</v>
      </c>
      <c r="F50" s="26">
        <v>20649.185757659401</v>
      </c>
    </row>
    <row r="51" spans="1:6" x14ac:dyDescent="0.2">
      <c r="A51" s="23"/>
      <c r="B51" s="19"/>
      <c r="C51" s="24"/>
      <c r="D51" s="25"/>
      <c r="E51" s="25"/>
      <c r="F51" s="26"/>
    </row>
    <row r="52" spans="1:6" x14ac:dyDescent="0.2">
      <c r="A52" s="23" t="s">
        <v>20</v>
      </c>
      <c r="B52" s="19"/>
      <c r="C52" s="24">
        <v>33</v>
      </c>
      <c r="D52" s="25">
        <v>38</v>
      </c>
      <c r="E52" s="25">
        <f t="shared" si="0"/>
        <v>36</v>
      </c>
      <c r="F52" s="26">
        <v>20187.2852233677</v>
      </c>
    </row>
    <row r="53" spans="1:6" x14ac:dyDescent="0.2">
      <c r="A53" s="23" t="s">
        <v>28</v>
      </c>
      <c r="B53" s="19"/>
      <c r="C53" s="24">
        <v>39</v>
      </c>
      <c r="D53" s="25">
        <v>37</v>
      </c>
      <c r="E53" s="25">
        <f t="shared" si="0"/>
        <v>37</v>
      </c>
      <c r="F53" s="26">
        <v>20117.85598966742</v>
      </c>
    </row>
    <row r="54" spans="1:6" x14ac:dyDescent="0.2">
      <c r="A54" s="23" t="s">
        <v>27</v>
      </c>
      <c r="B54" s="19"/>
      <c r="C54" s="24">
        <v>34</v>
      </c>
      <c r="D54" s="25">
        <v>33</v>
      </c>
      <c r="E54" s="25">
        <f t="shared" si="0"/>
        <v>38</v>
      </c>
      <c r="F54" s="26">
        <v>20034.728033472802</v>
      </c>
    </row>
    <row r="55" spans="1:6" x14ac:dyDescent="0.2">
      <c r="A55" s="23" t="s">
        <v>39</v>
      </c>
      <c r="B55" s="19"/>
      <c r="C55" s="24">
        <v>38</v>
      </c>
      <c r="D55" s="25">
        <v>44</v>
      </c>
      <c r="E55" s="25">
        <f t="shared" si="0"/>
        <v>39</v>
      </c>
      <c r="F55" s="26">
        <v>19865.041536156885</v>
      </c>
    </row>
    <row r="56" spans="1:6" x14ac:dyDescent="0.2">
      <c r="A56" s="23" t="s">
        <v>16</v>
      </c>
      <c r="B56" s="19"/>
      <c r="C56" s="24">
        <v>43</v>
      </c>
      <c r="D56" s="25">
        <v>42</v>
      </c>
      <c r="E56" s="25">
        <f t="shared" si="0"/>
        <v>40</v>
      </c>
      <c r="F56" s="26">
        <v>19454.088624942899</v>
      </c>
    </row>
    <row r="57" spans="1:6" x14ac:dyDescent="0.2">
      <c r="A57" s="23"/>
      <c r="B57" s="19"/>
      <c r="C57" s="24"/>
      <c r="D57" s="25"/>
      <c r="E57" s="25"/>
      <c r="F57" s="26"/>
    </row>
    <row r="58" spans="1:6" x14ac:dyDescent="0.2">
      <c r="A58" s="23" t="s">
        <v>19</v>
      </c>
      <c r="B58" s="19"/>
      <c r="C58" s="24">
        <v>37</v>
      </c>
      <c r="D58" s="25">
        <v>39</v>
      </c>
      <c r="E58" s="25">
        <f t="shared" si="0"/>
        <v>41</v>
      </c>
      <c r="F58" s="26">
        <v>19073.661897191309</v>
      </c>
    </row>
    <row r="59" spans="1:6" x14ac:dyDescent="0.2">
      <c r="A59" s="23" t="s">
        <v>30</v>
      </c>
      <c r="B59" s="19"/>
      <c r="C59" s="24">
        <v>40</v>
      </c>
      <c r="D59" s="25">
        <v>43</v>
      </c>
      <c r="E59" s="25">
        <f t="shared" si="0"/>
        <v>42</v>
      </c>
      <c r="F59" s="26">
        <v>18168.488160291439</v>
      </c>
    </row>
    <row r="60" spans="1:6" x14ac:dyDescent="0.2">
      <c r="A60" s="23" t="s">
        <v>15</v>
      </c>
      <c r="B60" s="19"/>
      <c r="C60" s="24">
        <v>48</v>
      </c>
      <c r="D60" s="25">
        <v>47</v>
      </c>
      <c r="E60" s="25">
        <f t="shared" si="0"/>
        <v>43</v>
      </c>
      <c r="F60" s="26">
        <v>17174.098267537629</v>
      </c>
    </row>
    <row r="61" spans="1:6" x14ac:dyDescent="0.2">
      <c r="A61" s="23" t="s">
        <v>11</v>
      </c>
      <c r="B61" s="19"/>
      <c r="C61" s="24">
        <v>46</v>
      </c>
      <c r="D61" s="25">
        <v>46</v>
      </c>
      <c r="E61" s="25">
        <f t="shared" si="0"/>
        <v>44</v>
      </c>
      <c r="F61" s="26">
        <v>17139.546858908343</v>
      </c>
    </row>
    <row r="62" spans="1:6" x14ac:dyDescent="0.2">
      <c r="A62" s="23" t="s">
        <v>9</v>
      </c>
      <c r="B62" s="19"/>
      <c r="C62" s="24">
        <v>44</v>
      </c>
      <c r="D62" s="25">
        <v>41</v>
      </c>
      <c r="E62" s="25">
        <f t="shared" si="0"/>
        <v>45</v>
      </c>
      <c r="F62" s="26">
        <v>16901.754385964912</v>
      </c>
    </row>
    <row r="63" spans="1:6" x14ac:dyDescent="0.2">
      <c r="A63" s="23"/>
      <c r="B63" s="19"/>
      <c r="C63" s="24"/>
      <c r="D63" s="25"/>
      <c r="E63" s="25"/>
      <c r="F63" s="26"/>
    </row>
    <row r="64" spans="1:6" x14ac:dyDescent="0.2">
      <c r="A64" s="23" t="s">
        <v>13</v>
      </c>
      <c r="B64" s="19"/>
      <c r="C64" s="24">
        <v>42</v>
      </c>
      <c r="D64" s="25">
        <v>45</v>
      </c>
      <c r="E64" s="25">
        <f t="shared" si="0"/>
        <v>46</v>
      </c>
      <c r="F64" s="26">
        <v>16049.854791868345</v>
      </c>
    </row>
    <row r="65" spans="1:6" x14ac:dyDescent="0.2">
      <c r="A65" s="23" t="s">
        <v>14</v>
      </c>
      <c r="B65" s="19"/>
      <c r="C65" s="24">
        <v>50</v>
      </c>
      <c r="D65" s="25">
        <v>49</v>
      </c>
      <c r="E65" s="25">
        <f t="shared" si="0"/>
        <v>47</v>
      </c>
      <c r="F65" s="26">
        <v>15513.254987701557</v>
      </c>
    </row>
    <row r="66" spans="1:6" x14ac:dyDescent="0.2">
      <c r="A66" s="23" t="s">
        <v>22</v>
      </c>
      <c r="B66" s="19"/>
      <c r="C66" s="24">
        <v>47</v>
      </c>
      <c r="D66" s="25">
        <v>48</v>
      </c>
      <c r="E66" s="25">
        <f t="shared" si="0"/>
        <v>48</v>
      </c>
      <c r="F66" s="26">
        <v>15354.616240266963</v>
      </c>
    </row>
    <row r="67" spans="1:6" x14ac:dyDescent="0.2">
      <c r="A67" s="23" t="s">
        <v>17</v>
      </c>
      <c r="B67" s="19"/>
      <c r="C67" s="24">
        <v>49</v>
      </c>
      <c r="D67" s="25">
        <v>50</v>
      </c>
      <c r="E67" s="25">
        <f t="shared" si="0"/>
        <v>49</v>
      </c>
      <c r="F67" s="26">
        <v>14963.269054178145</v>
      </c>
    </row>
    <row r="68" spans="1:6" x14ac:dyDescent="0.2">
      <c r="A68" s="36"/>
      <c r="B68" s="13"/>
      <c r="C68" s="37"/>
      <c r="D68" s="38"/>
      <c r="E68" s="38"/>
      <c r="F68" s="52"/>
    </row>
    <row r="69" spans="1:6" x14ac:dyDescent="0.2">
      <c r="A69" s="23" t="s">
        <v>62</v>
      </c>
      <c r="B69" s="41" t="s">
        <v>63</v>
      </c>
      <c r="C69" s="19"/>
      <c r="D69" s="19"/>
      <c r="E69" s="19"/>
      <c r="F69" s="40"/>
    </row>
    <row r="70" spans="1:6" x14ac:dyDescent="0.2">
      <c r="A70" s="23" t="s">
        <v>111</v>
      </c>
      <c r="B70" s="19"/>
      <c r="C70" s="19"/>
      <c r="D70" s="19"/>
      <c r="E70" s="19"/>
      <c r="F70" s="40"/>
    </row>
    <row r="71" spans="1:6" x14ac:dyDescent="0.2">
      <c r="A71" s="23" t="s">
        <v>66</v>
      </c>
      <c r="B71" s="41" t="s">
        <v>112</v>
      </c>
      <c r="C71" s="19"/>
      <c r="D71" s="19"/>
      <c r="E71" s="19"/>
      <c r="F71" s="40"/>
    </row>
    <row r="72" spans="1:6" ht="18" thickBot="1" x14ac:dyDescent="0.25">
      <c r="A72" s="53"/>
      <c r="B72" s="44" t="s">
        <v>113</v>
      </c>
      <c r="C72" s="4"/>
      <c r="D72" s="4"/>
      <c r="E72" s="4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6"/>
  <sheetViews>
    <sheetView view="pageBreakPreview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99</v>
      </c>
      <c r="B2" s="2"/>
      <c r="C2" s="2"/>
      <c r="D2" s="2"/>
      <c r="E2" s="2"/>
      <c r="F2" s="2"/>
    </row>
    <row r="3" spans="1:6" ht="18" thickBot="1" x14ac:dyDescent="0.25">
      <c r="A3" s="4"/>
      <c r="B3" s="5" t="s">
        <v>100</v>
      </c>
      <c r="C3" s="4"/>
      <c r="D3" s="4"/>
      <c r="E3" s="4"/>
      <c r="F3" s="4"/>
    </row>
    <row r="4" spans="1:6" x14ac:dyDescent="0.2">
      <c r="A4" s="6"/>
      <c r="B4" s="7"/>
      <c r="C4" s="8"/>
      <c r="D4" s="9" t="s">
        <v>2</v>
      </c>
      <c r="E4" s="10"/>
      <c r="F4" s="47" t="s">
        <v>101</v>
      </c>
    </row>
    <row r="5" spans="1:6" x14ac:dyDescent="0.2">
      <c r="A5" s="12" t="s">
        <v>3</v>
      </c>
      <c r="B5" s="13"/>
      <c r="C5" s="14" t="s">
        <v>4</v>
      </c>
      <c r="D5" s="15" t="s">
        <v>5</v>
      </c>
      <c r="E5" s="16" t="s">
        <v>94</v>
      </c>
      <c r="F5" s="17" t="s">
        <v>102</v>
      </c>
    </row>
    <row r="6" spans="1:6" x14ac:dyDescent="0.2">
      <c r="A6" s="18"/>
      <c r="B6" s="19"/>
      <c r="C6" s="20"/>
      <c r="D6" s="21"/>
      <c r="E6" s="21"/>
      <c r="F6" s="22" t="s">
        <v>103</v>
      </c>
    </row>
    <row r="7" spans="1:6" x14ac:dyDescent="0.2">
      <c r="A7" s="23" t="s">
        <v>57</v>
      </c>
      <c r="B7" s="19"/>
      <c r="C7" s="24">
        <v>1</v>
      </c>
      <c r="D7" s="25">
        <v>1</v>
      </c>
      <c r="E7" s="25">
        <f>RANK(F7,F$7:F$67)</f>
        <v>1</v>
      </c>
      <c r="F7" s="26">
        <v>54798.813613223196</v>
      </c>
    </row>
    <row r="8" spans="1:6" x14ac:dyDescent="0.2">
      <c r="A8" s="23" t="s">
        <v>50</v>
      </c>
      <c r="B8" s="19"/>
      <c r="C8" s="24">
        <v>20</v>
      </c>
      <c r="D8" s="25">
        <v>3</v>
      </c>
      <c r="E8" s="25">
        <f>RANK(F8,F$7:F$67)</f>
        <v>2</v>
      </c>
      <c r="F8" s="26">
        <v>47922.570217437707</v>
      </c>
    </row>
    <row r="9" spans="1:6" x14ac:dyDescent="0.2">
      <c r="A9" s="23" t="s">
        <v>56</v>
      </c>
      <c r="B9" s="19"/>
      <c r="C9" s="24">
        <v>2</v>
      </c>
      <c r="D9" s="25">
        <v>2</v>
      </c>
      <c r="E9" s="25">
        <f>RANK(F9,F$7:F$67)</f>
        <v>3</v>
      </c>
      <c r="F9" s="26">
        <v>44116.44832605531</v>
      </c>
    </row>
    <row r="10" spans="1:6" x14ac:dyDescent="0.2">
      <c r="A10" s="23" t="s">
        <v>31</v>
      </c>
      <c r="B10" s="19"/>
      <c r="C10" s="27" t="s">
        <v>32</v>
      </c>
      <c r="D10" s="28" t="s">
        <v>32</v>
      </c>
      <c r="E10" s="25">
        <f>RANK(F10,F$7:F$67)</f>
        <v>4</v>
      </c>
      <c r="F10" s="26">
        <v>43683.710438170754</v>
      </c>
    </row>
    <row r="11" spans="1:6" x14ac:dyDescent="0.2">
      <c r="A11" s="23" t="s">
        <v>33</v>
      </c>
      <c r="B11" s="19"/>
      <c r="C11" s="24">
        <v>6</v>
      </c>
      <c r="D11" s="25">
        <v>6</v>
      </c>
      <c r="E11" s="28" t="s">
        <v>32</v>
      </c>
      <c r="F11" s="29" t="s">
        <v>32</v>
      </c>
    </row>
    <row r="12" spans="1:6" x14ac:dyDescent="0.2">
      <c r="A12" s="23" t="s">
        <v>34</v>
      </c>
      <c r="B12" s="19"/>
      <c r="C12" s="24">
        <v>4</v>
      </c>
      <c r="D12" s="25">
        <v>5</v>
      </c>
      <c r="E12" s="28" t="s">
        <v>32</v>
      </c>
      <c r="F12" s="29" t="s">
        <v>32</v>
      </c>
    </row>
    <row r="13" spans="1:6" x14ac:dyDescent="0.2">
      <c r="A13" s="30" t="s">
        <v>45</v>
      </c>
      <c r="B13" s="31"/>
      <c r="C13" s="32"/>
      <c r="D13" s="34"/>
      <c r="E13" s="34"/>
      <c r="F13" s="35">
        <v>41659.112241614668</v>
      </c>
    </row>
    <row r="14" spans="1:6" x14ac:dyDescent="0.2">
      <c r="A14" s="23" t="s">
        <v>55</v>
      </c>
      <c r="B14" s="19"/>
      <c r="C14" s="24">
        <v>3</v>
      </c>
      <c r="D14" s="25">
        <v>4</v>
      </c>
      <c r="E14" s="25">
        <f t="shared" ref="E14:E67" si="0">RANK(F14,F$7:F$67)-1</f>
        <v>5</v>
      </c>
      <c r="F14" s="26">
        <v>40921.301384919767</v>
      </c>
    </row>
    <row r="15" spans="1:6" x14ac:dyDescent="0.2">
      <c r="A15" s="23"/>
      <c r="B15" s="19"/>
      <c r="C15" s="24"/>
      <c r="D15" s="25"/>
      <c r="E15" s="25"/>
      <c r="F15" s="26"/>
    </row>
    <row r="16" spans="1:6" x14ac:dyDescent="0.2">
      <c r="A16" s="23" t="s">
        <v>46</v>
      </c>
      <c r="B16" s="19"/>
      <c r="C16" s="24">
        <v>5</v>
      </c>
      <c r="D16" s="25">
        <v>7</v>
      </c>
      <c r="E16" s="25">
        <f t="shared" si="0"/>
        <v>6</v>
      </c>
      <c r="F16" s="26">
        <v>38093.261322831</v>
      </c>
    </row>
    <row r="17" spans="1:6" x14ac:dyDescent="0.2">
      <c r="A17" s="23" t="s">
        <v>52</v>
      </c>
      <c r="B17" s="19"/>
      <c r="C17" s="24">
        <v>7</v>
      </c>
      <c r="D17" s="25">
        <v>8</v>
      </c>
      <c r="E17" s="25">
        <f t="shared" si="0"/>
        <v>7</v>
      </c>
      <c r="F17" s="26">
        <v>37353.825008590262</v>
      </c>
    </row>
    <row r="18" spans="1:6" x14ac:dyDescent="0.2">
      <c r="A18" s="23" t="s">
        <v>35</v>
      </c>
      <c r="B18" s="19"/>
      <c r="C18" s="24">
        <v>8</v>
      </c>
      <c r="D18" s="25">
        <v>9</v>
      </c>
      <c r="E18" s="25">
        <f t="shared" si="0"/>
        <v>8</v>
      </c>
      <c r="F18" s="26">
        <v>37312.472209871055</v>
      </c>
    </row>
    <row r="19" spans="1:6" x14ac:dyDescent="0.2">
      <c r="A19" s="23" t="s">
        <v>53</v>
      </c>
      <c r="B19" s="19"/>
      <c r="C19" s="24">
        <v>17</v>
      </c>
      <c r="D19" s="25">
        <v>20</v>
      </c>
      <c r="E19" s="25">
        <f t="shared" si="0"/>
        <v>9</v>
      </c>
      <c r="F19" s="26">
        <v>36129.556850521752</v>
      </c>
    </row>
    <row r="20" spans="1:6" x14ac:dyDescent="0.2">
      <c r="A20" s="23" t="s">
        <v>51</v>
      </c>
      <c r="B20" s="19"/>
      <c r="C20" s="24">
        <v>12</v>
      </c>
      <c r="D20" s="25">
        <v>11</v>
      </c>
      <c r="E20" s="25">
        <f t="shared" si="0"/>
        <v>10</v>
      </c>
      <c r="F20" s="26">
        <v>35962.282911308495</v>
      </c>
    </row>
    <row r="21" spans="1:6" x14ac:dyDescent="0.2">
      <c r="A21" s="23"/>
      <c r="B21" s="19"/>
      <c r="C21" s="24"/>
      <c r="D21" s="25"/>
      <c r="E21" s="25"/>
      <c r="F21" s="26"/>
    </row>
    <row r="22" spans="1:6" x14ac:dyDescent="0.2">
      <c r="A22" s="23" t="s">
        <v>48</v>
      </c>
      <c r="B22" s="19"/>
      <c r="C22" s="24">
        <v>16</v>
      </c>
      <c r="D22" s="25">
        <v>14</v>
      </c>
      <c r="E22" s="25">
        <f t="shared" si="0"/>
        <v>11</v>
      </c>
      <c r="F22" s="26">
        <v>35072.684761614313</v>
      </c>
    </row>
    <row r="23" spans="1:6" x14ac:dyDescent="0.2">
      <c r="A23" s="23" t="s">
        <v>61</v>
      </c>
      <c r="B23" s="19"/>
      <c r="C23" s="24">
        <v>10</v>
      </c>
      <c r="D23" s="25">
        <v>10</v>
      </c>
      <c r="E23" s="25">
        <f t="shared" si="0"/>
        <v>12</v>
      </c>
      <c r="F23" s="26">
        <v>34822.060476951301</v>
      </c>
    </row>
    <row r="24" spans="1:6" x14ac:dyDescent="0.2">
      <c r="A24" s="23" t="s">
        <v>12</v>
      </c>
      <c r="B24" s="19"/>
      <c r="C24" s="24">
        <v>11</v>
      </c>
      <c r="D24" s="25">
        <v>17</v>
      </c>
      <c r="E24" s="25">
        <f t="shared" si="0"/>
        <v>13</v>
      </c>
      <c r="F24" s="26">
        <v>34404.63603090687</v>
      </c>
    </row>
    <row r="25" spans="1:6" x14ac:dyDescent="0.2">
      <c r="A25" s="23" t="s">
        <v>60</v>
      </c>
      <c r="B25" s="19"/>
      <c r="C25" s="24">
        <v>9</v>
      </c>
      <c r="D25" s="25">
        <v>13</v>
      </c>
      <c r="E25" s="25">
        <f t="shared" si="0"/>
        <v>14</v>
      </c>
      <c r="F25" s="26">
        <v>34188.540878122636</v>
      </c>
    </row>
    <row r="26" spans="1:6" x14ac:dyDescent="0.2">
      <c r="A26" s="23" t="s">
        <v>36</v>
      </c>
      <c r="B26" s="19"/>
      <c r="C26" s="24">
        <v>18</v>
      </c>
      <c r="D26" s="25">
        <v>12</v>
      </c>
      <c r="E26" s="25">
        <f t="shared" si="0"/>
        <v>15</v>
      </c>
      <c r="F26" s="26">
        <v>33725.42456923268</v>
      </c>
    </row>
    <row r="27" spans="1:6" x14ac:dyDescent="0.2">
      <c r="A27" s="23"/>
      <c r="B27" s="19"/>
      <c r="C27" s="24"/>
      <c r="D27" s="25"/>
      <c r="E27" s="25"/>
      <c r="F27" s="26"/>
    </row>
    <row r="28" spans="1:6" x14ac:dyDescent="0.2">
      <c r="A28" s="23" t="s">
        <v>21</v>
      </c>
      <c r="B28" s="19"/>
      <c r="C28" s="24">
        <v>15</v>
      </c>
      <c r="D28" s="25">
        <v>19</v>
      </c>
      <c r="E28" s="25">
        <f t="shared" si="0"/>
        <v>16</v>
      </c>
      <c r="F28" s="26">
        <v>33369.591836734689</v>
      </c>
    </row>
    <row r="29" spans="1:6" x14ac:dyDescent="0.2">
      <c r="A29" s="23" t="s">
        <v>44</v>
      </c>
      <c r="B29" s="19"/>
      <c r="C29" s="24">
        <v>22</v>
      </c>
      <c r="D29" s="25">
        <v>22</v>
      </c>
      <c r="E29" s="25">
        <f t="shared" si="0"/>
        <v>17</v>
      </c>
      <c r="F29" s="26">
        <v>32305.099628503882</v>
      </c>
    </row>
    <row r="30" spans="1:6" x14ac:dyDescent="0.2">
      <c r="A30" s="23" t="s">
        <v>59</v>
      </c>
      <c r="B30" s="19"/>
      <c r="C30" s="24">
        <v>24</v>
      </c>
      <c r="D30" s="25">
        <v>25</v>
      </c>
      <c r="E30" s="25">
        <f t="shared" si="0"/>
        <v>18</v>
      </c>
      <c r="F30" s="26">
        <v>31620.510279910824</v>
      </c>
    </row>
    <row r="31" spans="1:6" x14ac:dyDescent="0.2">
      <c r="A31" s="23" t="s">
        <v>58</v>
      </c>
      <c r="B31" s="19"/>
      <c r="C31" s="24">
        <v>14</v>
      </c>
      <c r="D31" s="25">
        <v>18</v>
      </c>
      <c r="E31" s="25">
        <f t="shared" si="0"/>
        <v>19</v>
      </c>
      <c r="F31" s="26">
        <v>31438.733363928408</v>
      </c>
    </row>
    <row r="32" spans="1:6" x14ac:dyDescent="0.2">
      <c r="A32" s="23" t="s">
        <v>23</v>
      </c>
      <c r="B32" s="19"/>
      <c r="C32" s="24">
        <v>13</v>
      </c>
      <c r="D32" s="25">
        <v>21</v>
      </c>
      <c r="E32" s="25">
        <f t="shared" si="0"/>
        <v>20</v>
      </c>
      <c r="F32" s="26">
        <v>30734.726403400036</v>
      </c>
    </row>
    <row r="33" spans="1:6" x14ac:dyDescent="0.2">
      <c r="A33" s="23"/>
      <c r="B33" s="19"/>
      <c r="C33" s="24"/>
      <c r="D33" s="25"/>
      <c r="E33" s="25"/>
      <c r="F33" s="26"/>
    </row>
    <row r="34" spans="1:6" x14ac:dyDescent="0.2">
      <c r="A34" s="23" t="s">
        <v>25</v>
      </c>
      <c r="B34" s="19"/>
      <c r="C34" s="24">
        <v>19</v>
      </c>
      <c r="D34" s="25">
        <v>23</v>
      </c>
      <c r="E34" s="25">
        <f t="shared" si="0"/>
        <v>21</v>
      </c>
      <c r="F34" s="26">
        <v>30720.424183996696</v>
      </c>
    </row>
    <row r="35" spans="1:6" x14ac:dyDescent="0.2">
      <c r="A35" s="23" t="s">
        <v>43</v>
      </c>
      <c r="B35" s="19"/>
      <c r="C35" s="24">
        <v>23</v>
      </c>
      <c r="D35" s="25">
        <v>16</v>
      </c>
      <c r="E35" s="25">
        <f t="shared" si="0"/>
        <v>22</v>
      </c>
      <c r="F35" s="26">
        <v>30508.888888888891</v>
      </c>
    </row>
    <row r="36" spans="1:6" x14ac:dyDescent="0.2">
      <c r="A36" s="23" t="s">
        <v>29</v>
      </c>
      <c r="B36" s="19"/>
      <c r="C36" s="24">
        <v>21</v>
      </c>
      <c r="D36" s="25">
        <v>24</v>
      </c>
      <c r="E36" s="25">
        <f t="shared" si="0"/>
        <v>23</v>
      </c>
      <c r="F36" s="26">
        <v>29958.623693379792</v>
      </c>
    </row>
    <row r="37" spans="1:6" x14ac:dyDescent="0.2">
      <c r="A37" s="23" t="s">
        <v>49</v>
      </c>
      <c r="B37" s="19"/>
      <c r="C37" s="24">
        <v>25</v>
      </c>
      <c r="D37" s="25">
        <v>15</v>
      </c>
      <c r="E37" s="25">
        <f t="shared" si="0"/>
        <v>24</v>
      </c>
      <c r="F37" s="26">
        <v>28977.779330584865</v>
      </c>
    </row>
    <row r="38" spans="1:6" x14ac:dyDescent="0.2">
      <c r="A38" s="23" t="s">
        <v>42</v>
      </c>
      <c r="B38" s="19"/>
      <c r="C38" s="24">
        <v>29</v>
      </c>
      <c r="D38" s="25">
        <v>31</v>
      </c>
      <c r="E38" s="25">
        <f t="shared" si="0"/>
        <v>25</v>
      </c>
      <c r="F38" s="26">
        <v>27531.979278863415</v>
      </c>
    </row>
    <row r="39" spans="1:6" x14ac:dyDescent="0.2">
      <c r="A39" s="23"/>
      <c r="B39" s="19"/>
      <c r="C39" s="24"/>
      <c r="D39" s="25"/>
      <c r="E39" s="25"/>
      <c r="F39" s="26"/>
    </row>
    <row r="40" spans="1:6" x14ac:dyDescent="0.2">
      <c r="A40" s="23" t="s">
        <v>37</v>
      </c>
      <c r="B40" s="19"/>
      <c r="C40" s="24">
        <v>28</v>
      </c>
      <c r="D40" s="25">
        <v>28</v>
      </c>
      <c r="E40" s="25">
        <f t="shared" si="0"/>
        <v>26</v>
      </c>
      <c r="F40" s="26">
        <v>27318.072896960526</v>
      </c>
    </row>
    <row r="41" spans="1:6" x14ac:dyDescent="0.2">
      <c r="A41" s="23" t="s">
        <v>40</v>
      </c>
      <c r="B41" s="19"/>
      <c r="C41" s="24">
        <v>30</v>
      </c>
      <c r="D41" s="25">
        <v>32</v>
      </c>
      <c r="E41" s="25">
        <f t="shared" si="0"/>
        <v>27</v>
      </c>
      <c r="F41" s="26">
        <v>27277.962984251062</v>
      </c>
    </row>
    <row r="42" spans="1:6" x14ac:dyDescent="0.2">
      <c r="A42" s="23" t="s">
        <v>41</v>
      </c>
      <c r="B42" s="19"/>
      <c r="C42" s="24">
        <v>26</v>
      </c>
      <c r="D42" s="25">
        <v>27</v>
      </c>
      <c r="E42" s="25">
        <f t="shared" si="0"/>
        <v>28</v>
      </c>
      <c r="F42" s="26">
        <v>26897.67193649523</v>
      </c>
    </row>
    <row r="43" spans="1:6" x14ac:dyDescent="0.2">
      <c r="A43" s="23" t="s">
        <v>24</v>
      </c>
      <c r="B43" s="19"/>
      <c r="C43" s="24">
        <v>39</v>
      </c>
      <c r="D43" s="25">
        <v>36</v>
      </c>
      <c r="E43" s="25">
        <f t="shared" si="0"/>
        <v>29</v>
      </c>
      <c r="F43" s="26">
        <v>26448.089445877871</v>
      </c>
    </row>
    <row r="44" spans="1:6" x14ac:dyDescent="0.2">
      <c r="A44" s="23" t="s">
        <v>47</v>
      </c>
      <c r="B44" s="19"/>
      <c r="C44" s="24">
        <v>33</v>
      </c>
      <c r="D44" s="25">
        <v>34</v>
      </c>
      <c r="E44" s="25">
        <f t="shared" si="0"/>
        <v>30</v>
      </c>
      <c r="F44" s="26">
        <v>26281.050151464155</v>
      </c>
    </row>
    <row r="45" spans="1:6" x14ac:dyDescent="0.2">
      <c r="A45" s="23"/>
      <c r="B45" s="19"/>
      <c r="C45" s="24"/>
      <c r="D45" s="25"/>
      <c r="E45" s="25"/>
      <c r="F45" s="26"/>
    </row>
    <row r="46" spans="1:6" x14ac:dyDescent="0.2">
      <c r="A46" s="23" t="s">
        <v>10</v>
      </c>
      <c r="B46" s="19"/>
      <c r="C46" s="24">
        <v>27</v>
      </c>
      <c r="D46" s="25">
        <v>30</v>
      </c>
      <c r="E46" s="25">
        <f t="shared" si="0"/>
        <v>31</v>
      </c>
      <c r="F46" s="26">
        <v>25716.612377850161</v>
      </c>
    </row>
    <row r="47" spans="1:6" x14ac:dyDescent="0.2">
      <c r="A47" s="23" t="s">
        <v>26</v>
      </c>
      <c r="B47" s="19"/>
      <c r="C47" s="24">
        <v>46</v>
      </c>
      <c r="D47" s="25">
        <v>38</v>
      </c>
      <c r="E47" s="25">
        <f t="shared" si="0"/>
        <v>32</v>
      </c>
      <c r="F47" s="26">
        <v>25430.70097604259</v>
      </c>
    </row>
    <row r="48" spans="1:6" x14ac:dyDescent="0.2">
      <c r="A48" s="23" t="s">
        <v>27</v>
      </c>
      <c r="B48" s="19"/>
      <c r="C48" s="24">
        <v>32</v>
      </c>
      <c r="D48" s="25">
        <v>29</v>
      </c>
      <c r="E48" s="25">
        <f t="shared" si="0"/>
        <v>33</v>
      </c>
      <c r="F48" s="26">
        <v>25079.81171548117</v>
      </c>
    </row>
    <row r="49" spans="1:6" x14ac:dyDescent="0.2">
      <c r="A49" s="23" t="s">
        <v>39</v>
      </c>
      <c r="B49" s="19"/>
      <c r="C49" s="24">
        <v>31</v>
      </c>
      <c r="D49" s="25">
        <v>26</v>
      </c>
      <c r="E49" s="25">
        <f t="shared" si="0"/>
        <v>34</v>
      </c>
      <c r="F49" s="26">
        <v>24704.616641699577</v>
      </c>
    </row>
    <row r="50" spans="1:6" x14ac:dyDescent="0.2">
      <c r="A50" s="23" t="s">
        <v>54</v>
      </c>
      <c r="B50" s="19"/>
      <c r="C50" s="24">
        <v>35</v>
      </c>
      <c r="D50" s="25">
        <v>35</v>
      </c>
      <c r="E50" s="25">
        <f t="shared" si="0"/>
        <v>35</v>
      </c>
      <c r="F50" s="26">
        <v>23877.179803616462</v>
      </c>
    </row>
    <row r="51" spans="1:6" x14ac:dyDescent="0.2">
      <c r="A51" s="23"/>
      <c r="B51" s="19"/>
      <c r="C51" s="24"/>
      <c r="D51" s="25"/>
      <c r="E51" s="25"/>
      <c r="F51" s="26"/>
    </row>
    <row r="52" spans="1:6" x14ac:dyDescent="0.2">
      <c r="A52" s="23" t="s">
        <v>16</v>
      </c>
      <c r="B52" s="19"/>
      <c r="C52" s="24">
        <v>41</v>
      </c>
      <c r="D52" s="25">
        <v>41</v>
      </c>
      <c r="E52" s="25">
        <f t="shared" si="0"/>
        <v>36</v>
      </c>
      <c r="F52" s="26">
        <v>23555.047967108268</v>
      </c>
    </row>
    <row r="53" spans="1:6" x14ac:dyDescent="0.2">
      <c r="A53" s="23" t="s">
        <v>18</v>
      </c>
      <c r="B53" s="19"/>
      <c r="C53" s="24">
        <v>38</v>
      </c>
      <c r="D53" s="25">
        <v>37</v>
      </c>
      <c r="E53" s="25">
        <f t="shared" si="0"/>
        <v>37</v>
      </c>
      <c r="F53" s="26">
        <v>22958.841778696999</v>
      </c>
    </row>
    <row r="54" spans="1:6" x14ac:dyDescent="0.2">
      <c r="A54" s="23" t="s">
        <v>19</v>
      </c>
      <c r="B54" s="19"/>
      <c r="C54" s="24">
        <v>44</v>
      </c>
      <c r="D54" s="25">
        <v>44</v>
      </c>
      <c r="E54" s="25">
        <f t="shared" si="0"/>
        <v>38</v>
      </c>
      <c r="F54" s="26">
        <v>22795.707472178063</v>
      </c>
    </row>
    <row r="55" spans="1:6" x14ac:dyDescent="0.2">
      <c r="A55" s="23" t="s">
        <v>20</v>
      </c>
      <c r="B55" s="19"/>
      <c r="C55" s="24">
        <v>34</v>
      </c>
      <c r="D55" s="25">
        <v>43</v>
      </c>
      <c r="E55" s="25">
        <f t="shared" si="0"/>
        <v>39</v>
      </c>
      <c r="F55" s="26">
        <v>22319.873997709048</v>
      </c>
    </row>
    <row r="56" spans="1:6" x14ac:dyDescent="0.2">
      <c r="A56" s="23" t="s">
        <v>28</v>
      </c>
      <c r="B56" s="19"/>
      <c r="C56" s="24">
        <v>40</v>
      </c>
      <c r="D56" s="25">
        <v>39</v>
      </c>
      <c r="E56" s="25">
        <f t="shared" si="0"/>
        <v>40</v>
      </c>
      <c r="F56" s="26">
        <v>22146.485846518135</v>
      </c>
    </row>
    <row r="57" spans="1:6" x14ac:dyDescent="0.2">
      <c r="A57" s="23"/>
      <c r="B57" s="19"/>
      <c r="C57" s="24"/>
      <c r="D57" s="25"/>
      <c r="E57" s="25"/>
      <c r="F57" s="26"/>
    </row>
    <row r="58" spans="1:6" x14ac:dyDescent="0.2">
      <c r="A58" s="23" t="s">
        <v>11</v>
      </c>
      <c r="B58" s="19"/>
      <c r="C58" s="24">
        <v>36</v>
      </c>
      <c r="D58" s="25">
        <v>33</v>
      </c>
      <c r="E58" s="25">
        <f t="shared" si="0"/>
        <v>41</v>
      </c>
      <c r="F58" s="26">
        <v>22021.112255406799</v>
      </c>
    </row>
    <row r="59" spans="1:6" x14ac:dyDescent="0.2">
      <c r="A59" s="23" t="s">
        <v>38</v>
      </c>
      <c r="B59" s="19"/>
      <c r="C59" s="24">
        <v>37</v>
      </c>
      <c r="D59" s="25">
        <v>42</v>
      </c>
      <c r="E59" s="25">
        <f t="shared" si="0"/>
        <v>42</v>
      </c>
      <c r="F59" s="26">
        <v>21830.803201766492</v>
      </c>
    </row>
    <row r="60" spans="1:6" x14ac:dyDescent="0.2">
      <c r="A60" s="23" t="s">
        <v>30</v>
      </c>
      <c r="B60" s="19"/>
      <c r="C60" s="24">
        <v>43</v>
      </c>
      <c r="D60" s="25">
        <v>46</v>
      </c>
      <c r="E60" s="25">
        <f t="shared" si="0"/>
        <v>43</v>
      </c>
      <c r="F60" s="26">
        <v>20331.693989071038</v>
      </c>
    </row>
    <row r="61" spans="1:6" x14ac:dyDescent="0.2">
      <c r="A61" s="23" t="s">
        <v>15</v>
      </c>
      <c r="B61" s="19"/>
      <c r="C61" s="24">
        <v>48</v>
      </c>
      <c r="D61" s="25">
        <v>48</v>
      </c>
      <c r="E61" s="25">
        <f t="shared" si="0"/>
        <v>44</v>
      </c>
      <c r="F61" s="26">
        <v>19963.07867083215</v>
      </c>
    </row>
    <row r="62" spans="1:6" x14ac:dyDescent="0.2">
      <c r="A62" s="23" t="s">
        <v>13</v>
      </c>
      <c r="B62" s="19"/>
      <c r="C62" s="24">
        <v>45</v>
      </c>
      <c r="D62" s="25">
        <v>45</v>
      </c>
      <c r="E62" s="25">
        <f t="shared" si="0"/>
        <v>45</v>
      </c>
      <c r="F62" s="26">
        <v>19934.656340755082</v>
      </c>
    </row>
    <row r="63" spans="1:6" x14ac:dyDescent="0.2">
      <c r="A63" s="23"/>
      <c r="B63" s="19"/>
      <c r="C63" s="24"/>
      <c r="D63" s="25"/>
      <c r="E63" s="25"/>
      <c r="F63" s="26"/>
    </row>
    <row r="64" spans="1:6" x14ac:dyDescent="0.2">
      <c r="A64" s="23" t="s">
        <v>9</v>
      </c>
      <c r="B64" s="19"/>
      <c r="C64" s="24">
        <v>42</v>
      </c>
      <c r="D64" s="25">
        <v>40</v>
      </c>
      <c r="E64" s="25">
        <f t="shared" si="0"/>
        <v>46</v>
      </c>
      <c r="F64" s="26">
        <v>19840.350877192981</v>
      </c>
    </row>
    <row r="65" spans="1:6" x14ac:dyDescent="0.2">
      <c r="A65" s="23" t="s">
        <v>22</v>
      </c>
      <c r="B65" s="19"/>
      <c r="C65" s="24">
        <v>47</v>
      </c>
      <c r="D65" s="25">
        <v>47</v>
      </c>
      <c r="E65" s="25">
        <f t="shared" si="0"/>
        <v>47</v>
      </c>
      <c r="F65" s="26">
        <v>19131.034482758623</v>
      </c>
    </row>
    <row r="66" spans="1:6" x14ac:dyDescent="0.2">
      <c r="A66" s="23" t="s">
        <v>14</v>
      </c>
      <c r="B66" s="19"/>
      <c r="C66" s="24">
        <v>50</v>
      </c>
      <c r="D66" s="25">
        <v>49</v>
      </c>
      <c r="E66" s="25">
        <f t="shared" si="0"/>
        <v>48</v>
      </c>
      <c r="F66" s="26">
        <v>17931.128723695001</v>
      </c>
    </row>
    <row r="67" spans="1:6" x14ac:dyDescent="0.2">
      <c r="A67" s="23" t="s">
        <v>17</v>
      </c>
      <c r="B67" s="19"/>
      <c r="C67" s="24">
        <v>49</v>
      </c>
      <c r="D67" s="25">
        <v>50</v>
      </c>
      <c r="E67" s="25">
        <f t="shared" si="0"/>
        <v>49</v>
      </c>
      <c r="F67" s="26">
        <v>17254.973982246709</v>
      </c>
    </row>
    <row r="68" spans="1:6" x14ac:dyDescent="0.2">
      <c r="A68" s="36"/>
      <c r="B68" s="13"/>
      <c r="C68" s="37"/>
      <c r="D68" s="38"/>
      <c r="E68" s="38"/>
      <c r="F68" s="39"/>
    </row>
    <row r="69" spans="1:6" x14ac:dyDescent="0.2">
      <c r="A69" s="23" t="s">
        <v>62</v>
      </c>
      <c r="B69" s="41" t="s">
        <v>63</v>
      </c>
      <c r="C69" s="19"/>
      <c r="D69" s="19"/>
      <c r="E69" s="19"/>
      <c r="F69" s="40"/>
    </row>
    <row r="70" spans="1:6" x14ac:dyDescent="0.2">
      <c r="A70" s="23" t="s">
        <v>96</v>
      </c>
      <c r="B70" s="19"/>
      <c r="C70" s="19"/>
      <c r="D70" s="19"/>
      <c r="E70" s="19"/>
      <c r="F70" s="40"/>
    </row>
    <row r="71" spans="1:6" x14ac:dyDescent="0.2">
      <c r="A71" s="23" t="s">
        <v>66</v>
      </c>
      <c r="B71" s="41" t="s">
        <v>104</v>
      </c>
      <c r="C71" s="19"/>
      <c r="D71" s="19"/>
      <c r="E71" s="19"/>
      <c r="F71" s="40"/>
    </row>
    <row r="72" spans="1:6" ht="18" thickBot="1" x14ac:dyDescent="0.25">
      <c r="A72" s="53"/>
      <c r="B72" s="44" t="s">
        <v>105</v>
      </c>
      <c r="C72" s="4"/>
      <c r="D72" s="4"/>
      <c r="E72" s="4"/>
      <c r="F72" s="45"/>
    </row>
    <row r="73" spans="1:6" x14ac:dyDescent="0.2">
      <c r="A73" s="46"/>
    </row>
    <row r="78" spans="1:6" x14ac:dyDescent="0.2">
      <c r="A78" s="46"/>
    </row>
    <row r="80" spans="1:6" x14ac:dyDescent="0.2">
      <c r="A80" s="46"/>
    </row>
    <row r="82" spans="1:1" x14ac:dyDescent="0.2">
      <c r="A82" s="46"/>
    </row>
    <row r="83" spans="1:1" x14ac:dyDescent="0.2">
      <c r="A83" s="46"/>
    </row>
    <row r="84" spans="1:1" x14ac:dyDescent="0.2">
      <c r="A84" s="46"/>
    </row>
    <row r="86" spans="1:1" x14ac:dyDescent="0.2">
      <c r="A86" s="46"/>
    </row>
    <row r="88" spans="1:1" x14ac:dyDescent="0.2">
      <c r="A88" s="46"/>
    </row>
    <row r="89" spans="1:1" x14ac:dyDescent="0.2">
      <c r="A89" s="46"/>
    </row>
    <row r="90" spans="1:1" x14ac:dyDescent="0.2">
      <c r="A90" s="46"/>
    </row>
    <row r="92" spans="1:1" x14ac:dyDescent="0.2">
      <c r="A92" s="46"/>
    </row>
    <row r="94" spans="1:1" x14ac:dyDescent="0.2">
      <c r="A94" s="46"/>
    </row>
    <row r="96" spans="1:1" x14ac:dyDescent="0.2">
      <c r="A96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91</v>
      </c>
    </row>
    <row r="3" spans="1:6" ht="18" thickBot="1" x14ac:dyDescent="0.25">
      <c r="A3" s="4"/>
      <c r="B3" s="5" t="s">
        <v>92</v>
      </c>
      <c r="C3" s="4"/>
      <c r="D3" s="4"/>
      <c r="E3" s="4"/>
      <c r="F3" s="4"/>
    </row>
    <row r="4" spans="1:6" x14ac:dyDescent="0.2">
      <c r="A4" s="6"/>
      <c r="B4" s="7"/>
      <c r="C4" s="8"/>
      <c r="D4" s="9" t="s">
        <v>2</v>
      </c>
      <c r="E4" s="10"/>
      <c r="F4" s="47" t="s">
        <v>93</v>
      </c>
    </row>
    <row r="5" spans="1:6" x14ac:dyDescent="0.2">
      <c r="A5" s="12" t="s">
        <v>3</v>
      </c>
      <c r="B5" s="13"/>
      <c r="C5" s="14" t="s">
        <v>4</v>
      </c>
      <c r="D5" s="15" t="s">
        <v>5</v>
      </c>
      <c r="E5" s="16" t="s">
        <v>94</v>
      </c>
      <c r="F5" s="17" t="s">
        <v>95</v>
      </c>
    </row>
    <row r="6" spans="1:6" x14ac:dyDescent="0.2">
      <c r="A6" s="18"/>
      <c r="B6" s="19"/>
      <c r="C6" s="20"/>
      <c r="D6" s="21"/>
      <c r="E6" s="21"/>
      <c r="F6" s="22" t="s">
        <v>81</v>
      </c>
    </row>
    <row r="7" spans="1:6" x14ac:dyDescent="0.2">
      <c r="A7" s="23" t="s">
        <v>12</v>
      </c>
      <c r="B7" s="19"/>
      <c r="C7" s="24">
        <v>2</v>
      </c>
      <c r="D7" s="25">
        <v>2</v>
      </c>
      <c r="E7" s="25">
        <f t="shared" ref="E7:E19" si="0">RANK(F7,F$7:F$67)</f>
        <v>1</v>
      </c>
      <c r="F7" s="54">
        <v>44.607335031053871</v>
      </c>
    </row>
    <row r="8" spans="1:6" x14ac:dyDescent="0.2">
      <c r="A8" s="23" t="s">
        <v>16</v>
      </c>
      <c r="B8" s="19"/>
      <c r="C8" s="24">
        <v>5</v>
      </c>
      <c r="D8" s="25">
        <v>1</v>
      </c>
      <c r="E8" s="25">
        <f t="shared" si="0"/>
        <v>2</v>
      </c>
      <c r="F8" s="54">
        <v>35.7039928457245</v>
      </c>
    </row>
    <row r="9" spans="1:6" x14ac:dyDescent="0.2">
      <c r="A9" s="23" t="s">
        <v>25</v>
      </c>
      <c r="B9" s="19"/>
      <c r="C9" s="24">
        <v>14</v>
      </c>
      <c r="D9" s="25">
        <v>14</v>
      </c>
      <c r="E9" s="25">
        <f t="shared" si="0"/>
        <v>3</v>
      </c>
      <c r="F9" s="54">
        <v>35.286374204051498</v>
      </c>
    </row>
    <row r="10" spans="1:6" x14ac:dyDescent="0.2">
      <c r="A10" s="23" t="s">
        <v>14</v>
      </c>
      <c r="B10" s="19"/>
      <c r="C10" s="24">
        <v>9</v>
      </c>
      <c r="D10" s="25">
        <v>10</v>
      </c>
      <c r="E10" s="25">
        <f t="shared" si="0"/>
        <v>4</v>
      </c>
      <c r="F10" s="54">
        <v>32.72217063815755</v>
      </c>
    </row>
    <row r="11" spans="1:6" x14ac:dyDescent="0.2">
      <c r="A11" s="23" t="s">
        <v>36</v>
      </c>
      <c r="B11" s="19"/>
      <c r="C11" s="24">
        <v>20</v>
      </c>
      <c r="D11" s="25">
        <v>24</v>
      </c>
      <c r="E11" s="25">
        <f t="shared" si="0"/>
        <v>5</v>
      </c>
      <c r="F11" s="54">
        <v>32.541889711833591</v>
      </c>
    </row>
    <row r="12" spans="1:6" x14ac:dyDescent="0.2">
      <c r="A12" s="23"/>
      <c r="B12" s="19"/>
      <c r="C12" s="24"/>
      <c r="D12" s="25"/>
      <c r="E12" s="25"/>
      <c r="F12" s="54"/>
    </row>
    <row r="13" spans="1:6" x14ac:dyDescent="0.2">
      <c r="A13" s="23" t="s">
        <v>10</v>
      </c>
      <c r="B13" s="19"/>
      <c r="C13" s="24">
        <v>7</v>
      </c>
      <c r="D13" s="25">
        <v>6</v>
      </c>
      <c r="E13" s="25">
        <f t="shared" si="0"/>
        <v>6</v>
      </c>
      <c r="F13" s="54">
        <v>30.489398937168733</v>
      </c>
    </row>
    <row r="14" spans="1:6" x14ac:dyDescent="0.2">
      <c r="A14" s="23" t="s">
        <v>18</v>
      </c>
      <c r="B14" s="19"/>
      <c r="C14" s="24">
        <v>22</v>
      </c>
      <c r="D14" s="25">
        <v>15</v>
      </c>
      <c r="E14" s="25">
        <f t="shared" si="0"/>
        <v>7</v>
      </c>
      <c r="F14" s="54">
        <v>30.275661843452411</v>
      </c>
    </row>
    <row r="15" spans="1:6" x14ac:dyDescent="0.2">
      <c r="A15" s="23" t="s">
        <v>15</v>
      </c>
      <c r="B15" s="19"/>
      <c r="C15" s="24">
        <v>4</v>
      </c>
      <c r="D15" s="25">
        <v>5</v>
      </c>
      <c r="E15" s="25">
        <f t="shared" si="0"/>
        <v>8</v>
      </c>
      <c r="F15" s="54">
        <v>29.978110198503273</v>
      </c>
    </row>
    <row r="16" spans="1:6" x14ac:dyDescent="0.2">
      <c r="A16" s="23" t="s">
        <v>24</v>
      </c>
      <c r="B16" s="19"/>
      <c r="C16" s="24">
        <v>25</v>
      </c>
      <c r="D16" s="25">
        <v>9</v>
      </c>
      <c r="E16" s="25">
        <f t="shared" si="0"/>
        <v>9</v>
      </c>
      <c r="F16" s="54">
        <v>29.245955644406447</v>
      </c>
    </row>
    <row r="17" spans="1:6" x14ac:dyDescent="0.2">
      <c r="A17" s="23" t="s">
        <v>17</v>
      </c>
      <c r="B17" s="19"/>
      <c r="C17" s="24">
        <v>15</v>
      </c>
      <c r="D17" s="25">
        <v>12</v>
      </c>
      <c r="E17" s="25">
        <f t="shared" si="0"/>
        <v>10</v>
      </c>
      <c r="F17" s="54">
        <v>28.447872522614137</v>
      </c>
    </row>
    <row r="18" spans="1:6" x14ac:dyDescent="0.2">
      <c r="A18" s="23"/>
      <c r="B18" s="19"/>
      <c r="C18" s="24"/>
      <c r="D18" s="25"/>
      <c r="E18" s="25"/>
      <c r="F18" s="54"/>
    </row>
    <row r="19" spans="1:6" x14ac:dyDescent="0.2">
      <c r="A19" s="23" t="s">
        <v>31</v>
      </c>
      <c r="B19" s="19"/>
      <c r="C19" s="27" t="s">
        <v>32</v>
      </c>
      <c r="D19" s="28" t="s">
        <v>32</v>
      </c>
      <c r="E19" s="25">
        <f t="shared" si="0"/>
        <v>11</v>
      </c>
      <c r="F19" s="54">
        <v>27.870591025665881</v>
      </c>
    </row>
    <row r="20" spans="1:6" x14ac:dyDescent="0.2">
      <c r="A20" s="23" t="s">
        <v>33</v>
      </c>
      <c r="B20" s="19"/>
      <c r="C20" s="24">
        <v>1</v>
      </c>
      <c r="D20" s="25">
        <v>3</v>
      </c>
      <c r="E20" s="28" t="s">
        <v>32</v>
      </c>
      <c r="F20" s="56" t="s">
        <v>32</v>
      </c>
    </row>
    <row r="21" spans="1:6" x14ac:dyDescent="0.2">
      <c r="A21" s="23" t="s">
        <v>34</v>
      </c>
      <c r="B21" s="19"/>
      <c r="C21" s="24">
        <v>24</v>
      </c>
      <c r="D21" s="25">
        <v>20</v>
      </c>
      <c r="E21" s="28" t="s">
        <v>32</v>
      </c>
      <c r="F21" s="56" t="s">
        <v>32</v>
      </c>
    </row>
    <row r="22" spans="1:6" x14ac:dyDescent="0.2">
      <c r="A22" s="23" t="s">
        <v>9</v>
      </c>
      <c r="B22" s="19"/>
      <c r="C22" s="24">
        <v>33</v>
      </c>
      <c r="D22" s="25">
        <v>27</v>
      </c>
      <c r="E22" s="25">
        <f t="shared" ref="E22:E47" si="1">RANK(F22,F$7:F$67)</f>
        <v>12</v>
      </c>
      <c r="F22" s="54">
        <v>27.855206436021152</v>
      </c>
    </row>
    <row r="23" spans="1:6" x14ac:dyDescent="0.2">
      <c r="A23" s="23" t="s">
        <v>40</v>
      </c>
      <c r="B23" s="19"/>
      <c r="C23" s="24">
        <v>23</v>
      </c>
      <c r="D23" s="25">
        <v>23</v>
      </c>
      <c r="E23" s="25">
        <f t="shared" si="1"/>
        <v>13</v>
      </c>
      <c r="F23" s="54">
        <v>27.163096289089477</v>
      </c>
    </row>
    <row r="24" spans="1:6" x14ac:dyDescent="0.2">
      <c r="A24" s="23" t="s">
        <v>27</v>
      </c>
      <c r="B24" s="19"/>
      <c r="C24" s="24">
        <v>30</v>
      </c>
      <c r="D24" s="25">
        <v>22</v>
      </c>
      <c r="E24" s="25">
        <f t="shared" si="1"/>
        <v>14</v>
      </c>
      <c r="F24" s="54">
        <v>26.509364298564886</v>
      </c>
    </row>
    <row r="25" spans="1:6" x14ac:dyDescent="0.2">
      <c r="A25" s="23" t="s">
        <v>13</v>
      </c>
      <c r="B25" s="19"/>
      <c r="C25" s="24">
        <v>36</v>
      </c>
      <c r="D25" s="25">
        <v>39</v>
      </c>
      <c r="E25" s="25">
        <f t="shared" si="1"/>
        <v>15</v>
      </c>
      <c r="F25" s="54">
        <v>26.075969253444104</v>
      </c>
    </row>
    <row r="26" spans="1:6" x14ac:dyDescent="0.2">
      <c r="A26" s="23"/>
      <c r="B26" s="19"/>
      <c r="C26" s="24"/>
      <c r="D26" s="25"/>
      <c r="E26" s="25"/>
      <c r="F26" s="54"/>
    </row>
    <row r="27" spans="1:6" x14ac:dyDescent="0.2">
      <c r="A27" s="23" t="s">
        <v>61</v>
      </c>
      <c r="B27" s="19"/>
      <c r="C27" s="24">
        <v>44</v>
      </c>
      <c r="D27" s="25">
        <v>32</v>
      </c>
      <c r="E27" s="25">
        <f t="shared" si="1"/>
        <v>16</v>
      </c>
      <c r="F27" s="54">
        <v>25.692870355251181</v>
      </c>
    </row>
    <row r="28" spans="1:6" x14ac:dyDescent="0.2">
      <c r="A28" s="23" t="s">
        <v>11</v>
      </c>
      <c r="B28" s="19"/>
      <c r="C28" s="24">
        <v>3</v>
      </c>
      <c r="D28" s="25">
        <v>11</v>
      </c>
      <c r="E28" s="25">
        <f t="shared" si="1"/>
        <v>17</v>
      </c>
      <c r="F28" s="54">
        <v>24.361682022356799</v>
      </c>
    </row>
    <row r="29" spans="1:6" x14ac:dyDescent="0.2">
      <c r="A29" s="23" t="s">
        <v>21</v>
      </c>
      <c r="B29" s="19"/>
      <c r="C29" s="24">
        <v>19</v>
      </c>
      <c r="D29" s="25">
        <v>8</v>
      </c>
      <c r="E29" s="25">
        <f t="shared" si="1"/>
        <v>18</v>
      </c>
      <c r="F29" s="54">
        <v>22.929196982030323</v>
      </c>
    </row>
    <row r="30" spans="1:6" x14ac:dyDescent="0.2">
      <c r="A30" s="23" t="s">
        <v>53</v>
      </c>
      <c r="B30" s="19"/>
      <c r="C30" s="24">
        <v>29</v>
      </c>
      <c r="D30" s="25">
        <v>38</v>
      </c>
      <c r="E30" s="25">
        <f t="shared" si="1"/>
        <v>19</v>
      </c>
      <c r="F30" s="54">
        <v>22.002910008037233</v>
      </c>
    </row>
    <row r="31" spans="1:6" x14ac:dyDescent="0.2">
      <c r="A31" s="23" t="s">
        <v>37</v>
      </c>
      <c r="B31" s="19"/>
      <c r="C31" s="24">
        <v>16</v>
      </c>
      <c r="D31" s="25">
        <v>13</v>
      </c>
      <c r="E31" s="25">
        <f t="shared" si="1"/>
        <v>20</v>
      </c>
      <c r="F31" s="54">
        <v>21.794516352348385</v>
      </c>
    </row>
    <row r="32" spans="1:6" x14ac:dyDescent="0.2">
      <c r="A32" s="23"/>
      <c r="B32" s="19"/>
      <c r="C32" s="24"/>
      <c r="D32" s="25"/>
      <c r="E32" s="25"/>
      <c r="F32" s="54"/>
    </row>
    <row r="33" spans="1:6" x14ac:dyDescent="0.2">
      <c r="A33" s="23" t="s">
        <v>20</v>
      </c>
      <c r="B33" s="19"/>
      <c r="C33" s="24">
        <v>18</v>
      </c>
      <c r="D33" s="25">
        <v>30</v>
      </c>
      <c r="E33" s="25">
        <f t="shared" si="1"/>
        <v>21</v>
      </c>
      <c r="F33" s="54">
        <v>21.238716571246073</v>
      </c>
    </row>
    <row r="34" spans="1:6" x14ac:dyDescent="0.2">
      <c r="A34" s="23" t="s">
        <v>28</v>
      </c>
      <c r="B34" s="19"/>
      <c r="C34" s="24">
        <v>6</v>
      </c>
      <c r="D34" s="25">
        <v>7</v>
      </c>
      <c r="E34" s="25">
        <f t="shared" si="1"/>
        <v>22</v>
      </c>
      <c r="F34" s="54">
        <v>20.265375247023389</v>
      </c>
    </row>
    <row r="35" spans="1:6" x14ac:dyDescent="0.2">
      <c r="A35" s="23" t="s">
        <v>23</v>
      </c>
      <c r="B35" s="19"/>
      <c r="C35" s="24">
        <v>35</v>
      </c>
      <c r="D35" s="25">
        <v>33</v>
      </c>
      <c r="E35" s="25">
        <f t="shared" si="1"/>
        <v>23</v>
      </c>
      <c r="F35" s="54">
        <v>19.685460952859476</v>
      </c>
    </row>
    <row r="36" spans="1:6" x14ac:dyDescent="0.2">
      <c r="A36" s="23" t="s">
        <v>43</v>
      </c>
      <c r="B36" s="19"/>
      <c r="C36" s="24">
        <v>31</v>
      </c>
      <c r="D36" s="25">
        <v>29</v>
      </c>
      <c r="E36" s="25">
        <f t="shared" si="1"/>
        <v>24</v>
      </c>
      <c r="F36" s="54">
        <v>19.680167038843429</v>
      </c>
    </row>
    <row r="37" spans="1:6" x14ac:dyDescent="0.2">
      <c r="A37" s="23" t="s">
        <v>35</v>
      </c>
      <c r="B37" s="19"/>
      <c r="C37" s="24">
        <v>27</v>
      </c>
      <c r="D37" s="25">
        <v>35</v>
      </c>
      <c r="E37" s="25">
        <f t="shared" si="1"/>
        <v>25</v>
      </c>
      <c r="F37" s="54">
        <v>19.620090641216986</v>
      </c>
    </row>
    <row r="38" spans="1:6" x14ac:dyDescent="0.2">
      <c r="A38" s="23"/>
      <c r="B38" s="19"/>
      <c r="C38" s="24"/>
      <c r="D38" s="25"/>
      <c r="E38" s="25"/>
      <c r="F38" s="54"/>
    </row>
    <row r="39" spans="1:6" x14ac:dyDescent="0.2">
      <c r="A39" s="23" t="s">
        <v>46</v>
      </c>
      <c r="B39" s="19"/>
      <c r="C39" s="24">
        <v>26</v>
      </c>
      <c r="D39" s="25">
        <v>34</v>
      </c>
      <c r="E39" s="25">
        <f t="shared" si="1"/>
        <v>26</v>
      </c>
      <c r="F39" s="54">
        <v>19.285840079059657</v>
      </c>
    </row>
    <row r="40" spans="1:6" x14ac:dyDescent="0.2">
      <c r="A40" s="23" t="s">
        <v>44</v>
      </c>
      <c r="B40" s="19"/>
      <c r="C40" s="24">
        <v>48</v>
      </c>
      <c r="D40" s="25">
        <v>37</v>
      </c>
      <c r="E40" s="25">
        <f t="shared" si="1"/>
        <v>27</v>
      </c>
      <c r="F40" s="54">
        <v>19.08440908664765</v>
      </c>
    </row>
    <row r="41" spans="1:6" x14ac:dyDescent="0.2">
      <c r="A41" s="23" t="s">
        <v>42</v>
      </c>
      <c r="B41" s="19"/>
      <c r="C41" s="24">
        <v>17</v>
      </c>
      <c r="D41" s="25">
        <v>17</v>
      </c>
      <c r="E41" s="25">
        <f t="shared" si="1"/>
        <v>28</v>
      </c>
      <c r="F41" s="54">
        <v>18.378588218965366</v>
      </c>
    </row>
    <row r="42" spans="1:6" x14ac:dyDescent="0.2">
      <c r="A42" s="23" t="s">
        <v>49</v>
      </c>
      <c r="B42" s="19"/>
      <c r="C42" s="24">
        <v>13</v>
      </c>
      <c r="D42" s="25">
        <v>19</v>
      </c>
      <c r="E42" s="25">
        <f t="shared" si="1"/>
        <v>29</v>
      </c>
      <c r="F42" s="54">
        <v>17.19766862772719</v>
      </c>
    </row>
    <row r="43" spans="1:6" x14ac:dyDescent="0.2">
      <c r="A43" s="23" t="s">
        <v>39</v>
      </c>
      <c r="B43" s="19"/>
      <c r="C43" s="24">
        <v>40</v>
      </c>
      <c r="D43" s="25">
        <v>47</v>
      </c>
      <c r="E43" s="25">
        <f t="shared" si="1"/>
        <v>30</v>
      </c>
      <c r="F43" s="54">
        <v>17.109802876174598</v>
      </c>
    </row>
    <row r="44" spans="1:6" x14ac:dyDescent="0.2">
      <c r="A44" s="23"/>
      <c r="B44" s="19"/>
      <c r="C44" s="24"/>
      <c r="D44" s="25"/>
      <c r="E44" s="25"/>
      <c r="F44" s="54"/>
    </row>
    <row r="45" spans="1:6" x14ac:dyDescent="0.2">
      <c r="A45" s="23" t="s">
        <v>19</v>
      </c>
      <c r="B45" s="19"/>
      <c r="C45" s="24">
        <v>32</v>
      </c>
      <c r="D45" s="25">
        <v>18</v>
      </c>
      <c r="E45" s="25">
        <f t="shared" si="1"/>
        <v>31</v>
      </c>
      <c r="F45" s="54">
        <v>16.796513642880608</v>
      </c>
    </row>
    <row r="46" spans="1:6" x14ac:dyDescent="0.2">
      <c r="A46" s="23" t="s">
        <v>30</v>
      </c>
      <c r="B46" s="19"/>
      <c r="C46" s="24">
        <v>11</v>
      </c>
      <c r="D46" s="25">
        <v>25</v>
      </c>
      <c r="E46" s="25">
        <f t="shared" si="1"/>
        <v>32</v>
      </c>
      <c r="F46" s="54">
        <v>16.70486848669734</v>
      </c>
    </row>
    <row r="47" spans="1:6" x14ac:dyDescent="0.2">
      <c r="A47" s="23" t="s">
        <v>58</v>
      </c>
      <c r="B47" s="19"/>
      <c r="C47" s="24">
        <v>46</v>
      </c>
      <c r="D47" s="25">
        <v>21</v>
      </c>
      <c r="E47" s="25">
        <f t="shared" si="1"/>
        <v>33</v>
      </c>
      <c r="F47" s="54">
        <v>16.669136298340547</v>
      </c>
    </row>
    <row r="48" spans="1:6" x14ac:dyDescent="0.2">
      <c r="A48" s="30" t="s">
        <v>45</v>
      </c>
      <c r="B48" s="31"/>
      <c r="C48" s="32"/>
      <c r="D48" s="33"/>
      <c r="E48" s="34"/>
      <c r="F48" s="55">
        <v>16.610536728005428</v>
      </c>
    </row>
    <row r="49" spans="1:6" x14ac:dyDescent="0.2">
      <c r="A49" s="23" t="s">
        <v>26</v>
      </c>
      <c r="B49" s="19"/>
      <c r="C49" s="24">
        <v>10</v>
      </c>
      <c r="D49" s="25">
        <v>26</v>
      </c>
      <c r="E49" s="25">
        <f t="shared" ref="E49:E67" si="2">RANK(F49,F$7:F$67)-1</f>
        <v>34</v>
      </c>
      <c r="F49" s="54">
        <v>16.059389593131229</v>
      </c>
    </row>
    <row r="50" spans="1:6" x14ac:dyDescent="0.2">
      <c r="A50" s="23" t="s">
        <v>29</v>
      </c>
      <c r="B50" s="19"/>
      <c r="C50" s="24">
        <v>8</v>
      </c>
      <c r="D50" s="25">
        <v>16</v>
      </c>
      <c r="E50" s="25">
        <f t="shared" si="2"/>
        <v>35</v>
      </c>
      <c r="F50" s="54">
        <v>15.919193805011519</v>
      </c>
    </row>
    <row r="51" spans="1:6" x14ac:dyDescent="0.2">
      <c r="A51" s="23"/>
      <c r="B51" s="19"/>
      <c r="C51" s="24"/>
      <c r="D51" s="25"/>
      <c r="E51" s="25"/>
      <c r="F51" s="54"/>
    </row>
    <row r="52" spans="1:6" x14ac:dyDescent="0.2">
      <c r="A52" s="23" t="s">
        <v>50</v>
      </c>
      <c r="B52" s="19"/>
      <c r="C52" s="24">
        <v>38</v>
      </c>
      <c r="D52" s="25">
        <v>45</v>
      </c>
      <c r="E52" s="25">
        <f t="shared" si="2"/>
        <v>36</v>
      </c>
      <c r="F52" s="54">
        <v>15.632851363307912</v>
      </c>
    </row>
    <row r="53" spans="1:6" x14ac:dyDescent="0.2">
      <c r="A53" s="23" t="s">
        <v>22</v>
      </c>
      <c r="B53" s="19"/>
      <c r="C53" s="24">
        <v>21</v>
      </c>
      <c r="D53" s="25">
        <v>4</v>
      </c>
      <c r="E53" s="25">
        <f t="shared" si="2"/>
        <v>37</v>
      </c>
      <c r="F53" s="54">
        <v>15.175645629087715</v>
      </c>
    </row>
    <row r="54" spans="1:6" x14ac:dyDescent="0.2">
      <c r="A54" s="23" t="s">
        <v>48</v>
      </c>
      <c r="B54" s="19"/>
      <c r="C54" s="24">
        <v>43</v>
      </c>
      <c r="D54" s="25">
        <v>42</v>
      </c>
      <c r="E54" s="25">
        <f t="shared" si="2"/>
        <v>38</v>
      </c>
      <c r="F54" s="54">
        <v>14.862896715226661</v>
      </c>
    </row>
    <row r="55" spans="1:6" x14ac:dyDescent="0.2">
      <c r="A55" s="23" t="s">
        <v>60</v>
      </c>
      <c r="B55" s="19"/>
      <c r="C55" s="24">
        <v>45</v>
      </c>
      <c r="D55" s="25">
        <v>41</v>
      </c>
      <c r="E55" s="25">
        <f t="shared" si="2"/>
        <v>39</v>
      </c>
      <c r="F55" s="54">
        <v>14.517603032175478</v>
      </c>
    </row>
    <row r="56" spans="1:6" x14ac:dyDescent="0.2">
      <c r="A56" s="23" t="s">
        <v>51</v>
      </c>
      <c r="B56" s="19"/>
      <c r="C56" s="24">
        <v>37</v>
      </c>
      <c r="D56" s="25">
        <v>28</v>
      </c>
      <c r="E56" s="25">
        <f t="shared" si="2"/>
        <v>40</v>
      </c>
      <c r="F56" s="54">
        <v>13.935880165251513</v>
      </c>
    </row>
    <row r="57" spans="1:6" x14ac:dyDescent="0.2">
      <c r="A57" s="23"/>
      <c r="B57" s="19"/>
      <c r="C57" s="24"/>
      <c r="D57" s="25"/>
      <c r="E57" s="25"/>
      <c r="F57" s="54"/>
    </row>
    <row r="58" spans="1:6" x14ac:dyDescent="0.2">
      <c r="A58" s="23" t="s">
        <v>55</v>
      </c>
      <c r="B58" s="19"/>
      <c r="C58" s="24">
        <v>39</v>
      </c>
      <c r="D58" s="25">
        <v>36</v>
      </c>
      <c r="E58" s="25">
        <f t="shared" si="2"/>
        <v>41</v>
      </c>
      <c r="F58" s="54">
        <v>13.709237187647471</v>
      </c>
    </row>
    <row r="59" spans="1:6" x14ac:dyDescent="0.2">
      <c r="A59" s="23" t="s">
        <v>41</v>
      </c>
      <c r="B59" s="19"/>
      <c r="C59" s="24">
        <v>28</v>
      </c>
      <c r="D59" s="25">
        <v>44</v>
      </c>
      <c r="E59" s="25">
        <f t="shared" si="2"/>
        <v>42</v>
      </c>
      <c r="F59" s="54">
        <v>13.687183449762083</v>
      </c>
    </row>
    <row r="60" spans="1:6" x14ac:dyDescent="0.2">
      <c r="A60" s="23" t="s">
        <v>59</v>
      </c>
      <c r="B60" s="19"/>
      <c r="C60" s="24">
        <v>42</v>
      </c>
      <c r="D60" s="25">
        <v>31</v>
      </c>
      <c r="E60" s="25">
        <f t="shared" si="2"/>
        <v>43</v>
      </c>
      <c r="F60" s="54">
        <v>12.816197011097714</v>
      </c>
    </row>
    <row r="61" spans="1:6" x14ac:dyDescent="0.2">
      <c r="A61" s="23" t="s">
        <v>56</v>
      </c>
      <c r="B61" s="19"/>
      <c r="C61" s="24">
        <v>34</v>
      </c>
      <c r="D61" s="25">
        <v>40</v>
      </c>
      <c r="E61" s="25">
        <f t="shared" si="2"/>
        <v>44</v>
      </c>
      <c r="F61" s="54">
        <v>12.675769441562986</v>
      </c>
    </row>
    <row r="62" spans="1:6" x14ac:dyDescent="0.2">
      <c r="A62" s="23" t="s">
        <v>52</v>
      </c>
      <c r="B62" s="19"/>
      <c r="C62" s="24">
        <v>12</v>
      </c>
      <c r="D62" s="25">
        <v>46</v>
      </c>
      <c r="E62" s="25">
        <f t="shared" si="2"/>
        <v>45</v>
      </c>
      <c r="F62" s="54">
        <v>11.971389149427916</v>
      </c>
    </row>
    <row r="63" spans="1:6" x14ac:dyDescent="0.2">
      <c r="A63" s="23"/>
      <c r="B63" s="19"/>
      <c r="C63" s="24"/>
      <c r="D63" s="25"/>
      <c r="E63" s="25"/>
      <c r="F63" s="54"/>
    </row>
    <row r="64" spans="1:6" x14ac:dyDescent="0.2">
      <c r="A64" s="23" t="s">
        <v>54</v>
      </c>
      <c r="B64" s="19"/>
      <c r="C64" s="24">
        <v>41</v>
      </c>
      <c r="D64" s="25">
        <v>49</v>
      </c>
      <c r="E64" s="25">
        <f t="shared" si="2"/>
        <v>46</v>
      </c>
      <c r="F64" s="54">
        <v>9.1981065870963281</v>
      </c>
    </row>
    <row r="65" spans="1:6" x14ac:dyDescent="0.2">
      <c r="A65" s="23" t="s">
        <v>57</v>
      </c>
      <c r="B65" s="19"/>
      <c r="C65" s="24">
        <v>47</v>
      </c>
      <c r="D65" s="25">
        <v>48</v>
      </c>
      <c r="E65" s="25">
        <f t="shared" si="2"/>
        <v>47</v>
      </c>
      <c r="F65" s="54">
        <v>8.9668159973059733</v>
      </c>
    </row>
    <row r="66" spans="1:6" x14ac:dyDescent="0.2">
      <c r="A66" s="23" t="s">
        <v>47</v>
      </c>
      <c r="B66" s="19"/>
      <c r="C66" s="24">
        <v>50</v>
      </c>
      <c r="D66" s="25">
        <v>50</v>
      </c>
      <c r="E66" s="25">
        <f t="shared" si="2"/>
        <v>48</v>
      </c>
      <c r="F66" s="54">
        <v>8.8529253233614469</v>
      </c>
    </row>
    <row r="67" spans="1:6" x14ac:dyDescent="0.2">
      <c r="A67" s="23" t="s">
        <v>38</v>
      </c>
      <c r="B67" s="19"/>
      <c r="C67" s="24">
        <v>49</v>
      </c>
      <c r="D67" s="25">
        <v>43</v>
      </c>
      <c r="E67" s="25">
        <f t="shared" si="2"/>
        <v>49</v>
      </c>
      <c r="F67" s="54">
        <v>8.3196117418970026</v>
      </c>
    </row>
    <row r="68" spans="1:6" x14ac:dyDescent="0.2">
      <c r="A68" s="36"/>
      <c r="B68" s="13"/>
      <c r="C68" s="37"/>
      <c r="D68" s="38"/>
      <c r="E68" s="38"/>
      <c r="F68" s="52"/>
    </row>
    <row r="69" spans="1:6" x14ac:dyDescent="0.2">
      <c r="A69" s="23" t="s">
        <v>62</v>
      </c>
      <c r="B69" s="41" t="s">
        <v>63</v>
      </c>
      <c r="C69" s="19"/>
      <c r="D69" s="19"/>
      <c r="E69" s="19"/>
      <c r="F69" s="40"/>
    </row>
    <row r="70" spans="1:6" x14ac:dyDescent="0.2">
      <c r="A70" s="23" t="s">
        <v>96</v>
      </c>
      <c r="B70" s="19"/>
      <c r="C70" s="19"/>
      <c r="D70" s="19"/>
      <c r="E70" s="19"/>
      <c r="F70" s="40"/>
    </row>
    <row r="71" spans="1:6" x14ac:dyDescent="0.2">
      <c r="A71" s="23" t="s">
        <v>66</v>
      </c>
      <c r="B71" s="41" t="s">
        <v>97</v>
      </c>
      <c r="C71" s="19"/>
      <c r="D71" s="19"/>
      <c r="E71" s="19"/>
      <c r="F71" s="40"/>
    </row>
    <row r="72" spans="1:6" ht="18" thickBot="1" x14ac:dyDescent="0.25">
      <c r="A72" s="53"/>
      <c r="B72" s="44" t="s">
        <v>98</v>
      </c>
      <c r="C72" s="4"/>
      <c r="D72" s="4"/>
      <c r="E72" s="4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85</v>
      </c>
    </row>
    <row r="3" spans="1:6" ht="18" thickBot="1" x14ac:dyDescent="0.25">
      <c r="A3" s="4"/>
      <c r="B3" s="4"/>
      <c r="C3" s="4"/>
      <c r="D3" s="4"/>
      <c r="E3" s="4"/>
      <c r="F3" s="4"/>
    </row>
    <row r="4" spans="1:6" x14ac:dyDescent="0.2">
      <c r="A4" s="6"/>
      <c r="B4" s="7"/>
      <c r="C4" s="8"/>
      <c r="D4" s="9" t="s">
        <v>2</v>
      </c>
      <c r="E4" s="10"/>
      <c r="F4" s="47" t="s">
        <v>70</v>
      </c>
    </row>
    <row r="5" spans="1:6" x14ac:dyDescent="0.2">
      <c r="A5" s="12" t="s">
        <v>3</v>
      </c>
      <c r="B5" s="13"/>
      <c r="C5" s="14" t="s">
        <v>4</v>
      </c>
      <c r="D5" s="15" t="s">
        <v>5</v>
      </c>
      <c r="E5" s="16" t="s">
        <v>71</v>
      </c>
      <c r="F5" s="17" t="s">
        <v>86</v>
      </c>
    </row>
    <row r="6" spans="1:6" x14ac:dyDescent="0.2">
      <c r="A6" s="18"/>
      <c r="B6" s="19"/>
      <c r="C6" s="20"/>
      <c r="D6" s="21"/>
      <c r="E6" s="21"/>
      <c r="F6" s="22" t="s">
        <v>81</v>
      </c>
    </row>
    <row r="7" spans="1:6" x14ac:dyDescent="0.2">
      <c r="A7" s="23" t="s">
        <v>13</v>
      </c>
      <c r="B7" s="19"/>
      <c r="C7" s="24">
        <v>1</v>
      </c>
      <c r="D7" s="25">
        <v>1</v>
      </c>
      <c r="E7" s="25">
        <f t="shared" ref="E7:E19" si="0">RANK(F7,F$7:F$67)</f>
        <v>1</v>
      </c>
      <c r="F7" s="57">
        <v>33.783000000000001</v>
      </c>
    </row>
    <row r="8" spans="1:6" x14ac:dyDescent="0.2">
      <c r="A8" s="23" t="s">
        <v>29</v>
      </c>
      <c r="B8" s="19"/>
      <c r="C8" s="24">
        <v>3</v>
      </c>
      <c r="D8" s="25">
        <v>3</v>
      </c>
      <c r="E8" s="25">
        <f t="shared" si="0"/>
        <v>2</v>
      </c>
      <c r="F8" s="57">
        <v>26.952000000000002</v>
      </c>
    </row>
    <row r="9" spans="1:6" x14ac:dyDescent="0.2">
      <c r="A9" s="23" t="s">
        <v>19</v>
      </c>
      <c r="B9" s="19"/>
      <c r="C9" s="24">
        <v>4</v>
      </c>
      <c r="D9" s="25">
        <v>2</v>
      </c>
      <c r="E9" s="25">
        <f t="shared" si="0"/>
        <v>3</v>
      </c>
      <c r="F9" s="57">
        <v>26.431000000000001</v>
      </c>
    </row>
    <row r="10" spans="1:6" x14ac:dyDescent="0.2">
      <c r="A10" s="23" t="s">
        <v>9</v>
      </c>
      <c r="B10" s="19"/>
      <c r="C10" s="24">
        <v>2</v>
      </c>
      <c r="D10" s="25">
        <v>4</v>
      </c>
      <c r="E10" s="25">
        <f t="shared" si="0"/>
        <v>4</v>
      </c>
      <c r="F10" s="57">
        <v>24.638000000000002</v>
      </c>
    </row>
    <row r="11" spans="1:6" x14ac:dyDescent="0.2">
      <c r="A11" s="23" t="s">
        <v>46</v>
      </c>
      <c r="B11" s="19"/>
      <c r="C11" s="24">
        <v>5</v>
      </c>
      <c r="D11" s="25">
        <v>5</v>
      </c>
      <c r="E11" s="25">
        <f t="shared" si="0"/>
        <v>5</v>
      </c>
      <c r="F11" s="57">
        <v>24.128</v>
      </c>
    </row>
    <row r="12" spans="1:6" x14ac:dyDescent="0.2">
      <c r="A12" s="23"/>
      <c r="B12" s="19"/>
      <c r="C12" s="24"/>
      <c r="D12" s="25"/>
      <c r="E12" s="25"/>
      <c r="F12" s="57"/>
    </row>
    <row r="13" spans="1:6" x14ac:dyDescent="0.2">
      <c r="A13" s="23" t="s">
        <v>28</v>
      </c>
      <c r="B13" s="19"/>
      <c r="C13" s="24">
        <v>7</v>
      </c>
      <c r="D13" s="25">
        <v>6</v>
      </c>
      <c r="E13" s="25">
        <f t="shared" si="0"/>
        <v>6</v>
      </c>
      <c r="F13" s="57">
        <v>24.038</v>
      </c>
    </row>
    <row r="14" spans="1:6" x14ac:dyDescent="0.2">
      <c r="A14" s="23" t="s">
        <v>37</v>
      </c>
      <c r="B14" s="19"/>
      <c r="C14" s="24">
        <v>12</v>
      </c>
      <c r="D14" s="25">
        <v>10</v>
      </c>
      <c r="E14" s="25">
        <f t="shared" si="0"/>
        <v>7</v>
      </c>
      <c r="F14" s="57">
        <v>21.981999999999999</v>
      </c>
    </row>
    <row r="15" spans="1:6" x14ac:dyDescent="0.2">
      <c r="A15" s="23" t="s">
        <v>23</v>
      </c>
      <c r="B15" s="19"/>
      <c r="C15" s="24">
        <v>29</v>
      </c>
      <c r="D15" s="25">
        <v>13</v>
      </c>
      <c r="E15" s="25">
        <f t="shared" si="0"/>
        <v>8</v>
      </c>
      <c r="F15" s="57">
        <v>21.081</v>
      </c>
    </row>
    <row r="16" spans="1:6" x14ac:dyDescent="0.2">
      <c r="A16" s="23" t="s">
        <v>60</v>
      </c>
      <c r="B16" s="19"/>
      <c r="C16" s="24">
        <v>9</v>
      </c>
      <c r="D16" s="25">
        <v>9</v>
      </c>
      <c r="E16" s="25">
        <f t="shared" si="0"/>
        <v>9</v>
      </c>
      <c r="F16" s="57">
        <v>20.547000000000001</v>
      </c>
    </row>
    <row r="17" spans="1:6" x14ac:dyDescent="0.2">
      <c r="A17" s="23" t="s">
        <v>50</v>
      </c>
      <c r="B17" s="19"/>
      <c r="C17" s="24">
        <v>8</v>
      </c>
      <c r="D17" s="25">
        <v>8</v>
      </c>
      <c r="E17" s="25">
        <f t="shared" si="0"/>
        <v>10</v>
      </c>
      <c r="F17" s="57">
        <v>20.516999999999999</v>
      </c>
    </row>
    <row r="18" spans="1:6" x14ac:dyDescent="0.2">
      <c r="A18" s="23"/>
      <c r="B18" s="19"/>
      <c r="C18" s="24"/>
      <c r="D18" s="25"/>
      <c r="E18" s="25"/>
      <c r="F18" s="57"/>
    </row>
    <row r="19" spans="1:6" x14ac:dyDescent="0.2">
      <c r="A19" s="23" t="s">
        <v>31</v>
      </c>
      <c r="B19" s="19"/>
      <c r="C19" s="27" t="s">
        <v>32</v>
      </c>
      <c r="D19" s="28" t="s">
        <v>32</v>
      </c>
      <c r="E19" s="25">
        <f t="shared" si="0"/>
        <v>11</v>
      </c>
      <c r="F19" s="57">
        <v>20.324000000000002</v>
      </c>
    </row>
    <row r="20" spans="1:6" x14ac:dyDescent="0.2">
      <c r="A20" s="23" t="s">
        <v>33</v>
      </c>
      <c r="B20" s="19"/>
      <c r="C20" s="24">
        <v>39</v>
      </c>
      <c r="D20" s="25">
        <v>37</v>
      </c>
      <c r="E20" s="28" t="s">
        <v>32</v>
      </c>
      <c r="F20" s="58" t="s">
        <v>32</v>
      </c>
    </row>
    <row r="21" spans="1:6" x14ac:dyDescent="0.2">
      <c r="A21" s="23" t="s">
        <v>34</v>
      </c>
      <c r="B21" s="19"/>
      <c r="C21" s="24">
        <v>6</v>
      </c>
      <c r="D21" s="25">
        <v>7</v>
      </c>
      <c r="E21" s="28" t="s">
        <v>32</v>
      </c>
      <c r="F21" s="58" t="s">
        <v>32</v>
      </c>
    </row>
    <row r="22" spans="1:6" x14ac:dyDescent="0.2">
      <c r="A22" s="23" t="s">
        <v>10</v>
      </c>
      <c r="B22" s="19"/>
      <c r="C22" s="24">
        <v>19</v>
      </c>
      <c r="D22" s="25">
        <v>12</v>
      </c>
      <c r="E22" s="25">
        <f t="shared" ref="E22:E33" si="1">RANK(F22,F$7:F$67)</f>
        <v>12</v>
      </c>
      <c r="F22" s="57">
        <v>20.29</v>
      </c>
    </row>
    <row r="23" spans="1:6" x14ac:dyDescent="0.2">
      <c r="A23" s="23" t="s">
        <v>47</v>
      </c>
      <c r="B23" s="19"/>
      <c r="C23" s="24">
        <v>10</v>
      </c>
      <c r="D23" s="25">
        <v>11</v>
      </c>
      <c r="E23" s="25">
        <f t="shared" si="1"/>
        <v>13</v>
      </c>
      <c r="F23" s="57">
        <v>20.096</v>
      </c>
    </row>
    <row r="24" spans="1:6" x14ac:dyDescent="0.2">
      <c r="A24" s="23" t="s">
        <v>21</v>
      </c>
      <c r="B24" s="19"/>
      <c r="C24" s="24">
        <v>20</v>
      </c>
      <c r="D24" s="25">
        <v>15</v>
      </c>
      <c r="E24" s="25">
        <f t="shared" si="1"/>
        <v>14</v>
      </c>
      <c r="F24" s="57">
        <v>19.216999999999999</v>
      </c>
    </row>
    <row r="25" spans="1:6" x14ac:dyDescent="0.2">
      <c r="A25" s="23" t="s">
        <v>22</v>
      </c>
      <c r="B25" s="19"/>
      <c r="C25" s="24">
        <v>24</v>
      </c>
      <c r="D25" s="25">
        <v>21</v>
      </c>
      <c r="E25" s="25">
        <f t="shared" si="1"/>
        <v>15</v>
      </c>
      <c r="F25" s="57">
        <v>18.506</v>
      </c>
    </row>
    <row r="26" spans="1:6" x14ac:dyDescent="0.2">
      <c r="A26" s="23"/>
      <c r="B26" s="19"/>
      <c r="C26" s="24"/>
      <c r="D26" s="25"/>
      <c r="E26" s="25"/>
      <c r="F26" s="57"/>
    </row>
    <row r="27" spans="1:6" x14ac:dyDescent="0.2">
      <c r="A27" s="23" t="s">
        <v>16</v>
      </c>
      <c r="B27" s="19"/>
      <c r="C27" s="24">
        <v>33</v>
      </c>
      <c r="D27" s="25">
        <v>24</v>
      </c>
      <c r="E27" s="25">
        <f t="shared" si="1"/>
        <v>16</v>
      </c>
      <c r="F27" s="57">
        <v>18.138999999999999</v>
      </c>
    </row>
    <row r="28" spans="1:6" x14ac:dyDescent="0.2">
      <c r="A28" s="23" t="s">
        <v>53</v>
      </c>
      <c r="B28" s="19"/>
      <c r="C28" s="24">
        <v>11</v>
      </c>
      <c r="D28" s="25">
        <v>13</v>
      </c>
      <c r="E28" s="25">
        <f t="shared" si="1"/>
        <v>17</v>
      </c>
      <c r="F28" s="57">
        <v>18.088000000000001</v>
      </c>
    </row>
    <row r="29" spans="1:6" x14ac:dyDescent="0.2">
      <c r="A29" s="23" t="s">
        <v>54</v>
      </c>
      <c r="B29" s="19"/>
      <c r="C29" s="24">
        <v>16</v>
      </c>
      <c r="D29" s="25">
        <v>16</v>
      </c>
      <c r="E29" s="25">
        <f t="shared" si="1"/>
        <v>18</v>
      </c>
      <c r="F29" s="57">
        <v>18.029</v>
      </c>
    </row>
    <row r="30" spans="1:6" x14ac:dyDescent="0.2">
      <c r="A30" s="23" t="s">
        <v>14</v>
      </c>
      <c r="B30" s="19"/>
      <c r="C30" s="24">
        <v>45</v>
      </c>
      <c r="D30" s="25">
        <v>39</v>
      </c>
      <c r="E30" s="25">
        <f t="shared" si="1"/>
        <v>19</v>
      </c>
      <c r="F30" s="57">
        <v>17.873000000000001</v>
      </c>
    </row>
    <row r="31" spans="1:6" x14ac:dyDescent="0.2">
      <c r="A31" s="23" t="s">
        <v>24</v>
      </c>
      <c r="B31" s="19"/>
      <c r="C31" s="24">
        <v>14</v>
      </c>
      <c r="D31" s="25">
        <v>22</v>
      </c>
      <c r="E31" s="25">
        <f t="shared" si="1"/>
        <v>20</v>
      </c>
      <c r="F31" s="57">
        <v>17.841000000000001</v>
      </c>
    </row>
    <row r="32" spans="1:6" x14ac:dyDescent="0.2">
      <c r="A32" s="23"/>
      <c r="B32" s="19"/>
      <c r="C32" s="24"/>
      <c r="D32" s="25"/>
      <c r="E32" s="25"/>
      <c r="F32" s="57"/>
    </row>
    <row r="33" spans="1:6" x14ac:dyDescent="0.2">
      <c r="A33" s="23" t="s">
        <v>15</v>
      </c>
      <c r="B33" s="19"/>
      <c r="C33" s="24">
        <v>28</v>
      </c>
      <c r="D33" s="25">
        <v>24</v>
      </c>
      <c r="E33" s="25">
        <f t="shared" si="1"/>
        <v>21</v>
      </c>
      <c r="F33" s="57">
        <v>17.739999999999998</v>
      </c>
    </row>
    <row r="34" spans="1:6" x14ac:dyDescent="0.2">
      <c r="A34" s="30" t="s">
        <v>45</v>
      </c>
      <c r="B34" s="59"/>
      <c r="C34" s="32"/>
      <c r="D34" s="34"/>
      <c r="E34" s="33"/>
      <c r="F34" s="60">
        <v>17.607795918367344</v>
      </c>
    </row>
    <row r="35" spans="1:6" x14ac:dyDescent="0.2">
      <c r="A35" s="23" t="s">
        <v>12</v>
      </c>
      <c r="B35" s="19"/>
      <c r="C35" s="24">
        <v>32</v>
      </c>
      <c r="D35" s="25">
        <v>26</v>
      </c>
      <c r="E35" s="25">
        <f t="shared" ref="E35:E67" si="2">RANK(F35,F$7:F$67)-1</f>
        <v>22</v>
      </c>
      <c r="F35" s="57">
        <v>17.564</v>
      </c>
    </row>
    <row r="36" spans="1:6" x14ac:dyDescent="0.2">
      <c r="A36" s="23" t="s">
        <v>18</v>
      </c>
      <c r="B36" s="19"/>
      <c r="C36" s="24">
        <v>30</v>
      </c>
      <c r="D36" s="25">
        <v>28</v>
      </c>
      <c r="E36" s="25">
        <f t="shared" si="2"/>
        <v>23</v>
      </c>
      <c r="F36" s="57">
        <v>17.527999999999999</v>
      </c>
    </row>
    <row r="37" spans="1:6" x14ac:dyDescent="0.2">
      <c r="A37" s="23" t="s">
        <v>39</v>
      </c>
      <c r="B37" s="19"/>
      <c r="C37" s="24">
        <v>18</v>
      </c>
      <c r="D37" s="25">
        <v>19</v>
      </c>
      <c r="E37" s="25">
        <f t="shared" si="2"/>
        <v>24</v>
      </c>
      <c r="F37" s="57">
        <v>17.465</v>
      </c>
    </row>
    <row r="38" spans="1:6" x14ac:dyDescent="0.2">
      <c r="A38" s="23" t="s">
        <v>35</v>
      </c>
      <c r="B38" s="19"/>
      <c r="C38" s="24">
        <v>17</v>
      </c>
      <c r="D38" s="25">
        <v>18</v>
      </c>
      <c r="E38" s="25">
        <f t="shared" si="2"/>
        <v>25</v>
      </c>
      <c r="F38" s="57">
        <v>17.355</v>
      </c>
    </row>
    <row r="39" spans="1:6" x14ac:dyDescent="0.2">
      <c r="A39" s="23"/>
      <c r="B39" s="19"/>
      <c r="C39" s="24"/>
      <c r="D39" s="25"/>
      <c r="E39" s="25"/>
      <c r="F39" s="57"/>
    </row>
    <row r="40" spans="1:6" x14ac:dyDescent="0.2">
      <c r="A40" s="23" t="s">
        <v>49</v>
      </c>
      <c r="B40" s="19"/>
      <c r="C40" s="24">
        <v>13</v>
      </c>
      <c r="D40" s="25">
        <v>17</v>
      </c>
      <c r="E40" s="25">
        <f t="shared" si="2"/>
        <v>26</v>
      </c>
      <c r="F40" s="57">
        <v>16.93</v>
      </c>
    </row>
    <row r="41" spans="1:6" x14ac:dyDescent="0.2">
      <c r="A41" s="23" t="s">
        <v>48</v>
      </c>
      <c r="B41" s="19"/>
      <c r="C41" s="24">
        <v>26</v>
      </c>
      <c r="D41" s="25">
        <v>27</v>
      </c>
      <c r="E41" s="25">
        <f t="shared" si="2"/>
        <v>27</v>
      </c>
      <c r="F41" s="57">
        <v>16.8</v>
      </c>
    </row>
    <row r="42" spans="1:6" x14ac:dyDescent="0.2">
      <c r="A42" s="23" t="s">
        <v>57</v>
      </c>
      <c r="B42" s="19"/>
      <c r="C42" s="24">
        <v>21</v>
      </c>
      <c r="D42" s="25">
        <v>22</v>
      </c>
      <c r="E42" s="25">
        <f t="shared" si="2"/>
        <v>28</v>
      </c>
      <c r="F42" s="57">
        <v>16.759</v>
      </c>
    </row>
    <row r="43" spans="1:6" x14ac:dyDescent="0.2">
      <c r="A43" s="23" t="s">
        <v>51</v>
      </c>
      <c r="B43" s="19"/>
      <c r="C43" s="24">
        <v>22</v>
      </c>
      <c r="D43" s="25">
        <v>28</v>
      </c>
      <c r="E43" s="25">
        <f t="shared" si="2"/>
        <v>29</v>
      </c>
      <c r="F43" s="57">
        <v>16.492999999999999</v>
      </c>
    </row>
    <row r="44" spans="1:6" x14ac:dyDescent="0.2">
      <c r="A44" s="23" t="s">
        <v>27</v>
      </c>
      <c r="B44" s="19"/>
      <c r="C44" s="24">
        <v>34</v>
      </c>
      <c r="D44" s="25">
        <v>36</v>
      </c>
      <c r="E44" s="25">
        <f t="shared" si="2"/>
        <v>30</v>
      </c>
      <c r="F44" s="57">
        <v>16.419</v>
      </c>
    </row>
    <row r="45" spans="1:6" x14ac:dyDescent="0.2">
      <c r="A45" s="23"/>
      <c r="B45" s="19"/>
      <c r="C45" s="24"/>
      <c r="D45" s="25"/>
      <c r="E45" s="25"/>
      <c r="F45" s="57"/>
    </row>
    <row r="46" spans="1:6" x14ac:dyDescent="0.2">
      <c r="A46" s="23" t="s">
        <v>42</v>
      </c>
      <c r="B46" s="19"/>
      <c r="C46" s="24">
        <v>37</v>
      </c>
      <c r="D46" s="25">
        <v>37</v>
      </c>
      <c r="E46" s="25">
        <f t="shared" si="2"/>
        <v>31</v>
      </c>
      <c r="F46" s="57">
        <v>16.135999999999999</v>
      </c>
    </row>
    <row r="47" spans="1:6" x14ac:dyDescent="0.2">
      <c r="A47" s="23" t="s">
        <v>44</v>
      </c>
      <c r="B47" s="19"/>
      <c r="C47" s="24">
        <v>23</v>
      </c>
      <c r="D47" s="25">
        <v>30</v>
      </c>
      <c r="E47" s="25">
        <f t="shared" si="2"/>
        <v>32</v>
      </c>
      <c r="F47" s="57">
        <v>16.096</v>
      </c>
    </row>
    <row r="48" spans="1:6" x14ac:dyDescent="0.2">
      <c r="A48" s="23" t="s">
        <v>61</v>
      </c>
      <c r="B48" s="19"/>
      <c r="C48" s="24">
        <v>38</v>
      </c>
      <c r="D48" s="25">
        <v>31</v>
      </c>
      <c r="E48" s="25">
        <f t="shared" si="2"/>
        <v>33</v>
      </c>
      <c r="F48" s="57">
        <v>15.705</v>
      </c>
    </row>
    <row r="49" spans="1:6" x14ac:dyDescent="0.2">
      <c r="A49" s="23" t="s">
        <v>55</v>
      </c>
      <c r="B49" s="19"/>
      <c r="C49" s="24">
        <v>25</v>
      </c>
      <c r="D49" s="25">
        <v>32</v>
      </c>
      <c r="E49" s="25">
        <f t="shared" si="2"/>
        <v>34</v>
      </c>
      <c r="F49" s="57">
        <v>15.497999999999999</v>
      </c>
    </row>
    <row r="50" spans="1:6" x14ac:dyDescent="0.2">
      <c r="A50" s="23" t="s">
        <v>11</v>
      </c>
      <c r="B50" s="19"/>
      <c r="C50" s="24">
        <v>40</v>
      </c>
      <c r="D50" s="25">
        <v>34</v>
      </c>
      <c r="E50" s="25">
        <f t="shared" si="2"/>
        <v>35</v>
      </c>
      <c r="F50" s="57">
        <v>15.332000000000001</v>
      </c>
    </row>
    <row r="51" spans="1:6" x14ac:dyDescent="0.2">
      <c r="A51" s="23"/>
      <c r="B51" s="19"/>
      <c r="C51" s="24"/>
      <c r="D51" s="25"/>
      <c r="E51" s="25"/>
      <c r="F51" s="57"/>
    </row>
    <row r="52" spans="1:6" x14ac:dyDescent="0.2">
      <c r="A52" s="23" t="s">
        <v>52</v>
      </c>
      <c r="B52" s="19"/>
      <c r="C52" s="24">
        <v>27</v>
      </c>
      <c r="D52" s="25">
        <v>33</v>
      </c>
      <c r="E52" s="25">
        <f t="shared" si="2"/>
        <v>36</v>
      </c>
      <c r="F52" s="57">
        <v>15.015000000000001</v>
      </c>
    </row>
    <row r="53" spans="1:6" x14ac:dyDescent="0.2">
      <c r="A53" s="23" t="s">
        <v>20</v>
      </c>
      <c r="B53" s="19"/>
      <c r="C53" s="24">
        <v>35</v>
      </c>
      <c r="D53" s="25">
        <v>41</v>
      </c>
      <c r="E53" s="25">
        <f t="shared" si="2"/>
        <v>37</v>
      </c>
      <c r="F53" s="57">
        <v>15.002000000000001</v>
      </c>
    </row>
    <row r="54" spans="1:6" x14ac:dyDescent="0.2">
      <c r="A54" s="23" t="s">
        <v>41</v>
      </c>
      <c r="B54" s="19"/>
      <c r="C54" s="24">
        <v>31</v>
      </c>
      <c r="D54" s="25">
        <v>35</v>
      </c>
      <c r="E54" s="25">
        <f t="shared" si="2"/>
        <v>38</v>
      </c>
      <c r="F54" s="57">
        <v>14.997999999999999</v>
      </c>
    </row>
    <row r="55" spans="1:6" x14ac:dyDescent="0.2">
      <c r="A55" s="23" t="s">
        <v>59</v>
      </c>
      <c r="B55" s="19"/>
      <c r="C55" s="24">
        <v>15</v>
      </c>
      <c r="D55" s="25">
        <v>20</v>
      </c>
      <c r="E55" s="25">
        <f t="shared" si="2"/>
        <v>39</v>
      </c>
      <c r="F55" s="57">
        <v>14.932</v>
      </c>
    </row>
    <row r="56" spans="1:6" x14ac:dyDescent="0.2">
      <c r="A56" s="23" t="s">
        <v>56</v>
      </c>
      <c r="B56" s="19"/>
      <c r="C56" s="24">
        <v>43</v>
      </c>
      <c r="D56" s="25">
        <v>42</v>
      </c>
      <c r="E56" s="25">
        <f t="shared" si="2"/>
        <v>40</v>
      </c>
      <c r="F56" s="57">
        <v>14.88</v>
      </c>
    </row>
    <row r="57" spans="1:6" x14ac:dyDescent="0.2">
      <c r="A57" s="23"/>
      <c r="B57" s="19"/>
      <c r="C57" s="24"/>
      <c r="D57" s="25"/>
      <c r="E57" s="25"/>
      <c r="F57" s="57"/>
    </row>
    <row r="58" spans="1:6" x14ac:dyDescent="0.2">
      <c r="A58" s="23" t="s">
        <v>40</v>
      </c>
      <c r="B58" s="19"/>
      <c r="C58" s="24">
        <v>36</v>
      </c>
      <c r="D58" s="25">
        <v>39</v>
      </c>
      <c r="E58" s="25">
        <f t="shared" si="2"/>
        <v>41</v>
      </c>
      <c r="F58" s="57">
        <v>14.099</v>
      </c>
    </row>
    <row r="59" spans="1:6" x14ac:dyDescent="0.2">
      <c r="A59" s="23" t="s">
        <v>25</v>
      </c>
      <c r="B59" s="19"/>
      <c r="C59" s="24">
        <v>41</v>
      </c>
      <c r="D59" s="25">
        <v>43</v>
      </c>
      <c r="E59" s="25">
        <f t="shared" si="2"/>
        <v>42</v>
      </c>
      <c r="F59" s="57">
        <v>13.603999999999999</v>
      </c>
    </row>
    <row r="60" spans="1:6" x14ac:dyDescent="0.2">
      <c r="A60" s="23" t="s">
        <v>30</v>
      </c>
      <c r="B60" s="19"/>
      <c r="C60" s="24">
        <v>46</v>
      </c>
      <c r="D60" s="25">
        <v>46</v>
      </c>
      <c r="E60" s="25">
        <f t="shared" si="2"/>
        <v>43</v>
      </c>
      <c r="F60" s="57">
        <v>13.44</v>
      </c>
    </row>
    <row r="61" spans="1:6" x14ac:dyDescent="0.2">
      <c r="A61" s="23" t="s">
        <v>26</v>
      </c>
      <c r="B61" s="19"/>
      <c r="C61" s="24">
        <v>44</v>
      </c>
      <c r="D61" s="25">
        <v>44</v>
      </c>
      <c r="E61" s="25">
        <f t="shared" si="2"/>
        <v>44</v>
      </c>
      <c r="F61" s="57">
        <v>13.406000000000001</v>
      </c>
    </row>
    <row r="62" spans="1:6" x14ac:dyDescent="0.2">
      <c r="A62" s="23" t="s">
        <v>58</v>
      </c>
      <c r="B62" s="19"/>
      <c r="C62" s="24">
        <v>42</v>
      </c>
      <c r="D62" s="25">
        <v>44</v>
      </c>
      <c r="E62" s="25">
        <f t="shared" si="2"/>
        <v>45</v>
      </c>
      <c r="F62" s="57">
        <v>13.186</v>
      </c>
    </row>
    <row r="63" spans="1:6" x14ac:dyDescent="0.2">
      <c r="A63" s="23"/>
      <c r="B63" s="19"/>
      <c r="C63" s="24"/>
      <c r="D63" s="25"/>
      <c r="E63" s="25"/>
      <c r="F63" s="57"/>
    </row>
    <row r="64" spans="1:6" x14ac:dyDescent="0.2">
      <c r="A64" s="23" t="s">
        <v>43</v>
      </c>
      <c r="B64" s="19"/>
      <c r="C64" s="24">
        <v>48</v>
      </c>
      <c r="D64" s="25">
        <v>47</v>
      </c>
      <c r="E64" s="25">
        <f t="shared" si="2"/>
        <v>46</v>
      </c>
      <c r="F64" s="57">
        <v>11.224</v>
      </c>
    </row>
    <row r="65" spans="1:6" x14ac:dyDescent="0.2">
      <c r="A65" s="23" t="s">
        <v>17</v>
      </c>
      <c r="B65" s="19"/>
      <c r="C65" s="24">
        <v>49</v>
      </c>
      <c r="D65" s="25">
        <v>49</v>
      </c>
      <c r="E65" s="25">
        <f t="shared" si="2"/>
        <v>47</v>
      </c>
      <c r="F65" s="57">
        <v>11.006</v>
      </c>
    </row>
    <row r="66" spans="1:6" x14ac:dyDescent="0.2">
      <c r="A66" s="23" t="s">
        <v>36</v>
      </c>
      <c r="B66" s="19"/>
      <c r="C66" s="24">
        <v>47</v>
      </c>
      <c r="D66" s="25">
        <v>48</v>
      </c>
      <c r="E66" s="25">
        <f t="shared" si="2"/>
        <v>48</v>
      </c>
      <c r="F66" s="57">
        <v>9.7260000000000009</v>
      </c>
    </row>
    <row r="67" spans="1:6" x14ac:dyDescent="0.2">
      <c r="A67" s="23" t="s">
        <v>38</v>
      </c>
      <c r="B67" s="19"/>
      <c r="C67" s="24">
        <v>50</v>
      </c>
      <c r="D67" s="25">
        <v>50</v>
      </c>
      <c r="E67" s="25">
        <f t="shared" si="2"/>
        <v>49</v>
      </c>
      <c r="F67" s="57">
        <v>5.944</v>
      </c>
    </row>
    <row r="68" spans="1:6" x14ac:dyDescent="0.2">
      <c r="A68" s="36"/>
      <c r="B68" s="13"/>
      <c r="C68" s="37"/>
      <c r="D68" s="38"/>
      <c r="E68" s="38"/>
      <c r="F68" s="17" t="s">
        <v>87</v>
      </c>
    </row>
    <row r="69" spans="1:6" x14ac:dyDescent="0.2">
      <c r="A69" s="23" t="s">
        <v>62</v>
      </c>
      <c r="B69" s="41" t="s">
        <v>63</v>
      </c>
      <c r="C69" s="19"/>
      <c r="D69" s="19"/>
      <c r="E69" s="19"/>
      <c r="F69" s="40"/>
    </row>
    <row r="70" spans="1:6" x14ac:dyDescent="0.2">
      <c r="A70" s="23" t="s">
        <v>88</v>
      </c>
      <c r="B70" s="19"/>
      <c r="C70" s="19"/>
      <c r="D70" s="19"/>
      <c r="E70" s="19"/>
      <c r="F70" s="40"/>
    </row>
    <row r="71" spans="1:6" x14ac:dyDescent="0.2">
      <c r="A71" s="23" t="s">
        <v>66</v>
      </c>
      <c r="B71" s="41" t="s">
        <v>89</v>
      </c>
      <c r="C71" s="19"/>
      <c r="D71" s="19"/>
      <c r="E71" s="19"/>
      <c r="F71" s="40"/>
    </row>
    <row r="72" spans="1:6" ht="18" thickBot="1" x14ac:dyDescent="0.25">
      <c r="A72" s="53"/>
      <c r="B72" s="44" t="s">
        <v>90</v>
      </c>
      <c r="C72" s="4"/>
      <c r="D72" s="4"/>
      <c r="E72" s="4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77</v>
      </c>
      <c r="B2" s="2"/>
      <c r="C2" s="2"/>
      <c r="D2" s="2"/>
      <c r="E2" s="2"/>
      <c r="F2" s="2"/>
    </row>
    <row r="3" spans="1:6" ht="18" thickBot="1" x14ac:dyDescent="0.25">
      <c r="A3" s="4"/>
      <c r="B3" s="5" t="s">
        <v>78</v>
      </c>
      <c r="C3" s="4"/>
      <c r="D3" s="4"/>
      <c r="E3" s="4"/>
      <c r="F3" s="4"/>
    </row>
    <row r="4" spans="1:6" x14ac:dyDescent="0.2">
      <c r="A4" s="6"/>
      <c r="B4" s="7"/>
      <c r="C4" s="8"/>
      <c r="D4" s="9" t="s">
        <v>2</v>
      </c>
      <c r="E4" s="10"/>
      <c r="F4" s="11"/>
    </row>
    <row r="5" spans="1:6" x14ac:dyDescent="0.2">
      <c r="A5" s="12" t="s">
        <v>3</v>
      </c>
      <c r="B5" s="13"/>
      <c r="C5" s="14" t="s">
        <v>4</v>
      </c>
      <c r="D5" s="15" t="s">
        <v>5</v>
      </c>
      <c r="E5" s="16" t="s">
        <v>79</v>
      </c>
      <c r="F5" s="17" t="s">
        <v>80</v>
      </c>
    </row>
    <row r="6" spans="1:6" x14ac:dyDescent="0.2">
      <c r="A6" s="18"/>
      <c r="B6" s="19"/>
      <c r="C6" s="20"/>
      <c r="D6" s="21"/>
      <c r="E6" s="21"/>
      <c r="F6" s="22" t="s">
        <v>81</v>
      </c>
    </row>
    <row r="7" spans="1:6" x14ac:dyDescent="0.2">
      <c r="A7" s="23" t="s">
        <v>57</v>
      </c>
      <c r="B7" s="19"/>
      <c r="C7" s="24">
        <v>1</v>
      </c>
      <c r="D7" s="25">
        <v>1</v>
      </c>
      <c r="E7" s="25">
        <f t="shared" ref="E7:E14" si="0">RANK(F7,F$7:F$67)</f>
        <v>1</v>
      </c>
      <c r="F7" s="54">
        <v>45.204951769926133</v>
      </c>
    </row>
    <row r="8" spans="1:6" x14ac:dyDescent="0.2">
      <c r="A8" s="23" t="s">
        <v>48</v>
      </c>
      <c r="B8" s="19"/>
      <c r="C8" s="24">
        <v>2</v>
      </c>
      <c r="D8" s="25">
        <v>3</v>
      </c>
      <c r="E8" s="25">
        <f t="shared" si="0"/>
        <v>2</v>
      </c>
      <c r="F8" s="54">
        <v>38.583362025776715</v>
      </c>
    </row>
    <row r="9" spans="1:6" x14ac:dyDescent="0.2">
      <c r="A9" s="23" t="s">
        <v>56</v>
      </c>
      <c r="B9" s="19"/>
      <c r="C9" s="24">
        <v>3</v>
      </c>
      <c r="D9" s="25">
        <v>2</v>
      </c>
      <c r="E9" s="25">
        <f t="shared" si="0"/>
        <v>3</v>
      </c>
      <c r="F9" s="54">
        <v>37.252521955355469</v>
      </c>
    </row>
    <row r="10" spans="1:6" x14ac:dyDescent="0.2">
      <c r="A10" s="23" t="s">
        <v>58</v>
      </c>
      <c r="B10" s="19"/>
      <c r="C10" s="24">
        <v>5</v>
      </c>
      <c r="D10" s="25">
        <v>6</v>
      </c>
      <c r="E10" s="25">
        <f t="shared" si="0"/>
        <v>4</v>
      </c>
      <c r="F10" s="54">
        <v>32.092771385551501</v>
      </c>
    </row>
    <row r="11" spans="1:6" x14ac:dyDescent="0.2">
      <c r="A11" s="23" t="s">
        <v>61</v>
      </c>
      <c r="B11" s="19"/>
      <c r="C11" s="24">
        <v>4</v>
      </c>
      <c r="D11" s="25">
        <v>4</v>
      </c>
      <c r="E11" s="25">
        <f t="shared" si="0"/>
        <v>5</v>
      </c>
      <c r="F11" s="54">
        <v>31.824434143840087</v>
      </c>
    </row>
    <row r="12" spans="1:6" x14ac:dyDescent="0.2">
      <c r="A12" s="23"/>
      <c r="B12" s="19"/>
      <c r="C12" s="24"/>
      <c r="D12" s="25"/>
      <c r="E12" s="25"/>
      <c r="F12" s="54"/>
    </row>
    <row r="13" spans="1:6" x14ac:dyDescent="0.2">
      <c r="A13" s="23" t="s">
        <v>50</v>
      </c>
      <c r="B13" s="19"/>
      <c r="C13" s="24">
        <v>10</v>
      </c>
      <c r="D13" s="25">
        <v>7</v>
      </c>
      <c r="E13" s="25">
        <f t="shared" si="0"/>
        <v>6</v>
      </c>
      <c r="F13" s="54">
        <v>29.97985448791437</v>
      </c>
    </row>
    <row r="14" spans="1:6" x14ac:dyDescent="0.2">
      <c r="A14" s="23" t="s">
        <v>55</v>
      </c>
      <c r="B14" s="19"/>
      <c r="C14" s="24">
        <v>6</v>
      </c>
      <c r="D14" s="25">
        <v>5</v>
      </c>
      <c r="E14" s="25">
        <f t="shared" si="0"/>
        <v>7</v>
      </c>
      <c r="F14" s="54">
        <v>28.309545946162412</v>
      </c>
    </row>
    <row r="15" spans="1:6" x14ac:dyDescent="0.2">
      <c r="A15" s="30" t="s">
        <v>45</v>
      </c>
      <c r="B15" s="31"/>
      <c r="C15" s="32"/>
      <c r="D15" s="34"/>
      <c r="E15" s="34"/>
      <c r="F15" s="55">
        <v>27.779319156693543</v>
      </c>
    </row>
    <row r="16" spans="1:6" x14ac:dyDescent="0.2">
      <c r="A16" s="23" t="s">
        <v>59</v>
      </c>
      <c r="B16" s="19"/>
      <c r="C16" s="24">
        <v>11</v>
      </c>
      <c r="D16" s="25">
        <v>19</v>
      </c>
      <c r="E16" s="25">
        <f t="shared" ref="E16:E33" si="1">RANK(F16,F$7:F$67)-1</f>
        <v>8</v>
      </c>
      <c r="F16" s="54">
        <v>25.595403617477508</v>
      </c>
    </row>
    <row r="17" spans="1:6" x14ac:dyDescent="0.2">
      <c r="A17" s="23" t="s">
        <v>51</v>
      </c>
      <c r="B17" s="19"/>
      <c r="C17" s="24">
        <v>8</v>
      </c>
      <c r="D17" s="25">
        <v>12</v>
      </c>
      <c r="E17" s="25">
        <f t="shared" si="1"/>
        <v>9</v>
      </c>
      <c r="F17" s="54">
        <v>25.400021009453233</v>
      </c>
    </row>
    <row r="18" spans="1:6" x14ac:dyDescent="0.2">
      <c r="A18" s="23" t="s">
        <v>60</v>
      </c>
      <c r="B18" s="19"/>
      <c r="C18" s="24">
        <v>7</v>
      </c>
      <c r="D18" s="25">
        <v>8</v>
      </c>
      <c r="E18" s="25">
        <f t="shared" si="1"/>
        <v>10</v>
      </c>
      <c r="F18" s="54">
        <v>25.32291200459381</v>
      </c>
    </row>
    <row r="19" spans="1:6" x14ac:dyDescent="0.2">
      <c r="A19" s="23"/>
      <c r="B19" s="19"/>
      <c r="C19" s="24"/>
      <c r="D19" s="25"/>
      <c r="E19" s="25"/>
      <c r="F19" s="54"/>
    </row>
    <row r="20" spans="1:6" x14ac:dyDescent="0.2">
      <c r="A20" s="23" t="s">
        <v>46</v>
      </c>
      <c r="B20" s="19"/>
      <c r="C20" s="24">
        <v>9</v>
      </c>
      <c r="D20" s="25">
        <v>10</v>
      </c>
      <c r="E20" s="25">
        <f t="shared" si="1"/>
        <v>11</v>
      </c>
      <c r="F20" s="54">
        <v>24.631107640535969</v>
      </c>
    </row>
    <row r="21" spans="1:6" x14ac:dyDescent="0.2">
      <c r="A21" s="23" t="s">
        <v>49</v>
      </c>
      <c r="B21" s="19"/>
      <c r="C21" s="24">
        <v>16</v>
      </c>
      <c r="D21" s="25">
        <v>11</v>
      </c>
      <c r="E21" s="25">
        <f t="shared" si="1"/>
        <v>12</v>
      </c>
      <c r="F21" s="54">
        <v>24.267848393394853</v>
      </c>
    </row>
    <row r="22" spans="1:6" x14ac:dyDescent="0.2">
      <c r="A22" s="23" t="s">
        <v>54</v>
      </c>
      <c r="B22" s="19"/>
      <c r="C22" s="24">
        <v>12</v>
      </c>
      <c r="D22" s="25">
        <v>9</v>
      </c>
      <c r="E22" s="25">
        <f t="shared" si="1"/>
        <v>13</v>
      </c>
      <c r="F22" s="54">
        <v>23.720137239644718</v>
      </c>
    </row>
    <row r="23" spans="1:6" x14ac:dyDescent="0.2">
      <c r="A23" s="23" t="s">
        <v>35</v>
      </c>
      <c r="B23" s="19"/>
      <c r="C23" s="24">
        <v>18</v>
      </c>
      <c r="D23" s="25">
        <v>14</v>
      </c>
      <c r="E23" s="25">
        <f t="shared" si="1"/>
        <v>14</v>
      </c>
      <c r="F23" s="54">
        <v>23.616168112938048</v>
      </c>
    </row>
    <row r="24" spans="1:6" x14ac:dyDescent="0.2">
      <c r="A24" s="23" t="s">
        <v>53</v>
      </c>
      <c r="B24" s="19"/>
      <c r="C24" s="24">
        <v>14</v>
      </c>
      <c r="D24" s="25">
        <v>16</v>
      </c>
      <c r="E24" s="25">
        <f t="shared" si="1"/>
        <v>15</v>
      </c>
      <c r="F24" s="54">
        <v>23.472017586369795</v>
      </c>
    </row>
    <row r="25" spans="1:6" x14ac:dyDescent="0.2">
      <c r="A25" s="23"/>
      <c r="B25" s="19"/>
      <c r="C25" s="24"/>
      <c r="D25" s="25"/>
      <c r="E25" s="25"/>
      <c r="F25" s="54"/>
    </row>
    <row r="26" spans="1:6" x14ac:dyDescent="0.2">
      <c r="A26" s="23" t="s">
        <v>52</v>
      </c>
      <c r="B26" s="19"/>
      <c r="C26" s="24">
        <v>21</v>
      </c>
      <c r="D26" s="25">
        <v>13</v>
      </c>
      <c r="E26" s="25">
        <f t="shared" si="1"/>
        <v>16</v>
      </c>
      <c r="F26" s="54">
        <v>23.466657228883875</v>
      </c>
    </row>
    <row r="27" spans="1:6" x14ac:dyDescent="0.2">
      <c r="A27" s="23" t="s">
        <v>42</v>
      </c>
      <c r="B27" s="19"/>
      <c r="C27" s="24">
        <v>17</v>
      </c>
      <c r="D27" s="25">
        <v>18</v>
      </c>
      <c r="E27" s="25">
        <f t="shared" si="1"/>
        <v>17</v>
      </c>
      <c r="F27" s="54">
        <v>23.455482420691943</v>
      </c>
    </row>
    <row r="28" spans="1:6" x14ac:dyDescent="0.2">
      <c r="A28" s="23" t="s">
        <v>39</v>
      </c>
      <c r="B28" s="19"/>
      <c r="C28" s="24">
        <v>15</v>
      </c>
      <c r="D28" s="25">
        <v>15</v>
      </c>
      <c r="E28" s="25">
        <f t="shared" si="1"/>
        <v>18</v>
      </c>
      <c r="F28" s="54">
        <v>21.128850497517696</v>
      </c>
    </row>
    <row r="29" spans="1:6" x14ac:dyDescent="0.2">
      <c r="A29" s="23" t="s">
        <v>44</v>
      </c>
      <c r="B29" s="19"/>
      <c r="C29" s="24">
        <v>13</v>
      </c>
      <c r="D29" s="25">
        <v>21</v>
      </c>
      <c r="E29" s="25">
        <f t="shared" si="1"/>
        <v>19</v>
      </c>
      <c r="F29" s="54">
        <v>20.829773234331022</v>
      </c>
    </row>
    <row r="30" spans="1:6" ht="16.5" customHeight="1" x14ac:dyDescent="0.2">
      <c r="A30" s="23" t="s">
        <v>47</v>
      </c>
      <c r="B30" s="19"/>
      <c r="C30" s="24">
        <v>22</v>
      </c>
      <c r="D30" s="25">
        <v>23</v>
      </c>
      <c r="E30" s="25">
        <f t="shared" si="1"/>
        <v>20</v>
      </c>
      <c r="F30" s="54">
        <v>18.997584647975092</v>
      </c>
    </row>
    <row r="31" spans="1:6" ht="16.5" customHeight="1" x14ac:dyDescent="0.2">
      <c r="A31" s="23"/>
      <c r="B31" s="19"/>
      <c r="C31" s="24"/>
      <c r="D31" s="25"/>
      <c r="E31" s="25"/>
      <c r="F31" s="54"/>
    </row>
    <row r="32" spans="1:6" x14ac:dyDescent="0.2">
      <c r="A32" s="23" t="s">
        <v>36</v>
      </c>
      <c r="B32" s="19"/>
      <c r="C32" s="24">
        <v>20</v>
      </c>
      <c r="D32" s="25">
        <v>17</v>
      </c>
      <c r="E32" s="25">
        <f t="shared" si="1"/>
        <v>21</v>
      </c>
      <c r="F32" s="54">
        <v>18.875853373383144</v>
      </c>
    </row>
    <row r="33" spans="1:6" x14ac:dyDescent="0.2">
      <c r="A33" s="23" t="s">
        <v>31</v>
      </c>
      <c r="B33" s="19"/>
      <c r="C33" s="27" t="s">
        <v>32</v>
      </c>
      <c r="D33" s="28" t="s">
        <v>32</v>
      </c>
      <c r="E33" s="25">
        <f t="shared" si="1"/>
        <v>22</v>
      </c>
      <c r="F33" s="54">
        <v>17.148217332320407</v>
      </c>
    </row>
    <row r="34" spans="1:6" x14ac:dyDescent="0.2">
      <c r="A34" s="23" t="s">
        <v>33</v>
      </c>
      <c r="B34" s="19"/>
      <c r="C34" s="24">
        <v>34</v>
      </c>
      <c r="D34" s="25">
        <v>33</v>
      </c>
      <c r="E34" s="28" t="s">
        <v>32</v>
      </c>
      <c r="F34" s="56" t="s">
        <v>32</v>
      </c>
    </row>
    <row r="35" spans="1:6" x14ac:dyDescent="0.2">
      <c r="A35" s="23" t="s">
        <v>34</v>
      </c>
      <c r="B35" s="19"/>
      <c r="C35" s="24">
        <v>19</v>
      </c>
      <c r="D35" s="25">
        <v>20</v>
      </c>
      <c r="E35" s="28" t="s">
        <v>32</v>
      </c>
      <c r="F35" s="56" t="s">
        <v>32</v>
      </c>
    </row>
    <row r="36" spans="1:6" x14ac:dyDescent="0.2">
      <c r="A36" s="23" t="s">
        <v>41</v>
      </c>
      <c r="B36" s="19"/>
      <c r="C36" s="24">
        <v>23</v>
      </c>
      <c r="D36" s="25">
        <v>22</v>
      </c>
      <c r="E36" s="25">
        <f t="shared" ref="E36:E67" si="2">RANK(F36,F$7:F$67)-1</f>
        <v>23</v>
      </c>
      <c r="F36" s="54">
        <v>16.864840820790015</v>
      </c>
    </row>
    <row r="37" spans="1:6" x14ac:dyDescent="0.2">
      <c r="A37" s="23" t="s">
        <v>43</v>
      </c>
      <c r="B37" s="19"/>
      <c r="C37" s="24">
        <v>26</v>
      </c>
      <c r="D37" s="25">
        <v>24</v>
      </c>
      <c r="E37" s="25">
        <f t="shared" si="2"/>
        <v>24</v>
      </c>
      <c r="F37" s="54">
        <v>16.166157853422007</v>
      </c>
    </row>
    <row r="38" spans="1:6" x14ac:dyDescent="0.2">
      <c r="A38" s="23" t="s">
        <v>40</v>
      </c>
      <c r="B38" s="19"/>
      <c r="C38" s="24">
        <v>24</v>
      </c>
      <c r="D38" s="25">
        <v>26</v>
      </c>
      <c r="E38" s="25">
        <f t="shared" si="2"/>
        <v>25</v>
      </c>
      <c r="F38" s="54">
        <v>14.937865083733607</v>
      </c>
    </row>
    <row r="39" spans="1:6" x14ac:dyDescent="0.2">
      <c r="A39" s="23"/>
      <c r="B39" s="19"/>
      <c r="C39" s="24"/>
      <c r="D39" s="25"/>
      <c r="E39" s="25"/>
      <c r="F39" s="54"/>
    </row>
    <row r="40" spans="1:6" x14ac:dyDescent="0.2">
      <c r="A40" s="23" t="s">
        <v>27</v>
      </c>
      <c r="B40" s="19"/>
      <c r="C40" s="24">
        <v>25</v>
      </c>
      <c r="D40" s="25">
        <v>25</v>
      </c>
      <c r="E40" s="25">
        <f t="shared" si="2"/>
        <v>26</v>
      </c>
      <c r="F40" s="54">
        <v>14.236347473448157</v>
      </c>
    </row>
    <row r="41" spans="1:6" x14ac:dyDescent="0.2">
      <c r="A41" s="23" t="s">
        <v>29</v>
      </c>
      <c r="B41" s="19"/>
      <c r="C41" s="24">
        <v>33</v>
      </c>
      <c r="D41" s="25">
        <v>29</v>
      </c>
      <c r="E41" s="25">
        <f t="shared" si="2"/>
        <v>27</v>
      </c>
      <c r="F41" s="54">
        <v>13.622540623180631</v>
      </c>
    </row>
    <row r="42" spans="1:6" x14ac:dyDescent="0.2">
      <c r="A42" s="23" t="s">
        <v>37</v>
      </c>
      <c r="B42" s="19"/>
      <c r="C42" s="24">
        <v>29</v>
      </c>
      <c r="D42" s="25">
        <v>30</v>
      </c>
      <c r="E42" s="25">
        <f t="shared" si="2"/>
        <v>28</v>
      </c>
      <c r="F42" s="54">
        <v>13.287274603675142</v>
      </c>
    </row>
    <row r="43" spans="1:6" x14ac:dyDescent="0.2">
      <c r="A43" s="23" t="s">
        <v>24</v>
      </c>
      <c r="B43" s="19"/>
      <c r="C43" s="24">
        <v>32</v>
      </c>
      <c r="D43" s="25">
        <v>31</v>
      </c>
      <c r="E43" s="25">
        <f t="shared" si="2"/>
        <v>29</v>
      </c>
      <c r="F43" s="54">
        <v>12.123789819191511</v>
      </c>
    </row>
    <row r="44" spans="1:6" x14ac:dyDescent="0.2">
      <c r="A44" s="23" t="s">
        <v>28</v>
      </c>
      <c r="B44" s="19"/>
      <c r="C44" s="24">
        <v>35</v>
      </c>
      <c r="D44" s="25">
        <v>37</v>
      </c>
      <c r="E44" s="25">
        <f t="shared" si="2"/>
        <v>30</v>
      </c>
      <c r="F44" s="54">
        <v>12.014243032770255</v>
      </c>
    </row>
    <row r="45" spans="1:6" x14ac:dyDescent="0.2">
      <c r="A45" s="23"/>
      <c r="B45" s="19"/>
      <c r="C45" s="24"/>
      <c r="D45" s="25"/>
      <c r="E45" s="25"/>
      <c r="F45" s="54"/>
    </row>
    <row r="46" spans="1:6" x14ac:dyDescent="0.2">
      <c r="A46" s="23" t="s">
        <v>25</v>
      </c>
      <c r="B46" s="19"/>
      <c r="C46" s="24">
        <v>30</v>
      </c>
      <c r="D46" s="25">
        <v>28</v>
      </c>
      <c r="E46" s="25">
        <f t="shared" si="2"/>
        <v>31</v>
      </c>
      <c r="F46" s="54">
        <v>11.501884659064329</v>
      </c>
    </row>
    <row r="47" spans="1:6" x14ac:dyDescent="0.2">
      <c r="A47" s="23" t="s">
        <v>26</v>
      </c>
      <c r="B47" s="19"/>
      <c r="C47" s="24">
        <v>37</v>
      </c>
      <c r="D47" s="25">
        <v>35</v>
      </c>
      <c r="E47" s="25">
        <f t="shared" si="2"/>
        <v>32</v>
      </c>
      <c r="F47" s="54">
        <v>11.446401262488772</v>
      </c>
    </row>
    <row r="48" spans="1:6" x14ac:dyDescent="0.2">
      <c r="A48" s="23" t="s">
        <v>38</v>
      </c>
      <c r="B48" s="19"/>
      <c r="C48" s="24">
        <v>28</v>
      </c>
      <c r="D48" s="25">
        <v>32</v>
      </c>
      <c r="E48" s="25">
        <f t="shared" si="2"/>
        <v>33</v>
      </c>
      <c r="F48" s="54">
        <v>11.305193913964159</v>
      </c>
    </row>
    <row r="49" spans="1:6" x14ac:dyDescent="0.2">
      <c r="A49" s="23" t="s">
        <v>12</v>
      </c>
      <c r="B49" s="19"/>
      <c r="C49" s="24">
        <v>31</v>
      </c>
      <c r="D49" s="25">
        <v>34</v>
      </c>
      <c r="E49" s="25">
        <f t="shared" si="2"/>
        <v>34</v>
      </c>
      <c r="F49" s="54">
        <v>10.247054633202989</v>
      </c>
    </row>
    <row r="50" spans="1:6" x14ac:dyDescent="0.2">
      <c r="A50" s="23" t="s">
        <v>23</v>
      </c>
      <c r="B50" s="19"/>
      <c r="C50" s="24">
        <v>27</v>
      </c>
      <c r="D50" s="25">
        <v>27</v>
      </c>
      <c r="E50" s="25">
        <f t="shared" si="2"/>
        <v>35</v>
      </c>
      <c r="F50" s="54">
        <v>9.9012858035796771</v>
      </c>
    </row>
    <row r="51" spans="1:6" x14ac:dyDescent="0.2">
      <c r="A51" s="23"/>
      <c r="B51" s="19"/>
      <c r="C51" s="24"/>
      <c r="D51" s="25"/>
      <c r="E51" s="25"/>
      <c r="F51" s="54"/>
    </row>
    <row r="52" spans="1:6" x14ac:dyDescent="0.2">
      <c r="A52" s="23" t="s">
        <v>30</v>
      </c>
      <c r="B52" s="19"/>
      <c r="C52" s="24">
        <v>38</v>
      </c>
      <c r="D52" s="25">
        <v>36</v>
      </c>
      <c r="E52" s="25">
        <f t="shared" si="2"/>
        <v>36</v>
      </c>
      <c r="F52" s="54">
        <v>9.7092617934130487</v>
      </c>
    </row>
    <row r="53" spans="1:6" x14ac:dyDescent="0.2">
      <c r="A53" s="23" t="s">
        <v>21</v>
      </c>
      <c r="B53" s="19"/>
      <c r="C53" s="24">
        <v>36</v>
      </c>
      <c r="D53" s="25">
        <v>38</v>
      </c>
      <c r="E53" s="25">
        <f t="shared" si="2"/>
        <v>37</v>
      </c>
      <c r="F53" s="54">
        <v>9.5399653921007666</v>
      </c>
    </row>
    <row r="54" spans="1:6" x14ac:dyDescent="0.2">
      <c r="A54" s="23" t="s">
        <v>19</v>
      </c>
      <c r="B54" s="19"/>
      <c r="C54" s="24">
        <v>39</v>
      </c>
      <c r="D54" s="25">
        <v>39</v>
      </c>
      <c r="E54" s="25">
        <f t="shared" si="2"/>
        <v>38</v>
      </c>
      <c r="F54" s="54">
        <v>8.1899110795645864</v>
      </c>
    </row>
    <row r="55" spans="1:6" x14ac:dyDescent="0.2">
      <c r="A55" s="23" t="s">
        <v>22</v>
      </c>
      <c r="B55" s="19"/>
      <c r="C55" s="24">
        <v>40</v>
      </c>
      <c r="D55" s="25">
        <v>42</v>
      </c>
      <c r="E55" s="25">
        <f t="shared" si="2"/>
        <v>39</v>
      </c>
      <c r="F55" s="54">
        <v>8.0800979963581234</v>
      </c>
    </row>
    <row r="56" spans="1:6" x14ac:dyDescent="0.2">
      <c r="A56" s="23" t="s">
        <v>16</v>
      </c>
      <c r="B56" s="19"/>
      <c r="C56" s="24">
        <v>41</v>
      </c>
      <c r="D56" s="25">
        <v>45</v>
      </c>
      <c r="E56" s="25">
        <f t="shared" si="2"/>
        <v>40</v>
      </c>
      <c r="F56" s="54">
        <v>7.0029436448932811</v>
      </c>
    </row>
    <row r="57" spans="1:6" x14ac:dyDescent="0.2">
      <c r="A57" s="23"/>
      <c r="B57" s="19"/>
      <c r="C57" s="24"/>
      <c r="D57" s="25"/>
      <c r="E57" s="25"/>
      <c r="F57" s="54"/>
    </row>
    <row r="58" spans="1:6" x14ac:dyDescent="0.2">
      <c r="A58" s="23" t="s">
        <v>20</v>
      </c>
      <c r="B58" s="19"/>
      <c r="C58" s="24">
        <v>44</v>
      </c>
      <c r="D58" s="25">
        <v>40</v>
      </c>
      <c r="E58" s="25">
        <f t="shared" si="2"/>
        <v>41</v>
      </c>
      <c r="F58" s="54">
        <v>6.5506021956387457</v>
      </c>
    </row>
    <row r="59" spans="1:6" x14ac:dyDescent="0.2">
      <c r="A59" s="23" t="s">
        <v>18</v>
      </c>
      <c r="B59" s="19"/>
      <c r="C59" s="24">
        <v>42</v>
      </c>
      <c r="D59" s="25">
        <v>41</v>
      </c>
      <c r="E59" s="25">
        <f t="shared" si="2"/>
        <v>42</v>
      </c>
      <c r="F59" s="54">
        <v>6.4291077070457527</v>
      </c>
    </row>
    <row r="60" spans="1:6" x14ac:dyDescent="0.2">
      <c r="A60" s="23" t="s">
        <v>14</v>
      </c>
      <c r="B60" s="19"/>
      <c r="C60" s="24">
        <v>45</v>
      </c>
      <c r="D60" s="25">
        <v>46</v>
      </c>
      <c r="E60" s="25">
        <f t="shared" si="2"/>
        <v>43</v>
      </c>
      <c r="F60" s="54">
        <v>5.6219198698007222</v>
      </c>
    </row>
    <row r="61" spans="1:6" x14ac:dyDescent="0.2">
      <c r="A61" s="23" t="s">
        <v>13</v>
      </c>
      <c r="B61" s="19"/>
      <c r="C61" s="24">
        <v>43</v>
      </c>
      <c r="D61" s="25">
        <v>43</v>
      </c>
      <c r="E61" s="25">
        <f t="shared" si="2"/>
        <v>44</v>
      </c>
      <c r="F61" s="54">
        <v>5.5363906003569072</v>
      </c>
    </row>
    <row r="62" spans="1:6" x14ac:dyDescent="0.2">
      <c r="A62" s="23" t="s">
        <v>17</v>
      </c>
      <c r="B62" s="19"/>
      <c r="C62" s="24">
        <v>46</v>
      </c>
      <c r="D62" s="25">
        <v>47</v>
      </c>
      <c r="E62" s="25">
        <f t="shared" si="2"/>
        <v>45</v>
      </c>
      <c r="F62" s="54">
        <v>5.0324441810589056</v>
      </c>
    </row>
    <row r="63" spans="1:6" x14ac:dyDescent="0.2">
      <c r="A63" s="23"/>
      <c r="B63" s="19"/>
      <c r="C63" s="24"/>
      <c r="D63" s="25"/>
      <c r="E63" s="25"/>
      <c r="F63" s="54"/>
    </row>
    <row r="64" spans="1:6" x14ac:dyDescent="0.2">
      <c r="A64" s="23" t="s">
        <v>10</v>
      </c>
      <c r="B64" s="19"/>
      <c r="C64" s="24">
        <v>48</v>
      </c>
      <c r="D64" s="25">
        <v>49</v>
      </c>
      <c r="E64" s="25">
        <f t="shared" si="2"/>
        <v>46</v>
      </c>
      <c r="F64" s="54">
        <v>4.8726706448911221</v>
      </c>
    </row>
    <row r="65" spans="1:6" x14ac:dyDescent="0.2">
      <c r="A65" s="23" t="s">
        <v>11</v>
      </c>
      <c r="B65" s="19"/>
      <c r="C65" s="24">
        <v>47</v>
      </c>
      <c r="D65" s="25">
        <v>44</v>
      </c>
      <c r="E65" s="25">
        <f t="shared" si="2"/>
        <v>47</v>
      </c>
      <c r="F65" s="54">
        <v>4.8038118847239843</v>
      </c>
    </row>
    <row r="66" spans="1:6" x14ac:dyDescent="0.2">
      <c r="A66" s="23" t="s">
        <v>15</v>
      </c>
      <c r="B66" s="19"/>
      <c r="C66" s="24">
        <v>49</v>
      </c>
      <c r="D66" s="25">
        <v>48</v>
      </c>
      <c r="E66" s="25">
        <f t="shared" si="2"/>
        <v>48</v>
      </c>
      <c r="F66" s="54">
        <v>4.5862498741364801</v>
      </c>
    </row>
    <row r="67" spans="1:6" x14ac:dyDescent="0.2">
      <c r="A67" s="23" t="s">
        <v>9</v>
      </c>
      <c r="B67" s="19"/>
      <c r="C67" s="24">
        <v>50</v>
      </c>
      <c r="D67" s="25">
        <v>50</v>
      </c>
      <c r="E67" s="25">
        <f t="shared" si="2"/>
        <v>49</v>
      </c>
      <c r="F67" s="54">
        <v>2.4634044402556987</v>
      </c>
    </row>
    <row r="68" spans="1:6" x14ac:dyDescent="0.2">
      <c r="A68" s="36"/>
      <c r="B68" s="13"/>
      <c r="C68" s="37"/>
      <c r="D68" s="38"/>
      <c r="E68" s="38"/>
      <c r="F68" s="39"/>
    </row>
    <row r="69" spans="1:6" x14ac:dyDescent="0.2">
      <c r="A69" s="23" t="s">
        <v>62</v>
      </c>
      <c r="B69" s="41" t="s">
        <v>63</v>
      </c>
      <c r="C69" s="19"/>
      <c r="D69" s="19"/>
      <c r="E69" s="19"/>
      <c r="F69" s="40"/>
    </row>
    <row r="70" spans="1:6" x14ac:dyDescent="0.2">
      <c r="A70" s="23" t="s">
        <v>64</v>
      </c>
      <c r="B70" s="42" t="s">
        <v>82</v>
      </c>
      <c r="C70" s="19"/>
      <c r="D70" s="19"/>
      <c r="E70" s="19"/>
      <c r="F70" s="40"/>
    </row>
    <row r="71" spans="1:6" x14ac:dyDescent="0.2">
      <c r="A71" s="23" t="s">
        <v>66</v>
      </c>
      <c r="B71" s="41" t="s">
        <v>83</v>
      </c>
      <c r="C71" s="19"/>
      <c r="D71" s="19"/>
      <c r="E71" s="19"/>
      <c r="F71" s="40"/>
    </row>
    <row r="72" spans="1:6" ht="18" thickBot="1" x14ac:dyDescent="0.25">
      <c r="A72" s="53"/>
      <c r="B72" s="44" t="s">
        <v>84</v>
      </c>
      <c r="C72" s="4"/>
      <c r="D72" s="4"/>
      <c r="E72" s="4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topLeftCell="A60" zoomScaleNormal="100" workbookViewId="0">
      <selection activeCell="F66" sqref="F66"/>
    </sheetView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68</v>
      </c>
      <c r="B2" s="2"/>
      <c r="C2" s="2"/>
      <c r="D2" s="2"/>
      <c r="E2" s="2"/>
      <c r="F2" s="2"/>
    </row>
    <row r="3" spans="1:6" ht="18" thickBot="1" x14ac:dyDescent="0.25">
      <c r="A3" s="4"/>
      <c r="B3" s="5" t="s">
        <v>69</v>
      </c>
      <c r="C3" s="4"/>
      <c r="D3" s="4"/>
      <c r="E3" s="4"/>
      <c r="F3" s="4"/>
    </row>
    <row r="4" spans="1:6" x14ac:dyDescent="0.2">
      <c r="A4" s="6"/>
      <c r="B4" s="7"/>
      <c r="C4" s="8"/>
      <c r="D4" s="9" t="s">
        <v>2</v>
      </c>
      <c r="E4" s="10"/>
      <c r="F4" s="47" t="s">
        <v>70</v>
      </c>
    </row>
    <row r="5" spans="1:6" x14ac:dyDescent="0.2">
      <c r="A5" s="12" t="s">
        <v>3</v>
      </c>
      <c r="B5" s="13"/>
      <c r="C5" s="14" t="s">
        <v>4</v>
      </c>
      <c r="D5" s="15" t="s">
        <v>5</v>
      </c>
      <c r="E5" s="16" t="s">
        <v>71</v>
      </c>
      <c r="F5" s="17" t="s">
        <v>72</v>
      </c>
    </row>
    <row r="6" spans="1:6" x14ac:dyDescent="0.2">
      <c r="A6" s="18"/>
      <c r="B6" s="19"/>
      <c r="C6" s="20"/>
      <c r="D6" s="21"/>
      <c r="E6" s="21"/>
      <c r="F6" s="48"/>
    </row>
    <row r="7" spans="1:6" x14ac:dyDescent="0.2">
      <c r="A7" s="23" t="s">
        <v>57</v>
      </c>
      <c r="B7" s="19"/>
      <c r="C7" s="24">
        <v>1</v>
      </c>
      <c r="D7" s="25">
        <v>1</v>
      </c>
      <c r="E7" s="25">
        <f t="shared" ref="E7:E33" si="0">RANK(F7,F$7:F$67)</f>
        <v>1</v>
      </c>
      <c r="F7" s="49">
        <v>0.79500000000000004</v>
      </c>
    </row>
    <row r="8" spans="1:6" x14ac:dyDescent="0.2">
      <c r="A8" s="23" t="s">
        <v>48</v>
      </c>
      <c r="B8" s="19"/>
      <c r="C8" s="24">
        <v>3</v>
      </c>
      <c r="D8" s="25">
        <v>3</v>
      </c>
      <c r="E8" s="25">
        <f t="shared" si="0"/>
        <v>2</v>
      </c>
      <c r="F8" s="49">
        <v>0.67700000000000005</v>
      </c>
    </row>
    <row r="9" spans="1:6" x14ac:dyDescent="0.2">
      <c r="A9" s="23" t="s">
        <v>56</v>
      </c>
      <c r="B9" s="19"/>
      <c r="C9" s="24">
        <v>2</v>
      </c>
      <c r="D9" s="25">
        <v>2</v>
      </c>
      <c r="E9" s="25">
        <f t="shared" si="0"/>
        <v>3</v>
      </c>
      <c r="F9" s="49">
        <v>0.66400000000000003</v>
      </c>
    </row>
    <row r="10" spans="1:6" x14ac:dyDescent="0.2">
      <c r="A10" s="23" t="s">
        <v>61</v>
      </c>
      <c r="B10" s="19"/>
      <c r="C10" s="24">
        <v>4</v>
      </c>
      <c r="D10" s="25">
        <v>4</v>
      </c>
      <c r="E10" s="25">
        <f t="shared" si="0"/>
        <v>4</v>
      </c>
      <c r="F10" s="49">
        <v>0.64700000000000002</v>
      </c>
    </row>
    <row r="11" spans="1:6" x14ac:dyDescent="0.2">
      <c r="A11" s="23" t="s">
        <v>55</v>
      </c>
      <c r="B11" s="19"/>
      <c r="C11" s="24">
        <v>5</v>
      </c>
      <c r="D11" s="25">
        <v>5</v>
      </c>
      <c r="E11" s="25">
        <f t="shared" si="0"/>
        <v>5</v>
      </c>
      <c r="F11" s="49">
        <v>0.57699999999999996</v>
      </c>
    </row>
    <row r="12" spans="1:6" x14ac:dyDescent="0.2">
      <c r="A12" s="23"/>
      <c r="B12" s="19"/>
      <c r="C12" s="24"/>
      <c r="D12" s="25"/>
      <c r="E12" s="25"/>
      <c r="F12" s="49"/>
    </row>
    <row r="13" spans="1:6" x14ac:dyDescent="0.2">
      <c r="A13" s="23" t="s">
        <v>35</v>
      </c>
      <c r="B13" s="19"/>
      <c r="C13" s="24">
        <v>6</v>
      </c>
      <c r="D13" s="25">
        <v>6</v>
      </c>
      <c r="E13" s="25">
        <f t="shared" si="0"/>
        <v>6</v>
      </c>
      <c r="F13" s="49">
        <v>0.56499999999999995</v>
      </c>
    </row>
    <row r="14" spans="1:6" x14ac:dyDescent="0.2">
      <c r="A14" s="23" t="s">
        <v>50</v>
      </c>
      <c r="B14" s="19"/>
      <c r="C14" s="24">
        <v>7</v>
      </c>
      <c r="D14" s="25">
        <v>7</v>
      </c>
      <c r="E14" s="25">
        <f t="shared" si="0"/>
        <v>7</v>
      </c>
      <c r="F14" s="49">
        <v>0.51900000000000002</v>
      </c>
    </row>
    <row r="15" spans="1:6" x14ac:dyDescent="0.2">
      <c r="A15" s="23" t="s">
        <v>58</v>
      </c>
      <c r="B15" s="19"/>
      <c r="C15" s="24">
        <v>9</v>
      </c>
      <c r="D15" s="25">
        <v>9</v>
      </c>
      <c r="E15" s="25">
        <f t="shared" si="0"/>
        <v>8</v>
      </c>
      <c r="F15" s="49">
        <v>0.505</v>
      </c>
    </row>
    <row r="16" spans="1:6" x14ac:dyDescent="0.2">
      <c r="A16" s="23" t="s">
        <v>60</v>
      </c>
      <c r="B16" s="19"/>
      <c r="C16" s="24">
        <v>10</v>
      </c>
      <c r="D16" s="25">
        <v>10</v>
      </c>
      <c r="E16" s="25">
        <f t="shared" si="0"/>
        <v>9</v>
      </c>
      <c r="F16" s="49">
        <v>0.504</v>
      </c>
    </row>
    <row r="17" spans="1:6" x14ac:dyDescent="0.2">
      <c r="A17" s="23" t="s">
        <v>46</v>
      </c>
      <c r="B17" s="19"/>
      <c r="C17" s="24">
        <v>8</v>
      </c>
      <c r="D17" s="25">
        <v>8</v>
      </c>
      <c r="E17" s="25">
        <f t="shared" si="0"/>
        <v>10</v>
      </c>
      <c r="F17" s="49">
        <v>0.501</v>
      </c>
    </row>
    <row r="18" spans="1:6" x14ac:dyDescent="0.2">
      <c r="A18" s="23"/>
      <c r="B18" s="19"/>
      <c r="C18" s="24"/>
      <c r="D18" s="25"/>
      <c r="E18" s="25"/>
      <c r="F18" s="49"/>
    </row>
    <row r="19" spans="1:6" x14ac:dyDescent="0.2">
      <c r="A19" s="23" t="s">
        <v>52</v>
      </c>
      <c r="B19" s="19"/>
      <c r="C19" s="24">
        <v>11</v>
      </c>
      <c r="D19" s="25">
        <v>11</v>
      </c>
      <c r="E19" s="25">
        <f t="shared" si="0"/>
        <v>11</v>
      </c>
      <c r="F19" s="49">
        <v>0.45400000000000001</v>
      </c>
    </row>
    <row r="20" spans="1:6" x14ac:dyDescent="0.2">
      <c r="A20" s="23" t="s">
        <v>51</v>
      </c>
      <c r="B20" s="19"/>
      <c r="C20" s="24">
        <v>12</v>
      </c>
      <c r="D20" s="25">
        <v>12</v>
      </c>
      <c r="E20" s="25">
        <f t="shared" si="0"/>
        <v>11</v>
      </c>
      <c r="F20" s="49">
        <v>0.45400000000000001</v>
      </c>
    </row>
    <row r="21" spans="1:6" x14ac:dyDescent="0.2">
      <c r="A21" s="23" t="s">
        <v>53</v>
      </c>
      <c r="B21" s="19"/>
      <c r="C21" s="24">
        <v>13</v>
      </c>
      <c r="D21" s="25">
        <v>14</v>
      </c>
      <c r="E21" s="25">
        <f t="shared" si="0"/>
        <v>13</v>
      </c>
      <c r="F21" s="49">
        <v>0.44800000000000001</v>
      </c>
    </row>
    <row r="22" spans="1:6" x14ac:dyDescent="0.2">
      <c r="A22" s="23" t="s">
        <v>36</v>
      </c>
      <c r="B22" s="19"/>
      <c r="C22" s="24">
        <v>17</v>
      </c>
      <c r="D22" s="25">
        <v>16</v>
      </c>
      <c r="E22" s="25">
        <f t="shared" si="0"/>
        <v>14</v>
      </c>
      <c r="F22" s="49">
        <v>0.44600000000000001</v>
      </c>
    </row>
    <row r="23" spans="1:6" x14ac:dyDescent="0.2">
      <c r="A23" s="23" t="s">
        <v>42</v>
      </c>
      <c r="B23" s="19"/>
      <c r="C23" s="24">
        <v>14</v>
      </c>
      <c r="D23" s="25">
        <v>12</v>
      </c>
      <c r="E23" s="25">
        <f t="shared" si="0"/>
        <v>15</v>
      </c>
      <c r="F23" s="49">
        <v>0.441</v>
      </c>
    </row>
    <row r="24" spans="1:6" x14ac:dyDescent="0.2">
      <c r="A24" s="23"/>
      <c r="B24" s="19"/>
      <c r="C24" s="24"/>
      <c r="D24" s="25"/>
      <c r="E24" s="25"/>
      <c r="F24" s="49"/>
    </row>
    <row r="25" spans="1:6" x14ac:dyDescent="0.2">
      <c r="A25" s="23" t="s">
        <v>49</v>
      </c>
      <c r="B25" s="19"/>
      <c r="C25" s="24">
        <v>16</v>
      </c>
      <c r="D25" s="25">
        <v>17</v>
      </c>
      <c r="E25" s="25">
        <f t="shared" si="0"/>
        <v>16</v>
      </c>
      <c r="F25" s="49">
        <v>0.42099999999999999</v>
      </c>
    </row>
    <row r="26" spans="1:6" x14ac:dyDescent="0.2">
      <c r="A26" s="23" t="s">
        <v>59</v>
      </c>
      <c r="B26" s="19"/>
      <c r="C26" s="24">
        <v>20</v>
      </c>
      <c r="D26" s="25">
        <v>19</v>
      </c>
      <c r="E26" s="25">
        <f t="shared" si="0"/>
        <v>17</v>
      </c>
      <c r="F26" s="49">
        <v>0.41099999999999998</v>
      </c>
    </row>
    <row r="27" spans="1:6" x14ac:dyDescent="0.2">
      <c r="A27" s="23" t="s">
        <v>44</v>
      </c>
      <c r="B27" s="19"/>
      <c r="C27" s="24">
        <v>18</v>
      </c>
      <c r="D27" s="25">
        <v>18</v>
      </c>
      <c r="E27" s="25">
        <f t="shared" si="0"/>
        <v>18</v>
      </c>
      <c r="F27" s="49">
        <v>0.39700000000000002</v>
      </c>
    </row>
    <row r="28" spans="1:6" x14ac:dyDescent="0.2">
      <c r="A28" s="23" t="s">
        <v>54</v>
      </c>
      <c r="B28" s="19"/>
      <c r="C28" s="24">
        <v>19</v>
      </c>
      <c r="D28" s="25">
        <v>20</v>
      </c>
      <c r="E28" s="25">
        <f t="shared" si="0"/>
        <v>19</v>
      </c>
      <c r="F28" s="49">
        <v>0.39300000000000002</v>
      </c>
    </row>
    <row r="29" spans="1:6" x14ac:dyDescent="0.2">
      <c r="A29" s="23" t="s">
        <v>39</v>
      </c>
      <c r="B29" s="19"/>
      <c r="C29" s="24">
        <v>21</v>
      </c>
      <c r="D29" s="25">
        <v>21</v>
      </c>
      <c r="E29" s="25">
        <f t="shared" si="0"/>
        <v>20</v>
      </c>
      <c r="F29" s="49">
        <v>0.38500000000000001</v>
      </c>
    </row>
    <row r="30" spans="1:6" x14ac:dyDescent="0.2">
      <c r="A30" s="23"/>
      <c r="B30" s="19"/>
      <c r="C30" s="24"/>
      <c r="D30" s="25"/>
      <c r="E30" s="25"/>
      <c r="F30" s="49"/>
    </row>
    <row r="31" spans="1:6" x14ac:dyDescent="0.2">
      <c r="A31" s="23" t="s">
        <v>43</v>
      </c>
      <c r="B31" s="19"/>
      <c r="C31" s="24">
        <v>22</v>
      </c>
      <c r="D31" s="25">
        <v>22</v>
      </c>
      <c r="E31" s="25">
        <f t="shared" si="0"/>
        <v>21</v>
      </c>
      <c r="F31" s="49">
        <v>0.35899999999999999</v>
      </c>
    </row>
    <row r="32" spans="1:6" x14ac:dyDescent="0.2">
      <c r="A32" s="23" t="s">
        <v>41</v>
      </c>
      <c r="B32" s="19"/>
      <c r="C32" s="24">
        <v>23</v>
      </c>
      <c r="D32" s="25">
        <v>23</v>
      </c>
      <c r="E32" s="25">
        <f t="shared" si="0"/>
        <v>22</v>
      </c>
      <c r="F32" s="49">
        <v>0.35099999999999998</v>
      </c>
    </row>
    <row r="33" spans="1:6" x14ac:dyDescent="0.2">
      <c r="A33" s="23" t="s">
        <v>27</v>
      </c>
      <c r="B33" s="19"/>
      <c r="C33" s="24">
        <v>24</v>
      </c>
      <c r="D33" s="25">
        <v>24</v>
      </c>
      <c r="E33" s="25">
        <f t="shared" si="0"/>
        <v>23</v>
      </c>
      <c r="F33" s="49">
        <v>0.34399999999999997</v>
      </c>
    </row>
    <row r="34" spans="1:6" x14ac:dyDescent="0.2">
      <c r="A34" s="30" t="s">
        <v>45</v>
      </c>
      <c r="B34" s="31"/>
      <c r="C34" s="32"/>
      <c r="D34" s="34"/>
      <c r="E34" s="33"/>
      <c r="F34" s="50">
        <v>0.34151020408163263</v>
      </c>
    </row>
    <row r="35" spans="1:6" x14ac:dyDescent="0.2">
      <c r="A35" s="23" t="s">
        <v>47</v>
      </c>
      <c r="B35" s="19"/>
      <c r="C35" s="24">
        <v>25</v>
      </c>
      <c r="D35" s="25">
        <v>25</v>
      </c>
      <c r="E35" s="25">
        <f>RANK(F35,F$7:F$67)-1</f>
        <v>24</v>
      </c>
      <c r="F35" s="49">
        <v>0.33600000000000002</v>
      </c>
    </row>
    <row r="36" spans="1:6" x14ac:dyDescent="0.2">
      <c r="A36" s="23" t="s">
        <v>31</v>
      </c>
      <c r="B36" s="19"/>
      <c r="C36" s="27" t="s">
        <v>32</v>
      </c>
      <c r="D36" s="28" t="s">
        <v>32</v>
      </c>
      <c r="E36" s="25">
        <f>RANK(F36,F$7:F$67)-1</f>
        <v>25</v>
      </c>
      <c r="F36" s="49">
        <v>0.33300000000000002</v>
      </c>
    </row>
    <row r="37" spans="1:6" x14ac:dyDescent="0.2">
      <c r="A37" s="23" t="s">
        <v>33</v>
      </c>
      <c r="B37" s="19"/>
      <c r="C37" s="24">
        <v>30</v>
      </c>
      <c r="D37" s="25">
        <v>31</v>
      </c>
      <c r="E37" s="28" t="s">
        <v>32</v>
      </c>
      <c r="F37" s="51" t="s">
        <v>32</v>
      </c>
    </row>
    <row r="38" spans="1:6" x14ac:dyDescent="0.2">
      <c r="A38" s="23" t="s">
        <v>34</v>
      </c>
      <c r="B38" s="19"/>
      <c r="C38" s="24">
        <v>15</v>
      </c>
      <c r="D38" s="25">
        <v>15</v>
      </c>
      <c r="E38" s="28" t="s">
        <v>32</v>
      </c>
      <c r="F38" s="51" t="s">
        <v>32</v>
      </c>
    </row>
    <row r="39" spans="1:6" x14ac:dyDescent="0.2">
      <c r="A39" s="23"/>
      <c r="B39" s="19"/>
      <c r="C39" s="24"/>
      <c r="D39" s="25"/>
      <c r="E39" s="28"/>
      <c r="F39" s="51"/>
    </row>
    <row r="40" spans="1:6" x14ac:dyDescent="0.2">
      <c r="A40" s="23" t="s">
        <v>40</v>
      </c>
      <c r="B40" s="19"/>
      <c r="C40" s="24">
        <v>27</v>
      </c>
      <c r="D40" s="25">
        <v>27</v>
      </c>
      <c r="E40" s="25">
        <f t="shared" ref="E40:E67" si="1">RANK(F40,F$7:F$67)-1</f>
        <v>26</v>
      </c>
      <c r="F40" s="49">
        <v>0.31900000000000001</v>
      </c>
    </row>
    <row r="41" spans="1:6" x14ac:dyDescent="0.2">
      <c r="A41" s="23" t="s">
        <v>38</v>
      </c>
      <c r="B41" s="19"/>
      <c r="C41" s="24">
        <v>26</v>
      </c>
      <c r="D41" s="25">
        <v>26</v>
      </c>
      <c r="E41" s="25">
        <f t="shared" si="1"/>
        <v>27</v>
      </c>
      <c r="F41" s="49">
        <v>0.311</v>
      </c>
    </row>
    <row r="42" spans="1:6" x14ac:dyDescent="0.2">
      <c r="A42" s="23" t="s">
        <v>25</v>
      </c>
      <c r="B42" s="19"/>
      <c r="C42" s="24">
        <v>28</v>
      </c>
      <c r="D42" s="25">
        <v>28</v>
      </c>
      <c r="E42" s="25">
        <f t="shared" si="1"/>
        <v>28</v>
      </c>
      <c r="F42" s="49">
        <v>0.30199999999999999</v>
      </c>
    </row>
    <row r="43" spans="1:6" x14ac:dyDescent="0.2">
      <c r="A43" s="23" t="s">
        <v>37</v>
      </c>
      <c r="B43" s="19"/>
      <c r="C43" s="24">
        <v>29</v>
      </c>
      <c r="D43" s="25">
        <v>29</v>
      </c>
      <c r="E43" s="25">
        <f t="shared" si="1"/>
        <v>29</v>
      </c>
      <c r="F43" s="49">
        <v>0.27500000000000002</v>
      </c>
    </row>
    <row r="44" spans="1:6" x14ac:dyDescent="0.2">
      <c r="A44" s="23" t="s">
        <v>24</v>
      </c>
      <c r="B44" s="19"/>
      <c r="C44" s="24">
        <v>33</v>
      </c>
      <c r="D44" s="25">
        <v>33</v>
      </c>
      <c r="E44" s="25">
        <f t="shared" si="1"/>
        <v>30</v>
      </c>
      <c r="F44" s="49">
        <v>0.26800000000000002</v>
      </c>
    </row>
    <row r="45" spans="1:6" x14ac:dyDescent="0.2">
      <c r="A45" s="23"/>
      <c r="B45" s="19"/>
      <c r="C45" s="24"/>
      <c r="D45" s="25"/>
      <c r="E45" s="25"/>
      <c r="F45" s="49"/>
    </row>
    <row r="46" spans="1:6" x14ac:dyDescent="0.2">
      <c r="A46" s="23" t="s">
        <v>12</v>
      </c>
      <c r="B46" s="19"/>
      <c r="C46" s="24">
        <v>31</v>
      </c>
      <c r="D46" s="25">
        <v>30</v>
      </c>
      <c r="E46" s="25">
        <f t="shared" si="1"/>
        <v>31</v>
      </c>
      <c r="F46" s="49">
        <v>0.26200000000000001</v>
      </c>
    </row>
    <row r="47" spans="1:6" x14ac:dyDescent="0.2">
      <c r="A47" s="23" t="s">
        <v>29</v>
      </c>
      <c r="B47" s="19"/>
      <c r="C47" s="24">
        <v>32</v>
      </c>
      <c r="D47" s="25">
        <v>32</v>
      </c>
      <c r="E47" s="25">
        <f t="shared" si="1"/>
        <v>32</v>
      </c>
      <c r="F47" s="49">
        <v>0.25600000000000001</v>
      </c>
    </row>
    <row r="48" spans="1:6" x14ac:dyDescent="0.2">
      <c r="A48" s="23" t="s">
        <v>23</v>
      </c>
      <c r="B48" s="19"/>
      <c r="C48" s="24">
        <v>34</v>
      </c>
      <c r="D48" s="25">
        <v>34</v>
      </c>
      <c r="E48" s="25">
        <f t="shared" si="1"/>
        <v>33</v>
      </c>
      <c r="F48" s="49">
        <v>0.247</v>
      </c>
    </row>
    <row r="49" spans="1:6" x14ac:dyDescent="0.2">
      <c r="A49" s="23" t="s">
        <v>28</v>
      </c>
      <c r="B49" s="19"/>
      <c r="C49" s="24">
        <v>35</v>
      </c>
      <c r="D49" s="25">
        <v>35</v>
      </c>
      <c r="E49" s="25">
        <f t="shared" si="1"/>
        <v>34</v>
      </c>
      <c r="F49" s="49">
        <v>0.23300000000000001</v>
      </c>
    </row>
    <row r="50" spans="1:6" x14ac:dyDescent="0.2">
      <c r="A50" s="23" t="s">
        <v>21</v>
      </c>
      <c r="B50" s="19"/>
      <c r="C50" s="24">
        <v>36</v>
      </c>
      <c r="D50" s="25">
        <v>36</v>
      </c>
      <c r="E50" s="25">
        <f t="shared" si="1"/>
        <v>35</v>
      </c>
      <c r="F50" s="49">
        <v>0.214</v>
      </c>
    </row>
    <row r="51" spans="1:6" x14ac:dyDescent="0.2">
      <c r="A51" s="23"/>
      <c r="B51" s="19"/>
      <c r="C51" s="24"/>
      <c r="D51" s="25"/>
      <c r="E51" s="25"/>
      <c r="F51" s="49"/>
    </row>
    <row r="52" spans="1:6" x14ac:dyDescent="0.2">
      <c r="A52" s="23" t="s">
        <v>30</v>
      </c>
      <c r="B52" s="19"/>
      <c r="C52" s="24">
        <v>37</v>
      </c>
      <c r="D52" s="25">
        <v>37</v>
      </c>
      <c r="E52" s="25">
        <f t="shared" si="1"/>
        <v>35</v>
      </c>
      <c r="F52" s="49">
        <v>0.214</v>
      </c>
    </row>
    <row r="53" spans="1:6" x14ac:dyDescent="0.2">
      <c r="A53" s="23" t="s">
        <v>26</v>
      </c>
      <c r="B53" s="19"/>
      <c r="C53" s="24">
        <v>38</v>
      </c>
      <c r="D53" s="25">
        <v>38</v>
      </c>
      <c r="E53" s="25">
        <f t="shared" si="1"/>
        <v>37</v>
      </c>
      <c r="F53" s="49">
        <v>0.21199999999999999</v>
      </c>
    </row>
    <row r="54" spans="1:6" x14ac:dyDescent="0.2">
      <c r="A54" s="23" t="s">
        <v>19</v>
      </c>
      <c r="B54" s="19"/>
      <c r="C54" s="24">
        <v>39</v>
      </c>
      <c r="D54" s="25">
        <v>39</v>
      </c>
      <c r="E54" s="25">
        <f t="shared" si="1"/>
        <v>38</v>
      </c>
      <c r="F54" s="49">
        <v>0.188</v>
      </c>
    </row>
    <row r="55" spans="1:6" x14ac:dyDescent="0.2">
      <c r="A55" s="23" t="s">
        <v>22</v>
      </c>
      <c r="B55" s="19"/>
      <c r="C55" s="24">
        <v>40</v>
      </c>
      <c r="D55" s="25">
        <v>40</v>
      </c>
      <c r="E55" s="25">
        <f t="shared" si="1"/>
        <v>39</v>
      </c>
      <c r="F55" s="49">
        <v>0.17599999999999999</v>
      </c>
    </row>
    <row r="56" spans="1:6" x14ac:dyDescent="0.2">
      <c r="A56" s="23" t="s">
        <v>16</v>
      </c>
      <c r="B56" s="19"/>
      <c r="C56" s="24">
        <v>41</v>
      </c>
      <c r="D56" s="25">
        <v>41</v>
      </c>
      <c r="E56" s="25">
        <f t="shared" si="1"/>
        <v>40</v>
      </c>
      <c r="F56" s="49">
        <v>0.154</v>
      </c>
    </row>
    <row r="57" spans="1:6" x14ac:dyDescent="0.2">
      <c r="A57" s="23"/>
      <c r="B57" s="19"/>
      <c r="C57" s="24"/>
      <c r="D57" s="25"/>
      <c r="E57" s="25"/>
      <c r="F57" s="49"/>
    </row>
    <row r="58" spans="1:6" x14ac:dyDescent="0.2">
      <c r="A58" s="23" t="s">
        <v>15</v>
      </c>
      <c r="B58" s="19"/>
      <c r="C58" s="24">
        <v>42</v>
      </c>
      <c r="D58" s="25">
        <v>42</v>
      </c>
      <c r="E58" s="25">
        <f t="shared" si="1"/>
        <v>41</v>
      </c>
      <c r="F58" s="49">
        <v>0.14899999999999999</v>
      </c>
    </row>
    <row r="59" spans="1:6" x14ac:dyDescent="0.2">
      <c r="A59" s="23" t="s">
        <v>17</v>
      </c>
      <c r="B59" s="19"/>
      <c r="C59" s="24">
        <v>44</v>
      </c>
      <c r="D59" s="25">
        <v>44</v>
      </c>
      <c r="E59" s="25">
        <f t="shared" si="1"/>
        <v>41</v>
      </c>
      <c r="F59" s="49">
        <v>0.14899999999999999</v>
      </c>
    </row>
    <row r="60" spans="1:6" x14ac:dyDescent="0.2">
      <c r="A60" s="23" t="s">
        <v>14</v>
      </c>
      <c r="B60" s="19"/>
      <c r="C60" s="24">
        <v>43</v>
      </c>
      <c r="D60" s="25">
        <v>43</v>
      </c>
      <c r="E60" s="25">
        <f t="shared" si="1"/>
        <v>43</v>
      </c>
      <c r="F60" s="49">
        <v>0.14599999999999999</v>
      </c>
    </row>
    <row r="61" spans="1:6" x14ac:dyDescent="0.2">
      <c r="A61" s="23" t="s">
        <v>18</v>
      </c>
      <c r="B61" s="19"/>
      <c r="C61" s="24">
        <v>45</v>
      </c>
      <c r="D61" s="25">
        <v>45</v>
      </c>
      <c r="E61" s="25">
        <f t="shared" si="1"/>
        <v>44</v>
      </c>
      <c r="F61" s="49">
        <v>0.14099999999999999</v>
      </c>
    </row>
    <row r="62" spans="1:6" x14ac:dyDescent="0.2">
      <c r="A62" s="23" t="s">
        <v>11</v>
      </c>
      <c r="B62" s="19"/>
      <c r="C62" s="24">
        <v>47</v>
      </c>
      <c r="D62" s="25">
        <v>46</v>
      </c>
      <c r="E62" s="25">
        <f t="shared" si="1"/>
        <v>45</v>
      </c>
      <c r="F62" s="49">
        <v>0.13900000000000001</v>
      </c>
    </row>
    <row r="63" spans="1:6" x14ac:dyDescent="0.2">
      <c r="A63" s="23"/>
      <c r="B63" s="19"/>
      <c r="C63" s="24"/>
      <c r="D63" s="25"/>
      <c r="E63" s="25"/>
      <c r="F63" s="49"/>
    </row>
    <row r="64" spans="1:6" x14ac:dyDescent="0.2">
      <c r="A64" s="23" t="s">
        <v>20</v>
      </c>
      <c r="B64" s="19"/>
      <c r="C64" s="24">
        <v>46</v>
      </c>
      <c r="D64" s="25">
        <v>46</v>
      </c>
      <c r="E64" s="25">
        <f t="shared" si="1"/>
        <v>46</v>
      </c>
      <c r="F64" s="49">
        <v>0.13600000000000001</v>
      </c>
    </row>
    <row r="65" spans="1:6" x14ac:dyDescent="0.2">
      <c r="A65" s="23" t="s">
        <v>13</v>
      </c>
      <c r="B65" s="19"/>
      <c r="C65" s="24">
        <v>48</v>
      </c>
      <c r="D65" s="25">
        <v>48</v>
      </c>
      <c r="E65" s="25">
        <f t="shared" si="1"/>
        <v>47</v>
      </c>
      <c r="F65" s="49">
        <v>0.126</v>
      </c>
    </row>
    <row r="66" spans="1:6" x14ac:dyDescent="0.2">
      <c r="A66" s="23" t="s">
        <v>10</v>
      </c>
      <c r="B66" s="19"/>
      <c r="C66" s="24">
        <v>49</v>
      </c>
      <c r="D66" s="25">
        <v>49</v>
      </c>
      <c r="E66" s="25">
        <f t="shared" si="1"/>
        <v>48</v>
      </c>
      <c r="F66" s="49">
        <v>0.104</v>
      </c>
    </row>
    <row r="67" spans="1:6" x14ac:dyDescent="0.2">
      <c r="A67" s="23" t="s">
        <v>9</v>
      </c>
      <c r="B67" s="19"/>
      <c r="C67" s="24">
        <v>50</v>
      </c>
      <c r="D67" s="25">
        <v>50</v>
      </c>
      <c r="E67" s="25">
        <f t="shared" si="1"/>
        <v>49</v>
      </c>
      <c r="F67" s="49">
        <v>8.5999999999999993E-2</v>
      </c>
    </row>
    <row r="68" spans="1:6" x14ac:dyDescent="0.2">
      <c r="A68" s="36"/>
      <c r="B68" s="13"/>
      <c r="C68" s="37"/>
      <c r="D68" s="38"/>
      <c r="E68" s="38"/>
      <c r="F68" s="52"/>
    </row>
    <row r="69" spans="1:6" x14ac:dyDescent="0.2">
      <c r="A69" s="23" t="s">
        <v>62</v>
      </c>
      <c r="B69" s="41" t="s">
        <v>73</v>
      </c>
      <c r="C69" s="19"/>
      <c r="D69" s="19"/>
      <c r="E69" s="19"/>
      <c r="F69" s="40"/>
    </row>
    <row r="70" spans="1:6" x14ac:dyDescent="0.2">
      <c r="A70" s="23" t="s">
        <v>64</v>
      </c>
      <c r="B70" s="42" t="s">
        <v>74</v>
      </c>
      <c r="C70" s="19"/>
      <c r="D70" s="19"/>
      <c r="E70" s="19"/>
      <c r="F70" s="40"/>
    </row>
    <row r="71" spans="1:6" x14ac:dyDescent="0.2">
      <c r="A71" s="23" t="s">
        <v>66</v>
      </c>
      <c r="B71" s="41" t="s">
        <v>75</v>
      </c>
      <c r="C71" s="19"/>
      <c r="D71" s="19"/>
      <c r="E71" s="19"/>
      <c r="F71" s="40"/>
    </row>
    <row r="72" spans="1:6" ht="18" thickBot="1" x14ac:dyDescent="0.25">
      <c r="A72" s="53"/>
      <c r="B72" s="44" t="s">
        <v>76</v>
      </c>
      <c r="C72" s="4"/>
      <c r="D72" s="4"/>
      <c r="E72" s="4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tabSelected="1" view="pageBreakPreview" zoomScaleNormal="100" workbookViewId="0">
      <selection activeCell="H15" sqref="H15"/>
    </sheetView>
  </sheetViews>
  <sheetFormatPr defaultColWidth="18.375" defaultRowHeight="17.25" x14ac:dyDescent="0.2"/>
  <cols>
    <col min="1" max="5" width="8.375" style="3" customWidth="1"/>
    <col min="6" max="6" width="15.875" style="3" customWidth="1"/>
    <col min="7" max="256" width="18.375" style="3"/>
    <col min="257" max="261" width="8.375" style="3" customWidth="1"/>
    <col min="262" max="262" width="15.875" style="3" customWidth="1"/>
    <col min="263" max="512" width="18.375" style="3"/>
    <col min="513" max="517" width="8.375" style="3" customWidth="1"/>
    <col min="518" max="518" width="15.875" style="3" customWidth="1"/>
    <col min="519" max="768" width="18.375" style="3"/>
    <col min="769" max="773" width="8.375" style="3" customWidth="1"/>
    <col min="774" max="774" width="15.875" style="3" customWidth="1"/>
    <col min="775" max="1024" width="18.375" style="3"/>
    <col min="1025" max="1029" width="8.375" style="3" customWidth="1"/>
    <col min="1030" max="1030" width="15.875" style="3" customWidth="1"/>
    <col min="1031" max="1280" width="18.375" style="3"/>
    <col min="1281" max="1285" width="8.375" style="3" customWidth="1"/>
    <col min="1286" max="1286" width="15.875" style="3" customWidth="1"/>
    <col min="1287" max="1536" width="18.375" style="3"/>
    <col min="1537" max="1541" width="8.375" style="3" customWidth="1"/>
    <col min="1542" max="1542" width="15.875" style="3" customWidth="1"/>
    <col min="1543" max="1792" width="18.375" style="3"/>
    <col min="1793" max="1797" width="8.375" style="3" customWidth="1"/>
    <col min="1798" max="1798" width="15.875" style="3" customWidth="1"/>
    <col min="1799" max="2048" width="18.375" style="3"/>
    <col min="2049" max="2053" width="8.375" style="3" customWidth="1"/>
    <col min="2054" max="2054" width="15.875" style="3" customWidth="1"/>
    <col min="2055" max="2304" width="18.375" style="3"/>
    <col min="2305" max="2309" width="8.375" style="3" customWidth="1"/>
    <col min="2310" max="2310" width="15.875" style="3" customWidth="1"/>
    <col min="2311" max="2560" width="18.375" style="3"/>
    <col min="2561" max="2565" width="8.375" style="3" customWidth="1"/>
    <col min="2566" max="2566" width="15.875" style="3" customWidth="1"/>
    <col min="2567" max="2816" width="18.375" style="3"/>
    <col min="2817" max="2821" width="8.375" style="3" customWidth="1"/>
    <col min="2822" max="2822" width="15.875" style="3" customWidth="1"/>
    <col min="2823" max="3072" width="18.375" style="3"/>
    <col min="3073" max="3077" width="8.375" style="3" customWidth="1"/>
    <col min="3078" max="3078" width="15.875" style="3" customWidth="1"/>
    <col min="3079" max="3328" width="18.375" style="3"/>
    <col min="3329" max="3333" width="8.375" style="3" customWidth="1"/>
    <col min="3334" max="3334" width="15.875" style="3" customWidth="1"/>
    <col min="3335" max="3584" width="18.375" style="3"/>
    <col min="3585" max="3589" width="8.375" style="3" customWidth="1"/>
    <col min="3590" max="3590" width="15.875" style="3" customWidth="1"/>
    <col min="3591" max="3840" width="18.375" style="3"/>
    <col min="3841" max="3845" width="8.375" style="3" customWidth="1"/>
    <col min="3846" max="3846" width="15.875" style="3" customWidth="1"/>
    <col min="3847" max="4096" width="18.375" style="3"/>
    <col min="4097" max="4101" width="8.375" style="3" customWidth="1"/>
    <col min="4102" max="4102" width="15.875" style="3" customWidth="1"/>
    <col min="4103" max="4352" width="18.375" style="3"/>
    <col min="4353" max="4357" width="8.375" style="3" customWidth="1"/>
    <col min="4358" max="4358" width="15.875" style="3" customWidth="1"/>
    <col min="4359" max="4608" width="18.375" style="3"/>
    <col min="4609" max="4613" width="8.375" style="3" customWidth="1"/>
    <col min="4614" max="4614" width="15.875" style="3" customWidth="1"/>
    <col min="4615" max="4864" width="18.375" style="3"/>
    <col min="4865" max="4869" width="8.375" style="3" customWidth="1"/>
    <col min="4870" max="4870" width="15.875" style="3" customWidth="1"/>
    <col min="4871" max="5120" width="18.375" style="3"/>
    <col min="5121" max="5125" width="8.375" style="3" customWidth="1"/>
    <col min="5126" max="5126" width="15.875" style="3" customWidth="1"/>
    <col min="5127" max="5376" width="18.375" style="3"/>
    <col min="5377" max="5381" width="8.375" style="3" customWidth="1"/>
    <col min="5382" max="5382" width="15.875" style="3" customWidth="1"/>
    <col min="5383" max="5632" width="18.375" style="3"/>
    <col min="5633" max="5637" width="8.375" style="3" customWidth="1"/>
    <col min="5638" max="5638" width="15.875" style="3" customWidth="1"/>
    <col min="5639" max="5888" width="18.375" style="3"/>
    <col min="5889" max="5893" width="8.375" style="3" customWidth="1"/>
    <col min="5894" max="5894" width="15.875" style="3" customWidth="1"/>
    <col min="5895" max="6144" width="18.375" style="3"/>
    <col min="6145" max="6149" width="8.375" style="3" customWidth="1"/>
    <col min="6150" max="6150" width="15.875" style="3" customWidth="1"/>
    <col min="6151" max="6400" width="18.375" style="3"/>
    <col min="6401" max="6405" width="8.375" style="3" customWidth="1"/>
    <col min="6406" max="6406" width="15.875" style="3" customWidth="1"/>
    <col min="6407" max="6656" width="18.375" style="3"/>
    <col min="6657" max="6661" width="8.375" style="3" customWidth="1"/>
    <col min="6662" max="6662" width="15.875" style="3" customWidth="1"/>
    <col min="6663" max="6912" width="18.375" style="3"/>
    <col min="6913" max="6917" width="8.375" style="3" customWidth="1"/>
    <col min="6918" max="6918" width="15.875" style="3" customWidth="1"/>
    <col min="6919" max="7168" width="18.375" style="3"/>
    <col min="7169" max="7173" width="8.375" style="3" customWidth="1"/>
    <col min="7174" max="7174" width="15.875" style="3" customWidth="1"/>
    <col min="7175" max="7424" width="18.375" style="3"/>
    <col min="7425" max="7429" width="8.375" style="3" customWidth="1"/>
    <col min="7430" max="7430" width="15.875" style="3" customWidth="1"/>
    <col min="7431" max="7680" width="18.375" style="3"/>
    <col min="7681" max="7685" width="8.375" style="3" customWidth="1"/>
    <col min="7686" max="7686" width="15.875" style="3" customWidth="1"/>
    <col min="7687" max="7936" width="18.375" style="3"/>
    <col min="7937" max="7941" width="8.375" style="3" customWidth="1"/>
    <col min="7942" max="7942" width="15.875" style="3" customWidth="1"/>
    <col min="7943" max="8192" width="18.375" style="3"/>
    <col min="8193" max="8197" width="8.375" style="3" customWidth="1"/>
    <col min="8198" max="8198" width="15.875" style="3" customWidth="1"/>
    <col min="8199" max="8448" width="18.375" style="3"/>
    <col min="8449" max="8453" width="8.375" style="3" customWidth="1"/>
    <col min="8454" max="8454" width="15.875" style="3" customWidth="1"/>
    <col min="8455" max="8704" width="18.375" style="3"/>
    <col min="8705" max="8709" width="8.375" style="3" customWidth="1"/>
    <col min="8710" max="8710" width="15.875" style="3" customWidth="1"/>
    <col min="8711" max="8960" width="18.375" style="3"/>
    <col min="8961" max="8965" width="8.375" style="3" customWidth="1"/>
    <col min="8966" max="8966" width="15.875" style="3" customWidth="1"/>
    <col min="8967" max="9216" width="18.375" style="3"/>
    <col min="9217" max="9221" width="8.375" style="3" customWidth="1"/>
    <col min="9222" max="9222" width="15.875" style="3" customWidth="1"/>
    <col min="9223" max="9472" width="18.375" style="3"/>
    <col min="9473" max="9477" width="8.375" style="3" customWidth="1"/>
    <col min="9478" max="9478" width="15.875" style="3" customWidth="1"/>
    <col min="9479" max="9728" width="18.375" style="3"/>
    <col min="9729" max="9733" width="8.375" style="3" customWidth="1"/>
    <col min="9734" max="9734" width="15.875" style="3" customWidth="1"/>
    <col min="9735" max="9984" width="18.375" style="3"/>
    <col min="9985" max="9989" width="8.375" style="3" customWidth="1"/>
    <col min="9990" max="9990" width="15.875" style="3" customWidth="1"/>
    <col min="9991" max="10240" width="18.375" style="3"/>
    <col min="10241" max="10245" width="8.375" style="3" customWidth="1"/>
    <col min="10246" max="10246" width="15.875" style="3" customWidth="1"/>
    <col min="10247" max="10496" width="18.375" style="3"/>
    <col min="10497" max="10501" width="8.375" style="3" customWidth="1"/>
    <col min="10502" max="10502" width="15.875" style="3" customWidth="1"/>
    <col min="10503" max="10752" width="18.375" style="3"/>
    <col min="10753" max="10757" width="8.375" style="3" customWidth="1"/>
    <col min="10758" max="10758" width="15.875" style="3" customWidth="1"/>
    <col min="10759" max="11008" width="18.375" style="3"/>
    <col min="11009" max="11013" width="8.375" style="3" customWidth="1"/>
    <col min="11014" max="11014" width="15.875" style="3" customWidth="1"/>
    <col min="11015" max="11264" width="18.375" style="3"/>
    <col min="11265" max="11269" width="8.375" style="3" customWidth="1"/>
    <col min="11270" max="11270" width="15.875" style="3" customWidth="1"/>
    <col min="11271" max="11520" width="18.375" style="3"/>
    <col min="11521" max="11525" width="8.375" style="3" customWidth="1"/>
    <col min="11526" max="11526" width="15.875" style="3" customWidth="1"/>
    <col min="11527" max="11776" width="18.375" style="3"/>
    <col min="11777" max="11781" width="8.375" style="3" customWidth="1"/>
    <col min="11782" max="11782" width="15.875" style="3" customWidth="1"/>
    <col min="11783" max="12032" width="18.375" style="3"/>
    <col min="12033" max="12037" width="8.375" style="3" customWidth="1"/>
    <col min="12038" max="12038" width="15.875" style="3" customWidth="1"/>
    <col min="12039" max="12288" width="18.375" style="3"/>
    <col min="12289" max="12293" width="8.375" style="3" customWidth="1"/>
    <col min="12294" max="12294" width="15.875" style="3" customWidth="1"/>
    <col min="12295" max="12544" width="18.375" style="3"/>
    <col min="12545" max="12549" width="8.375" style="3" customWidth="1"/>
    <col min="12550" max="12550" width="15.875" style="3" customWidth="1"/>
    <col min="12551" max="12800" width="18.375" style="3"/>
    <col min="12801" max="12805" width="8.375" style="3" customWidth="1"/>
    <col min="12806" max="12806" width="15.875" style="3" customWidth="1"/>
    <col min="12807" max="13056" width="18.375" style="3"/>
    <col min="13057" max="13061" width="8.375" style="3" customWidth="1"/>
    <col min="13062" max="13062" width="15.875" style="3" customWidth="1"/>
    <col min="13063" max="13312" width="18.375" style="3"/>
    <col min="13313" max="13317" width="8.375" style="3" customWidth="1"/>
    <col min="13318" max="13318" width="15.875" style="3" customWidth="1"/>
    <col min="13319" max="13568" width="18.375" style="3"/>
    <col min="13569" max="13573" width="8.375" style="3" customWidth="1"/>
    <col min="13574" max="13574" width="15.875" style="3" customWidth="1"/>
    <col min="13575" max="13824" width="18.375" style="3"/>
    <col min="13825" max="13829" width="8.375" style="3" customWidth="1"/>
    <col min="13830" max="13830" width="15.875" style="3" customWidth="1"/>
    <col min="13831" max="14080" width="18.375" style="3"/>
    <col min="14081" max="14085" width="8.375" style="3" customWidth="1"/>
    <col min="14086" max="14086" width="15.875" style="3" customWidth="1"/>
    <col min="14087" max="14336" width="18.375" style="3"/>
    <col min="14337" max="14341" width="8.375" style="3" customWidth="1"/>
    <col min="14342" max="14342" width="15.875" style="3" customWidth="1"/>
    <col min="14343" max="14592" width="18.375" style="3"/>
    <col min="14593" max="14597" width="8.375" style="3" customWidth="1"/>
    <col min="14598" max="14598" width="15.875" style="3" customWidth="1"/>
    <col min="14599" max="14848" width="18.375" style="3"/>
    <col min="14849" max="14853" width="8.375" style="3" customWidth="1"/>
    <col min="14854" max="14854" width="15.875" style="3" customWidth="1"/>
    <col min="14855" max="15104" width="18.375" style="3"/>
    <col min="15105" max="15109" width="8.375" style="3" customWidth="1"/>
    <col min="15110" max="15110" width="15.875" style="3" customWidth="1"/>
    <col min="15111" max="15360" width="18.375" style="3"/>
    <col min="15361" max="15365" width="8.375" style="3" customWidth="1"/>
    <col min="15366" max="15366" width="15.875" style="3" customWidth="1"/>
    <col min="15367" max="15616" width="18.375" style="3"/>
    <col min="15617" max="15621" width="8.375" style="3" customWidth="1"/>
    <col min="15622" max="15622" width="15.875" style="3" customWidth="1"/>
    <col min="15623" max="15872" width="18.375" style="3"/>
    <col min="15873" max="15877" width="8.375" style="3" customWidth="1"/>
    <col min="15878" max="15878" width="15.875" style="3" customWidth="1"/>
    <col min="15879" max="16128" width="18.375" style="3"/>
    <col min="16129" max="16133" width="8.375" style="3" customWidth="1"/>
    <col min="16134" max="16134" width="15.875" style="3" customWidth="1"/>
    <col min="16135" max="16384" width="18.375" style="3"/>
  </cols>
  <sheetData>
    <row r="2" spans="1:6" x14ac:dyDescent="0.2">
      <c r="A2" s="1" t="s">
        <v>0</v>
      </c>
      <c r="B2" s="2"/>
      <c r="C2" s="2"/>
      <c r="D2" s="2"/>
      <c r="E2" s="2"/>
      <c r="F2" s="2"/>
    </row>
    <row r="3" spans="1:6" ht="18" thickBot="1" x14ac:dyDescent="0.25">
      <c r="A3" s="4"/>
      <c r="B3" s="5" t="s">
        <v>1</v>
      </c>
      <c r="C3" s="4"/>
      <c r="D3" s="4"/>
      <c r="E3" s="4"/>
      <c r="F3" s="4"/>
    </row>
    <row r="4" spans="1:6" x14ac:dyDescent="0.2">
      <c r="A4" s="6"/>
      <c r="B4" s="7"/>
      <c r="C4" s="8"/>
      <c r="D4" s="9" t="s">
        <v>2</v>
      </c>
      <c r="E4" s="10"/>
      <c r="F4" s="11"/>
    </row>
    <row r="5" spans="1:6" x14ac:dyDescent="0.2">
      <c r="A5" s="12" t="s">
        <v>3</v>
      </c>
      <c r="B5" s="13"/>
      <c r="C5" s="14" t="s">
        <v>4</v>
      </c>
      <c r="D5" s="15" t="s">
        <v>5</v>
      </c>
      <c r="E5" s="16" t="s">
        <v>6</v>
      </c>
      <c r="F5" s="17" t="s">
        <v>7</v>
      </c>
    </row>
    <row r="6" spans="1:6" x14ac:dyDescent="0.2">
      <c r="A6" s="18"/>
      <c r="B6" s="19"/>
      <c r="C6" s="20"/>
      <c r="D6" s="21"/>
      <c r="E6" s="21"/>
      <c r="F6" s="22" t="s">
        <v>8</v>
      </c>
    </row>
    <row r="7" spans="1:6" x14ac:dyDescent="0.2">
      <c r="A7" s="23" t="s">
        <v>9</v>
      </c>
      <c r="B7" s="19"/>
      <c r="C7" s="24">
        <v>2</v>
      </c>
      <c r="D7" s="25">
        <v>2</v>
      </c>
      <c r="E7" s="25">
        <f t="shared" ref="E7:E33" si="0">RANK(F7,F$7:F$67)</f>
        <v>1</v>
      </c>
      <c r="F7" s="26">
        <v>2074.7263157894736</v>
      </c>
    </row>
    <row r="8" spans="1:6" x14ac:dyDescent="0.2">
      <c r="A8" s="23" t="s">
        <v>10</v>
      </c>
      <c r="B8" s="19"/>
      <c r="C8" s="24">
        <v>1</v>
      </c>
      <c r="D8" s="25">
        <v>1</v>
      </c>
      <c r="E8" s="25">
        <f t="shared" si="0"/>
        <v>2</v>
      </c>
      <c r="F8" s="26">
        <v>1882.6856677524429</v>
      </c>
    </row>
    <row r="9" spans="1:6" x14ac:dyDescent="0.2">
      <c r="A9" s="23" t="s">
        <v>11</v>
      </c>
      <c r="B9" s="19"/>
      <c r="C9" s="24">
        <v>3</v>
      </c>
      <c r="D9" s="25">
        <v>3</v>
      </c>
      <c r="E9" s="25">
        <f t="shared" si="0"/>
        <v>3</v>
      </c>
      <c r="F9" s="26">
        <v>1618.4479917610711</v>
      </c>
    </row>
    <row r="10" spans="1:6" x14ac:dyDescent="0.2">
      <c r="A10" s="23" t="s">
        <v>12</v>
      </c>
      <c r="B10" s="19"/>
      <c r="C10" s="24">
        <v>5</v>
      </c>
      <c r="D10" s="25">
        <v>5</v>
      </c>
      <c r="E10" s="25">
        <f t="shared" si="0"/>
        <v>4</v>
      </c>
      <c r="F10" s="26">
        <v>1444.5766571777144</v>
      </c>
    </row>
    <row r="11" spans="1:6" x14ac:dyDescent="0.2">
      <c r="A11" s="23" t="s">
        <v>13</v>
      </c>
      <c r="B11" s="19"/>
      <c r="C11" s="24">
        <v>4</v>
      </c>
      <c r="D11" s="25">
        <v>6</v>
      </c>
      <c r="E11" s="25">
        <f t="shared" si="0"/>
        <v>5</v>
      </c>
      <c r="F11" s="26">
        <v>1404.9220716360117</v>
      </c>
    </row>
    <row r="12" spans="1:6" x14ac:dyDescent="0.2">
      <c r="A12" s="23"/>
      <c r="B12" s="19"/>
      <c r="C12" s="24"/>
      <c r="D12" s="25"/>
      <c r="E12" s="25"/>
      <c r="F12" s="26"/>
    </row>
    <row r="13" spans="1:6" x14ac:dyDescent="0.2">
      <c r="A13" s="23" t="s">
        <v>14</v>
      </c>
      <c r="B13" s="19"/>
      <c r="C13" s="24">
        <v>7</v>
      </c>
      <c r="D13" s="25">
        <v>8</v>
      </c>
      <c r="E13" s="25">
        <f t="shared" si="0"/>
        <v>6</v>
      </c>
      <c r="F13" s="26">
        <v>1259.7758950532932</v>
      </c>
    </row>
    <row r="14" spans="1:6" x14ac:dyDescent="0.2">
      <c r="A14" s="23" t="s">
        <v>15</v>
      </c>
      <c r="B14" s="19"/>
      <c r="C14" s="24">
        <v>6</v>
      </c>
      <c r="D14" s="25">
        <v>7</v>
      </c>
      <c r="E14" s="25">
        <f t="shared" si="0"/>
        <v>7</v>
      </c>
      <c r="F14" s="26">
        <v>1154.9940357852884</v>
      </c>
    </row>
    <row r="15" spans="1:6" x14ac:dyDescent="0.2">
      <c r="A15" s="23" t="s">
        <v>16</v>
      </c>
      <c r="B15" s="19"/>
      <c r="C15" s="24">
        <v>8</v>
      </c>
      <c r="D15" s="25">
        <v>4</v>
      </c>
      <c r="E15" s="25">
        <f t="shared" si="0"/>
        <v>8</v>
      </c>
      <c r="F15" s="26">
        <v>1148.0961626313385</v>
      </c>
    </row>
    <row r="16" spans="1:6" x14ac:dyDescent="0.2">
      <c r="A16" s="23" t="s">
        <v>17</v>
      </c>
      <c r="B16" s="19"/>
      <c r="C16" s="24">
        <v>10</v>
      </c>
      <c r="D16" s="25">
        <v>9</v>
      </c>
      <c r="E16" s="25">
        <f t="shared" si="0"/>
        <v>9</v>
      </c>
      <c r="F16" s="26">
        <v>1067.0287725742271</v>
      </c>
    </row>
    <row r="17" spans="1:6" x14ac:dyDescent="0.2">
      <c r="A17" s="23" t="s">
        <v>18</v>
      </c>
      <c r="B17" s="19"/>
      <c r="C17" s="24">
        <v>11</v>
      </c>
      <c r="D17" s="25">
        <v>12</v>
      </c>
      <c r="E17" s="25">
        <f t="shared" si="0"/>
        <v>10</v>
      </c>
      <c r="F17" s="26">
        <v>1000.7615305067218</v>
      </c>
    </row>
    <row r="18" spans="1:6" x14ac:dyDescent="0.2">
      <c r="A18" s="23"/>
      <c r="B18" s="19"/>
      <c r="C18" s="24"/>
      <c r="D18" s="25"/>
      <c r="E18" s="25"/>
      <c r="F18" s="26"/>
    </row>
    <row r="19" spans="1:6" x14ac:dyDescent="0.2">
      <c r="A19" s="23" t="s">
        <v>19</v>
      </c>
      <c r="B19" s="19"/>
      <c r="C19" s="24">
        <v>12</v>
      </c>
      <c r="D19" s="25">
        <v>11</v>
      </c>
      <c r="E19" s="25">
        <f t="shared" si="0"/>
        <v>11</v>
      </c>
      <c r="F19" s="26">
        <v>910.5673025967144</v>
      </c>
    </row>
    <row r="20" spans="1:6" x14ac:dyDescent="0.2">
      <c r="A20" s="23" t="s">
        <v>20</v>
      </c>
      <c r="B20" s="19"/>
      <c r="C20" s="24">
        <v>9</v>
      </c>
      <c r="D20" s="25">
        <v>14</v>
      </c>
      <c r="E20" s="25">
        <f t="shared" si="0"/>
        <v>12</v>
      </c>
      <c r="F20" s="26">
        <v>866.17382588774342</v>
      </c>
    </row>
    <row r="21" spans="1:6" x14ac:dyDescent="0.2">
      <c r="A21" s="23" t="s">
        <v>21</v>
      </c>
      <c r="B21" s="19"/>
      <c r="C21" s="24">
        <v>13</v>
      </c>
      <c r="D21" s="25">
        <v>13</v>
      </c>
      <c r="E21" s="25">
        <f t="shared" si="0"/>
        <v>13</v>
      </c>
      <c r="F21" s="26">
        <v>811.06020408163261</v>
      </c>
    </row>
    <row r="22" spans="1:6" x14ac:dyDescent="0.2">
      <c r="A22" s="23" t="s">
        <v>22</v>
      </c>
      <c r="B22" s="19"/>
      <c r="C22" s="24">
        <v>14</v>
      </c>
      <c r="D22" s="25">
        <v>10</v>
      </c>
      <c r="E22" s="25">
        <f t="shared" si="0"/>
        <v>14</v>
      </c>
      <c r="F22" s="26">
        <v>794.04493882091208</v>
      </c>
    </row>
    <row r="23" spans="1:6" x14ac:dyDescent="0.2">
      <c r="A23" s="23" t="s">
        <v>23</v>
      </c>
      <c r="B23" s="19"/>
      <c r="C23" s="24">
        <v>25</v>
      </c>
      <c r="D23" s="25">
        <v>24</v>
      </c>
      <c r="E23" s="25">
        <f t="shared" si="0"/>
        <v>15</v>
      </c>
      <c r="F23" s="26">
        <v>768.32477421639805</v>
      </c>
    </row>
    <row r="24" spans="1:6" x14ac:dyDescent="0.2">
      <c r="A24" s="23"/>
      <c r="B24" s="19"/>
      <c r="C24" s="24"/>
      <c r="D24" s="25"/>
      <c r="E24" s="25"/>
      <c r="F24" s="26"/>
    </row>
    <row r="25" spans="1:6" x14ac:dyDescent="0.2">
      <c r="A25" s="23" t="s">
        <v>24</v>
      </c>
      <c r="B25" s="19"/>
      <c r="C25" s="24">
        <v>20</v>
      </c>
      <c r="D25" s="25">
        <v>19</v>
      </c>
      <c r="E25" s="25">
        <f t="shared" si="0"/>
        <v>16</v>
      </c>
      <c r="F25" s="26">
        <v>668.79555227914977</v>
      </c>
    </row>
    <row r="26" spans="1:6" x14ac:dyDescent="0.2">
      <c r="A26" s="23" t="s">
        <v>25</v>
      </c>
      <c r="B26" s="19"/>
      <c r="C26" s="24">
        <v>21</v>
      </c>
      <c r="D26" s="25">
        <v>20</v>
      </c>
      <c r="E26" s="25">
        <f t="shared" si="0"/>
        <v>17</v>
      </c>
      <c r="F26" s="26">
        <v>666.9614378184823</v>
      </c>
    </row>
    <row r="27" spans="1:6" x14ac:dyDescent="0.2">
      <c r="A27" s="23" t="s">
        <v>26</v>
      </c>
      <c r="B27" s="19"/>
      <c r="C27" s="24">
        <v>15</v>
      </c>
      <c r="D27" s="25">
        <v>17</v>
      </c>
      <c r="E27" s="25">
        <f t="shared" si="0"/>
        <v>18</v>
      </c>
      <c r="F27" s="26">
        <v>641.66548358473824</v>
      </c>
    </row>
    <row r="28" spans="1:6" x14ac:dyDescent="0.2">
      <c r="A28" s="23" t="s">
        <v>27</v>
      </c>
      <c r="B28" s="19"/>
      <c r="C28" s="24">
        <v>24</v>
      </c>
      <c r="D28" s="25">
        <v>25</v>
      </c>
      <c r="E28" s="25">
        <f t="shared" si="0"/>
        <v>19</v>
      </c>
      <c r="F28" s="26">
        <v>614.21297071129709</v>
      </c>
    </row>
    <row r="29" spans="1:6" x14ac:dyDescent="0.2">
      <c r="A29" s="23" t="s">
        <v>28</v>
      </c>
      <c r="B29" s="19"/>
      <c r="C29" s="24">
        <v>18</v>
      </c>
      <c r="D29" s="25">
        <v>16</v>
      </c>
      <c r="E29" s="25">
        <f t="shared" si="0"/>
        <v>20</v>
      </c>
      <c r="F29" s="26">
        <v>595.78161661823265</v>
      </c>
    </row>
    <row r="30" spans="1:6" x14ac:dyDescent="0.2">
      <c r="A30" s="23"/>
      <c r="B30" s="19"/>
      <c r="C30" s="24"/>
      <c r="D30" s="25"/>
      <c r="E30" s="25"/>
      <c r="F30" s="26"/>
    </row>
    <row r="31" spans="1:6" x14ac:dyDescent="0.2">
      <c r="A31" s="23" t="s">
        <v>29</v>
      </c>
      <c r="B31" s="19"/>
      <c r="C31" s="24">
        <v>16</v>
      </c>
      <c r="D31" s="25">
        <v>18</v>
      </c>
      <c r="E31" s="25">
        <f t="shared" si="0"/>
        <v>21</v>
      </c>
      <c r="F31" s="26">
        <v>594.10728803716609</v>
      </c>
    </row>
    <row r="32" spans="1:6" x14ac:dyDescent="0.2">
      <c r="A32" s="23" t="s">
        <v>30</v>
      </c>
      <c r="B32" s="19"/>
      <c r="C32" s="24">
        <v>19</v>
      </c>
      <c r="D32" s="25">
        <v>21</v>
      </c>
      <c r="E32" s="25">
        <f t="shared" si="0"/>
        <v>22</v>
      </c>
      <c r="F32" s="26">
        <v>592.19562841530058</v>
      </c>
    </row>
    <row r="33" spans="1:6" x14ac:dyDescent="0.2">
      <c r="A33" s="23" t="s">
        <v>31</v>
      </c>
      <c r="B33" s="19"/>
      <c r="C33" s="27" t="s">
        <v>32</v>
      </c>
      <c r="D33" s="28" t="s">
        <v>32</v>
      </c>
      <c r="E33" s="25">
        <f t="shared" si="0"/>
        <v>23</v>
      </c>
      <c r="F33" s="26">
        <v>588.80668535101506</v>
      </c>
    </row>
    <row r="34" spans="1:6" x14ac:dyDescent="0.2">
      <c r="A34" s="23" t="s">
        <v>33</v>
      </c>
      <c r="B34" s="19"/>
      <c r="C34" s="24">
        <v>17</v>
      </c>
      <c r="D34" s="25">
        <v>15</v>
      </c>
      <c r="E34" s="28" t="s">
        <v>32</v>
      </c>
      <c r="F34" s="29" t="s">
        <v>32</v>
      </c>
    </row>
    <row r="35" spans="1:6" x14ac:dyDescent="0.2">
      <c r="A35" s="23" t="s">
        <v>34</v>
      </c>
      <c r="B35" s="19"/>
      <c r="C35" s="24">
        <v>27</v>
      </c>
      <c r="D35" s="25">
        <v>27</v>
      </c>
      <c r="E35" s="28" t="s">
        <v>32</v>
      </c>
      <c r="F35" s="29" t="s">
        <v>32</v>
      </c>
    </row>
    <row r="36" spans="1:6" x14ac:dyDescent="0.2">
      <c r="A36" s="23" t="s">
        <v>35</v>
      </c>
      <c r="B36" s="19"/>
      <c r="C36" s="24">
        <v>22</v>
      </c>
      <c r="D36" s="25">
        <v>23</v>
      </c>
      <c r="E36" s="25">
        <f t="shared" ref="E36:E47" si="1">RANK(F36,F$7:F$67)</f>
        <v>24</v>
      </c>
      <c r="F36" s="26">
        <v>569.97206165703278</v>
      </c>
    </row>
    <row r="37" spans="1:6" x14ac:dyDescent="0.2">
      <c r="A37" s="23" t="s">
        <v>36</v>
      </c>
      <c r="B37" s="19"/>
      <c r="C37" s="24">
        <v>28</v>
      </c>
      <c r="D37" s="25">
        <v>31</v>
      </c>
      <c r="E37" s="25">
        <f t="shared" si="1"/>
        <v>25</v>
      </c>
      <c r="F37" s="26">
        <v>564.08342630469815</v>
      </c>
    </row>
    <row r="38" spans="1:6" x14ac:dyDescent="0.2">
      <c r="A38" s="23"/>
      <c r="B38" s="19"/>
      <c r="C38" s="24"/>
      <c r="D38" s="25"/>
      <c r="E38" s="25"/>
      <c r="F38" s="26"/>
    </row>
    <row r="39" spans="1:6" x14ac:dyDescent="0.2">
      <c r="A39" s="23" t="s">
        <v>37</v>
      </c>
      <c r="B39" s="19"/>
      <c r="C39" s="24">
        <v>23</v>
      </c>
      <c r="D39" s="25">
        <v>22</v>
      </c>
      <c r="E39" s="25">
        <f t="shared" si="1"/>
        <v>26</v>
      </c>
      <c r="F39" s="26">
        <v>529.96052465632488</v>
      </c>
    </row>
    <row r="40" spans="1:6" x14ac:dyDescent="0.2">
      <c r="A40" s="23" t="s">
        <v>38</v>
      </c>
      <c r="B40" s="19"/>
      <c r="C40" s="24">
        <v>26</v>
      </c>
      <c r="D40" s="25">
        <v>26</v>
      </c>
      <c r="E40" s="25">
        <f t="shared" si="1"/>
        <v>27</v>
      </c>
      <c r="F40" s="26">
        <v>500.7041126138559</v>
      </c>
    </row>
    <row r="41" spans="1:6" x14ac:dyDescent="0.2">
      <c r="A41" s="23" t="s">
        <v>39</v>
      </c>
      <c r="B41" s="19"/>
      <c r="C41" s="24">
        <v>29</v>
      </c>
      <c r="D41" s="25">
        <v>30</v>
      </c>
      <c r="E41" s="25">
        <f t="shared" si="1"/>
        <v>28</v>
      </c>
      <c r="F41" s="26">
        <v>498.60438512869399</v>
      </c>
    </row>
    <row r="42" spans="1:6" x14ac:dyDescent="0.2">
      <c r="A42" s="23" t="s">
        <v>40</v>
      </c>
      <c r="B42" s="19"/>
      <c r="C42" s="24">
        <v>33</v>
      </c>
      <c r="D42" s="25">
        <v>28</v>
      </c>
      <c r="E42" s="25">
        <f t="shared" si="1"/>
        <v>29</v>
      </c>
      <c r="F42" s="26">
        <v>497.67030693183125</v>
      </c>
    </row>
    <row r="43" spans="1:6" x14ac:dyDescent="0.2">
      <c r="A43" s="23" t="s">
        <v>41</v>
      </c>
      <c r="B43" s="19"/>
      <c r="C43" s="24">
        <v>35</v>
      </c>
      <c r="D43" s="25">
        <v>35</v>
      </c>
      <c r="E43" s="25">
        <f t="shared" si="1"/>
        <v>30</v>
      </c>
      <c r="F43" s="26">
        <v>446.23434060436261</v>
      </c>
    </row>
    <row r="44" spans="1:6" x14ac:dyDescent="0.2">
      <c r="A44" s="23"/>
      <c r="B44" s="19"/>
      <c r="C44" s="24"/>
      <c r="D44" s="25"/>
      <c r="E44" s="25"/>
      <c r="F44" s="26"/>
    </row>
    <row r="45" spans="1:6" x14ac:dyDescent="0.2">
      <c r="A45" s="23" t="s">
        <v>42</v>
      </c>
      <c r="B45" s="19"/>
      <c r="C45" s="24">
        <v>30</v>
      </c>
      <c r="D45" s="25">
        <v>29</v>
      </c>
      <c r="E45" s="25">
        <f t="shared" si="1"/>
        <v>31</v>
      </c>
      <c r="F45" s="26">
        <v>440.49053700569317</v>
      </c>
    </row>
    <row r="46" spans="1:6" x14ac:dyDescent="0.2">
      <c r="A46" s="23" t="s">
        <v>43</v>
      </c>
      <c r="B46" s="19"/>
      <c r="C46" s="24">
        <v>31</v>
      </c>
      <c r="D46" s="25">
        <v>34</v>
      </c>
      <c r="E46" s="25">
        <f t="shared" si="1"/>
        <v>32</v>
      </c>
      <c r="F46" s="26">
        <v>427.28444444444443</v>
      </c>
    </row>
    <row r="47" spans="1:6" x14ac:dyDescent="0.2">
      <c r="A47" s="23" t="s">
        <v>44</v>
      </c>
      <c r="B47" s="19"/>
      <c r="C47" s="24">
        <v>42</v>
      </c>
      <c r="D47" s="25">
        <v>33</v>
      </c>
      <c r="E47" s="25">
        <f t="shared" si="1"/>
        <v>33</v>
      </c>
      <c r="F47" s="26">
        <v>423.63282674772034</v>
      </c>
    </row>
    <row r="48" spans="1:6" x14ac:dyDescent="0.2">
      <c r="A48" s="30" t="s">
        <v>45</v>
      </c>
      <c r="B48" s="31"/>
      <c r="C48" s="32"/>
      <c r="D48" s="33"/>
      <c r="E48" s="34"/>
      <c r="F48" s="35">
        <v>412.91547370405135</v>
      </c>
    </row>
    <row r="49" spans="1:6" x14ac:dyDescent="0.2">
      <c r="A49" s="23" t="s">
        <v>46</v>
      </c>
      <c r="B49" s="19"/>
      <c r="C49" s="24">
        <v>38</v>
      </c>
      <c r="D49" s="25">
        <v>44</v>
      </c>
      <c r="E49" s="25">
        <f t="shared" ref="E49:E67" si="2">RANK(F49,F$7:F$67)-1</f>
        <v>34</v>
      </c>
      <c r="F49" s="26">
        <v>407.38612012046798</v>
      </c>
    </row>
    <row r="50" spans="1:6" x14ac:dyDescent="0.2">
      <c r="A50" s="23" t="s">
        <v>47</v>
      </c>
      <c r="B50" s="19"/>
      <c r="C50" s="24">
        <v>36</v>
      </c>
      <c r="D50" s="25">
        <v>36</v>
      </c>
      <c r="E50" s="25">
        <f t="shared" si="2"/>
        <v>35</v>
      </c>
      <c r="F50" s="26">
        <v>400.90272635476271</v>
      </c>
    </row>
    <row r="51" spans="1:6" x14ac:dyDescent="0.2">
      <c r="A51" s="23"/>
      <c r="B51" s="19"/>
      <c r="C51" s="24"/>
      <c r="D51" s="25"/>
      <c r="E51" s="25"/>
      <c r="F51" s="26"/>
    </row>
    <row r="52" spans="1:6" x14ac:dyDescent="0.2">
      <c r="A52" s="23" t="s">
        <v>48</v>
      </c>
      <c r="B52" s="19"/>
      <c r="C52" s="24">
        <v>41</v>
      </c>
      <c r="D52" s="25">
        <v>37</v>
      </c>
      <c r="E52" s="25">
        <f t="shared" si="2"/>
        <v>36</v>
      </c>
      <c r="F52" s="26">
        <v>385.56816102470265</v>
      </c>
    </row>
    <row r="53" spans="1:6" x14ac:dyDescent="0.2">
      <c r="A53" s="23" t="s">
        <v>49</v>
      </c>
      <c r="B53" s="19"/>
      <c r="C53" s="24">
        <v>34</v>
      </c>
      <c r="D53" s="25">
        <v>32</v>
      </c>
      <c r="E53" s="25">
        <f t="shared" si="2"/>
        <v>37</v>
      </c>
      <c r="F53" s="26">
        <v>385.43029837188175</v>
      </c>
    </row>
    <row r="54" spans="1:6" x14ac:dyDescent="0.2">
      <c r="A54" s="23" t="s">
        <v>50</v>
      </c>
      <c r="B54" s="19"/>
      <c r="C54" s="24">
        <v>37</v>
      </c>
      <c r="D54" s="25">
        <v>40</v>
      </c>
      <c r="E54" s="25">
        <f t="shared" si="2"/>
        <v>38</v>
      </c>
      <c r="F54" s="26">
        <v>385.06870787716144</v>
      </c>
    </row>
    <row r="55" spans="1:6" x14ac:dyDescent="0.2">
      <c r="A55" s="23" t="s">
        <v>51</v>
      </c>
      <c r="B55" s="19"/>
      <c r="C55" s="24">
        <v>45</v>
      </c>
      <c r="D55" s="25">
        <v>38</v>
      </c>
      <c r="E55" s="25">
        <f t="shared" si="2"/>
        <v>39</v>
      </c>
      <c r="F55" s="26">
        <v>384.64742145035132</v>
      </c>
    </row>
    <row r="56" spans="1:6" x14ac:dyDescent="0.2">
      <c r="A56" s="23" t="s">
        <v>52</v>
      </c>
      <c r="B56" s="19"/>
      <c r="C56" s="24">
        <v>32</v>
      </c>
      <c r="D56" s="25">
        <v>43</v>
      </c>
      <c r="E56" s="25">
        <f t="shared" si="2"/>
        <v>40</v>
      </c>
      <c r="F56" s="26">
        <v>379.23434229844128</v>
      </c>
    </row>
    <row r="57" spans="1:6" x14ac:dyDescent="0.2">
      <c r="A57" s="23"/>
      <c r="B57" s="19"/>
      <c r="C57" s="24"/>
      <c r="D57" s="25"/>
      <c r="E57" s="25"/>
      <c r="F57" s="26"/>
    </row>
    <row r="58" spans="1:6" x14ac:dyDescent="0.2">
      <c r="A58" s="23" t="s">
        <v>53</v>
      </c>
      <c r="B58" s="19"/>
      <c r="C58" s="24">
        <v>39</v>
      </c>
      <c r="D58" s="25">
        <v>39</v>
      </c>
      <c r="E58" s="25">
        <f t="shared" si="2"/>
        <v>41</v>
      </c>
      <c r="F58" s="26">
        <v>378.70903916519853</v>
      </c>
    </row>
    <row r="59" spans="1:6" x14ac:dyDescent="0.2">
      <c r="A59" s="23" t="s">
        <v>54</v>
      </c>
      <c r="B59" s="19"/>
      <c r="C59" s="24">
        <v>40</v>
      </c>
      <c r="D59" s="25">
        <v>41</v>
      </c>
      <c r="E59" s="25">
        <f t="shared" si="2"/>
        <v>42</v>
      </c>
      <c r="F59" s="26">
        <v>370.82781563556364</v>
      </c>
    </row>
    <row r="60" spans="1:6" x14ac:dyDescent="0.2">
      <c r="A60" s="23" t="s">
        <v>55</v>
      </c>
      <c r="B60" s="19"/>
      <c r="C60" s="24">
        <v>47</v>
      </c>
      <c r="D60" s="25">
        <v>47</v>
      </c>
      <c r="E60" s="25">
        <f t="shared" si="2"/>
        <v>43</v>
      </c>
      <c r="F60" s="26">
        <v>350.65056422656994</v>
      </c>
    </row>
    <row r="61" spans="1:6" x14ac:dyDescent="0.2">
      <c r="A61" s="23" t="s">
        <v>56</v>
      </c>
      <c r="B61" s="19"/>
      <c r="C61" s="24">
        <v>46</v>
      </c>
      <c r="D61" s="25">
        <v>46</v>
      </c>
      <c r="E61" s="25">
        <f t="shared" si="2"/>
        <v>44</v>
      </c>
      <c r="F61" s="26">
        <v>350.03968795487629</v>
      </c>
    </row>
    <row r="62" spans="1:6" x14ac:dyDescent="0.2">
      <c r="A62" s="23" t="s">
        <v>57</v>
      </c>
      <c r="B62" s="19"/>
      <c r="C62" s="24">
        <v>44</v>
      </c>
      <c r="D62" s="25">
        <v>48</v>
      </c>
      <c r="E62" s="25">
        <f t="shared" si="2"/>
        <v>45</v>
      </c>
      <c r="F62" s="26">
        <v>332.63361306549831</v>
      </c>
    </row>
    <row r="63" spans="1:6" x14ac:dyDescent="0.2">
      <c r="A63" s="23"/>
      <c r="B63" s="19"/>
      <c r="C63" s="24"/>
      <c r="D63" s="25"/>
      <c r="E63" s="25"/>
      <c r="F63" s="26"/>
    </row>
    <row r="64" spans="1:6" x14ac:dyDescent="0.2">
      <c r="A64" s="23" t="s">
        <v>58</v>
      </c>
      <c r="B64" s="19"/>
      <c r="C64" s="24">
        <v>48</v>
      </c>
      <c r="D64" s="25">
        <v>45</v>
      </c>
      <c r="E64" s="25">
        <f t="shared" si="2"/>
        <v>46</v>
      </c>
      <c r="F64" s="26">
        <v>328.73814987215627</v>
      </c>
    </row>
    <row r="65" spans="1:6" x14ac:dyDescent="0.2">
      <c r="A65" s="23" t="s">
        <v>59</v>
      </c>
      <c r="B65" s="19"/>
      <c r="C65" s="24">
        <v>43</v>
      </c>
      <c r="D65" s="25">
        <v>42</v>
      </c>
      <c r="E65" s="25">
        <f t="shared" si="2"/>
        <v>47</v>
      </c>
      <c r="F65" s="26">
        <v>324.5429774585088</v>
      </c>
    </row>
    <row r="66" spans="1:6" x14ac:dyDescent="0.2">
      <c r="A66" s="23" t="s">
        <v>60</v>
      </c>
      <c r="B66" s="19"/>
      <c r="C66" s="24">
        <v>49</v>
      </c>
      <c r="D66" s="25">
        <v>49</v>
      </c>
      <c r="E66" s="25">
        <f t="shared" si="2"/>
        <v>48</v>
      </c>
      <c r="F66" s="26">
        <v>309.79873202119609</v>
      </c>
    </row>
    <row r="67" spans="1:6" x14ac:dyDescent="0.2">
      <c r="A67" s="23" t="s">
        <v>61</v>
      </c>
      <c r="B67" s="19"/>
      <c r="C67" s="24">
        <v>50</v>
      </c>
      <c r="D67" s="25">
        <v>50</v>
      </c>
      <c r="E67" s="25">
        <f t="shared" si="2"/>
        <v>49</v>
      </c>
      <c r="F67" s="26">
        <v>254.04148174448193</v>
      </c>
    </row>
    <row r="68" spans="1:6" x14ac:dyDescent="0.2">
      <c r="A68" s="36"/>
      <c r="B68" s="13"/>
      <c r="C68" s="37"/>
      <c r="D68" s="38"/>
      <c r="E68" s="38"/>
      <c r="F68" s="39"/>
    </row>
    <row r="69" spans="1:6" x14ac:dyDescent="0.2">
      <c r="A69" s="18"/>
      <c r="B69" s="19"/>
      <c r="C69" s="19"/>
      <c r="D69" s="19"/>
      <c r="E69" s="19"/>
      <c r="F69" s="40"/>
    </row>
    <row r="70" spans="1:6" x14ac:dyDescent="0.2">
      <c r="A70" s="23" t="s">
        <v>62</v>
      </c>
      <c r="B70" s="41" t="s">
        <v>63</v>
      </c>
      <c r="C70" s="19"/>
      <c r="D70" s="19"/>
      <c r="E70" s="19"/>
      <c r="F70" s="40"/>
    </row>
    <row r="71" spans="1:6" x14ac:dyDescent="0.2">
      <c r="A71" s="23" t="s">
        <v>64</v>
      </c>
      <c r="B71" s="42" t="s">
        <v>65</v>
      </c>
      <c r="C71" s="19"/>
      <c r="D71" s="19"/>
      <c r="E71" s="19"/>
      <c r="F71" s="40"/>
    </row>
    <row r="72" spans="1:6" ht="18" thickBot="1" x14ac:dyDescent="0.25">
      <c r="A72" s="43" t="s">
        <v>66</v>
      </c>
      <c r="B72" s="44" t="s">
        <v>67</v>
      </c>
      <c r="C72" s="4"/>
      <c r="D72" s="4"/>
      <c r="E72" s="4"/>
      <c r="F72" s="45"/>
    </row>
    <row r="73" spans="1:6" x14ac:dyDescent="0.2">
      <c r="A73" s="46"/>
    </row>
    <row r="77" spans="1:6" x14ac:dyDescent="0.2">
      <c r="A77" s="46"/>
    </row>
    <row r="79" spans="1:6" x14ac:dyDescent="0.2">
      <c r="A79" s="46"/>
    </row>
    <row r="81" spans="1:1" x14ac:dyDescent="0.2">
      <c r="A81" s="46"/>
    </row>
    <row r="82" spans="1:1" x14ac:dyDescent="0.2">
      <c r="A82" s="46"/>
    </row>
    <row r="83" spans="1:1" x14ac:dyDescent="0.2">
      <c r="A83" s="46"/>
    </row>
    <row r="85" spans="1:1" x14ac:dyDescent="0.2">
      <c r="A85" s="46"/>
    </row>
    <row r="87" spans="1:1" x14ac:dyDescent="0.2">
      <c r="A87" s="46"/>
    </row>
    <row r="88" spans="1:1" x14ac:dyDescent="0.2">
      <c r="A88" s="46"/>
    </row>
    <row r="89" spans="1:1" x14ac:dyDescent="0.2">
      <c r="A89" s="46"/>
    </row>
    <row r="91" spans="1:1" x14ac:dyDescent="0.2">
      <c r="A91" s="46"/>
    </row>
    <row r="93" spans="1:1" x14ac:dyDescent="0.2">
      <c r="A93" s="46"/>
    </row>
    <row r="95" spans="1:1" x14ac:dyDescent="0.2">
      <c r="A95" s="46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66</vt:lpstr>
      <vt:lpstr>65</vt:lpstr>
      <vt:lpstr>64</vt:lpstr>
      <vt:lpstr>63</vt:lpstr>
      <vt:lpstr>62</vt:lpstr>
      <vt:lpstr>61</vt:lpstr>
      <vt:lpstr>60</vt:lpstr>
      <vt:lpstr>'60'!Print_Area</vt:lpstr>
      <vt:lpstr>'61'!Print_Area</vt:lpstr>
      <vt:lpstr>'62'!Print_Area</vt:lpstr>
      <vt:lpstr>'63'!Print_Area</vt:lpstr>
      <vt:lpstr>'64'!Print_Area</vt:lpstr>
      <vt:lpstr>'65'!Print_Area</vt:lpstr>
      <vt:lpstr>'66'!Print_Area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2018-03-05T04:58:47Z</dcterms:created>
  <dcterms:modified xsi:type="dcterms:W3CDTF">2018-03-05T05:20:33Z</dcterms:modified>
</cp:coreProperties>
</file>