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2"/>
  </bookViews>
  <sheets>
    <sheet name="3" sheetId="6" r:id="rId1"/>
    <sheet name="2" sheetId="5" r:id="rId2"/>
    <sheet name="1" sheetId="4" r:id="rId3"/>
  </sheets>
  <definedNames>
    <definedName name="_Key1" localSheetId="1" hidden="1">'2'!$F$7:$F$66</definedName>
    <definedName name="_Key1" localSheetId="0" hidden="1">#REF!</definedName>
    <definedName name="_Key1" hidden="1">#REF!</definedName>
    <definedName name="_Key2" localSheetId="1" hidden="1">'2'!#REF!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egression_Int" localSheetId="1" hidden="1">1</definedName>
    <definedName name="_Sort" localSheetId="1" hidden="1">'2'!$A$7:$F$66</definedName>
    <definedName name="_Sort" localSheetId="0" hidden="1">#REF!</definedName>
    <definedName name="_Sort" hidden="1">#REF!</definedName>
    <definedName name="\a" localSheetId="1">'2'!$A$80</definedName>
    <definedName name="\a" localSheetId="0">#REF!</definedName>
    <definedName name="\a">#REF!</definedName>
    <definedName name="\b" localSheetId="1">'2'!$A$86</definedName>
    <definedName name="\b" localSheetId="0">#REF!</definedName>
    <definedName name="\b">#REF!</definedName>
    <definedName name="\c" localSheetId="1">'2'!$A$84</definedName>
    <definedName name="\c" localSheetId="0">#REF!</definedName>
    <definedName name="\c">#REF!</definedName>
    <definedName name="\d" localSheetId="1">'2'!$A$90</definedName>
    <definedName name="\d" localSheetId="0">#REF!</definedName>
    <definedName name="\d">#REF!</definedName>
    <definedName name="\e" localSheetId="1">'2'!$A$92</definedName>
    <definedName name="\e" localSheetId="0">#REF!</definedName>
    <definedName name="\e">#REF!</definedName>
    <definedName name="\f" localSheetId="1">'2'!$A$94</definedName>
    <definedName name="\f" localSheetId="0">#REF!</definedName>
    <definedName name="\f">#REF!</definedName>
    <definedName name="\k" localSheetId="1">'2'!$A$78</definedName>
    <definedName name="\k" localSheetId="0">#REF!</definedName>
    <definedName name="\k">#REF!</definedName>
    <definedName name="\p" localSheetId="1">'2'!$A$76</definedName>
    <definedName name="\p" localSheetId="0">#REF!</definedName>
    <definedName name="\p">#REF!</definedName>
    <definedName name="_xlnm.Print_Area" localSheetId="2">'1'!$A$1:$G$72</definedName>
    <definedName name="_xlnm.Print_Area" localSheetId="1">'2'!$A$1:$F$71</definedName>
    <definedName name="_xlnm.Print_Area" localSheetId="0">'3'!$A$1:$F$72</definedName>
    <definedName name="Print_Area_MI" localSheetId="1">'2'!$A$1:$F$72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67" i="6" l="1"/>
  <c r="E66" i="6"/>
  <c r="E65" i="6"/>
  <c r="E64" i="6"/>
  <c r="E62" i="6"/>
  <c r="E61" i="6"/>
  <c r="E60" i="6"/>
  <c r="E59" i="6"/>
  <c r="E58" i="6"/>
  <c r="E56" i="6"/>
  <c r="E55" i="6"/>
  <c r="E54" i="6"/>
  <c r="E53" i="6"/>
  <c r="E51" i="6"/>
  <c r="E49" i="6"/>
  <c r="E48" i="6"/>
  <c r="E47" i="6"/>
  <c r="E46" i="6"/>
  <c r="E45" i="6"/>
  <c r="E43" i="6"/>
  <c r="E42" i="6"/>
  <c r="E41" i="6"/>
  <c r="E40" i="6"/>
  <c r="E39" i="6"/>
  <c r="E37" i="6"/>
  <c r="E36" i="6"/>
  <c r="E35" i="6"/>
  <c r="E34" i="6"/>
  <c r="E33" i="6"/>
  <c r="E31" i="6"/>
  <c r="E30" i="6"/>
  <c r="E27" i="6"/>
  <c r="E26" i="6"/>
  <c r="E25" i="6"/>
  <c r="E23" i="6"/>
  <c r="E22" i="6"/>
  <c r="E21" i="6"/>
  <c r="E20" i="6"/>
  <c r="E19" i="6"/>
  <c r="E17" i="6"/>
  <c r="E16" i="6"/>
  <c r="E15" i="6"/>
  <c r="E14" i="6"/>
  <c r="E13" i="6"/>
  <c r="E11" i="6"/>
  <c r="E10" i="6"/>
  <c r="E9" i="6"/>
  <c r="E8" i="6"/>
  <c r="E7" i="6"/>
  <c r="E66" i="4"/>
  <c r="E65" i="4"/>
  <c r="E64" i="4"/>
  <c r="E63" i="4"/>
  <c r="E61" i="4"/>
  <c r="E60" i="4"/>
  <c r="E59" i="4"/>
  <c r="E58" i="4"/>
  <c r="E57" i="4"/>
  <c r="E55" i="4"/>
  <c r="E54" i="4"/>
  <c r="E53" i="4"/>
  <c r="E52" i="4"/>
  <c r="E51" i="4"/>
  <c r="E49" i="4"/>
  <c r="E48" i="4"/>
  <c r="E47" i="4"/>
  <c r="E46" i="4"/>
  <c r="E45" i="4"/>
  <c r="E43" i="4"/>
  <c r="E42" i="4"/>
  <c r="E41" i="4"/>
  <c r="E40" i="4"/>
  <c r="E39" i="4"/>
  <c r="E37" i="4"/>
  <c r="E36" i="4"/>
  <c r="E35" i="4"/>
  <c r="E34" i="4"/>
  <c r="E33" i="4"/>
  <c r="E31" i="4"/>
  <c r="E30" i="4"/>
  <c r="E29" i="4"/>
  <c r="E28" i="4"/>
  <c r="E27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<sst xmlns="http://schemas.openxmlformats.org/spreadsheetml/2006/main" count="220" uniqueCount="94">
  <si>
    <t xml:space="preserve"> 1.総 面 積</t>
  </si>
  <si>
    <t>順  位</t>
  </si>
  <si>
    <t xml:space="preserve">  市 町 村</t>
  </si>
  <si>
    <t>02年</t>
  </si>
  <si>
    <t>03年</t>
    <phoneticPr fontId="4"/>
  </si>
  <si>
    <t>2004年</t>
    <phoneticPr fontId="4"/>
  </si>
  <si>
    <t>総 面 積</t>
    <phoneticPr fontId="4"/>
  </si>
  <si>
    <t xml:space="preserve">     k㎡</t>
  </si>
  <si>
    <t xml:space="preserve"> 古 座 川町</t>
  </si>
  <si>
    <t>*</t>
    <phoneticPr fontId="4"/>
  </si>
  <si>
    <t xml:space="preserve"> 龍  神  村</t>
  </si>
  <si>
    <t xml:space="preserve"> 大  塔  村</t>
  </si>
  <si>
    <t xml:space="preserve"> 中 辺 路町</t>
  </si>
  <si>
    <t xml:space="preserve"> 和 歌 山市</t>
  </si>
  <si>
    <t xml:space="preserve"> 本  宮  町</t>
  </si>
  <si>
    <t xml:space="preserve"> 清  水  町</t>
  </si>
  <si>
    <t xml:space="preserve"> 那智勝浦町</t>
  </si>
  <si>
    <t xml:space="preserve"> 熊 野 川町</t>
  </si>
  <si>
    <t xml:space="preserve"> す さ み町</t>
  </si>
  <si>
    <t xml:space="preserve"> 美  山  村</t>
  </si>
  <si>
    <t xml:space="preserve"> 高  野  町</t>
  </si>
  <si>
    <t xml:space="preserve"> 田  辺  市</t>
  </si>
  <si>
    <t xml:space="preserve"> 日 置 川町</t>
  </si>
  <si>
    <t xml:space="preserve"> み な べ町</t>
    <rPh sb="6" eb="7">
      <t>チョウ</t>
    </rPh>
    <phoneticPr fontId="4"/>
  </si>
  <si>
    <t>-</t>
    <phoneticPr fontId="4"/>
  </si>
  <si>
    <t xml:space="preserve">  旧南部川村</t>
    <rPh sb="2" eb="3">
      <t>キュウ</t>
    </rPh>
    <phoneticPr fontId="4"/>
  </si>
  <si>
    <t>(94.18)</t>
    <phoneticPr fontId="4"/>
  </si>
  <si>
    <t xml:space="preserve">  旧南 部 町</t>
    <rPh sb="2" eb="3">
      <t>キュウ</t>
    </rPh>
    <phoneticPr fontId="4"/>
  </si>
  <si>
    <t>(26.08)</t>
    <phoneticPr fontId="4"/>
  </si>
  <si>
    <t xml:space="preserve"> 金  屋  町</t>
  </si>
  <si>
    <t xml:space="preserve"> 印  南  町</t>
  </si>
  <si>
    <t xml:space="preserve"> 橋  本  市</t>
  </si>
  <si>
    <t xml:space="preserve"> かつらぎ町</t>
  </si>
  <si>
    <t xml:space="preserve"> 串  本  町</t>
  </si>
  <si>
    <t xml:space="preserve"> 美  里  町</t>
  </si>
  <si>
    <t xml:space="preserve"> 中  津  村</t>
  </si>
  <si>
    <t xml:space="preserve"> 新  宮  市</t>
  </si>
  <si>
    <t xml:space="preserve"> 粉  河  町</t>
  </si>
  <si>
    <t xml:space="preserve"> 川  辺  町</t>
  </si>
  <si>
    <t xml:space="preserve"> 広  川  町</t>
  </si>
  <si>
    <t xml:space="preserve"> 白  浜  町</t>
  </si>
  <si>
    <t xml:space="preserve"> 海  南  市</t>
  </si>
  <si>
    <t xml:space="preserve"> 上 富 田町</t>
  </si>
  <si>
    <t xml:space="preserve"> 桃  山  町</t>
  </si>
  <si>
    <t xml:space="preserve"> 打  田  町</t>
  </si>
  <si>
    <t xml:space="preserve"> 北  山  村</t>
  </si>
  <si>
    <t xml:space="preserve"> 花  園  村</t>
  </si>
  <si>
    <t xml:space="preserve"> 日  高  町</t>
  </si>
  <si>
    <t xml:space="preserve"> 古  座  町</t>
  </si>
  <si>
    <t xml:space="preserve"> 九 度 山町</t>
  </si>
  <si>
    <t xml:space="preserve"> 御  坊  市</t>
  </si>
  <si>
    <t xml:space="preserve"> 下  津  町</t>
  </si>
  <si>
    <t xml:space="preserve"> 野  上  町</t>
  </si>
  <si>
    <t xml:space="preserve"> 岩  出  町</t>
  </si>
  <si>
    <t xml:space="preserve"> 有  田  市</t>
  </si>
  <si>
    <t xml:space="preserve"> 吉  備  町</t>
  </si>
  <si>
    <t xml:space="preserve"> 由  良  町</t>
  </si>
  <si>
    <t xml:space="preserve"> 那  賀  町</t>
  </si>
  <si>
    <t xml:space="preserve"> 貴 志 川町</t>
  </si>
  <si>
    <t xml:space="preserve"> 湯  浅  町</t>
  </si>
  <si>
    <t xml:space="preserve"> 高 野 口町</t>
  </si>
  <si>
    <t xml:space="preserve"> 美  浜  町</t>
  </si>
  <si>
    <t xml:space="preserve"> 太  地  町</t>
  </si>
  <si>
    <t xml:space="preserve"> 県  合  計</t>
  </si>
  <si>
    <t xml:space="preserve"> 資料:</t>
  </si>
  <si>
    <t>国土地理院「全国市区町村別面積調」</t>
  </si>
  <si>
    <t xml:space="preserve"> 時期:</t>
  </si>
  <si>
    <t>2004年10月1日，毎年</t>
    <phoneticPr fontId="4"/>
  </si>
  <si>
    <t xml:space="preserve"> 解説:</t>
  </si>
  <si>
    <t>*印の市町は不明のため,総務省統計局</t>
  </si>
  <si>
    <t>｢平成１２年国勢調査報告書｣による｡</t>
  </si>
  <si>
    <t xml:space="preserve"> 2.林野面積</t>
  </si>
  <si>
    <t xml:space="preserve"> 85年</t>
  </si>
  <si>
    <t xml:space="preserve"> 90年</t>
  </si>
  <si>
    <t>2000年</t>
  </si>
  <si>
    <t xml:space="preserve">  林野面積</t>
  </si>
  <si>
    <t>k㎡</t>
  </si>
  <si>
    <t xml:space="preserve"> 南 部 川村</t>
  </si>
  <si>
    <t xml:space="preserve"> 南  部  町</t>
  </si>
  <si>
    <t>農林水産省「2000年世界農林業ｾﾝｻｽ」</t>
  </si>
  <si>
    <t>2000年8月1日，10年毎  *確報値</t>
    <rPh sb="17" eb="19">
      <t>カクホウ</t>
    </rPh>
    <phoneticPr fontId="4"/>
  </si>
  <si>
    <t>林野面積＝森林面積＋草生地面積</t>
  </si>
  <si>
    <t xml:space="preserve"> 3.可住地面積（人口１人当り）</t>
  </si>
  <si>
    <t xml:space="preserve"> １人当り</t>
  </si>
  <si>
    <t xml:space="preserve"> 可住地面積</t>
  </si>
  <si>
    <t xml:space="preserve">         ㎡</t>
  </si>
  <si>
    <t xml:space="preserve">  南 部 川村</t>
    <phoneticPr fontId="4"/>
  </si>
  <si>
    <t>(3,588)</t>
    <phoneticPr fontId="4"/>
  </si>
  <si>
    <t xml:space="preserve">  南  部  町</t>
    <phoneticPr fontId="4"/>
  </si>
  <si>
    <t>(1,847)</t>
    <phoneticPr fontId="4"/>
  </si>
  <si>
    <t xml:space="preserve"> ☆県 平 均</t>
  </si>
  <si>
    <t xml:space="preserve"> 農林水産省「2000年世界農林業ｾﾝｻｽ」*確報値</t>
    <rPh sb="23" eb="25">
      <t>カクホウ</t>
    </rPh>
    <phoneticPr fontId="4"/>
  </si>
  <si>
    <t>総面積04年10月1日,林野面積00年8月1日</t>
    <phoneticPr fontId="4"/>
  </si>
  <si>
    <t>可住地面積=総面積－林野･湖沼面積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</si>
</sst>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7" fontId="1" fillId="0" borderId="0"/>
    <xf numFmtId="0" fontId="1" fillId="0" borderId="0"/>
  </cellStyleXfs>
  <cellXfs count="107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0" xfId="1" applyAlignment="1">
      <alignment horizontal="center"/>
    </xf>
    <xf numFmtId="37" fontId="1" fillId="0" borderId="1" xfId="1" applyBorder="1"/>
    <xf numFmtId="37" fontId="1" fillId="0" borderId="1" xfId="1" applyBorder="1" applyAlignment="1">
      <alignment horizontal="center"/>
    </xf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 applyAlignment="1">
      <alignment horizontal="center"/>
    </xf>
    <xf numFmtId="37" fontId="1" fillId="0" borderId="7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quotePrefix="1" applyBorder="1" applyAlignment="1" applyProtection="1">
      <alignment horizontal="center"/>
    </xf>
    <xf numFmtId="37" fontId="1" fillId="0" borderId="11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12" xfId="1" applyBorder="1" applyAlignment="1" applyProtection="1">
      <alignment horizontal="centerContinuous"/>
    </xf>
    <xf numFmtId="37" fontId="1" fillId="0" borderId="13" xfId="1" applyBorder="1" applyAlignment="1">
      <alignment horizontal="centerContinuous"/>
    </xf>
    <xf numFmtId="37" fontId="1" fillId="0" borderId="14" xfId="1" applyBorder="1"/>
    <xf numFmtId="37" fontId="1" fillId="0" borderId="0" xfId="1" applyBorder="1"/>
    <xf numFmtId="37" fontId="1" fillId="0" borderId="15" xfId="1" applyBorder="1"/>
    <xf numFmtId="37" fontId="1" fillId="0" borderId="16" xfId="1" applyBorder="1"/>
    <xf numFmtId="37" fontId="1" fillId="0" borderId="15" xfId="1" applyBorder="1" applyAlignment="1">
      <alignment horizontal="center"/>
    </xf>
    <xf numFmtId="37" fontId="1" fillId="0" borderId="17" xfId="1" applyBorder="1" applyAlignment="1" applyProtection="1">
      <alignment horizontal="left"/>
    </xf>
    <xf numFmtId="37" fontId="1" fillId="0" borderId="14" xfId="1" applyBorder="1" applyAlignment="1" applyProtection="1">
      <alignment horizontal="left"/>
    </xf>
    <xf numFmtId="37" fontId="1" fillId="0" borderId="15" xfId="1" applyBorder="1" applyProtection="1"/>
    <xf numFmtId="37" fontId="1" fillId="0" borderId="16" xfId="1" applyBorder="1" applyProtection="1"/>
    <xf numFmtId="39" fontId="5" fillId="0" borderId="17" xfId="1" applyNumberFormat="1" applyFont="1" applyBorder="1" applyProtection="1">
      <protection locked="0"/>
    </xf>
    <xf numFmtId="37" fontId="1" fillId="0" borderId="15" xfId="1" applyBorder="1" applyAlignment="1" applyProtection="1">
      <alignment horizontal="center"/>
    </xf>
    <xf numFmtId="37" fontId="1" fillId="0" borderId="15" xfId="1" applyBorder="1" applyAlignment="1" applyProtection="1">
      <alignment horizontal="right"/>
    </xf>
    <xf numFmtId="37" fontId="1" fillId="0" borderId="18" xfId="1" applyBorder="1" applyAlignment="1" applyProtection="1">
      <alignment horizontal="right"/>
    </xf>
    <xf numFmtId="37" fontId="1" fillId="0" borderId="19" xfId="1" applyBorder="1" applyAlignment="1" applyProtection="1">
      <alignment horizontal="right"/>
    </xf>
    <xf numFmtId="39" fontId="6" fillId="0" borderId="17" xfId="1" quotePrefix="1" applyNumberFormat="1" applyFont="1" applyBorder="1" applyAlignment="1" applyProtection="1">
      <alignment horizontal="right"/>
      <protection locked="0"/>
    </xf>
    <xf numFmtId="37" fontId="1" fillId="0" borderId="16" xfId="1" applyBorder="1" applyAlignment="1" applyProtection="1">
      <alignment horizontal="right"/>
    </xf>
    <xf numFmtId="37" fontId="1" fillId="0" borderId="20" xfId="1" applyBorder="1"/>
    <xf numFmtId="37" fontId="1" fillId="0" borderId="17" xfId="1" applyBorder="1"/>
    <xf numFmtId="37" fontId="2" fillId="2" borderId="8" xfId="1" applyFont="1" applyFill="1" applyBorder="1" applyAlignment="1" applyProtection="1">
      <alignment horizontal="left"/>
    </xf>
    <xf numFmtId="37" fontId="2" fillId="2" borderId="9" xfId="1" applyFont="1" applyFill="1" applyBorder="1" applyProtection="1"/>
    <xf numFmtId="37" fontId="2" fillId="2" borderId="12" xfId="1" applyFont="1" applyFill="1" applyBorder="1" applyProtection="1"/>
    <xf numFmtId="37" fontId="2" fillId="2" borderId="21" xfId="1" applyFont="1" applyFill="1" applyBorder="1" applyProtection="1"/>
    <xf numFmtId="37" fontId="2" fillId="2" borderId="12" xfId="1" applyFont="1" applyFill="1" applyBorder="1" applyAlignment="1" applyProtection="1">
      <alignment horizontal="center"/>
    </xf>
    <xf numFmtId="39" fontId="2" fillId="2" borderId="13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0" xfId="1" applyBorder="1" applyAlignment="1">
      <alignment horizontal="center"/>
    </xf>
    <xf numFmtId="37" fontId="1" fillId="0" borderId="0" xfId="1" quotePrefix="1" applyBorder="1" applyAlignment="1" applyProtection="1">
      <alignment horizontal="left"/>
    </xf>
    <xf numFmtId="37" fontId="1" fillId="0" borderId="22" xfId="1" applyBorder="1"/>
    <xf numFmtId="37" fontId="1" fillId="0" borderId="1" xfId="1" applyBorder="1" applyAlignment="1" applyProtection="1">
      <alignment horizontal="left"/>
    </xf>
    <xf numFmtId="37" fontId="1" fillId="0" borderId="23" xfId="1" applyBorder="1"/>
    <xf numFmtId="37" fontId="1" fillId="0" borderId="0" xfId="1" applyAlignment="1" applyProtection="1">
      <alignment horizontal="left"/>
    </xf>
    <xf numFmtId="37" fontId="1" fillId="0" borderId="24" xfId="1" applyBorder="1"/>
    <xf numFmtId="37" fontId="1" fillId="0" borderId="12" xfId="1" applyBorder="1" applyAlignment="1" applyProtection="1">
      <alignment horizontal="left"/>
    </xf>
    <xf numFmtId="37" fontId="1" fillId="0" borderId="9" xfId="1" applyBorder="1" applyAlignment="1" applyProtection="1">
      <alignment horizontal="left"/>
    </xf>
    <xf numFmtId="37" fontId="1" fillId="0" borderId="25" xfId="1" applyBorder="1" applyAlignment="1" applyProtection="1">
      <alignment horizontal="left"/>
    </xf>
    <xf numFmtId="37" fontId="1" fillId="0" borderId="26" xfId="1" applyBorder="1" applyAlignment="1" applyProtection="1">
      <alignment horizontal="right"/>
    </xf>
    <xf numFmtId="39" fontId="1" fillId="0" borderId="26" xfId="1" applyNumberFormat="1" applyFont="1" applyBorder="1" applyProtection="1">
      <protection locked="0"/>
    </xf>
    <xf numFmtId="37" fontId="1" fillId="0" borderId="26" xfId="1" applyFont="1" applyBorder="1"/>
    <xf numFmtId="37" fontId="7" fillId="0" borderId="26" xfId="1" applyFont="1" applyBorder="1" applyProtection="1">
      <protection locked="0"/>
    </xf>
    <xf numFmtId="39" fontId="2" fillId="2" borderId="25" xfId="1" applyNumberFormat="1" applyFont="1" applyFill="1" applyBorder="1" applyProtection="1">
      <protection locked="0"/>
    </xf>
    <xf numFmtId="37" fontId="1" fillId="0" borderId="22" xfId="1" applyBorder="1" applyAlignment="1" applyProtection="1">
      <alignment horizontal="left"/>
    </xf>
    <xf numFmtId="0" fontId="2" fillId="0" borderId="0" xfId="2" applyFont="1" applyAlignment="1" applyProtection="1">
      <alignment horizontal="left"/>
    </xf>
    <xf numFmtId="0" fontId="1" fillId="0" borderId="0" xfId="2"/>
    <xf numFmtId="0" fontId="1" fillId="0" borderId="0" xfId="2" quotePrefix="1"/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1" fillId="0" borderId="4" xfId="2" applyBorder="1"/>
    <xf numFmtId="0" fontId="1" fillId="0" borderId="5" xfId="2" applyBorder="1" applyAlignment="1" applyProtection="1">
      <alignment horizontal="left"/>
    </xf>
    <xf numFmtId="0" fontId="1" fillId="0" borderId="5" xfId="2" applyBorder="1"/>
    <xf numFmtId="0" fontId="1" fillId="0" borderId="24" xfId="2" applyBorder="1" applyAlignment="1" applyProtection="1">
      <alignment horizontal="left"/>
    </xf>
    <xf numFmtId="0" fontId="1" fillId="0" borderId="8" xfId="2" applyBorder="1" applyAlignment="1" applyProtection="1">
      <alignment horizontal="left"/>
    </xf>
    <xf numFmtId="0" fontId="1" fillId="0" borderId="9" xfId="2" applyBorder="1"/>
    <xf numFmtId="0" fontId="1" fillId="0" borderId="10" xfId="2" quotePrefix="1" applyBorder="1" applyAlignment="1" applyProtection="1">
      <alignment horizontal="center"/>
    </xf>
    <xf numFmtId="0" fontId="1" fillId="0" borderId="11" xfId="2" quotePrefix="1" applyBorder="1" applyAlignment="1" applyProtection="1">
      <alignment horizontal="center"/>
    </xf>
    <xf numFmtId="0" fontId="1" fillId="0" borderId="9" xfId="2" quotePrefix="1" applyBorder="1" applyAlignment="1" applyProtection="1">
      <alignment horizontal="center"/>
    </xf>
    <xf numFmtId="0" fontId="1" fillId="0" borderId="25" xfId="2" applyBorder="1" applyAlignment="1" applyProtection="1">
      <alignment horizontal="left"/>
    </xf>
    <xf numFmtId="0" fontId="1" fillId="0" borderId="14" xfId="2" applyBorder="1"/>
    <xf numFmtId="0" fontId="1" fillId="0" borderId="0" xfId="2" applyBorder="1"/>
    <xf numFmtId="0" fontId="1" fillId="0" borderId="15" xfId="2" applyBorder="1"/>
    <xf numFmtId="0" fontId="1" fillId="0" borderId="16" xfId="2" applyBorder="1"/>
    <xf numFmtId="0" fontId="1" fillId="0" borderId="26" xfId="2" applyBorder="1" applyAlignment="1" applyProtection="1">
      <alignment horizontal="right"/>
    </xf>
    <xf numFmtId="0" fontId="1" fillId="0" borderId="14" xfId="2" applyBorder="1" applyAlignment="1" applyProtection="1">
      <alignment horizontal="left"/>
    </xf>
    <xf numFmtId="0" fontId="1" fillId="0" borderId="20" xfId="2" applyBorder="1" applyProtection="1"/>
    <xf numFmtId="37" fontId="1" fillId="0" borderId="16" xfId="2" applyNumberFormat="1" applyBorder="1" applyProtection="1"/>
    <xf numFmtId="37" fontId="5" fillId="0" borderId="26" xfId="2" applyNumberFormat="1" applyFont="1" applyBorder="1" applyProtection="1">
      <protection locked="0"/>
    </xf>
    <xf numFmtId="0" fontId="1" fillId="0" borderId="20" xfId="2" applyBorder="1" applyAlignment="1" applyProtection="1">
      <alignment horizontal="right"/>
    </xf>
    <xf numFmtId="37" fontId="1" fillId="0" borderId="16" xfId="2" applyNumberFormat="1" applyBorder="1" applyAlignment="1" applyProtection="1">
      <alignment horizontal="right"/>
    </xf>
    <xf numFmtId="37" fontId="6" fillId="0" borderId="26" xfId="2" quotePrefix="1" applyNumberFormat="1" applyFont="1" applyBorder="1" applyAlignment="1" applyProtection="1">
      <alignment horizontal="right"/>
      <protection locked="0"/>
    </xf>
    <xf numFmtId="0" fontId="2" fillId="2" borderId="14" xfId="2" applyFont="1" applyFill="1" applyBorder="1" applyAlignment="1" applyProtection="1">
      <alignment horizontal="left"/>
    </xf>
    <xf numFmtId="0" fontId="2" fillId="2" borderId="0" xfId="2" applyFont="1" applyFill="1" applyBorder="1" applyProtection="1"/>
    <xf numFmtId="0" fontId="2" fillId="2" borderId="20" xfId="2" applyFont="1" applyFill="1" applyBorder="1" applyProtection="1"/>
    <xf numFmtId="37" fontId="2" fillId="2" borderId="16" xfId="2" applyNumberFormat="1" applyFont="1" applyFill="1" applyBorder="1" applyProtection="1"/>
    <xf numFmtId="37" fontId="8" fillId="2" borderId="26" xfId="2" applyNumberFormat="1" applyFont="1" applyFill="1" applyBorder="1" applyProtection="1">
      <protection locked="0"/>
    </xf>
    <xf numFmtId="0" fontId="1" fillId="0" borderId="15" xfId="2" applyBorder="1" applyProtection="1"/>
    <xf numFmtId="0" fontId="1" fillId="0" borderId="8" xfId="2" applyBorder="1"/>
    <xf numFmtId="0" fontId="1" fillId="0" borderId="12" xfId="2" applyBorder="1"/>
    <xf numFmtId="0" fontId="1" fillId="0" borderId="21" xfId="2" applyBorder="1"/>
    <xf numFmtId="37" fontId="1" fillId="0" borderId="25" xfId="2" applyNumberFormat="1" applyBorder="1" applyProtection="1"/>
    <xf numFmtId="0" fontId="1" fillId="0" borderId="0" xfId="2" applyBorder="1" applyAlignment="1" applyProtection="1">
      <alignment horizontal="left"/>
    </xf>
    <xf numFmtId="0" fontId="2" fillId="0" borderId="0" xfId="2" applyFont="1" applyBorder="1" applyProtection="1"/>
    <xf numFmtId="0" fontId="2" fillId="0" borderId="17" xfId="2" applyFont="1" applyBorder="1" applyProtection="1"/>
    <xf numFmtId="0" fontId="1" fillId="0" borderId="17" xfId="2" applyBorder="1"/>
    <xf numFmtId="0" fontId="1" fillId="0" borderId="22" xfId="2" applyBorder="1" applyAlignment="1" applyProtection="1">
      <alignment horizontal="left"/>
    </xf>
    <xf numFmtId="0" fontId="1" fillId="0" borderId="1" xfId="2" applyBorder="1" applyAlignment="1" applyProtection="1">
      <alignment horizontal="left"/>
    </xf>
    <xf numFmtId="0" fontId="1" fillId="0" borderId="23" xfId="2" applyBorder="1"/>
    <xf numFmtId="0" fontId="1" fillId="0" borderId="0" xfId="2" applyAlignment="1" applyProtection="1">
      <alignment horizontal="left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62" customWidth="1"/>
    <col min="6" max="6" width="15.875" style="62" customWidth="1"/>
    <col min="7" max="256" width="18.375" style="62"/>
    <col min="257" max="261" width="8.375" style="62" customWidth="1"/>
    <col min="262" max="262" width="15.875" style="62" customWidth="1"/>
    <col min="263" max="512" width="18.375" style="62"/>
    <col min="513" max="517" width="8.375" style="62" customWidth="1"/>
    <col min="518" max="518" width="15.875" style="62" customWidth="1"/>
    <col min="519" max="768" width="18.375" style="62"/>
    <col min="769" max="773" width="8.375" style="62" customWidth="1"/>
    <col min="774" max="774" width="15.875" style="62" customWidth="1"/>
    <col min="775" max="1024" width="18.375" style="62"/>
    <col min="1025" max="1029" width="8.375" style="62" customWidth="1"/>
    <col min="1030" max="1030" width="15.875" style="62" customWidth="1"/>
    <col min="1031" max="1280" width="18.375" style="62"/>
    <col min="1281" max="1285" width="8.375" style="62" customWidth="1"/>
    <col min="1286" max="1286" width="15.875" style="62" customWidth="1"/>
    <col min="1287" max="1536" width="18.375" style="62"/>
    <col min="1537" max="1541" width="8.375" style="62" customWidth="1"/>
    <col min="1542" max="1542" width="15.875" style="62" customWidth="1"/>
    <col min="1543" max="1792" width="18.375" style="62"/>
    <col min="1793" max="1797" width="8.375" style="62" customWidth="1"/>
    <col min="1798" max="1798" width="15.875" style="62" customWidth="1"/>
    <col min="1799" max="2048" width="18.375" style="62"/>
    <col min="2049" max="2053" width="8.375" style="62" customWidth="1"/>
    <col min="2054" max="2054" width="15.875" style="62" customWidth="1"/>
    <col min="2055" max="2304" width="18.375" style="62"/>
    <col min="2305" max="2309" width="8.375" style="62" customWidth="1"/>
    <col min="2310" max="2310" width="15.875" style="62" customWidth="1"/>
    <col min="2311" max="2560" width="18.375" style="62"/>
    <col min="2561" max="2565" width="8.375" style="62" customWidth="1"/>
    <col min="2566" max="2566" width="15.875" style="62" customWidth="1"/>
    <col min="2567" max="2816" width="18.375" style="62"/>
    <col min="2817" max="2821" width="8.375" style="62" customWidth="1"/>
    <col min="2822" max="2822" width="15.875" style="62" customWidth="1"/>
    <col min="2823" max="3072" width="18.375" style="62"/>
    <col min="3073" max="3077" width="8.375" style="62" customWidth="1"/>
    <col min="3078" max="3078" width="15.875" style="62" customWidth="1"/>
    <col min="3079" max="3328" width="18.375" style="62"/>
    <col min="3329" max="3333" width="8.375" style="62" customWidth="1"/>
    <col min="3334" max="3334" width="15.875" style="62" customWidth="1"/>
    <col min="3335" max="3584" width="18.375" style="62"/>
    <col min="3585" max="3589" width="8.375" style="62" customWidth="1"/>
    <col min="3590" max="3590" width="15.875" style="62" customWidth="1"/>
    <col min="3591" max="3840" width="18.375" style="62"/>
    <col min="3841" max="3845" width="8.375" style="62" customWidth="1"/>
    <col min="3846" max="3846" width="15.875" style="62" customWidth="1"/>
    <col min="3847" max="4096" width="18.375" style="62"/>
    <col min="4097" max="4101" width="8.375" style="62" customWidth="1"/>
    <col min="4102" max="4102" width="15.875" style="62" customWidth="1"/>
    <col min="4103" max="4352" width="18.375" style="62"/>
    <col min="4353" max="4357" width="8.375" style="62" customWidth="1"/>
    <col min="4358" max="4358" width="15.875" style="62" customWidth="1"/>
    <col min="4359" max="4608" width="18.375" style="62"/>
    <col min="4609" max="4613" width="8.375" style="62" customWidth="1"/>
    <col min="4614" max="4614" width="15.875" style="62" customWidth="1"/>
    <col min="4615" max="4864" width="18.375" style="62"/>
    <col min="4865" max="4869" width="8.375" style="62" customWidth="1"/>
    <col min="4870" max="4870" width="15.875" style="62" customWidth="1"/>
    <col min="4871" max="5120" width="18.375" style="62"/>
    <col min="5121" max="5125" width="8.375" style="62" customWidth="1"/>
    <col min="5126" max="5126" width="15.875" style="62" customWidth="1"/>
    <col min="5127" max="5376" width="18.375" style="62"/>
    <col min="5377" max="5381" width="8.375" style="62" customWidth="1"/>
    <col min="5382" max="5382" width="15.875" style="62" customWidth="1"/>
    <col min="5383" max="5632" width="18.375" style="62"/>
    <col min="5633" max="5637" width="8.375" style="62" customWidth="1"/>
    <col min="5638" max="5638" width="15.875" style="62" customWidth="1"/>
    <col min="5639" max="5888" width="18.375" style="62"/>
    <col min="5889" max="5893" width="8.375" style="62" customWidth="1"/>
    <col min="5894" max="5894" width="15.875" style="62" customWidth="1"/>
    <col min="5895" max="6144" width="18.375" style="62"/>
    <col min="6145" max="6149" width="8.375" style="62" customWidth="1"/>
    <col min="6150" max="6150" width="15.875" style="62" customWidth="1"/>
    <col min="6151" max="6400" width="18.375" style="62"/>
    <col min="6401" max="6405" width="8.375" style="62" customWidth="1"/>
    <col min="6406" max="6406" width="15.875" style="62" customWidth="1"/>
    <col min="6407" max="6656" width="18.375" style="62"/>
    <col min="6657" max="6661" width="8.375" style="62" customWidth="1"/>
    <col min="6662" max="6662" width="15.875" style="62" customWidth="1"/>
    <col min="6663" max="6912" width="18.375" style="62"/>
    <col min="6913" max="6917" width="8.375" style="62" customWidth="1"/>
    <col min="6918" max="6918" width="15.875" style="62" customWidth="1"/>
    <col min="6919" max="7168" width="18.375" style="62"/>
    <col min="7169" max="7173" width="8.375" style="62" customWidth="1"/>
    <col min="7174" max="7174" width="15.875" style="62" customWidth="1"/>
    <col min="7175" max="7424" width="18.375" style="62"/>
    <col min="7425" max="7429" width="8.375" style="62" customWidth="1"/>
    <col min="7430" max="7430" width="15.875" style="62" customWidth="1"/>
    <col min="7431" max="7680" width="18.375" style="62"/>
    <col min="7681" max="7685" width="8.375" style="62" customWidth="1"/>
    <col min="7686" max="7686" width="15.875" style="62" customWidth="1"/>
    <col min="7687" max="7936" width="18.375" style="62"/>
    <col min="7937" max="7941" width="8.375" style="62" customWidth="1"/>
    <col min="7942" max="7942" width="15.875" style="62" customWidth="1"/>
    <col min="7943" max="8192" width="18.375" style="62"/>
    <col min="8193" max="8197" width="8.375" style="62" customWidth="1"/>
    <col min="8198" max="8198" width="15.875" style="62" customWidth="1"/>
    <col min="8199" max="8448" width="18.375" style="62"/>
    <col min="8449" max="8453" width="8.375" style="62" customWidth="1"/>
    <col min="8454" max="8454" width="15.875" style="62" customWidth="1"/>
    <col min="8455" max="8704" width="18.375" style="62"/>
    <col min="8705" max="8709" width="8.375" style="62" customWidth="1"/>
    <col min="8710" max="8710" width="15.875" style="62" customWidth="1"/>
    <col min="8711" max="8960" width="18.375" style="62"/>
    <col min="8961" max="8965" width="8.375" style="62" customWidth="1"/>
    <col min="8966" max="8966" width="15.875" style="62" customWidth="1"/>
    <col min="8967" max="9216" width="18.375" style="62"/>
    <col min="9217" max="9221" width="8.375" style="62" customWidth="1"/>
    <col min="9222" max="9222" width="15.875" style="62" customWidth="1"/>
    <col min="9223" max="9472" width="18.375" style="62"/>
    <col min="9473" max="9477" width="8.375" style="62" customWidth="1"/>
    <col min="9478" max="9478" width="15.875" style="62" customWidth="1"/>
    <col min="9479" max="9728" width="18.375" style="62"/>
    <col min="9729" max="9733" width="8.375" style="62" customWidth="1"/>
    <col min="9734" max="9734" width="15.875" style="62" customWidth="1"/>
    <col min="9735" max="9984" width="18.375" style="62"/>
    <col min="9985" max="9989" width="8.375" style="62" customWidth="1"/>
    <col min="9990" max="9990" width="15.875" style="62" customWidth="1"/>
    <col min="9991" max="10240" width="18.375" style="62"/>
    <col min="10241" max="10245" width="8.375" style="62" customWidth="1"/>
    <col min="10246" max="10246" width="15.875" style="62" customWidth="1"/>
    <col min="10247" max="10496" width="18.375" style="62"/>
    <col min="10497" max="10501" width="8.375" style="62" customWidth="1"/>
    <col min="10502" max="10502" width="15.875" style="62" customWidth="1"/>
    <col min="10503" max="10752" width="18.375" style="62"/>
    <col min="10753" max="10757" width="8.375" style="62" customWidth="1"/>
    <col min="10758" max="10758" width="15.875" style="62" customWidth="1"/>
    <col min="10759" max="11008" width="18.375" style="62"/>
    <col min="11009" max="11013" width="8.375" style="62" customWidth="1"/>
    <col min="11014" max="11014" width="15.875" style="62" customWidth="1"/>
    <col min="11015" max="11264" width="18.375" style="62"/>
    <col min="11265" max="11269" width="8.375" style="62" customWidth="1"/>
    <col min="11270" max="11270" width="15.875" style="62" customWidth="1"/>
    <col min="11271" max="11520" width="18.375" style="62"/>
    <col min="11521" max="11525" width="8.375" style="62" customWidth="1"/>
    <col min="11526" max="11526" width="15.875" style="62" customWidth="1"/>
    <col min="11527" max="11776" width="18.375" style="62"/>
    <col min="11777" max="11781" width="8.375" style="62" customWidth="1"/>
    <col min="11782" max="11782" width="15.875" style="62" customWidth="1"/>
    <col min="11783" max="12032" width="18.375" style="62"/>
    <col min="12033" max="12037" width="8.375" style="62" customWidth="1"/>
    <col min="12038" max="12038" width="15.875" style="62" customWidth="1"/>
    <col min="12039" max="12288" width="18.375" style="62"/>
    <col min="12289" max="12293" width="8.375" style="62" customWidth="1"/>
    <col min="12294" max="12294" width="15.875" style="62" customWidth="1"/>
    <col min="12295" max="12544" width="18.375" style="62"/>
    <col min="12545" max="12549" width="8.375" style="62" customWidth="1"/>
    <col min="12550" max="12550" width="15.875" style="62" customWidth="1"/>
    <col min="12551" max="12800" width="18.375" style="62"/>
    <col min="12801" max="12805" width="8.375" style="62" customWidth="1"/>
    <col min="12806" max="12806" width="15.875" style="62" customWidth="1"/>
    <col min="12807" max="13056" width="18.375" style="62"/>
    <col min="13057" max="13061" width="8.375" style="62" customWidth="1"/>
    <col min="13062" max="13062" width="15.875" style="62" customWidth="1"/>
    <col min="13063" max="13312" width="18.375" style="62"/>
    <col min="13313" max="13317" width="8.375" style="62" customWidth="1"/>
    <col min="13318" max="13318" width="15.875" style="62" customWidth="1"/>
    <col min="13319" max="13568" width="18.375" style="62"/>
    <col min="13569" max="13573" width="8.375" style="62" customWidth="1"/>
    <col min="13574" max="13574" width="15.875" style="62" customWidth="1"/>
    <col min="13575" max="13824" width="18.375" style="62"/>
    <col min="13825" max="13829" width="8.375" style="62" customWidth="1"/>
    <col min="13830" max="13830" width="15.875" style="62" customWidth="1"/>
    <col min="13831" max="14080" width="18.375" style="62"/>
    <col min="14081" max="14085" width="8.375" style="62" customWidth="1"/>
    <col min="14086" max="14086" width="15.875" style="62" customWidth="1"/>
    <col min="14087" max="14336" width="18.375" style="62"/>
    <col min="14337" max="14341" width="8.375" style="62" customWidth="1"/>
    <col min="14342" max="14342" width="15.875" style="62" customWidth="1"/>
    <col min="14343" max="14592" width="18.375" style="62"/>
    <col min="14593" max="14597" width="8.375" style="62" customWidth="1"/>
    <col min="14598" max="14598" width="15.875" style="62" customWidth="1"/>
    <col min="14599" max="14848" width="18.375" style="62"/>
    <col min="14849" max="14853" width="8.375" style="62" customWidth="1"/>
    <col min="14854" max="14854" width="15.875" style="62" customWidth="1"/>
    <col min="14855" max="15104" width="18.375" style="62"/>
    <col min="15105" max="15109" width="8.375" style="62" customWidth="1"/>
    <col min="15110" max="15110" width="15.875" style="62" customWidth="1"/>
    <col min="15111" max="15360" width="18.375" style="62"/>
    <col min="15361" max="15365" width="8.375" style="62" customWidth="1"/>
    <col min="15366" max="15366" width="15.875" style="62" customWidth="1"/>
    <col min="15367" max="15616" width="18.375" style="62"/>
    <col min="15617" max="15621" width="8.375" style="62" customWidth="1"/>
    <col min="15622" max="15622" width="15.875" style="62" customWidth="1"/>
    <col min="15623" max="15872" width="18.375" style="62"/>
    <col min="15873" max="15877" width="8.375" style="62" customWidth="1"/>
    <col min="15878" max="15878" width="15.875" style="62" customWidth="1"/>
    <col min="15879" max="16128" width="18.375" style="62"/>
    <col min="16129" max="16133" width="8.375" style="62" customWidth="1"/>
    <col min="16134" max="16134" width="15.875" style="62" customWidth="1"/>
    <col min="16135" max="16384" width="18.375" style="62"/>
  </cols>
  <sheetData>
    <row r="2" spans="1:6" x14ac:dyDescent="0.2">
      <c r="A2" s="61" t="s">
        <v>82</v>
      </c>
      <c r="F2" s="63"/>
    </row>
    <row r="3" spans="1:6" ht="18" thickBot="1" x14ac:dyDescent="0.25">
      <c r="A3" s="64"/>
      <c r="B3" s="64"/>
      <c r="C3" s="64"/>
      <c r="D3" s="64"/>
      <c r="E3" s="64"/>
      <c r="F3" s="64"/>
    </row>
    <row r="4" spans="1:6" x14ac:dyDescent="0.2">
      <c r="A4" s="65"/>
      <c r="B4" s="66"/>
      <c r="C4" s="67"/>
      <c r="D4" s="68" t="s">
        <v>1</v>
      </c>
      <c r="E4" s="69"/>
      <c r="F4" s="70" t="s">
        <v>83</v>
      </c>
    </row>
    <row r="5" spans="1:6" x14ac:dyDescent="0.2">
      <c r="A5" s="71" t="s">
        <v>2</v>
      </c>
      <c r="B5" s="72"/>
      <c r="C5" s="73" t="s">
        <v>3</v>
      </c>
      <c r="D5" s="74" t="s">
        <v>4</v>
      </c>
      <c r="E5" s="75" t="s">
        <v>5</v>
      </c>
      <c r="F5" s="76" t="s">
        <v>84</v>
      </c>
    </row>
    <row r="6" spans="1:6" x14ac:dyDescent="0.2">
      <c r="A6" s="77"/>
      <c r="B6" s="78"/>
      <c r="C6" s="79"/>
      <c r="D6" s="80"/>
      <c r="E6" s="80"/>
      <c r="F6" s="81" t="s">
        <v>85</v>
      </c>
    </row>
    <row r="7" spans="1:6" x14ac:dyDescent="0.2">
      <c r="A7" s="82" t="s">
        <v>45</v>
      </c>
      <c r="B7" s="78"/>
      <c r="C7" s="83">
        <v>1</v>
      </c>
      <c r="D7" s="84">
        <v>1</v>
      </c>
      <c r="E7" s="84">
        <f t="shared" ref="E7:E27" si="0">RANK(F7,F$7:F$67)</f>
        <v>1</v>
      </c>
      <c r="F7" s="85">
        <v>4820.8469055374599</v>
      </c>
    </row>
    <row r="8" spans="1:6" x14ac:dyDescent="0.2">
      <c r="A8" s="82" t="s">
        <v>19</v>
      </c>
      <c r="B8" s="78"/>
      <c r="C8" s="83">
        <v>2</v>
      </c>
      <c r="D8" s="84">
        <v>2</v>
      </c>
      <c r="E8" s="84">
        <f t="shared" si="0"/>
        <v>2</v>
      </c>
      <c r="F8" s="85">
        <v>4738.6253630203255</v>
      </c>
    </row>
    <row r="9" spans="1:6" x14ac:dyDescent="0.2">
      <c r="A9" s="82" t="s">
        <v>14</v>
      </c>
      <c r="B9" s="78"/>
      <c r="C9" s="83">
        <v>3</v>
      </c>
      <c r="D9" s="84">
        <v>3</v>
      </c>
      <c r="E9" s="84">
        <f t="shared" si="0"/>
        <v>3</v>
      </c>
      <c r="F9" s="85">
        <v>4667.9420606723179</v>
      </c>
    </row>
    <row r="10" spans="1:6" x14ac:dyDescent="0.2">
      <c r="A10" s="82" t="s">
        <v>34</v>
      </c>
      <c r="B10" s="78"/>
      <c r="C10" s="83">
        <v>4</v>
      </c>
      <c r="D10" s="84">
        <v>4</v>
      </c>
      <c r="E10" s="84">
        <f t="shared" si="0"/>
        <v>4</v>
      </c>
      <c r="F10" s="85">
        <v>4570.7472178060416</v>
      </c>
    </row>
    <row r="11" spans="1:6" x14ac:dyDescent="0.2">
      <c r="A11" s="82" t="s">
        <v>17</v>
      </c>
      <c r="B11" s="78"/>
      <c r="C11" s="83">
        <v>5</v>
      </c>
      <c r="D11" s="84">
        <v>5</v>
      </c>
      <c r="E11" s="84">
        <f t="shared" si="0"/>
        <v>5</v>
      </c>
      <c r="F11" s="85">
        <v>4428.4243048403678</v>
      </c>
    </row>
    <row r="12" spans="1:6" x14ac:dyDescent="0.2">
      <c r="A12" s="82"/>
      <c r="B12" s="78"/>
      <c r="C12" s="83"/>
      <c r="D12" s="84"/>
      <c r="E12" s="84"/>
      <c r="F12" s="85"/>
    </row>
    <row r="13" spans="1:6" x14ac:dyDescent="0.2">
      <c r="A13" s="82" t="s">
        <v>15</v>
      </c>
      <c r="B13" s="78"/>
      <c r="C13" s="83">
        <v>7</v>
      </c>
      <c r="D13" s="84">
        <v>7</v>
      </c>
      <c r="E13" s="84">
        <f t="shared" si="0"/>
        <v>6</v>
      </c>
      <c r="F13" s="85">
        <v>4339.1933815925577</v>
      </c>
    </row>
    <row r="14" spans="1:6" x14ac:dyDescent="0.2">
      <c r="A14" s="82" t="s">
        <v>46</v>
      </c>
      <c r="B14" s="78"/>
      <c r="C14" s="83">
        <v>8</v>
      </c>
      <c r="D14" s="84">
        <v>6</v>
      </c>
      <c r="E14" s="84">
        <f t="shared" si="0"/>
        <v>7</v>
      </c>
      <c r="F14" s="85">
        <v>4298.2456140350805</v>
      </c>
    </row>
    <row r="15" spans="1:6" x14ac:dyDescent="0.2">
      <c r="A15" s="82" t="s">
        <v>12</v>
      </c>
      <c r="B15" s="78"/>
      <c r="C15" s="83">
        <v>6</v>
      </c>
      <c r="D15" s="84">
        <v>8</v>
      </c>
      <c r="E15" s="84">
        <f t="shared" si="0"/>
        <v>8</v>
      </c>
      <c r="F15" s="85">
        <v>4291.3944902016428</v>
      </c>
    </row>
    <row r="16" spans="1:6" x14ac:dyDescent="0.2">
      <c r="A16" s="82" t="s">
        <v>29</v>
      </c>
      <c r="B16" s="78"/>
      <c r="C16" s="83">
        <v>9</v>
      </c>
      <c r="D16" s="84">
        <v>9</v>
      </c>
      <c r="E16" s="84">
        <f t="shared" si="0"/>
        <v>9</v>
      </c>
      <c r="F16" s="85">
        <v>3886.5568830050588</v>
      </c>
    </row>
    <row r="17" spans="1:6" x14ac:dyDescent="0.2">
      <c r="A17" s="82" t="s">
        <v>22</v>
      </c>
      <c r="B17" s="78"/>
      <c r="C17" s="83">
        <v>12</v>
      </c>
      <c r="D17" s="84">
        <v>11</v>
      </c>
      <c r="E17" s="84">
        <f t="shared" si="0"/>
        <v>10</v>
      </c>
      <c r="F17" s="85">
        <v>3601.7797552836478</v>
      </c>
    </row>
    <row r="18" spans="1:6" x14ac:dyDescent="0.2">
      <c r="A18" s="82"/>
      <c r="B18" s="78"/>
      <c r="C18" s="83"/>
      <c r="D18" s="84"/>
      <c r="E18" s="84"/>
      <c r="F18" s="85"/>
    </row>
    <row r="19" spans="1:6" x14ac:dyDescent="0.2">
      <c r="A19" s="82" t="s">
        <v>35</v>
      </c>
      <c r="B19" s="78"/>
      <c r="C19" s="83">
        <v>11</v>
      </c>
      <c r="D19" s="84">
        <v>12</v>
      </c>
      <c r="E19" s="84">
        <f t="shared" si="0"/>
        <v>11</v>
      </c>
      <c r="F19" s="85">
        <v>3574.6238308255356</v>
      </c>
    </row>
    <row r="20" spans="1:6" x14ac:dyDescent="0.2">
      <c r="A20" s="82" t="s">
        <v>8</v>
      </c>
      <c r="B20" s="78"/>
      <c r="C20" s="83">
        <v>13</v>
      </c>
      <c r="D20" s="84">
        <v>13</v>
      </c>
      <c r="E20" s="84">
        <f t="shared" si="0"/>
        <v>12</v>
      </c>
      <c r="F20" s="85">
        <v>3559.5647193585355</v>
      </c>
    </row>
    <row r="21" spans="1:6" x14ac:dyDescent="0.2">
      <c r="A21" s="82" t="s">
        <v>38</v>
      </c>
      <c r="B21" s="78"/>
      <c r="C21" s="83">
        <v>14</v>
      </c>
      <c r="D21" s="84">
        <v>14</v>
      </c>
      <c r="E21" s="84">
        <f t="shared" si="0"/>
        <v>13</v>
      </c>
      <c r="F21" s="85">
        <v>3339.1405342624853</v>
      </c>
    </row>
    <row r="22" spans="1:6" x14ac:dyDescent="0.2">
      <c r="A22" s="82" t="s">
        <v>30</v>
      </c>
      <c r="B22" s="78"/>
      <c r="C22" s="83">
        <v>15</v>
      </c>
      <c r="D22" s="84">
        <v>15</v>
      </c>
      <c r="E22" s="84">
        <f t="shared" si="0"/>
        <v>14</v>
      </c>
      <c r="F22" s="85">
        <v>3274.0585774058572</v>
      </c>
    </row>
    <row r="23" spans="1:6" x14ac:dyDescent="0.2">
      <c r="A23" s="82" t="s">
        <v>43</v>
      </c>
      <c r="B23" s="78"/>
      <c r="C23" s="83">
        <v>16</v>
      </c>
      <c r="D23" s="84">
        <v>16</v>
      </c>
      <c r="E23" s="84">
        <f t="shared" si="0"/>
        <v>15</v>
      </c>
      <c r="F23" s="85">
        <v>3247.7996776992686</v>
      </c>
    </row>
    <row r="24" spans="1:6" x14ac:dyDescent="0.2">
      <c r="A24" s="82"/>
      <c r="B24" s="78"/>
      <c r="C24" s="83"/>
      <c r="D24" s="84"/>
      <c r="E24" s="84"/>
      <c r="F24" s="85"/>
    </row>
    <row r="25" spans="1:6" x14ac:dyDescent="0.2">
      <c r="A25" s="82" t="s">
        <v>10</v>
      </c>
      <c r="B25" s="78"/>
      <c r="C25" s="83">
        <v>17</v>
      </c>
      <c r="D25" s="84">
        <v>17</v>
      </c>
      <c r="E25" s="84">
        <f t="shared" si="0"/>
        <v>16</v>
      </c>
      <c r="F25" s="85">
        <v>2925.9936043855646</v>
      </c>
    </row>
    <row r="26" spans="1:6" x14ac:dyDescent="0.2">
      <c r="A26" s="82" t="s">
        <v>11</v>
      </c>
      <c r="B26" s="78"/>
      <c r="C26" s="83">
        <v>18</v>
      </c>
      <c r="D26" s="84">
        <v>18</v>
      </c>
      <c r="E26" s="84">
        <f t="shared" si="0"/>
        <v>17</v>
      </c>
      <c r="F26" s="85">
        <v>2730.3336394245534</v>
      </c>
    </row>
    <row r="27" spans="1:6" x14ac:dyDescent="0.2">
      <c r="A27" s="82" t="s">
        <v>23</v>
      </c>
      <c r="B27" s="78"/>
      <c r="C27" s="86" t="s">
        <v>24</v>
      </c>
      <c r="D27" s="87" t="s">
        <v>24</v>
      </c>
      <c r="E27" s="84">
        <f t="shared" si="0"/>
        <v>18</v>
      </c>
      <c r="F27" s="85">
        <v>2621.5052293389849</v>
      </c>
    </row>
    <row r="28" spans="1:6" x14ac:dyDescent="0.2">
      <c r="A28" s="82" t="s">
        <v>86</v>
      </c>
      <c r="B28" s="78"/>
      <c r="C28" s="83">
        <v>10</v>
      </c>
      <c r="D28" s="84">
        <v>10</v>
      </c>
      <c r="E28" s="87" t="s">
        <v>24</v>
      </c>
      <c r="F28" s="88" t="s">
        <v>87</v>
      </c>
    </row>
    <row r="29" spans="1:6" x14ac:dyDescent="0.2">
      <c r="A29" s="82" t="s">
        <v>88</v>
      </c>
      <c r="B29" s="78"/>
      <c r="C29" s="83">
        <v>27</v>
      </c>
      <c r="D29" s="84">
        <v>27</v>
      </c>
      <c r="E29" s="87" t="s">
        <v>24</v>
      </c>
      <c r="F29" s="88" t="s">
        <v>89</v>
      </c>
    </row>
    <row r="30" spans="1:6" x14ac:dyDescent="0.2">
      <c r="A30" s="82" t="s">
        <v>32</v>
      </c>
      <c r="B30" s="78"/>
      <c r="C30" s="83">
        <v>19</v>
      </c>
      <c r="D30" s="84">
        <v>19</v>
      </c>
      <c r="E30" s="84">
        <f t="shared" ref="E30:E51" si="1">RANK(F30,F$7:F$67)</f>
        <v>19</v>
      </c>
      <c r="F30" s="85">
        <v>2520.9006513822642</v>
      </c>
    </row>
    <row r="31" spans="1:6" x14ac:dyDescent="0.2">
      <c r="A31" s="82" t="s">
        <v>18</v>
      </c>
      <c r="B31" s="78"/>
      <c r="C31" s="83">
        <v>21</v>
      </c>
      <c r="D31" s="84">
        <v>20</v>
      </c>
      <c r="E31" s="84">
        <f t="shared" si="1"/>
        <v>20</v>
      </c>
      <c r="F31" s="85">
        <v>2267.9680567879327</v>
      </c>
    </row>
    <row r="32" spans="1:6" x14ac:dyDescent="0.2">
      <c r="A32" s="82"/>
      <c r="B32" s="78"/>
      <c r="C32" s="83"/>
      <c r="D32" s="84"/>
      <c r="E32" s="84"/>
      <c r="F32" s="85"/>
    </row>
    <row r="33" spans="1:6" x14ac:dyDescent="0.2">
      <c r="A33" s="82" t="s">
        <v>47</v>
      </c>
      <c r="B33" s="78"/>
      <c r="C33" s="83">
        <v>20</v>
      </c>
      <c r="D33" s="84">
        <v>21</v>
      </c>
      <c r="E33" s="84">
        <f t="shared" si="1"/>
        <v>21</v>
      </c>
      <c r="F33" s="85">
        <v>2166.3682688334943</v>
      </c>
    </row>
    <row r="34" spans="1:6" x14ac:dyDescent="0.2">
      <c r="A34" s="82" t="s">
        <v>37</v>
      </c>
      <c r="B34" s="78"/>
      <c r="C34" s="83">
        <v>22</v>
      </c>
      <c r="D34" s="84">
        <v>22</v>
      </c>
      <c r="E34" s="84">
        <f t="shared" si="1"/>
        <v>22</v>
      </c>
      <c r="F34" s="85">
        <v>2147.6343819668073</v>
      </c>
    </row>
    <row r="35" spans="1:6" x14ac:dyDescent="0.2">
      <c r="A35" s="82" t="s">
        <v>49</v>
      </c>
      <c r="B35" s="78"/>
      <c r="C35" s="83">
        <v>26</v>
      </c>
      <c r="D35" s="84">
        <v>25</v>
      </c>
      <c r="E35" s="84">
        <f t="shared" si="1"/>
        <v>23</v>
      </c>
      <c r="F35" s="85">
        <v>2002.8333628475289</v>
      </c>
    </row>
    <row r="36" spans="1:6" x14ac:dyDescent="0.2">
      <c r="A36" s="82" t="s">
        <v>39</v>
      </c>
      <c r="B36" s="78"/>
      <c r="C36" s="83">
        <v>23</v>
      </c>
      <c r="D36" s="84">
        <v>23</v>
      </c>
      <c r="E36" s="84">
        <f t="shared" si="1"/>
        <v>24</v>
      </c>
      <c r="F36" s="85">
        <v>1992.8738174222865</v>
      </c>
    </row>
    <row r="37" spans="1:6" x14ac:dyDescent="0.2">
      <c r="A37" s="82" t="s">
        <v>51</v>
      </c>
      <c r="B37" s="78"/>
      <c r="C37" s="83">
        <v>24</v>
      </c>
      <c r="D37" s="84">
        <v>24</v>
      </c>
      <c r="E37" s="84">
        <f t="shared" si="1"/>
        <v>25</v>
      </c>
      <c r="F37" s="85">
        <v>1986.5837467682202</v>
      </c>
    </row>
    <row r="38" spans="1:6" x14ac:dyDescent="0.2">
      <c r="A38" s="82"/>
      <c r="B38" s="78"/>
      <c r="C38" s="83"/>
      <c r="D38" s="84"/>
      <c r="E38" s="84"/>
      <c r="F38" s="85"/>
    </row>
    <row r="39" spans="1:6" x14ac:dyDescent="0.2">
      <c r="A39" s="82" t="s">
        <v>57</v>
      </c>
      <c r="B39" s="78"/>
      <c r="C39" s="83">
        <v>25</v>
      </c>
      <c r="D39" s="84">
        <v>26</v>
      </c>
      <c r="E39" s="84">
        <f t="shared" si="1"/>
        <v>26</v>
      </c>
      <c r="F39" s="85">
        <v>1953.0980572479598</v>
      </c>
    </row>
    <row r="40" spans="1:6" x14ac:dyDescent="0.2">
      <c r="A40" s="82" t="s">
        <v>52</v>
      </c>
      <c r="B40" s="78"/>
      <c r="C40" s="83">
        <v>28</v>
      </c>
      <c r="D40" s="84">
        <v>28</v>
      </c>
      <c r="E40" s="84">
        <f t="shared" si="1"/>
        <v>27</v>
      </c>
      <c r="F40" s="85">
        <v>1819.9016269390847</v>
      </c>
    </row>
    <row r="41" spans="1:6" x14ac:dyDescent="0.2">
      <c r="A41" s="82" t="s">
        <v>55</v>
      </c>
      <c r="B41" s="78"/>
      <c r="C41" s="83">
        <v>29</v>
      </c>
      <c r="D41" s="84">
        <v>29</v>
      </c>
      <c r="E41" s="84">
        <f t="shared" si="1"/>
        <v>28</v>
      </c>
      <c r="F41" s="85">
        <v>1735.3837995492509</v>
      </c>
    </row>
    <row r="42" spans="1:6" x14ac:dyDescent="0.2">
      <c r="A42" s="82" t="s">
        <v>44</v>
      </c>
      <c r="B42" s="78"/>
      <c r="C42" s="83">
        <v>30</v>
      </c>
      <c r="D42" s="84">
        <v>30</v>
      </c>
      <c r="E42" s="84">
        <f t="shared" si="1"/>
        <v>29</v>
      </c>
      <c r="F42" s="85">
        <v>1602.3077427391333</v>
      </c>
    </row>
    <row r="43" spans="1:6" x14ac:dyDescent="0.2">
      <c r="A43" s="82" t="s">
        <v>56</v>
      </c>
      <c r="B43" s="78"/>
      <c r="C43" s="83">
        <v>31</v>
      </c>
      <c r="D43" s="84">
        <v>31</v>
      </c>
      <c r="E43" s="84">
        <f t="shared" si="1"/>
        <v>30</v>
      </c>
      <c r="F43" s="85">
        <v>1598.8015797358025</v>
      </c>
    </row>
    <row r="44" spans="1:6" x14ac:dyDescent="0.2">
      <c r="A44" s="82"/>
      <c r="B44" s="78"/>
      <c r="C44" s="83"/>
      <c r="D44" s="84"/>
      <c r="E44" s="84"/>
      <c r="F44" s="85"/>
    </row>
    <row r="45" spans="1:6" x14ac:dyDescent="0.2">
      <c r="A45" s="82" t="s">
        <v>48</v>
      </c>
      <c r="B45" s="78"/>
      <c r="C45" s="83">
        <v>32</v>
      </c>
      <c r="D45" s="84">
        <v>32</v>
      </c>
      <c r="E45" s="84">
        <f t="shared" si="1"/>
        <v>31</v>
      </c>
      <c r="F45" s="85">
        <v>1550.0910746812381</v>
      </c>
    </row>
    <row r="46" spans="1:6" x14ac:dyDescent="0.2">
      <c r="A46" s="82" t="s">
        <v>20</v>
      </c>
      <c r="B46" s="78"/>
      <c r="C46" s="83">
        <v>33</v>
      </c>
      <c r="D46" s="84">
        <v>33</v>
      </c>
      <c r="E46" s="84">
        <f t="shared" si="1"/>
        <v>32</v>
      </c>
      <c r="F46" s="85">
        <v>1544.897959183678</v>
      </c>
    </row>
    <row r="47" spans="1:6" x14ac:dyDescent="0.2">
      <c r="A47" s="82" t="s">
        <v>42</v>
      </c>
      <c r="B47" s="78"/>
      <c r="C47" s="83">
        <v>34</v>
      </c>
      <c r="D47" s="84">
        <v>34</v>
      </c>
      <c r="E47" s="84">
        <f t="shared" si="1"/>
        <v>33</v>
      </c>
      <c r="F47" s="85">
        <v>1390.4323079007997</v>
      </c>
    </row>
    <row r="48" spans="1:6" x14ac:dyDescent="0.2">
      <c r="A48" s="82" t="s">
        <v>16</v>
      </c>
      <c r="B48" s="78"/>
      <c r="C48" s="83">
        <v>35</v>
      </c>
      <c r="D48" s="84">
        <v>35</v>
      </c>
      <c r="E48" s="84">
        <f t="shared" si="1"/>
        <v>34</v>
      </c>
      <c r="F48" s="85">
        <v>1201.3736116327727</v>
      </c>
    </row>
    <row r="49" spans="1:6" x14ac:dyDescent="0.2">
      <c r="A49" s="82" t="s">
        <v>33</v>
      </c>
      <c r="B49" s="78"/>
      <c r="C49" s="83">
        <v>36</v>
      </c>
      <c r="D49" s="84">
        <v>36</v>
      </c>
      <c r="E49" s="84">
        <f t="shared" si="1"/>
        <v>35</v>
      </c>
      <c r="F49" s="85">
        <v>1172.703622173304</v>
      </c>
    </row>
    <row r="50" spans="1:6" x14ac:dyDescent="0.2">
      <c r="A50" s="82"/>
      <c r="B50" s="78"/>
      <c r="C50" s="83"/>
      <c r="D50" s="84"/>
      <c r="E50" s="84"/>
      <c r="F50" s="85"/>
    </row>
    <row r="51" spans="1:6" x14ac:dyDescent="0.2">
      <c r="A51" s="82" t="s">
        <v>40</v>
      </c>
      <c r="B51" s="78"/>
      <c r="C51" s="83">
        <v>37</v>
      </c>
      <c r="D51" s="84">
        <v>37</v>
      </c>
      <c r="E51" s="84">
        <f t="shared" si="1"/>
        <v>36</v>
      </c>
      <c r="F51" s="85">
        <v>1068.4151672257804</v>
      </c>
    </row>
    <row r="52" spans="1:6" x14ac:dyDescent="0.2">
      <c r="A52" s="89" t="s">
        <v>90</v>
      </c>
      <c r="B52" s="90"/>
      <c r="C52" s="91"/>
      <c r="D52" s="92"/>
      <c r="E52" s="92"/>
      <c r="F52" s="93">
        <v>1044.8505710798825</v>
      </c>
    </row>
    <row r="53" spans="1:6" x14ac:dyDescent="0.2">
      <c r="A53" s="82" t="s">
        <v>50</v>
      </c>
      <c r="B53" s="78"/>
      <c r="C53" s="83">
        <v>38</v>
      </c>
      <c r="D53" s="84">
        <v>38</v>
      </c>
      <c r="E53" s="84">
        <f t="shared" ref="E53:E67" si="2">RANK(F53,F$7:F$67)-1</f>
        <v>37</v>
      </c>
      <c r="F53" s="85">
        <v>1023.0472802727137</v>
      </c>
    </row>
    <row r="54" spans="1:6" x14ac:dyDescent="0.2">
      <c r="A54" s="82" t="s">
        <v>54</v>
      </c>
      <c r="B54" s="78"/>
      <c r="C54" s="83">
        <v>39</v>
      </c>
      <c r="D54" s="84">
        <v>39</v>
      </c>
      <c r="E54" s="84">
        <f t="shared" si="2"/>
        <v>38</v>
      </c>
      <c r="F54" s="85">
        <v>922.20426336494768</v>
      </c>
    </row>
    <row r="55" spans="1:6" x14ac:dyDescent="0.2">
      <c r="A55" s="82" t="s">
        <v>59</v>
      </c>
      <c r="B55" s="78"/>
      <c r="C55" s="83">
        <v>40</v>
      </c>
      <c r="D55" s="84">
        <v>40</v>
      </c>
      <c r="E55" s="84">
        <f t="shared" si="2"/>
        <v>39</v>
      </c>
      <c r="F55" s="85">
        <v>884.55065634466519</v>
      </c>
    </row>
    <row r="56" spans="1:6" x14ac:dyDescent="0.2">
      <c r="A56" s="82" t="s">
        <v>21</v>
      </c>
      <c r="B56" s="78"/>
      <c r="C56" s="83">
        <v>42</v>
      </c>
      <c r="D56" s="84">
        <v>41</v>
      </c>
      <c r="E56" s="84">
        <f t="shared" si="2"/>
        <v>40</v>
      </c>
      <c r="F56" s="85">
        <v>873.82717479439373</v>
      </c>
    </row>
    <row r="57" spans="1:6" x14ac:dyDescent="0.2">
      <c r="A57" s="82"/>
      <c r="B57" s="78"/>
      <c r="C57" s="83"/>
      <c r="D57" s="84"/>
      <c r="E57" s="84"/>
      <c r="F57" s="85"/>
    </row>
    <row r="58" spans="1:6" x14ac:dyDescent="0.2">
      <c r="A58" s="82" t="s">
        <v>58</v>
      </c>
      <c r="B58" s="78"/>
      <c r="C58" s="83">
        <v>41</v>
      </c>
      <c r="D58" s="84">
        <v>42</v>
      </c>
      <c r="E58" s="84">
        <f t="shared" si="2"/>
        <v>41</v>
      </c>
      <c r="F58" s="85">
        <v>862.98258894776677</v>
      </c>
    </row>
    <row r="59" spans="1:6" x14ac:dyDescent="0.2">
      <c r="A59" s="82" t="s">
        <v>61</v>
      </c>
      <c r="B59" s="78"/>
      <c r="C59" s="83">
        <v>43</v>
      </c>
      <c r="D59" s="84">
        <v>43</v>
      </c>
      <c r="E59" s="84">
        <f t="shared" si="2"/>
        <v>42</v>
      </c>
      <c r="F59" s="85">
        <v>794.15204678362556</v>
      </c>
    </row>
    <row r="60" spans="1:6" x14ac:dyDescent="0.2">
      <c r="A60" s="82" t="s">
        <v>31</v>
      </c>
      <c r="B60" s="78"/>
      <c r="C60" s="83">
        <v>44</v>
      </c>
      <c r="D60" s="84">
        <v>44</v>
      </c>
      <c r="E60" s="84">
        <f t="shared" si="2"/>
        <v>43</v>
      </c>
      <c r="F60" s="85">
        <v>769.21667765809354</v>
      </c>
    </row>
    <row r="61" spans="1:6" x14ac:dyDescent="0.2">
      <c r="A61" s="82" t="s">
        <v>41</v>
      </c>
      <c r="B61" s="78"/>
      <c r="C61" s="83">
        <v>45</v>
      </c>
      <c r="D61" s="84">
        <v>45</v>
      </c>
      <c r="E61" s="84">
        <f t="shared" si="2"/>
        <v>44</v>
      </c>
      <c r="F61" s="85">
        <v>754.41229985443965</v>
      </c>
    </row>
    <row r="62" spans="1:6" x14ac:dyDescent="0.2">
      <c r="A62" s="82" t="s">
        <v>62</v>
      </c>
      <c r="B62" s="78"/>
      <c r="C62" s="83">
        <v>46</v>
      </c>
      <c r="D62" s="84">
        <v>46</v>
      </c>
      <c r="E62" s="84">
        <f t="shared" si="2"/>
        <v>45</v>
      </c>
      <c r="F62" s="85">
        <v>739.71846536019871</v>
      </c>
    </row>
    <row r="63" spans="1:6" x14ac:dyDescent="0.2">
      <c r="A63" s="82"/>
      <c r="B63" s="78"/>
      <c r="C63" s="83"/>
      <c r="D63" s="84"/>
      <c r="E63" s="84"/>
      <c r="F63" s="85"/>
    </row>
    <row r="64" spans="1:6" x14ac:dyDescent="0.2">
      <c r="A64" s="82" t="s">
        <v>60</v>
      </c>
      <c r="B64" s="78"/>
      <c r="C64" s="83">
        <v>47</v>
      </c>
      <c r="D64" s="84">
        <v>47</v>
      </c>
      <c r="E64" s="84">
        <f t="shared" si="2"/>
        <v>46</v>
      </c>
      <c r="F64" s="85">
        <v>719.35157041540015</v>
      </c>
    </row>
    <row r="65" spans="1:6" x14ac:dyDescent="0.2">
      <c r="A65" s="82" t="s">
        <v>53</v>
      </c>
      <c r="B65" s="78"/>
      <c r="C65" s="83">
        <v>48</v>
      </c>
      <c r="D65" s="84">
        <v>48</v>
      </c>
      <c r="E65" s="84">
        <f t="shared" si="2"/>
        <v>47</v>
      </c>
      <c r="F65" s="85">
        <v>467.68053336489345</v>
      </c>
    </row>
    <row r="66" spans="1:6" x14ac:dyDescent="0.2">
      <c r="A66" s="82" t="s">
        <v>36</v>
      </c>
      <c r="B66" s="78"/>
      <c r="C66" s="83">
        <v>49</v>
      </c>
      <c r="D66" s="84">
        <v>49</v>
      </c>
      <c r="E66" s="84">
        <f t="shared" si="2"/>
        <v>48</v>
      </c>
      <c r="F66" s="85">
        <v>456.37709680442322</v>
      </c>
    </row>
    <row r="67" spans="1:6" x14ac:dyDescent="0.2">
      <c r="A67" s="82" t="s">
        <v>13</v>
      </c>
      <c r="B67" s="78"/>
      <c r="C67" s="94">
        <v>50</v>
      </c>
      <c r="D67" s="84">
        <v>50</v>
      </c>
      <c r="E67" s="84">
        <f t="shared" si="2"/>
        <v>49</v>
      </c>
      <c r="F67" s="85">
        <v>384.64267785945759</v>
      </c>
    </row>
    <row r="68" spans="1:6" x14ac:dyDescent="0.2">
      <c r="A68" s="95"/>
      <c r="B68" s="72"/>
      <c r="C68" s="96"/>
      <c r="D68" s="97"/>
      <c r="E68" s="97"/>
      <c r="F68" s="98"/>
    </row>
    <row r="69" spans="1:6" x14ac:dyDescent="0.2">
      <c r="A69" s="82" t="s">
        <v>64</v>
      </c>
      <c r="B69" s="99" t="s">
        <v>65</v>
      </c>
      <c r="C69" s="100"/>
      <c r="D69" s="100"/>
      <c r="E69" s="100"/>
      <c r="F69" s="101"/>
    </row>
    <row r="70" spans="1:6" x14ac:dyDescent="0.2">
      <c r="A70" s="82" t="s">
        <v>91</v>
      </c>
      <c r="B70" s="78"/>
      <c r="C70" s="100"/>
      <c r="D70" s="100"/>
      <c r="E70" s="100"/>
      <c r="F70" s="101"/>
    </row>
    <row r="71" spans="1:6" x14ac:dyDescent="0.2">
      <c r="A71" s="82" t="s">
        <v>66</v>
      </c>
      <c r="B71" s="99" t="s">
        <v>92</v>
      </c>
      <c r="C71" s="78"/>
      <c r="D71" s="78"/>
      <c r="E71" s="78"/>
      <c r="F71" s="102"/>
    </row>
    <row r="72" spans="1:6" ht="18" thickBot="1" x14ac:dyDescent="0.25">
      <c r="A72" s="103" t="s">
        <v>68</v>
      </c>
      <c r="B72" s="104" t="s">
        <v>93</v>
      </c>
      <c r="C72" s="64"/>
      <c r="D72" s="64"/>
      <c r="E72" s="64"/>
      <c r="F72" s="105"/>
    </row>
    <row r="73" spans="1:6" x14ac:dyDescent="0.2">
      <c r="A73" s="106"/>
    </row>
    <row r="77" spans="1:6" x14ac:dyDescent="0.2">
      <c r="A77" s="106"/>
    </row>
    <row r="79" spans="1:6" x14ac:dyDescent="0.2">
      <c r="A79" s="106"/>
    </row>
    <row r="81" spans="1:1" x14ac:dyDescent="0.2">
      <c r="A81" s="106"/>
    </row>
    <row r="82" spans="1:1" x14ac:dyDescent="0.2">
      <c r="A82" s="106"/>
    </row>
    <row r="83" spans="1:1" x14ac:dyDescent="0.2">
      <c r="A83" s="106"/>
    </row>
    <row r="85" spans="1:1" x14ac:dyDescent="0.2">
      <c r="A85" s="106"/>
    </row>
    <row r="87" spans="1:1" x14ac:dyDescent="0.2">
      <c r="A87" s="106"/>
    </row>
    <row r="88" spans="1:1" x14ac:dyDescent="0.2">
      <c r="A88" s="106"/>
    </row>
    <row r="89" spans="1:1" x14ac:dyDescent="0.2">
      <c r="A89" s="106"/>
    </row>
    <row r="91" spans="1:1" x14ac:dyDescent="0.2">
      <c r="A91" s="106"/>
    </row>
    <row r="93" spans="1:1" x14ac:dyDescent="0.2">
      <c r="A93" s="106"/>
    </row>
    <row r="95" spans="1:1" x14ac:dyDescent="0.2">
      <c r="A95" s="10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71</v>
      </c>
    </row>
    <row r="3" spans="1:7" ht="18" thickBot="1" x14ac:dyDescent="0.25">
      <c r="A3" s="4"/>
      <c r="B3" s="4"/>
      <c r="C3" s="4"/>
      <c r="D3" s="4"/>
      <c r="E3" s="4"/>
      <c r="F3" s="4"/>
    </row>
    <row r="4" spans="1:7" x14ac:dyDescent="0.2">
      <c r="A4" s="6"/>
      <c r="B4" s="7"/>
      <c r="C4" s="8"/>
      <c r="D4" s="9" t="s">
        <v>1</v>
      </c>
      <c r="E4" s="10"/>
      <c r="F4" s="51"/>
      <c r="G4" s="20"/>
    </row>
    <row r="5" spans="1:7" x14ac:dyDescent="0.2">
      <c r="A5" s="13" t="s">
        <v>2</v>
      </c>
      <c r="B5" s="14"/>
      <c r="C5" s="52" t="s">
        <v>72</v>
      </c>
      <c r="D5" s="53" t="s">
        <v>73</v>
      </c>
      <c r="E5" s="53" t="s">
        <v>74</v>
      </c>
      <c r="F5" s="54" t="s">
        <v>75</v>
      </c>
      <c r="G5" s="20"/>
    </row>
    <row r="6" spans="1:7" x14ac:dyDescent="0.2">
      <c r="A6" s="20"/>
      <c r="B6" s="21"/>
      <c r="C6" s="22"/>
      <c r="D6" s="23"/>
      <c r="E6" s="23"/>
      <c r="F6" s="55" t="s">
        <v>76</v>
      </c>
      <c r="G6" s="20"/>
    </row>
    <row r="7" spans="1:7" x14ac:dyDescent="0.2">
      <c r="A7" s="26" t="s">
        <v>8</v>
      </c>
      <c r="B7" s="21"/>
      <c r="C7" s="27">
        <v>1</v>
      </c>
      <c r="D7" s="28">
        <v>1</v>
      </c>
      <c r="E7" s="28">
        <v>1</v>
      </c>
      <c r="F7" s="56">
        <v>282.08999999999997</v>
      </c>
      <c r="G7" s="20"/>
    </row>
    <row r="8" spans="1:7" x14ac:dyDescent="0.2">
      <c r="A8" s="26" t="s">
        <v>10</v>
      </c>
      <c r="B8" s="21"/>
      <c r="C8" s="27">
        <v>2</v>
      </c>
      <c r="D8" s="28">
        <v>2</v>
      </c>
      <c r="E8" s="28">
        <v>2</v>
      </c>
      <c r="F8" s="56">
        <v>242.32</v>
      </c>
      <c r="G8" s="20"/>
    </row>
    <row r="9" spans="1:7" x14ac:dyDescent="0.2">
      <c r="A9" s="26" t="s">
        <v>11</v>
      </c>
      <c r="B9" s="21"/>
      <c r="C9" s="27">
        <v>3</v>
      </c>
      <c r="D9" s="28">
        <v>3</v>
      </c>
      <c r="E9" s="28">
        <v>3</v>
      </c>
      <c r="F9" s="56">
        <v>210.14</v>
      </c>
      <c r="G9" s="20"/>
    </row>
    <row r="10" spans="1:7" x14ac:dyDescent="0.2">
      <c r="A10" s="26" t="s">
        <v>12</v>
      </c>
      <c r="B10" s="21"/>
      <c r="C10" s="27">
        <v>4</v>
      </c>
      <c r="D10" s="28">
        <v>4</v>
      </c>
      <c r="E10" s="28">
        <v>4</v>
      </c>
      <c r="F10" s="56">
        <v>196.84</v>
      </c>
      <c r="G10" s="20"/>
    </row>
    <row r="11" spans="1:7" x14ac:dyDescent="0.2">
      <c r="A11" s="26" t="s">
        <v>14</v>
      </c>
      <c r="B11" s="21"/>
      <c r="C11" s="27">
        <v>5</v>
      </c>
      <c r="D11" s="28">
        <v>5</v>
      </c>
      <c r="E11" s="28">
        <v>5</v>
      </c>
      <c r="F11" s="56">
        <v>186.98</v>
      </c>
      <c r="G11" s="20"/>
    </row>
    <row r="12" spans="1:7" x14ac:dyDescent="0.2">
      <c r="A12" s="20"/>
      <c r="B12" s="21"/>
      <c r="C12" s="22"/>
      <c r="D12" s="23"/>
      <c r="E12" s="23"/>
      <c r="F12" s="57"/>
      <c r="G12" s="20"/>
    </row>
    <row r="13" spans="1:7" x14ac:dyDescent="0.2">
      <c r="A13" s="26" t="s">
        <v>15</v>
      </c>
      <c r="B13" s="21"/>
      <c r="C13" s="27">
        <v>6</v>
      </c>
      <c r="D13" s="28">
        <v>6</v>
      </c>
      <c r="E13" s="28">
        <v>6</v>
      </c>
      <c r="F13" s="56">
        <v>174.98</v>
      </c>
      <c r="G13" s="20"/>
    </row>
    <row r="14" spans="1:7" x14ac:dyDescent="0.2">
      <c r="A14" s="26" t="s">
        <v>17</v>
      </c>
      <c r="B14" s="21"/>
      <c r="C14" s="27">
        <v>7</v>
      </c>
      <c r="D14" s="28">
        <v>7</v>
      </c>
      <c r="E14" s="28">
        <v>7</v>
      </c>
      <c r="F14" s="56">
        <v>166.87</v>
      </c>
      <c r="G14" s="20"/>
    </row>
    <row r="15" spans="1:7" x14ac:dyDescent="0.2">
      <c r="A15" s="26" t="s">
        <v>18</v>
      </c>
      <c r="B15" s="21"/>
      <c r="C15" s="27">
        <v>8</v>
      </c>
      <c r="D15" s="28">
        <v>8</v>
      </c>
      <c r="E15" s="28">
        <v>8</v>
      </c>
      <c r="F15" s="56">
        <v>161.93</v>
      </c>
      <c r="G15" s="20"/>
    </row>
    <row r="16" spans="1:7" x14ac:dyDescent="0.2">
      <c r="A16" s="26" t="s">
        <v>16</v>
      </c>
      <c r="B16" s="21"/>
      <c r="C16" s="27">
        <v>9</v>
      </c>
      <c r="D16" s="28">
        <v>9</v>
      </c>
      <c r="E16" s="28">
        <v>9</v>
      </c>
      <c r="F16" s="56">
        <v>161.02000000000001</v>
      </c>
      <c r="G16" s="20"/>
    </row>
    <row r="17" spans="1:7" x14ac:dyDescent="0.2">
      <c r="A17" s="26" t="s">
        <v>19</v>
      </c>
      <c r="B17" s="21"/>
      <c r="C17" s="27">
        <v>10</v>
      </c>
      <c r="D17" s="28">
        <v>10</v>
      </c>
      <c r="E17" s="28">
        <v>10</v>
      </c>
      <c r="F17" s="56">
        <v>158.83000000000001</v>
      </c>
      <c r="G17" s="20"/>
    </row>
    <row r="18" spans="1:7" x14ac:dyDescent="0.2">
      <c r="A18" s="20"/>
      <c r="B18" s="21"/>
      <c r="C18" s="22"/>
      <c r="D18" s="23"/>
      <c r="E18" s="23"/>
      <c r="F18" s="57"/>
      <c r="G18" s="20"/>
    </row>
    <row r="19" spans="1:7" x14ac:dyDescent="0.2">
      <c r="A19" s="26" t="s">
        <v>20</v>
      </c>
      <c r="B19" s="21"/>
      <c r="C19" s="27">
        <v>11</v>
      </c>
      <c r="D19" s="28">
        <v>11</v>
      </c>
      <c r="E19" s="28">
        <v>11</v>
      </c>
      <c r="F19" s="56">
        <v>129.51</v>
      </c>
      <c r="G19" s="20"/>
    </row>
    <row r="20" spans="1:7" x14ac:dyDescent="0.2">
      <c r="A20" s="26" t="s">
        <v>22</v>
      </c>
      <c r="B20" s="21"/>
      <c r="C20" s="27">
        <v>12</v>
      </c>
      <c r="D20" s="28">
        <v>12</v>
      </c>
      <c r="E20" s="28">
        <v>12</v>
      </c>
      <c r="F20" s="56">
        <v>120.12</v>
      </c>
      <c r="G20" s="20"/>
    </row>
    <row r="21" spans="1:7" x14ac:dyDescent="0.2">
      <c r="A21" s="26" t="s">
        <v>29</v>
      </c>
      <c r="B21" s="21"/>
      <c r="C21" s="27">
        <v>13</v>
      </c>
      <c r="D21" s="28">
        <v>13</v>
      </c>
      <c r="E21" s="28">
        <v>13</v>
      </c>
      <c r="F21" s="56">
        <v>83.33</v>
      </c>
      <c r="G21" s="20"/>
    </row>
    <row r="22" spans="1:7" x14ac:dyDescent="0.2">
      <c r="A22" s="26" t="s">
        <v>30</v>
      </c>
      <c r="B22" s="21"/>
      <c r="C22" s="27">
        <v>14</v>
      </c>
      <c r="D22" s="28">
        <v>14</v>
      </c>
      <c r="E22" s="28">
        <v>14</v>
      </c>
      <c r="F22" s="56">
        <v>82.33</v>
      </c>
      <c r="G22" s="20"/>
    </row>
    <row r="23" spans="1:7" x14ac:dyDescent="0.2">
      <c r="A23" s="26" t="s">
        <v>35</v>
      </c>
      <c r="B23" s="21"/>
      <c r="C23" s="27">
        <v>16</v>
      </c>
      <c r="D23" s="28">
        <v>15</v>
      </c>
      <c r="E23" s="28">
        <v>15</v>
      </c>
      <c r="F23" s="56">
        <v>78.23</v>
      </c>
      <c r="G23" s="20"/>
    </row>
    <row r="24" spans="1:7" x14ac:dyDescent="0.2">
      <c r="A24" s="20"/>
      <c r="B24" s="21"/>
      <c r="C24" s="22"/>
      <c r="D24" s="23"/>
      <c r="E24" s="23"/>
      <c r="F24" s="57"/>
      <c r="G24" s="20"/>
    </row>
    <row r="25" spans="1:7" x14ac:dyDescent="0.2">
      <c r="A25" s="26" t="s">
        <v>21</v>
      </c>
      <c r="B25" s="21"/>
      <c r="C25" s="27">
        <v>15</v>
      </c>
      <c r="D25" s="28">
        <v>16</v>
      </c>
      <c r="E25" s="28">
        <v>16</v>
      </c>
      <c r="F25" s="56">
        <v>76.08</v>
      </c>
      <c r="G25" s="20"/>
    </row>
    <row r="26" spans="1:7" x14ac:dyDescent="0.2">
      <c r="A26" s="26" t="s">
        <v>34</v>
      </c>
      <c r="B26" s="21"/>
      <c r="C26" s="27">
        <v>17</v>
      </c>
      <c r="D26" s="28">
        <v>17</v>
      </c>
      <c r="E26" s="28">
        <v>17</v>
      </c>
      <c r="F26" s="56">
        <v>72.2</v>
      </c>
      <c r="G26" s="20"/>
    </row>
    <row r="27" spans="1:7" x14ac:dyDescent="0.2">
      <c r="A27" s="26" t="s">
        <v>33</v>
      </c>
      <c r="B27" s="21"/>
      <c r="C27" s="27">
        <v>18</v>
      </c>
      <c r="D27" s="28">
        <v>18</v>
      </c>
      <c r="E27" s="28">
        <v>18</v>
      </c>
      <c r="F27" s="56">
        <v>72.19</v>
      </c>
      <c r="G27" s="20"/>
    </row>
    <row r="28" spans="1:7" x14ac:dyDescent="0.2">
      <c r="A28" s="26" t="s">
        <v>77</v>
      </c>
      <c r="B28" s="21"/>
      <c r="C28" s="27">
        <v>19</v>
      </c>
      <c r="D28" s="28">
        <v>19</v>
      </c>
      <c r="E28" s="28">
        <v>19</v>
      </c>
      <c r="F28" s="56">
        <v>70.83</v>
      </c>
      <c r="G28" s="20"/>
    </row>
    <row r="29" spans="1:7" x14ac:dyDescent="0.2">
      <c r="A29" s="26" t="s">
        <v>31</v>
      </c>
      <c r="B29" s="21"/>
      <c r="C29" s="27">
        <v>20</v>
      </c>
      <c r="D29" s="28">
        <v>20</v>
      </c>
      <c r="E29" s="28">
        <v>20</v>
      </c>
      <c r="F29" s="56">
        <v>68.19</v>
      </c>
      <c r="G29" s="20"/>
    </row>
    <row r="30" spans="1:7" x14ac:dyDescent="0.2">
      <c r="A30" s="20"/>
      <c r="B30" s="21"/>
      <c r="C30" s="22"/>
      <c r="D30" s="23"/>
      <c r="E30" s="23"/>
      <c r="F30" s="57"/>
      <c r="G30" s="20"/>
    </row>
    <row r="31" spans="1:7" x14ac:dyDescent="0.2">
      <c r="A31" s="26" t="s">
        <v>36</v>
      </c>
      <c r="B31" s="21"/>
      <c r="C31" s="27">
        <v>22</v>
      </c>
      <c r="D31" s="28">
        <v>22</v>
      </c>
      <c r="E31" s="28">
        <v>21</v>
      </c>
      <c r="F31" s="56">
        <v>65.05</v>
      </c>
      <c r="G31" s="20"/>
    </row>
    <row r="32" spans="1:7" x14ac:dyDescent="0.2">
      <c r="A32" s="26" t="s">
        <v>13</v>
      </c>
      <c r="B32" s="21"/>
      <c r="C32" s="27">
        <v>21</v>
      </c>
      <c r="D32" s="28">
        <v>21</v>
      </c>
      <c r="E32" s="28">
        <v>22</v>
      </c>
      <c r="F32" s="56">
        <v>62.88</v>
      </c>
      <c r="G32" s="20"/>
    </row>
    <row r="33" spans="1:7" x14ac:dyDescent="0.2">
      <c r="A33" s="26" t="s">
        <v>32</v>
      </c>
      <c r="B33" s="21"/>
      <c r="C33" s="27">
        <v>23</v>
      </c>
      <c r="D33" s="28">
        <v>23</v>
      </c>
      <c r="E33" s="28">
        <v>23</v>
      </c>
      <c r="F33" s="56">
        <v>55.14</v>
      </c>
      <c r="G33" s="20"/>
    </row>
    <row r="34" spans="1:7" x14ac:dyDescent="0.2">
      <c r="A34" s="26" t="s">
        <v>38</v>
      </c>
      <c r="B34" s="21"/>
      <c r="C34" s="27">
        <v>24</v>
      </c>
      <c r="D34" s="28">
        <v>24</v>
      </c>
      <c r="E34" s="28">
        <v>24</v>
      </c>
      <c r="F34" s="56">
        <v>52.97</v>
      </c>
      <c r="G34" s="20"/>
    </row>
    <row r="35" spans="1:7" x14ac:dyDescent="0.2">
      <c r="A35" s="26" t="s">
        <v>39</v>
      </c>
      <c r="B35" s="21"/>
      <c r="C35" s="27">
        <v>25</v>
      </c>
      <c r="D35" s="28">
        <v>25</v>
      </c>
      <c r="E35" s="28">
        <v>25</v>
      </c>
      <c r="F35" s="56">
        <v>49.13</v>
      </c>
      <c r="G35" s="20"/>
    </row>
    <row r="36" spans="1:7" x14ac:dyDescent="0.2">
      <c r="A36" s="20"/>
      <c r="B36" s="21"/>
      <c r="C36" s="22"/>
      <c r="D36" s="23"/>
      <c r="E36" s="23"/>
      <c r="F36" s="57"/>
      <c r="G36" s="20"/>
    </row>
    <row r="37" spans="1:7" x14ac:dyDescent="0.2">
      <c r="A37" s="26" t="s">
        <v>45</v>
      </c>
      <c r="B37" s="21"/>
      <c r="C37" s="27">
        <v>26</v>
      </c>
      <c r="D37" s="28">
        <v>26</v>
      </c>
      <c r="E37" s="28">
        <v>26</v>
      </c>
      <c r="F37" s="56">
        <v>45.25</v>
      </c>
      <c r="G37" s="20"/>
    </row>
    <row r="38" spans="1:7" x14ac:dyDescent="0.2">
      <c r="A38" s="26" t="s">
        <v>46</v>
      </c>
      <c r="B38" s="21"/>
      <c r="C38" s="27">
        <v>27</v>
      </c>
      <c r="D38" s="28">
        <v>27</v>
      </c>
      <c r="E38" s="28">
        <v>27</v>
      </c>
      <c r="F38" s="56">
        <v>44.99</v>
      </c>
      <c r="G38" s="20"/>
    </row>
    <row r="39" spans="1:7" x14ac:dyDescent="0.2">
      <c r="A39" s="26" t="s">
        <v>40</v>
      </c>
      <c r="B39" s="21"/>
      <c r="C39" s="27">
        <v>28</v>
      </c>
      <c r="D39" s="28">
        <v>28</v>
      </c>
      <c r="E39" s="28">
        <v>28</v>
      </c>
      <c r="F39" s="56">
        <v>43.71</v>
      </c>
      <c r="G39" s="20"/>
    </row>
    <row r="40" spans="1:7" x14ac:dyDescent="0.2">
      <c r="A40" s="26" t="s">
        <v>37</v>
      </c>
      <c r="B40" s="21"/>
      <c r="C40" s="27">
        <v>29</v>
      </c>
      <c r="D40" s="28">
        <v>29</v>
      </c>
      <c r="E40" s="28">
        <v>29</v>
      </c>
      <c r="F40" s="56">
        <v>43.05</v>
      </c>
      <c r="G40" s="20"/>
    </row>
    <row r="41" spans="1:7" x14ac:dyDescent="0.2">
      <c r="A41" s="26" t="s">
        <v>48</v>
      </c>
      <c r="B41" s="21"/>
      <c r="C41" s="27">
        <v>31</v>
      </c>
      <c r="D41" s="28">
        <v>31</v>
      </c>
      <c r="E41" s="28">
        <v>30</v>
      </c>
      <c r="F41" s="56">
        <v>37.5</v>
      </c>
      <c r="G41" s="20"/>
    </row>
    <row r="42" spans="1:7" x14ac:dyDescent="0.2">
      <c r="A42" s="20"/>
      <c r="B42" s="21"/>
      <c r="C42" s="22"/>
      <c r="D42" s="23"/>
      <c r="E42" s="23"/>
      <c r="F42" s="57"/>
      <c r="G42" s="20"/>
    </row>
    <row r="43" spans="1:7" x14ac:dyDescent="0.2">
      <c r="A43" s="26" t="s">
        <v>42</v>
      </c>
      <c r="B43" s="21"/>
      <c r="C43" s="27">
        <v>30</v>
      </c>
      <c r="D43" s="28">
        <v>30</v>
      </c>
      <c r="E43" s="28">
        <v>31</v>
      </c>
      <c r="F43" s="56">
        <v>36.97</v>
      </c>
      <c r="G43" s="20"/>
    </row>
    <row r="44" spans="1:7" x14ac:dyDescent="0.2">
      <c r="A44" s="26" t="s">
        <v>49</v>
      </c>
      <c r="B44" s="21"/>
      <c r="C44" s="27">
        <v>32</v>
      </c>
      <c r="D44" s="28">
        <v>32</v>
      </c>
      <c r="E44" s="28">
        <v>32</v>
      </c>
      <c r="F44" s="56">
        <v>32.880000000000003</v>
      </c>
      <c r="G44" s="20"/>
    </row>
    <row r="45" spans="1:7" x14ac:dyDescent="0.2">
      <c r="A45" s="26" t="s">
        <v>47</v>
      </c>
      <c r="B45" s="21"/>
      <c r="C45" s="27">
        <v>33</v>
      </c>
      <c r="D45" s="28">
        <v>33</v>
      </c>
      <c r="E45" s="28">
        <v>33</v>
      </c>
      <c r="F45" s="56">
        <v>30.69</v>
      </c>
      <c r="G45" s="20"/>
    </row>
    <row r="46" spans="1:7" x14ac:dyDescent="0.2">
      <c r="A46" s="26" t="s">
        <v>41</v>
      </c>
      <c r="B46" s="21"/>
      <c r="C46" s="27">
        <v>34</v>
      </c>
      <c r="D46" s="28">
        <v>34</v>
      </c>
      <c r="E46" s="28">
        <v>34</v>
      </c>
      <c r="F46" s="56">
        <v>28.18</v>
      </c>
      <c r="G46" s="20"/>
    </row>
    <row r="47" spans="1:7" x14ac:dyDescent="0.2">
      <c r="A47" s="26" t="s">
        <v>43</v>
      </c>
      <c r="B47" s="21"/>
      <c r="C47" s="27">
        <v>35</v>
      </c>
      <c r="D47" s="28">
        <v>35</v>
      </c>
      <c r="E47" s="28">
        <v>35</v>
      </c>
      <c r="F47" s="56">
        <v>25.55</v>
      </c>
      <c r="G47" s="20"/>
    </row>
    <row r="48" spans="1:7" x14ac:dyDescent="0.2">
      <c r="A48" s="20"/>
      <c r="B48" s="21"/>
      <c r="C48" s="22"/>
      <c r="D48" s="23"/>
      <c r="E48" s="23"/>
      <c r="F48" s="57"/>
      <c r="G48" s="20"/>
    </row>
    <row r="49" spans="1:7" x14ac:dyDescent="0.2">
      <c r="A49" s="26" t="s">
        <v>52</v>
      </c>
      <c r="B49" s="21"/>
      <c r="C49" s="27">
        <v>37</v>
      </c>
      <c r="D49" s="28">
        <v>36</v>
      </c>
      <c r="E49" s="28">
        <v>36</v>
      </c>
      <c r="F49" s="56">
        <v>24.13</v>
      </c>
      <c r="G49" s="20"/>
    </row>
    <row r="50" spans="1:7" x14ac:dyDescent="0.2">
      <c r="A50" s="26" t="s">
        <v>44</v>
      </c>
      <c r="B50" s="21"/>
      <c r="C50" s="27">
        <v>36</v>
      </c>
      <c r="D50" s="28">
        <v>37</v>
      </c>
      <c r="E50" s="28">
        <v>37</v>
      </c>
      <c r="F50" s="56">
        <v>24.01</v>
      </c>
      <c r="G50" s="20"/>
    </row>
    <row r="51" spans="1:7" x14ac:dyDescent="0.2">
      <c r="A51" s="26" t="s">
        <v>56</v>
      </c>
      <c r="B51" s="21"/>
      <c r="C51" s="27">
        <v>38</v>
      </c>
      <c r="D51" s="28">
        <v>38</v>
      </c>
      <c r="E51" s="28">
        <v>38</v>
      </c>
      <c r="F51" s="56">
        <v>18.98</v>
      </c>
      <c r="G51" s="20"/>
    </row>
    <row r="52" spans="1:7" x14ac:dyDescent="0.2">
      <c r="A52" s="26" t="s">
        <v>50</v>
      </c>
      <c r="B52" s="21"/>
      <c r="C52" s="27">
        <v>39</v>
      </c>
      <c r="D52" s="28">
        <v>39</v>
      </c>
      <c r="E52" s="28">
        <v>39</v>
      </c>
      <c r="F52" s="56">
        <v>16.3</v>
      </c>
      <c r="G52" s="20"/>
    </row>
    <row r="53" spans="1:7" x14ac:dyDescent="0.2">
      <c r="A53" s="26" t="s">
        <v>53</v>
      </c>
      <c r="B53" s="21"/>
      <c r="C53" s="27">
        <v>40</v>
      </c>
      <c r="D53" s="28">
        <v>40</v>
      </c>
      <c r="E53" s="28">
        <v>40</v>
      </c>
      <c r="F53" s="56">
        <v>14.79</v>
      </c>
      <c r="G53" s="20"/>
    </row>
    <row r="54" spans="1:7" x14ac:dyDescent="0.2">
      <c r="A54" s="20"/>
      <c r="B54" s="21"/>
      <c r="C54" s="22"/>
      <c r="D54" s="23"/>
      <c r="E54" s="23"/>
      <c r="F54" s="57"/>
      <c r="G54" s="20"/>
    </row>
    <row r="55" spans="1:7" x14ac:dyDescent="0.2">
      <c r="A55" s="26" t="s">
        <v>51</v>
      </c>
      <c r="B55" s="21"/>
      <c r="C55" s="27">
        <v>46</v>
      </c>
      <c r="D55" s="28">
        <v>43</v>
      </c>
      <c r="E55" s="28">
        <v>41</v>
      </c>
      <c r="F55" s="56">
        <v>11.4</v>
      </c>
      <c r="G55" s="20"/>
    </row>
    <row r="56" spans="1:7" x14ac:dyDescent="0.2">
      <c r="A56" s="26" t="s">
        <v>57</v>
      </c>
      <c r="B56" s="21"/>
      <c r="C56" s="27">
        <v>42</v>
      </c>
      <c r="D56" s="28">
        <v>42</v>
      </c>
      <c r="E56" s="28">
        <v>42</v>
      </c>
      <c r="F56" s="56">
        <v>11.13</v>
      </c>
      <c r="G56" s="20"/>
    </row>
    <row r="57" spans="1:7" x14ac:dyDescent="0.2">
      <c r="A57" s="26" t="s">
        <v>78</v>
      </c>
      <c r="B57" s="21"/>
      <c r="C57" s="27">
        <v>41</v>
      </c>
      <c r="D57" s="28">
        <v>41</v>
      </c>
      <c r="E57" s="28">
        <v>43</v>
      </c>
      <c r="F57" s="56">
        <v>11.08</v>
      </c>
      <c r="G57" s="20"/>
    </row>
    <row r="58" spans="1:7" x14ac:dyDescent="0.2">
      <c r="A58" s="26" t="s">
        <v>55</v>
      </c>
      <c r="B58" s="21"/>
      <c r="C58" s="27">
        <v>43</v>
      </c>
      <c r="D58" s="28">
        <v>44</v>
      </c>
      <c r="E58" s="28">
        <v>44</v>
      </c>
      <c r="F58" s="56">
        <v>10.19</v>
      </c>
      <c r="G58" s="20"/>
    </row>
    <row r="59" spans="1:7" x14ac:dyDescent="0.2">
      <c r="A59" s="26" t="s">
        <v>60</v>
      </c>
      <c r="B59" s="21"/>
      <c r="C59" s="27">
        <v>44</v>
      </c>
      <c r="D59" s="28">
        <v>45</v>
      </c>
      <c r="E59" s="28">
        <v>45</v>
      </c>
      <c r="F59" s="56">
        <v>9.41</v>
      </c>
      <c r="G59" s="20"/>
    </row>
    <row r="60" spans="1:7" x14ac:dyDescent="0.2">
      <c r="A60" s="20"/>
      <c r="B60" s="21"/>
      <c r="C60" s="22"/>
      <c r="D60" s="23"/>
      <c r="E60" s="23"/>
      <c r="F60" s="57"/>
      <c r="G60" s="20"/>
    </row>
    <row r="61" spans="1:7" x14ac:dyDescent="0.2">
      <c r="A61" s="26" t="s">
        <v>59</v>
      </c>
      <c r="B61" s="21"/>
      <c r="C61" s="27">
        <v>45</v>
      </c>
      <c r="D61" s="28">
        <v>46</v>
      </c>
      <c r="E61" s="28">
        <v>46</v>
      </c>
      <c r="F61" s="56">
        <v>7.66</v>
      </c>
      <c r="G61" s="20"/>
    </row>
    <row r="62" spans="1:7" x14ac:dyDescent="0.2">
      <c r="A62" s="26" t="s">
        <v>54</v>
      </c>
      <c r="B62" s="21"/>
      <c r="C62" s="27">
        <v>47</v>
      </c>
      <c r="D62" s="28">
        <v>47</v>
      </c>
      <c r="E62" s="28">
        <v>47</v>
      </c>
      <c r="F62" s="56">
        <v>6.68</v>
      </c>
      <c r="G62" s="20"/>
    </row>
    <row r="63" spans="1:7" x14ac:dyDescent="0.2">
      <c r="A63" s="26" t="s">
        <v>61</v>
      </c>
      <c r="B63" s="21"/>
      <c r="C63" s="27">
        <v>48</v>
      </c>
      <c r="D63" s="28">
        <v>48</v>
      </c>
      <c r="E63" s="28">
        <v>48</v>
      </c>
      <c r="F63" s="56">
        <v>6</v>
      </c>
      <c r="G63" s="20"/>
    </row>
    <row r="64" spans="1:7" x14ac:dyDescent="0.2">
      <c r="A64" s="26" t="s">
        <v>58</v>
      </c>
      <c r="B64" s="21"/>
      <c r="C64" s="27">
        <v>49</v>
      </c>
      <c r="D64" s="28">
        <v>49</v>
      </c>
      <c r="E64" s="28">
        <v>49</v>
      </c>
      <c r="F64" s="56">
        <v>4.25</v>
      </c>
      <c r="G64" s="20"/>
    </row>
    <row r="65" spans="1:7" x14ac:dyDescent="0.2">
      <c r="A65" s="26" t="s">
        <v>62</v>
      </c>
      <c r="B65" s="21"/>
      <c r="C65" s="27">
        <v>50</v>
      </c>
      <c r="D65" s="28">
        <v>50</v>
      </c>
      <c r="E65" s="28">
        <v>50</v>
      </c>
      <c r="F65" s="56">
        <v>3.28</v>
      </c>
      <c r="G65" s="20"/>
    </row>
    <row r="66" spans="1:7" x14ac:dyDescent="0.2">
      <c r="A66" s="20"/>
      <c r="B66" s="21"/>
      <c r="C66" s="22"/>
      <c r="D66" s="23"/>
      <c r="E66" s="23"/>
      <c r="F66" s="58"/>
      <c r="G66" s="20"/>
    </row>
    <row r="67" spans="1:7" x14ac:dyDescent="0.2">
      <c r="A67" s="38" t="s">
        <v>63</v>
      </c>
      <c r="B67" s="39"/>
      <c r="C67" s="40"/>
      <c r="D67" s="41"/>
      <c r="E67" s="41"/>
      <c r="F67" s="59">
        <v>3628.24</v>
      </c>
      <c r="G67" s="20"/>
    </row>
    <row r="68" spans="1:7" x14ac:dyDescent="0.2">
      <c r="A68" s="20"/>
      <c r="B68" s="21"/>
      <c r="C68" s="21"/>
      <c r="D68" s="21"/>
      <c r="E68" s="21"/>
      <c r="F68" s="37"/>
      <c r="G68" s="20"/>
    </row>
    <row r="69" spans="1:7" x14ac:dyDescent="0.2">
      <c r="A69" s="26" t="s">
        <v>64</v>
      </c>
      <c r="B69" s="44" t="s">
        <v>79</v>
      </c>
      <c r="C69" s="21"/>
      <c r="D69" s="21"/>
      <c r="E69" s="21"/>
      <c r="F69" s="37"/>
      <c r="G69" s="20"/>
    </row>
    <row r="70" spans="1:7" x14ac:dyDescent="0.2">
      <c r="A70" s="26" t="s">
        <v>66</v>
      </c>
      <c r="B70" s="46" t="s">
        <v>80</v>
      </c>
      <c r="C70" s="21"/>
      <c r="D70" s="21"/>
      <c r="E70" s="21"/>
      <c r="F70" s="37"/>
      <c r="G70" s="20"/>
    </row>
    <row r="71" spans="1:7" ht="18" thickBot="1" x14ac:dyDescent="0.25">
      <c r="A71" s="60" t="s">
        <v>68</v>
      </c>
      <c r="B71" s="48" t="s">
        <v>81</v>
      </c>
      <c r="C71" s="4"/>
      <c r="D71" s="4"/>
      <c r="E71" s="4"/>
      <c r="F71" s="49"/>
      <c r="G71" s="20"/>
    </row>
    <row r="72" spans="1:7" x14ac:dyDescent="0.2">
      <c r="A72" s="50"/>
    </row>
    <row r="76" spans="1:7" x14ac:dyDescent="0.2">
      <c r="A76" s="50"/>
    </row>
    <row r="78" spans="1:7" x14ac:dyDescent="0.2">
      <c r="A78" s="50"/>
    </row>
    <row r="80" spans="1:7" x14ac:dyDescent="0.2">
      <c r="A80" s="50"/>
    </row>
    <row r="81" spans="1:1" x14ac:dyDescent="0.2">
      <c r="A81" s="50"/>
    </row>
    <row r="82" spans="1:1" x14ac:dyDescent="0.2">
      <c r="A82" s="50"/>
    </row>
    <row r="84" spans="1:1" x14ac:dyDescent="0.2">
      <c r="A84" s="50"/>
    </row>
    <row r="86" spans="1:1" x14ac:dyDescent="0.2">
      <c r="A86" s="50"/>
    </row>
    <row r="87" spans="1:1" x14ac:dyDescent="0.2">
      <c r="A87" s="50"/>
    </row>
    <row r="88" spans="1:1" x14ac:dyDescent="0.2">
      <c r="A88" s="50"/>
    </row>
    <row r="90" spans="1:1" x14ac:dyDescent="0.2">
      <c r="A90" s="50"/>
    </row>
    <row r="92" spans="1:1" x14ac:dyDescent="0.2">
      <c r="A92" s="50"/>
    </row>
    <row r="94" spans="1:1" x14ac:dyDescent="0.2">
      <c r="A94" s="5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5"/>
  <sheetViews>
    <sheetView tabSelected="1" view="pageBreakPreview" zoomScaleNormal="100" workbookViewId="0">
      <selection activeCell="I12" sqref="I12"/>
    </sheetView>
  </sheetViews>
  <sheetFormatPr defaultColWidth="18.375" defaultRowHeight="17.25" x14ac:dyDescent="0.2"/>
  <cols>
    <col min="1" max="5" width="8.375" style="2" customWidth="1"/>
    <col min="6" max="6" width="4.625" style="3" customWidth="1"/>
    <col min="7" max="7" width="12.125" style="2" customWidth="1"/>
    <col min="8" max="256" width="18.375" style="2"/>
    <col min="257" max="261" width="8.375" style="2" customWidth="1"/>
    <col min="262" max="262" width="4.625" style="2" customWidth="1"/>
    <col min="263" max="263" width="12.125" style="2" customWidth="1"/>
    <col min="264" max="512" width="18.375" style="2"/>
    <col min="513" max="517" width="8.375" style="2" customWidth="1"/>
    <col min="518" max="518" width="4.625" style="2" customWidth="1"/>
    <col min="519" max="519" width="12.125" style="2" customWidth="1"/>
    <col min="520" max="768" width="18.375" style="2"/>
    <col min="769" max="773" width="8.375" style="2" customWidth="1"/>
    <col min="774" max="774" width="4.625" style="2" customWidth="1"/>
    <col min="775" max="775" width="12.125" style="2" customWidth="1"/>
    <col min="776" max="1024" width="18.375" style="2"/>
    <col min="1025" max="1029" width="8.375" style="2" customWidth="1"/>
    <col min="1030" max="1030" width="4.625" style="2" customWidth="1"/>
    <col min="1031" max="1031" width="12.125" style="2" customWidth="1"/>
    <col min="1032" max="1280" width="18.375" style="2"/>
    <col min="1281" max="1285" width="8.375" style="2" customWidth="1"/>
    <col min="1286" max="1286" width="4.625" style="2" customWidth="1"/>
    <col min="1287" max="1287" width="12.125" style="2" customWidth="1"/>
    <col min="1288" max="1536" width="18.375" style="2"/>
    <col min="1537" max="1541" width="8.375" style="2" customWidth="1"/>
    <col min="1542" max="1542" width="4.625" style="2" customWidth="1"/>
    <col min="1543" max="1543" width="12.125" style="2" customWidth="1"/>
    <col min="1544" max="1792" width="18.375" style="2"/>
    <col min="1793" max="1797" width="8.375" style="2" customWidth="1"/>
    <col min="1798" max="1798" width="4.625" style="2" customWidth="1"/>
    <col min="1799" max="1799" width="12.125" style="2" customWidth="1"/>
    <col min="1800" max="2048" width="18.375" style="2"/>
    <col min="2049" max="2053" width="8.375" style="2" customWidth="1"/>
    <col min="2054" max="2054" width="4.625" style="2" customWidth="1"/>
    <col min="2055" max="2055" width="12.125" style="2" customWidth="1"/>
    <col min="2056" max="2304" width="18.375" style="2"/>
    <col min="2305" max="2309" width="8.375" style="2" customWidth="1"/>
    <col min="2310" max="2310" width="4.625" style="2" customWidth="1"/>
    <col min="2311" max="2311" width="12.125" style="2" customWidth="1"/>
    <col min="2312" max="2560" width="18.375" style="2"/>
    <col min="2561" max="2565" width="8.375" style="2" customWidth="1"/>
    <col min="2566" max="2566" width="4.625" style="2" customWidth="1"/>
    <col min="2567" max="2567" width="12.125" style="2" customWidth="1"/>
    <col min="2568" max="2816" width="18.375" style="2"/>
    <col min="2817" max="2821" width="8.375" style="2" customWidth="1"/>
    <col min="2822" max="2822" width="4.625" style="2" customWidth="1"/>
    <col min="2823" max="2823" width="12.125" style="2" customWidth="1"/>
    <col min="2824" max="3072" width="18.375" style="2"/>
    <col min="3073" max="3077" width="8.375" style="2" customWidth="1"/>
    <col min="3078" max="3078" width="4.625" style="2" customWidth="1"/>
    <col min="3079" max="3079" width="12.125" style="2" customWidth="1"/>
    <col min="3080" max="3328" width="18.375" style="2"/>
    <col min="3329" max="3333" width="8.375" style="2" customWidth="1"/>
    <col min="3334" max="3334" width="4.625" style="2" customWidth="1"/>
    <col min="3335" max="3335" width="12.125" style="2" customWidth="1"/>
    <col min="3336" max="3584" width="18.375" style="2"/>
    <col min="3585" max="3589" width="8.375" style="2" customWidth="1"/>
    <col min="3590" max="3590" width="4.625" style="2" customWidth="1"/>
    <col min="3591" max="3591" width="12.125" style="2" customWidth="1"/>
    <col min="3592" max="3840" width="18.375" style="2"/>
    <col min="3841" max="3845" width="8.375" style="2" customWidth="1"/>
    <col min="3846" max="3846" width="4.625" style="2" customWidth="1"/>
    <col min="3847" max="3847" width="12.125" style="2" customWidth="1"/>
    <col min="3848" max="4096" width="18.375" style="2"/>
    <col min="4097" max="4101" width="8.375" style="2" customWidth="1"/>
    <col min="4102" max="4102" width="4.625" style="2" customWidth="1"/>
    <col min="4103" max="4103" width="12.125" style="2" customWidth="1"/>
    <col min="4104" max="4352" width="18.375" style="2"/>
    <col min="4353" max="4357" width="8.375" style="2" customWidth="1"/>
    <col min="4358" max="4358" width="4.625" style="2" customWidth="1"/>
    <col min="4359" max="4359" width="12.125" style="2" customWidth="1"/>
    <col min="4360" max="4608" width="18.375" style="2"/>
    <col min="4609" max="4613" width="8.375" style="2" customWidth="1"/>
    <col min="4614" max="4614" width="4.625" style="2" customWidth="1"/>
    <col min="4615" max="4615" width="12.125" style="2" customWidth="1"/>
    <col min="4616" max="4864" width="18.375" style="2"/>
    <col min="4865" max="4869" width="8.375" style="2" customWidth="1"/>
    <col min="4870" max="4870" width="4.625" style="2" customWidth="1"/>
    <col min="4871" max="4871" width="12.125" style="2" customWidth="1"/>
    <col min="4872" max="5120" width="18.375" style="2"/>
    <col min="5121" max="5125" width="8.375" style="2" customWidth="1"/>
    <col min="5126" max="5126" width="4.625" style="2" customWidth="1"/>
    <col min="5127" max="5127" width="12.125" style="2" customWidth="1"/>
    <col min="5128" max="5376" width="18.375" style="2"/>
    <col min="5377" max="5381" width="8.375" style="2" customWidth="1"/>
    <col min="5382" max="5382" width="4.625" style="2" customWidth="1"/>
    <col min="5383" max="5383" width="12.125" style="2" customWidth="1"/>
    <col min="5384" max="5632" width="18.375" style="2"/>
    <col min="5633" max="5637" width="8.375" style="2" customWidth="1"/>
    <col min="5638" max="5638" width="4.625" style="2" customWidth="1"/>
    <col min="5639" max="5639" width="12.125" style="2" customWidth="1"/>
    <col min="5640" max="5888" width="18.375" style="2"/>
    <col min="5889" max="5893" width="8.375" style="2" customWidth="1"/>
    <col min="5894" max="5894" width="4.625" style="2" customWidth="1"/>
    <col min="5895" max="5895" width="12.125" style="2" customWidth="1"/>
    <col min="5896" max="6144" width="18.375" style="2"/>
    <col min="6145" max="6149" width="8.375" style="2" customWidth="1"/>
    <col min="6150" max="6150" width="4.625" style="2" customWidth="1"/>
    <col min="6151" max="6151" width="12.125" style="2" customWidth="1"/>
    <col min="6152" max="6400" width="18.375" style="2"/>
    <col min="6401" max="6405" width="8.375" style="2" customWidth="1"/>
    <col min="6406" max="6406" width="4.625" style="2" customWidth="1"/>
    <col min="6407" max="6407" width="12.125" style="2" customWidth="1"/>
    <col min="6408" max="6656" width="18.375" style="2"/>
    <col min="6657" max="6661" width="8.375" style="2" customWidth="1"/>
    <col min="6662" max="6662" width="4.625" style="2" customWidth="1"/>
    <col min="6663" max="6663" width="12.125" style="2" customWidth="1"/>
    <col min="6664" max="6912" width="18.375" style="2"/>
    <col min="6913" max="6917" width="8.375" style="2" customWidth="1"/>
    <col min="6918" max="6918" width="4.625" style="2" customWidth="1"/>
    <col min="6919" max="6919" width="12.125" style="2" customWidth="1"/>
    <col min="6920" max="7168" width="18.375" style="2"/>
    <col min="7169" max="7173" width="8.375" style="2" customWidth="1"/>
    <col min="7174" max="7174" width="4.625" style="2" customWidth="1"/>
    <col min="7175" max="7175" width="12.125" style="2" customWidth="1"/>
    <col min="7176" max="7424" width="18.375" style="2"/>
    <col min="7425" max="7429" width="8.375" style="2" customWidth="1"/>
    <col min="7430" max="7430" width="4.625" style="2" customWidth="1"/>
    <col min="7431" max="7431" width="12.125" style="2" customWidth="1"/>
    <col min="7432" max="7680" width="18.375" style="2"/>
    <col min="7681" max="7685" width="8.375" style="2" customWidth="1"/>
    <col min="7686" max="7686" width="4.625" style="2" customWidth="1"/>
    <col min="7687" max="7687" width="12.125" style="2" customWidth="1"/>
    <col min="7688" max="7936" width="18.375" style="2"/>
    <col min="7937" max="7941" width="8.375" style="2" customWidth="1"/>
    <col min="7942" max="7942" width="4.625" style="2" customWidth="1"/>
    <col min="7943" max="7943" width="12.125" style="2" customWidth="1"/>
    <col min="7944" max="8192" width="18.375" style="2"/>
    <col min="8193" max="8197" width="8.375" style="2" customWidth="1"/>
    <col min="8198" max="8198" width="4.625" style="2" customWidth="1"/>
    <col min="8199" max="8199" width="12.125" style="2" customWidth="1"/>
    <col min="8200" max="8448" width="18.375" style="2"/>
    <col min="8449" max="8453" width="8.375" style="2" customWidth="1"/>
    <col min="8454" max="8454" width="4.625" style="2" customWidth="1"/>
    <col min="8455" max="8455" width="12.125" style="2" customWidth="1"/>
    <col min="8456" max="8704" width="18.375" style="2"/>
    <col min="8705" max="8709" width="8.375" style="2" customWidth="1"/>
    <col min="8710" max="8710" width="4.625" style="2" customWidth="1"/>
    <col min="8711" max="8711" width="12.125" style="2" customWidth="1"/>
    <col min="8712" max="8960" width="18.375" style="2"/>
    <col min="8961" max="8965" width="8.375" style="2" customWidth="1"/>
    <col min="8966" max="8966" width="4.625" style="2" customWidth="1"/>
    <col min="8967" max="8967" width="12.125" style="2" customWidth="1"/>
    <col min="8968" max="9216" width="18.375" style="2"/>
    <col min="9217" max="9221" width="8.375" style="2" customWidth="1"/>
    <col min="9222" max="9222" width="4.625" style="2" customWidth="1"/>
    <col min="9223" max="9223" width="12.125" style="2" customWidth="1"/>
    <col min="9224" max="9472" width="18.375" style="2"/>
    <col min="9473" max="9477" width="8.375" style="2" customWidth="1"/>
    <col min="9478" max="9478" width="4.625" style="2" customWidth="1"/>
    <col min="9479" max="9479" width="12.125" style="2" customWidth="1"/>
    <col min="9480" max="9728" width="18.375" style="2"/>
    <col min="9729" max="9733" width="8.375" style="2" customWidth="1"/>
    <col min="9734" max="9734" width="4.625" style="2" customWidth="1"/>
    <col min="9735" max="9735" width="12.125" style="2" customWidth="1"/>
    <col min="9736" max="9984" width="18.375" style="2"/>
    <col min="9985" max="9989" width="8.375" style="2" customWidth="1"/>
    <col min="9990" max="9990" width="4.625" style="2" customWidth="1"/>
    <col min="9991" max="9991" width="12.125" style="2" customWidth="1"/>
    <col min="9992" max="10240" width="18.375" style="2"/>
    <col min="10241" max="10245" width="8.375" style="2" customWidth="1"/>
    <col min="10246" max="10246" width="4.625" style="2" customWidth="1"/>
    <col min="10247" max="10247" width="12.125" style="2" customWidth="1"/>
    <col min="10248" max="10496" width="18.375" style="2"/>
    <col min="10497" max="10501" width="8.375" style="2" customWidth="1"/>
    <col min="10502" max="10502" width="4.625" style="2" customWidth="1"/>
    <col min="10503" max="10503" width="12.125" style="2" customWidth="1"/>
    <col min="10504" max="10752" width="18.375" style="2"/>
    <col min="10753" max="10757" width="8.375" style="2" customWidth="1"/>
    <col min="10758" max="10758" width="4.625" style="2" customWidth="1"/>
    <col min="10759" max="10759" width="12.125" style="2" customWidth="1"/>
    <col min="10760" max="11008" width="18.375" style="2"/>
    <col min="11009" max="11013" width="8.375" style="2" customWidth="1"/>
    <col min="11014" max="11014" width="4.625" style="2" customWidth="1"/>
    <col min="11015" max="11015" width="12.125" style="2" customWidth="1"/>
    <col min="11016" max="11264" width="18.375" style="2"/>
    <col min="11265" max="11269" width="8.375" style="2" customWidth="1"/>
    <col min="11270" max="11270" width="4.625" style="2" customWidth="1"/>
    <col min="11271" max="11271" width="12.125" style="2" customWidth="1"/>
    <col min="11272" max="11520" width="18.375" style="2"/>
    <col min="11521" max="11525" width="8.375" style="2" customWidth="1"/>
    <col min="11526" max="11526" width="4.625" style="2" customWidth="1"/>
    <col min="11527" max="11527" width="12.125" style="2" customWidth="1"/>
    <col min="11528" max="11776" width="18.375" style="2"/>
    <col min="11777" max="11781" width="8.375" style="2" customWidth="1"/>
    <col min="11782" max="11782" width="4.625" style="2" customWidth="1"/>
    <col min="11783" max="11783" width="12.125" style="2" customWidth="1"/>
    <col min="11784" max="12032" width="18.375" style="2"/>
    <col min="12033" max="12037" width="8.375" style="2" customWidth="1"/>
    <col min="12038" max="12038" width="4.625" style="2" customWidth="1"/>
    <col min="12039" max="12039" width="12.125" style="2" customWidth="1"/>
    <col min="12040" max="12288" width="18.375" style="2"/>
    <col min="12289" max="12293" width="8.375" style="2" customWidth="1"/>
    <col min="12294" max="12294" width="4.625" style="2" customWidth="1"/>
    <col min="12295" max="12295" width="12.125" style="2" customWidth="1"/>
    <col min="12296" max="12544" width="18.375" style="2"/>
    <col min="12545" max="12549" width="8.375" style="2" customWidth="1"/>
    <col min="12550" max="12550" width="4.625" style="2" customWidth="1"/>
    <col min="12551" max="12551" width="12.125" style="2" customWidth="1"/>
    <col min="12552" max="12800" width="18.375" style="2"/>
    <col min="12801" max="12805" width="8.375" style="2" customWidth="1"/>
    <col min="12806" max="12806" width="4.625" style="2" customWidth="1"/>
    <col min="12807" max="12807" width="12.125" style="2" customWidth="1"/>
    <col min="12808" max="13056" width="18.375" style="2"/>
    <col min="13057" max="13061" width="8.375" style="2" customWidth="1"/>
    <col min="13062" max="13062" width="4.625" style="2" customWidth="1"/>
    <col min="13063" max="13063" width="12.125" style="2" customWidth="1"/>
    <col min="13064" max="13312" width="18.375" style="2"/>
    <col min="13313" max="13317" width="8.375" style="2" customWidth="1"/>
    <col min="13318" max="13318" width="4.625" style="2" customWidth="1"/>
    <col min="13319" max="13319" width="12.125" style="2" customWidth="1"/>
    <col min="13320" max="13568" width="18.375" style="2"/>
    <col min="13569" max="13573" width="8.375" style="2" customWidth="1"/>
    <col min="13574" max="13574" width="4.625" style="2" customWidth="1"/>
    <col min="13575" max="13575" width="12.125" style="2" customWidth="1"/>
    <col min="13576" max="13824" width="18.375" style="2"/>
    <col min="13825" max="13829" width="8.375" style="2" customWidth="1"/>
    <col min="13830" max="13830" width="4.625" style="2" customWidth="1"/>
    <col min="13831" max="13831" width="12.125" style="2" customWidth="1"/>
    <col min="13832" max="14080" width="18.375" style="2"/>
    <col min="14081" max="14085" width="8.375" style="2" customWidth="1"/>
    <col min="14086" max="14086" width="4.625" style="2" customWidth="1"/>
    <col min="14087" max="14087" width="12.125" style="2" customWidth="1"/>
    <col min="14088" max="14336" width="18.375" style="2"/>
    <col min="14337" max="14341" width="8.375" style="2" customWidth="1"/>
    <col min="14342" max="14342" width="4.625" style="2" customWidth="1"/>
    <col min="14343" max="14343" width="12.125" style="2" customWidth="1"/>
    <col min="14344" max="14592" width="18.375" style="2"/>
    <col min="14593" max="14597" width="8.375" style="2" customWidth="1"/>
    <col min="14598" max="14598" width="4.625" style="2" customWidth="1"/>
    <col min="14599" max="14599" width="12.125" style="2" customWidth="1"/>
    <col min="14600" max="14848" width="18.375" style="2"/>
    <col min="14849" max="14853" width="8.375" style="2" customWidth="1"/>
    <col min="14854" max="14854" width="4.625" style="2" customWidth="1"/>
    <col min="14855" max="14855" width="12.125" style="2" customWidth="1"/>
    <col min="14856" max="15104" width="18.375" style="2"/>
    <col min="15105" max="15109" width="8.375" style="2" customWidth="1"/>
    <col min="15110" max="15110" width="4.625" style="2" customWidth="1"/>
    <col min="15111" max="15111" width="12.125" style="2" customWidth="1"/>
    <col min="15112" max="15360" width="18.375" style="2"/>
    <col min="15361" max="15365" width="8.375" style="2" customWidth="1"/>
    <col min="15366" max="15366" width="4.625" style="2" customWidth="1"/>
    <col min="15367" max="15367" width="12.125" style="2" customWidth="1"/>
    <col min="15368" max="15616" width="18.375" style="2"/>
    <col min="15617" max="15621" width="8.375" style="2" customWidth="1"/>
    <col min="15622" max="15622" width="4.625" style="2" customWidth="1"/>
    <col min="15623" max="15623" width="12.125" style="2" customWidth="1"/>
    <col min="15624" max="15872" width="18.375" style="2"/>
    <col min="15873" max="15877" width="8.375" style="2" customWidth="1"/>
    <col min="15878" max="15878" width="4.625" style="2" customWidth="1"/>
    <col min="15879" max="15879" width="12.125" style="2" customWidth="1"/>
    <col min="15880" max="16128" width="18.375" style="2"/>
    <col min="16129" max="16133" width="8.375" style="2" customWidth="1"/>
    <col min="16134" max="16134" width="4.625" style="2" customWidth="1"/>
    <col min="16135" max="16135" width="12.125" style="2" customWidth="1"/>
    <col min="16136" max="16384" width="18.375" style="2"/>
  </cols>
  <sheetData>
    <row r="2" spans="1:7" x14ac:dyDescent="0.2">
      <c r="A2" s="1" t="s">
        <v>0</v>
      </c>
    </row>
    <row r="3" spans="1:7" ht="18" thickBot="1" x14ac:dyDescent="0.25">
      <c r="A3" s="4"/>
      <c r="B3" s="4"/>
      <c r="C3" s="4"/>
      <c r="D3" s="4"/>
      <c r="E3" s="4"/>
      <c r="F3" s="5"/>
      <c r="G3" s="4"/>
    </row>
    <row r="4" spans="1:7" x14ac:dyDescent="0.2">
      <c r="A4" s="6"/>
      <c r="B4" s="7"/>
      <c r="C4" s="8"/>
      <c r="D4" s="9" t="s">
        <v>1</v>
      </c>
      <c r="E4" s="10"/>
      <c r="F4" s="11"/>
      <c r="G4" s="12"/>
    </row>
    <row r="5" spans="1:7" x14ac:dyDescent="0.2">
      <c r="A5" s="13" t="s">
        <v>2</v>
      </c>
      <c r="B5" s="14"/>
      <c r="C5" s="15" t="s">
        <v>3</v>
      </c>
      <c r="D5" s="16" t="s">
        <v>4</v>
      </c>
      <c r="E5" s="17" t="s">
        <v>5</v>
      </c>
      <c r="F5" s="18" t="s">
        <v>6</v>
      </c>
      <c r="G5" s="19"/>
    </row>
    <row r="6" spans="1:7" x14ac:dyDescent="0.2">
      <c r="A6" s="20"/>
      <c r="B6" s="21"/>
      <c r="C6" s="22"/>
      <c r="D6" s="23"/>
      <c r="E6" s="23"/>
      <c r="F6" s="24"/>
      <c r="G6" s="25" t="s">
        <v>7</v>
      </c>
    </row>
    <row r="7" spans="1:7" x14ac:dyDescent="0.2">
      <c r="A7" s="26" t="s">
        <v>8</v>
      </c>
      <c r="B7" s="21"/>
      <c r="C7" s="27">
        <v>1</v>
      </c>
      <c r="D7" s="28">
        <v>1</v>
      </c>
      <c r="E7" s="28">
        <f t="shared" ref="E7:E23" si="0">RANK(G7,G$7:G$66)</f>
        <v>1</v>
      </c>
      <c r="F7" s="24" t="s">
        <v>9</v>
      </c>
      <c r="G7" s="29">
        <v>294.52</v>
      </c>
    </row>
    <row r="8" spans="1:7" x14ac:dyDescent="0.2">
      <c r="A8" s="26" t="s">
        <v>10</v>
      </c>
      <c r="B8" s="21"/>
      <c r="C8" s="27">
        <v>2</v>
      </c>
      <c r="D8" s="28">
        <v>2</v>
      </c>
      <c r="E8" s="28">
        <f t="shared" si="0"/>
        <v>2</v>
      </c>
      <c r="F8" s="24"/>
      <c r="G8" s="29">
        <v>255.13</v>
      </c>
    </row>
    <row r="9" spans="1:7" x14ac:dyDescent="0.2">
      <c r="A9" s="26" t="s">
        <v>11</v>
      </c>
      <c r="B9" s="21"/>
      <c r="C9" s="27">
        <v>3</v>
      </c>
      <c r="D9" s="28">
        <v>3</v>
      </c>
      <c r="E9" s="28">
        <f t="shared" si="0"/>
        <v>3</v>
      </c>
      <c r="F9" s="24"/>
      <c r="G9" s="29">
        <v>219.06</v>
      </c>
    </row>
    <row r="10" spans="1:7" x14ac:dyDescent="0.2">
      <c r="A10" s="26" t="s">
        <v>12</v>
      </c>
      <c r="B10" s="21"/>
      <c r="C10" s="27">
        <v>4</v>
      </c>
      <c r="D10" s="28">
        <v>4</v>
      </c>
      <c r="E10" s="28">
        <f t="shared" si="0"/>
        <v>4</v>
      </c>
      <c r="F10" s="24"/>
      <c r="G10" s="29">
        <v>211.95</v>
      </c>
    </row>
    <row r="11" spans="1:7" x14ac:dyDescent="0.2">
      <c r="A11" s="26" t="s">
        <v>13</v>
      </c>
      <c r="B11" s="21"/>
      <c r="C11" s="27">
        <v>5</v>
      </c>
      <c r="D11" s="28">
        <v>5</v>
      </c>
      <c r="E11" s="28">
        <f t="shared" si="0"/>
        <v>5</v>
      </c>
      <c r="F11" s="30"/>
      <c r="G11" s="29">
        <v>209.23</v>
      </c>
    </row>
    <row r="12" spans="1:7" x14ac:dyDescent="0.2">
      <c r="A12" s="26"/>
      <c r="B12" s="21"/>
      <c r="C12" s="27"/>
      <c r="D12" s="28"/>
      <c r="E12" s="28"/>
      <c r="F12" s="30"/>
      <c r="G12" s="29"/>
    </row>
    <row r="13" spans="1:7" x14ac:dyDescent="0.2">
      <c r="A13" s="26" t="s">
        <v>14</v>
      </c>
      <c r="B13" s="21"/>
      <c r="C13" s="27">
        <v>6</v>
      </c>
      <c r="D13" s="28">
        <v>6</v>
      </c>
      <c r="E13" s="28">
        <f t="shared" si="0"/>
        <v>6</v>
      </c>
      <c r="F13" s="24"/>
      <c r="G13" s="29">
        <v>204.06</v>
      </c>
    </row>
    <row r="14" spans="1:7" x14ac:dyDescent="0.2">
      <c r="A14" s="26" t="s">
        <v>15</v>
      </c>
      <c r="B14" s="21"/>
      <c r="C14" s="27">
        <v>7</v>
      </c>
      <c r="D14" s="28">
        <v>7</v>
      </c>
      <c r="E14" s="28">
        <f t="shared" si="0"/>
        <v>7</v>
      </c>
      <c r="F14" s="24"/>
      <c r="G14" s="29">
        <v>195.96</v>
      </c>
    </row>
    <row r="15" spans="1:7" x14ac:dyDescent="0.2">
      <c r="A15" s="26" t="s">
        <v>16</v>
      </c>
      <c r="B15" s="21"/>
      <c r="C15" s="27">
        <v>8</v>
      </c>
      <c r="D15" s="28">
        <v>8</v>
      </c>
      <c r="E15" s="28">
        <f t="shared" si="0"/>
        <v>8</v>
      </c>
      <c r="F15" s="24" t="s">
        <v>9</v>
      </c>
      <c r="G15" s="29">
        <v>183.41</v>
      </c>
    </row>
    <row r="16" spans="1:7" x14ac:dyDescent="0.2">
      <c r="A16" s="26" t="s">
        <v>17</v>
      </c>
      <c r="B16" s="21"/>
      <c r="C16" s="27">
        <v>9</v>
      </c>
      <c r="D16" s="28">
        <v>9</v>
      </c>
      <c r="E16" s="28">
        <f t="shared" si="0"/>
        <v>9</v>
      </c>
      <c r="F16" s="24"/>
      <c r="G16" s="29">
        <v>175.47</v>
      </c>
    </row>
    <row r="17" spans="1:7" x14ac:dyDescent="0.2">
      <c r="A17" s="26" t="s">
        <v>18</v>
      </c>
      <c r="B17" s="21"/>
      <c r="C17" s="27">
        <v>10</v>
      </c>
      <c r="D17" s="28">
        <v>10</v>
      </c>
      <c r="E17" s="28">
        <f t="shared" si="0"/>
        <v>10</v>
      </c>
      <c r="F17" s="24"/>
      <c r="G17" s="29">
        <v>174.71</v>
      </c>
    </row>
    <row r="18" spans="1:7" x14ac:dyDescent="0.2">
      <c r="A18" s="26"/>
      <c r="B18" s="21"/>
      <c r="C18" s="27"/>
      <c r="D18" s="28"/>
      <c r="E18" s="28"/>
      <c r="F18" s="24"/>
      <c r="G18" s="29"/>
    </row>
    <row r="19" spans="1:7" x14ac:dyDescent="0.2">
      <c r="A19" s="26" t="s">
        <v>19</v>
      </c>
      <c r="B19" s="21"/>
      <c r="C19" s="27">
        <v>11</v>
      </c>
      <c r="D19" s="28">
        <v>11</v>
      </c>
      <c r="E19" s="28">
        <f t="shared" si="0"/>
        <v>11</v>
      </c>
      <c r="F19" s="24"/>
      <c r="G19" s="29">
        <v>168.62</v>
      </c>
    </row>
    <row r="20" spans="1:7" x14ac:dyDescent="0.2">
      <c r="A20" s="26" t="s">
        <v>20</v>
      </c>
      <c r="B20" s="21"/>
      <c r="C20" s="27">
        <v>12</v>
      </c>
      <c r="D20" s="28">
        <v>12</v>
      </c>
      <c r="E20" s="28">
        <f t="shared" si="0"/>
        <v>12</v>
      </c>
      <c r="F20" s="24"/>
      <c r="G20" s="29">
        <v>137.08000000000001</v>
      </c>
    </row>
    <row r="21" spans="1:7" x14ac:dyDescent="0.2">
      <c r="A21" s="26" t="s">
        <v>21</v>
      </c>
      <c r="B21" s="21"/>
      <c r="C21" s="27">
        <v>13</v>
      </c>
      <c r="D21" s="28">
        <v>13</v>
      </c>
      <c r="E21" s="28">
        <f t="shared" si="0"/>
        <v>13</v>
      </c>
      <c r="F21" s="24"/>
      <c r="G21" s="29">
        <v>136.43</v>
      </c>
    </row>
    <row r="22" spans="1:7" x14ac:dyDescent="0.2">
      <c r="A22" s="26" t="s">
        <v>22</v>
      </c>
      <c r="B22" s="21"/>
      <c r="C22" s="27">
        <v>14</v>
      </c>
      <c r="D22" s="28">
        <v>14</v>
      </c>
      <c r="E22" s="28">
        <f t="shared" si="0"/>
        <v>14</v>
      </c>
      <c r="F22" s="24"/>
      <c r="G22" s="29">
        <v>136.31</v>
      </c>
    </row>
    <row r="23" spans="1:7" x14ac:dyDescent="0.2">
      <c r="A23" s="26" t="s">
        <v>23</v>
      </c>
      <c r="B23" s="21"/>
      <c r="C23" s="31" t="s">
        <v>24</v>
      </c>
      <c r="D23" s="32" t="s">
        <v>24</v>
      </c>
      <c r="E23" s="28">
        <f t="shared" si="0"/>
        <v>15</v>
      </c>
      <c r="F23" s="24"/>
      <c r="G23" s="29">
        <v>120.26</v>
      </c>
    </row>
    <row r="24" spans="1:7" x14ac:dyDescent="0.2">
      <c r="A24" s="26" t="s">
        <v>25</v>
      </c>
      <c r="B24" s="21"/>
      <c r="C24" s="27">
        <v>19</v>
      </c>
      <c r="D24" s="28">
        <v>19</v>
      </c>
      <c r="E24" s="33" t="s">
        <v>24</v>
      </c>
      <c r="F24" s="30"/>
      <c r="G24" s="34" t="s">
        <v>26</v>
      </c>
    </row>
    <row r="25" spans="1:7" x14ac:dyDescent="0.2">
      <c r="A25" s="26" t="s">
        <v>27</v>
      </c>
      <c r="B25" s="21"/>
      <c r="C25" s="27">
        <v>45</v>
      </c>
      <c r="D25" s="28">
        <v>45</v>
      </c>
      <c r="E25" s="33" t="s">
        <v>24</v>
      </c>
      <c r="F25" s="30"/>
      <c r="G25" s="34" t="s">
        <v>28</v>
      </c>
    </row>
    <row r="26" spans="1:7" x14ac:dyDescent="0.2">
      <c r="A26" s="26"/>
      <c r="B26" s="21"/>
      <c r="C26" s="27"/>
      <c r="D26" s="28"/>
      <c r="E26" s="35"/>
      <c r="F26" s="30"/>
      <c r="G26" s="34"/>
    </row>
    <row r="27" spans="1:7" x14ac:dyDescent="0.2">
      <c r="A27" s="26" t="s">
        <v>29</v>
      </c>
      <c r="B27" s="21"/>
      <c r="C27" s="27">
        <v>15</v>
      </c>
      <c r="D27" s="28">
        <v>15</v>
      </c>
      <c r="E27" s="28">
        <f t="shared" ref="E27:E66" si="1">RANK(G27,G$7:G$66)</f>
        <v>16</v>
      </c>
      <c r="F27" s="24"/>
      <c r="G27" s="29">
        <v>119.44</v>
      </c>
    </row>
    <row r="28" spans="1:7" x14ac:dyDescent="0.2">
      <c r="A28" s="26" t="s">
        <v>30</v>
      </c>
      <c r="B28" s="21"/>
      <c r="C28" s="27">
        <v>16</v>
      </c>
      <c r="D28" s="28">
        <v>16</v>
      </c>
      <c r="E28" s="28">
        <f t="shared" si="1"/>
        <v>17</v>
      </c>
      <c r="F28" s="24"/>
      <c r="G28" s="29">
        <v>113.63</v>
      </c>
    </row>
    <row r="29" spans="1:7" x14ac:dyDescent="0.2">
      <c r="A29" s="26" t="s">
        <v>31</v>
      </c>
      <c r="B29" s="21"/>
      <c r="C29" s="27">
        <v>17</v>
      </c>
      <c r="D29" s="28">
        <v>17</v>
      </c>
      <c r="E29" s="28">
        <f t="shared" si="1"/>
        <v>18</v>
      </c>
      <c r="F29" s="24"/>
      <c r="G29" s="29">
        <v>110.18</v>
      </c>
    </row>
    <row r="30" spans="1:7" x14ac:dyDescent="0.2">
      <c r="A30" s="26" t="s">
        <v>32</v>
      </c>
      <c r="B30" s="21"/>
      <c r="C30" s="27">
        <v>18</v>
      </c>
      <c r="D30" s="28">
        <v>18</v>
      </c>
      <c r="E30" s="28">
        <f t="shared" si="1"/>
        <v>19</v>
      </c>
      <c r="F30" s="24"/>
      <c r="G30" s="29">
        <v>104.29</v>
      </c>
    </row>
    <row r="31" spans="1:7" x14ac:dyDescent="0.2">
      <c r="A31" s="26" t="s">
        <v>33</v>
      </c>
      <c r="B31" s="21"/>
      <c r="C31" s="27">
        <v>20</v>
      </c>
      <c r="D31" s="28">
        <v>20</v>
      </c>
      <c r="E31" s="28">
        <f t="shared" si="1"/>
        <v>20</v>
      </c>
      <c r="F31" s="30"/>
      <c r="G31" s="29">
        <v>89.77</v>
      </c>
    </row>
    <row r="32" spans="1:7" x14ac:dyDescent="0.2">
      <c r="A32" s="26"/>
      <c r="B32" s="21"/>
      <c r="C32" s="27"/>
      <c r="D32" s="28"/>
      <c r="E32" s="28"/>
      <c r="F32" s="30"/>
      <c r="G32" s="29"/>
    </row>
    <row r="33" spans="1:7" x14ac:dyDescent="0.2">
      <c r="A33" s="26" t="s">
        <v>34</v>
      </c>
      <c r="B33" s="21"/>
      <c r="C33" s="27">
        <v>21</v>
      </c>
      <c r="D33" s="28">
        <v>21</v>
      </c>
      <c r="E33" s="28">
        <f t="shared" si="1"/>
        <v>21</v>
      </c>
      <c r="F33" s="24"/>
      <c r="G33" s="29">
        <v>89.45</v>
      </c>
    </row>
    <row r="34" spans="1:7" x14ac:dyDescent="0.2">
      <c r="A34" s="26" t="s">
        <v>35</v>
      </c>
      <c r="B34" s="21"/>
      <c r="C34" s="27">
        <v>22</v>
      </c>
      <c r="D34" s="28">
        <v>22</v>
      </c>
      <c r="E34" s="28">
        <f t="shared" si="1"/>
        <v>22</v>
      </c>
      <c r="F34" s="30"/>
      <c r="G34" s="29">
        <v>87.02</v>
      </c>
    </row>
    <row r="35" spans="1:7" x14ac:dyDescent="0.2">
      <c r="A35" s="26" t="s">
        <v>36</v>
      </c>
      <c r="B35" s="21"/>
      <c r="C35" s="27">
        <v>23</v>
      </c>
      <c r="D35" s="28">
        <v>23</v>
      </c>
      <c r="E35" s="28">
        <f t="shared" si="1"/>
        <v>23</v>
      </c>
      <c r="F35" s="24" t="s">
        <v>9</v>
      </c>
      <c r="G35" s="29">
        <v>79.66</v>
      </c>
    </row>
    <row r="36" spans="1:7" x14ac:dyDescent="0.2">
      <c r="A36" s="26" t="s">
        <v>37</v>
      </c>
      <c r="B36" s="21"/>
      <c r="C36" s="27">
        <v>24</v>
      </c>
      <c r="D36" s="28">
        <v>24</v>
      </c>
      <c r="E36" s="28">
        <f t="shared" si="1"/>
        <v>24</v>
      </c>
      <c r="F36" s="24"/>
      <c r="G36" s="29">
        <v>77.73</v>
      </c>
    </row>
    <row r="37" spans="1:7" x14ac:dyDescent="0.2">
      <c r="A37" s="26" t="s">
        <v>38</v>
      </c>
      <c r="B37" s="21"/>
      <c r="C37" s="27">
        <v>25</v>
      </c>
      <c r="D37" s="28">
        <v>25</v>
      </c>
      <c r="E37" s="28">
        <f t="shared" si="1"/>
        <v>25</v>
      </c>
      <c r="F37" s="30"/>
      <c r="G37" s="29">
        <v>75.97</v>
      </c>
    </row>
    <row r="38" spans="1:7" x14ac:dyDescent="0.2">
      <c r="A38" s="26"/>
      <c r="B38" s="21"/>
      <c r="C38" s="27"/>
      <c r="D38" s="28"/>
      <c r="E38" s="28"/>
      <c r="F38" s="30"/>
      <c r="G38" s="29"/>
    </row>
    <row r="39" spans="1:7" x14ac:dyDescent="0.2">
      <c r="A39" s="26" t="s">
        <v>39</v>
      </c>
      <c r="B39" s="21"/>
      <c r="C39" s="27">
        <v>26</v>
      </c>
      <c r="D39" s="28">
        <v>26</v>
      </c>
      <c r="E39" s="28">
        <f t="shared" si="1"/>
        <v>26</v>
      </c>
      <c r="F39" s="30"/>
      <c r="G39" s="29">
        <v>65.349999999999994</v>
      </c>
    </row>
    <row r="40" spans="1:7" x14ac:dyDescent="0.2">
      <c r="A40" s="26" t="s">
        <v>40</v>
      </c>
      <c r="B40" s="21"/>
      <c r="C40" s="27">
        <v>27</v>
      </c>
      <c r="D40" s="28">
        <v>27</v>
      </c>
      <c r="E40" s="28">
        <f t="shared" si="1"/>
        <v>27</v>
      </c>
      <c r="F40" s="24"/>
      <c r="G40" s="29">
        <v>64.73</v>
      </c>
    </row>
    <row r="41" spans="1:7" x14ac:dyDescent="0.2">
      <c r="A41" s="26" t="s">
        <v>41</v>
      </c>
      <c r="B41" s="21"/>
      <c r="C41" s="27">
        <v>28</v>
      </c>
      <c r="D41" s="28">
        <v>28</v>
      </c>
      <c r="E41" s="28">
        <f t="shared" si="1"/>
        <v>28</v>
      </c>
      <c r="F41" s="24"/>
      <c r="G41" s="29">
        <v>61.35</v>
      </c>
    </row>
    <row r="42" spans="1:7" x14ac:dyDescent="0.2">
      <c r="A42" s="26" t="s">
        <v>42</v>
      </c>
      <c r="B42" s="21"/>
      <c r="C42" s="27">
        <v>29</v>
      </c>
      <c r="D42" s="28">
        <v>29</v>
      </c>
      <c r="E42" s="28">
        <f t="shared" si="1"/>
        <v>29</v>
      </c>
      <c r="F42" s="24"/>
      <c r="G42" s="29">
        <v>57.49</v>
      </c>
    </row>
    <row r="43" spans="1:7" x14ac:dyDescent="0.2">
      <c r="A43" s="26" t="s">
        <v>43</v>
      </c>
      <c r="B43" s="21"/>
      <c r="C43" s="27">
        <v>30</v>
      </c>
      <c r="D43" s="28">
        <v>30</v>
      </c>
      <c r="E43" s="28">
        <f t="shared" si="1"/>
        <v>30</v>
      </c>
      <c r="F43" s="24" t="s">
        <v>9</v>
      </c>
      <c r="G43" s="29">
        <v>51.75</v>
      </c>
    </row>
    <row r="44" spans="1:7" x14ac:dyDescent="0.2">
      <c r="A44" s="26"/>
      <c r="B44" s="21"/>
      <c r="C44" s="27"/>
      <c r="D44" s="28"/>
      <c r="E44" s="28"/>
      <c r="F44" s="24"/>
      <c r="G44" s="29"/>
    </row>
    <row r="45" spans="1:7" x14ac:dyDescent="0.2">
      <c r="A45" s="26" t="s">
        <v>44</v>
      </c>
      <c r="B45" s="21"/>
      <c r="C45" s="27">
        <v>31</v>
      </c>
      <c r="D45" s="28">
        <v>31</v>
      </c>
      <c r="E45" s="28">
        <f t="shared" si="1"/>
        <v>31</v>
      </c>
      <c r="F45" s="24" t="s">
        <v>9</v>
      </c>
      <c r="G45" s="29">
        <v>48.45</v>
      </c>
    </row>
    <row r="46" spans="1:7" x14ac:dyDescent="0.2">
      <c r="A46" s="26" t="s">
        <v>45</v>
      </c>
      <c r="B46" s="21"/>
      <c r="C46" s="27">
        <v>32</v>
      </c>
      <c r="D46" s="28">
        <v>32</v>
      </c>
      <c r="E46" s="28">
        <f t="shared" si="1"/>
        <v>32</v>
      </c>
      <c r="F46" s="24"/>
      <c r="G46" s="29">
        <v>48.21</v>
      </c>
    </row>
    <row r="47" spans="1:7" x14ac:dyDescent="0.2">
      <c r="A47" s="26" t="s">
        <v>46</v>
      </c>
      <c r="B47" s="21"/>
      <c r="C47" s="27">
        <v>33</v>
      </c>
      <c r="D47" s="28">
        <v>33</v>
      </c>
      <c r="E47" s="28">
        <f t="shared" si="1"/>
        <v>33</v>
      </c>
      <c r="F47" s="24"/>
      <c r="G47" s="29">
        <v>47.44</v>
      </c>
    </row>
    <row r="48" spans="1:7" x14ac:dyDescent="0.2">
      <c r="A48" s="26" t="s">
        <v>47</v>
      </c>
      <c r="B48" s="21"/>
      <c r="C48" s="27">
        <v>34</v>
      </c>
      <c r="D48" s="28">
        <v>34</v>
      </c>
      <c r="E48" s="28">
        <f t="shared" si="1"/>
        <v>34</v>
      </c>
      <c r="F48" s="24" t="s">
        <v>9</v>
      </c>
      <c r="G48" s="29">
        <v>46.42</v>
      </c>
    </row>
    <row r="49" spans="1:7" x14ac:dyDescent="0.2">
      <c r="A49" s="26" t="s">
        <v>48</v>
      </c>
      <c r="B49" s="21"/>
      <c r="C49" s="27">
        <v>35</v>
      </c>
      <c r="D49" s="28">
        <v>35</v>
      </c>
      <c r="E49" s="28">
        <f t="shared" si="1"/>
        <v>35</v>
      </c>
      <c r="F49" s="24" t="s">
        <v>9</v>
      </c>
      <c r="G49" s="29">
        <v>46.01</v>
      </c>
    </row>
    <row r="50" spans="1:7" x14ac:dyDescent="0.2">
      <c r="A50" s="26"/>
      <c r="B50" s="21"/>
      <c r="C50" s="27"/>
      <c r="D50" s="28"/>
      <c r="E50" s="28"/>
      <c r="F50" s="24"/>
      <c r="G50" s="29"/>
    </row>
    <row r="51" spans="1:7" x14ac:dyDescent="0.2">
      <c r="A51" s="26" t="s">
        <v>49</v>
      </c>
      <c r="B51" s="21"/>
      <c r="C51" s="27">
        <v>36</v>
      </c>
      <c r="D51" s="28">
        <v>36</v>
      </c>
      <c r="E51" s="28">
        <f t="shared" si="1"/>
        <v>36</v>
      </c>
      <c r="F51" s="24"/>
      <c r="G51" s="29">
        <v>44.19</v>
      </c>
    </row>
    <row r="52" spans="1:7" x14ac:dyDescent="0.2">
      <c r="A52" s="26" t="s">
        <v>50</v>
      </c>
      <c r="B52" s="21"/>
      <c r="C52" s="27">
        <v>37</v>
      </c>
      <c r="D52" s="28">
        <v>37</v>
      </c>
      <c r="E52" s="28">
        <f t="shared" si="1"/>
        <v>37</v>
      </c>
      <c r="F52" s="24"/>
      <c r="G52" s="29">
        <v>43.91</v>
      </c>
    </row>
    <row r="53" spans="1:7" x14ac:dyDescent="0.2">
      <c r="A53" s="26" t="s">
        <v>51</v>
      </c>
      <c r="B53" s="21"/>
      <c r="C53" s="27">
        <v>38</v>
      </c>
      <c r="D53" s="28">
        <v>38</v>
      </c>
      <c r="E53" s="28">
        <f t="shared" si="1"/>
        <v>38</v>
      </c>
      <c r="F53" s="30"/>
      <c r="G53" s="29">
        <v>39.83</v>
      </c>
    </row>
    <row r="54" spans="1:7" x14ac:dyDescent="0.2">
      <c r="A54" s="26" t="s">
        <v>52</v>
      </c>
      <c r="B54" s="21"/>
      <c r="C54" s="27">
        <v>39</v>
      </c>
      <c r="D54" s="28">
        <v>39</v>
      </c>
      <c r="E54" s="28">
        <f t="shared" si="1"/>
        <v>39</v>
      </c>
      <c r="F54" s="24"/>
      <c r="G54" s="29">
        <v>38.56</v>
      </c>
    </row>
    <row r="55" spans="1:7" x14ac:dyDescent="0.2">
      <c r="A55" s="26" t="s">
        <v>53</v>
      </c>
      <c r="B55" s="21"/>
      <c r="C55" s="27">
        <v>40</v>
      </c>
      <c r="D55" s="28">
        <v>40</v>
      </c>
      <c r="E55" s="28">
        <f t="shared" si="1"/>
        <v>40</v>
      </c>
      <c r="F55" s="24"/>
      <c r="G55" s="29">
        <v>38.5</v>
      </c>
    </row>
    <row r="56" spans="1:7" x14ac:dyDescent="0.2">
      <c r="A56" s="26"/>
      <c r="B56" s="21"/>
      <c r="C56" s="27"/>
      <c r="D56" s="28"/>
      <c r="E56" s="28"/>
      <c r="F56" s="24"/>
      <c r="G56" s="29"/>
    </row>
    <row r="57" spans="1:7" x14ac:dyDescent="0.2">
      <c r="A57" s="26" t="s">
        <v>54</v>
      </c>
      <c r="B57" s="21"/>
      <c r="C57" s="27">
        <v>41</v>
      </c>
      <c r="D57" s="28">
        <v>41</v>
      </c>
      <c r="E57" s="28">
        <f t="shared" si="1"/>
        <v>41</v>
      </c>
      <c r="F57" s="24"/>
      <c r="G57" s="29">
        <v>36.92</v>
      </c>
    </row>
    <row r="58" spans="1:7" x14ac:dyDescent="0.2">
      <c r="A58" s="26" t="s">
        <v>55</v>
      </c>
      <c r="B58" s="21"/>
      <c r="C58" s="27">
        <v>42</v>
      </c>
      <c r="D58" s="28">
        <v>42</v>
      </c>
      <c r="E58" s="28">
        <f t="shared" si="1"/>
        <v>42</v>
      </c>
      <c r="F58" s="24"/>
      <c r="G58" s="29">
        <v>36.369999999999997</v>
      </c>
    </row>
    <row r="59" spans="1:7" x14ac:dyDescent="0.2">
      <c r="A59" s="26" t="s">
        <v>56</v>
      </c>
      <c r="B59" s="21"/>
      <c r="C59" s="27">
        <v>43</v>
      </c>
      <c r="D59" s="28">
        <v>43</v>
      </c>
      <c r="E59" s="28">
        <f t="shared" si="1"/>
        <v>43</v>
      </c>
      <c r="F59" s="24" t="s">
        <v>9</v>
      </c>
      <c r="G59" s="29">
        <v>30.72</v>
      </c>
    </row>
    <row r="60" spans="1:7" x14ac:dyDescent="0.2">
      <c r="A60" s="26" t="s">
        <v>57</v>
      </c>
      <c r="B60" s="21"/>
      <c r="C60" s="27">
        <v>44</v>
      </c>
      <c r="D60" s="28">
        <v>44</v>
      </c>
      <c r="E60" s="28">
        <f t="shared" si="1"/>
        <v>44</v>
      </c>
      <c r="F60" s="24"/>
      <c r="G60" s="29">
        <v>28.12</v>
      </c>
    </row>
    <row r="61" spans="1:7" x14ac:dyDescent="0.2">
      <c r="A61" s="26" t="s">
        <v>58</v>
      </c>
      <c r="B61" s="21"/>
      <c r="C61" s="27">
        <v>46</v>
      </c>
      <c r="D61" s="28">
        <v>46</v>
      </c>
      <c r="E61" s="28">
        <f t="shared" si="1"/>
        <v>45</v>
      </c>
      <c r="F61" s="24"/>
      <c r="G61" s="29">
        <v>22.49</v>
      </c>
    </row>
    <row r="62" spans="1:7" x14ac:dyDescent="0.2">
      <c r="A62" s="26"/>
      <c r="B62" s="21"/>
      <c r="C62" s="27"/>
      <c r="D62" s="28"/>
      <c r="E62" s="28"/>
      <c r="F62" s="24"/>
      <c r="G62" s="29"/>
    </row>
    <row r="63" spans="1:7" x14ac:dyDescent="0.2">
      <c r="A63" s="26" t="s">
        <v>59</v>
      </c>
      <c r="B63" s="21"/>
      <c r="C63" s="27">
        <v>47</v>
      </c>
      <c r="D63" s="28">
        <v>47</v>
      </c>
      <c r="E63" s="28">
        <f t="shared" si="1"/>
        <v>46</v>
      </c>
      <c r="F63" s="24"/>
      <c r="G63" s="29">
        <v>20.8</v>
      </c>
    </row>
    <row r="64" spans="1:7" x14ac:dyDescent="0.2">
      <c r="A64" s="26" t="s">
        <v>60</v>
      </c>
      <c r="B64" s="21"/>
      <c r="C64" s="27">
        <v>48</v>
      </c>
      <c r="D64" s="28">
        <v>48</v>
      </c>
      <c r="E64" s="28">
        <f t="shared" si="1"/>
        <v>47</v>
      </c>
      <c r="F64" s="24"/>
      <c r="G64" s="29">
        <v>20.059999999999999</v>
      </c>
    </row>
    <row r="65" spans="1:7" x14ac:dyDescent="0.2">
      <c r="A65" s="26" t="s">
        <v>61</v>
      </c>
      <c r="B65" s="21"/>
      <c r="C65" s="27">
        <v>49</v>
      </c>
      <c r="D65" s="28">
        <v>49</v>
      </c>
      <c r="E65" s="28">
        <f t="shared" si="1"/>
        <v>48</v>
      </c>
      <c r="F65" s="24"/>
      <c r="G65" s="29">
        <v>12.79</v>
      </c>
    </row>
    <row r="66" spans="1:7" x14ac:dyDescent="0.2">
      <c r="A66" s="26" t="s">
        <v>62</v>
      </c>
      <c r="B66" s="21"/>
      <c r="C66" s="27">
        <v>50</v>
      </c>
      <c r="D66" s="28">
        <v>50</v>
      </c>
      <c r="E66" s="28">
        <f t="shared" si="1"/>
        <v>49</v>
      </c>
      <c r="F66" s="24"/>
      <c r="G66" s="29">
        <v>5.96</v>
      </c>
    </row>
    <row r="67" spans="1:7" x14ac:dyDescent="0.2">
      <c r="A67" s="20"/>
      <c r="B67" s="21"/>
      <c r="C67" s="36"/>
      <c r="D67" s="23"/>
      <c r="E67" s="23"/>
      <c r="F67" s="24"/>
      <c r="G67" s="37"/>
    </row>
    <row r="68" spans="1:7" x14ac:dyDescent="0.2">
      <c r="A68" s="38" t="s">
        <v>63</v>
      </c>
      <c r="B68" s="39"/>
      <c r="C68" s="40"/>
      <c r="D68" s="41"/>
      <c r="E68" s="41"/>
      <c r="F68" s="42"/>
      <c r="G68" s="43">
        <v>4725.82</v>
      </c>
    </row>
    <row r="69" spans="1:7" x14ac:dyDescent="0.2">
      <c r="A69" s="26" t="s">
        <v>64</v>
      </c>
      <c r="B69" s="44" t="s">
        <v>65</v>
      </c>
      <c r="C69" s="21"/>
      <c r="D69" s="21"/>
      <c r="E69" s="21"/>
      <c r="F69" s="45"/>
      <c r="G69" s="37"/>
    </row>
    <row r="70" spans="1:7" x14ac:dyDescent="0.2">
      <c r="A70" s="26" t="s">
        <v>66</v>
      </c>
      <c r="B70" s="46" t="s">
        <v>67</v>
      </c>
      <c r="C70" s="21"/>
      <c r="D70" s="21"/>
      <c r="E70" s="21"/>
      <c r="F70" s="45"/>
      <c r="G70" s="37"/>
    </row>
    <row r="71" spans="1:7" x14ac:dyDescent="0.2">
      <c r="A71" s="26" t="s">
        <v>68</v>
      </c>
      <c r="B71" s="44" t="s">
        <v>69</v>
      </c>
      <c r="C71" s="21"/>
      <c r="D71" s="21"/>
      <c r="E71" s="21"/>
      <c r="F71" s="45"/>
      <c r="G71" s="37"/>
    </row>
    <row r="72" spans="1:7" ht="18" thickBot="1" x14ac:dyDescent="0.25">
      <c r="A72" s="47"/>
      <c r="B72" s="48" t="s">
        <v>70</v>
      </c>
      <c r="C72" s="4"/>
      <c r="D72" s="4"/>
      <c r="E72" s="4"/>
      <c r="F72" s="5"/>
      <c r="G72" s="49"/>
    </row>
    <row r="73" spans="1:7" x14ac:dyDescent="0.2">
      <c r="A73" s="50"/>
    </row>
    <row r="77" spans="1:7" x14ac:dyDescent="0.2">
      <c r="A77" s="50"/>
    </row>
    <row r="79" spans="1:7" x14ac:dyDescent="0.2">
      <c r="A79" s="50"/>
    </row>
    <row r="81" spans="1:1" x14ac:dyDescent="0.2">
      <c r="A81" s="50"/>
    </row>
    <row r="82" spans="1:1" x14ac:dyDescent="0.2">
      <c r="A82" s="50"/>
    </row>
    <row r="83" spans="1:1" x14ac:dyDescent="0.2">
      <c r="A83" s="50"/>
    </row>
    <row r="85" spans="1:1" x14ac:dyDescent="0.2">
      <c r="A85" s="50"/>
    </row>
    <row r="87" spans="1:1" x14ac:dyDescent="0.2">
      <c r="A87" s="50"/>
    </row>
    <row r="88" spans="1:1" x14ac:dyDescent="0.2">
      <c r="A88" s="50"/>
    </row>
    <row r="89" spans="1:1" x14ac:dyDescent="0.2">
      <c r="A89" s="50"/>
    </row>
    <row r="91" spans="1:1" x14ac:dyDescent="0.2">
      <c r="A91" s="50"/>
    </row>
    <row r="93" spans="1:1" x14ac:dyDescent="0.2">
      <c r="A93" s="50"/>
    </row>
    <row r="95" spans="1:1" x14ac:dyDescent="0.2">
      <c r="A95" s="50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3</vt:lpstr>
      <vt:lpstr>2</vt:lpstr>
      <vt:lpstr>1</vt:lpstr>
      <vt:lpstr>'2'!\a</vt:lpstr>
      <vt:lpstr>'2'!\b</vt:lpstr>
      <vt:lpstr>'2'!\c</vt:lpstr>
      <vt:lpstr>'2'!\d</vt:lpstr>
      <vt:lpstr>'2'!\e</vt:lpstr>
      <vt:lpstr>'2'!\f</vt:lpstr>
      <vt:lpstr>'2'!\k</vt:lpstr>
      <vt:lpstr>'2'!\p</vt:lpstr>
      <vt:lpstr>'1'!Print_Area</vt:lpstr>
      <vt:lpstr>'2'!Print_Area</vt:lpstr>
      <vt:lpstr>'3'!Print_Area</vt:lpstr>
      <vt:lpstr>'2'!Print_Area_MI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2018-03-05T04:56:21Z</dcterms:created>
  <dcterms:modified xsi:type="dcterms:W3CDTF">2018-03-05T05:12:34Z</dcterms:modified>
</cp:coreProperties>
</file>