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firstSheet="3" activeTab="19"/>
  </bookViews>
  <sheets>
    <sheet name="120" sheetId="23" r:id="rId1"/>
    <sheet name="119" sheetId="22" r:id="rId2"/>
    <sheet name="118" sheetId="21" r:id="rId3"/>
    <sheet name="117" sheetId="20" r:id="rId4"/>
    <sheet name="116" sheetId="19" r:id="rId5"/>
    <sheet name="115" sheetId="18" r:id="rId6"/>
    <sheet name="114" sheetId="17" r:id="rId7"/>
    <sheet name="113" sheetId="16" r:id="rId8"/>
    <sheet name="112" sheetId="15" r:id="rId9"/>
    <sheet name="111" sheetId="14" r:id="rId10"/>
    <sheet name="110" sheetId="13" r:id="rId11"/>
    <sheet name="109" sheetId="12" r:id="rId12"/>
    <sheet name="108" sheetId="11" r:id="rId13"/>
    <sheet name="107" sheetId="10" r:id="rId14"/>
    <sheet name="106" sheetId="9" r:id="rId15"/>
    <sheet name="105" sheetId="8" r:id="rId16"/>
    <sheet name="104" sheetId="7" r:id="rId17"/>
    <sheet name="103" sheetId="6" r:id="rId18"/>
    <sheet name="102" sheetId="5" r:id="rId19"/>
    <sheet name="101" sheetId="4" r:id="rId20"/>
  </sheets>
  <definedNames>
    <definedName name="_Key1" localSheetId="18" hidden="1">'102'!#REF!</definedName>
    <definedName name="_Key1" localSheetId="17" hidden="1">'103'!#REF!</definedName>
    <definedName name="_Key1" localSheetId="16" hidden="1">'104'!#REF!</definedName>
    <definedName name="_Key1" localSheetId="15" hidden="1">'105'!#REF!</definedName>
    <definedName name="_Key1" localSheetId="14" hidden="1">'106'!#REF!</definedName>
    <definedName name="_Key1" localSheetId="13" hidden="1">'107'!#REF!</definedName>
    <definedName name="_Key1" localSheetId="12" hidden="1">'108'!#REF!</definedName>
    <definedName name="_Key1" localSheetId="11" hidden="1">'109'!#REF!</definedName>
    <definedName name="_Key1" localSheetId="10" hidden="1">'110'!#REF!</definedName>
    <definedName name="_Key1" localSheetId="9" hidden="1">'111'!#REF!</definedName>
    <definedName name="_Key1" localSheetId="8" hidden="1">'112'!#REF!</definedName>
    <definedName name="_Key1" localSheetId="7" hidden="1">'113'!#REF!</definedName>
    <definedName name="_Key1" localSheetId="6" hidden="1">'114'!#REF!</definedName>
    <definedName name="_Key1" localSheetId="5" hidden="1">'115'!#REF!</definedName>
    <definedName name="_Key1" localSheetId="4" hidden="1">#REF!</definedName>
    <definedName name="_Key1" localSheetId="3" hidden="1">'117'!#REF!</definedName>
    <definedName name="_Key1" localSheetId="2" hidden="1">#REF!</definedName>
    <definedName name="_Key1" localSheetId="1" hidden="1">'119'!#REF!</definedName>
    <definedName name="_Key1" localSheetId="0" hidden="1">'120'!#REF!</definedName>
    <definedName name="_Key1" hidden="1">'101'!#REF!</definedName>
    <definedName name="_Key2" localSheetId="18" hidden="1">'102'!#REF!</definedName>
    <definedName name="_Key2" localSheetId="17" hidden="1">'103'!#REF!</definedName>
    <definedName name="_Key2" localSheetId="16" hidden="1">'104'!#REF!</definedName>
    <definedName name="_Key2" localSheetId="15" hidden="1">'105'!#REF!</definedName>
    <definedName name="_Key2" localSheetId="14" hidden="1">'106'!#REF!</definedName>
    <definedName name="_Key2" localSheetId="13" hidden="1">'107'!#REF!</definedName>
    <definedName name="_Key2" localSheetId="12" hidden="1">'108'!#REF!</definedName>
    <definedName name="_Key2" localSheetId="11" hidden="1">'109'!#REF!</definedName>
    <definedName name="_Key2" localSheetId="10" hidden="1">'110'!#REF!</definedName>
    <definedName name="_Key2" localSheetId="9" hidden="1">'111'!#REF!</definedName>
    <definedName name="_Key2" localSheetId="8" hidden="1">'112'!#REF!</definedName>
    <definedName name="_Key2" localSheetId="7" hidden="1">'113'!#REF!</definedName>
    <definedName name="_Key2" localSheetId="6" hidden="1">'114'!#REF!</definedName>
    <definedName name="_Key2" localSheetId="5" hidden="1">'115'!#REF!</definedName>
    <definedName name="_Key2" localSheetId="4" hidden="1">#REF!</definedName>
    <definedName name="_Key2" localSheetId="3" hidden="1">'117'!#REF!</definedName>
    <definedName name="_Key2" localSheetId="2" hidden="1">#REF!</definedName>
    <definedName name="_Key2" localSheetId="1" hidden="1">'119'!#REF!</definedName>
    <definedName name="_Key2" localSheetId="0" hidden="1">'120'!#REF!</definedName>
    <definedName name="_Key2" hidden="1">'101'!#REF!</definedName>
    <definedName name="_Order1" hidden="1">255</definedName>
    <definedName name="_Order2" hidden="1">255</definedName>
    <definedName name="_Regression_Int" localSheetId="19" hidden="1">1</definedName>
    <definedName name="_Regression_Int" localSheetId="18" hidden="1">1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3" hidden="1">1</definedName>
    <definedName name="_Regression_Int" localSheetId="1" hidden="1">1</definedName>
    <definedName name="_Regression_Int" localSheetId="0" hidden="1">1</definedName>
    <definedName name="_Sort" localSheetId="18" hidden="1">'102'!$G$7:$G$63</definedName>
    <definedName name="_Sort" localSheetId="17" hidden="1">'103'!$G$7:$G$63</definedName>
    <definedName name="_Sort" localSheetId="16" hidden="1">'104'!$G$7:$G$63</definedName>
    <definedName name="_Sort" localSheetId="15" hidden="1">'105'!$G$7:$G$63</definedName>
    <definedName name="_Sort" localSheetId="14" hidden="1">'106'!$G$7:$G$63</definedName>
    <definedName name="_Sort" localSheetId="13" hidden="1">'107'!$G$7:$G$63</definedName>
    <definedName name="_Sort" localSheetId="12" hidden="1">'108'!$G$7:$G$63</definedName>
    <definedName name="_Sort" localSheetId="11" hidden="1">'109'!$G$7:$G$63</definedName>
    <definedName name="_Sort" localSheetId="10" hidden="1">'110'!$G$7:$G$63</definedName>
    <definedName name="_Sort" localSheetId="9" hidden="1">'111'!$G$7:$G$63</definedName>
    <definedName name="_Sort" localSheetId="8" hidden="1">'112'!$G$7:$G$63</definedName>
    <definedName name="_Sort" localSheetId="7" hidden="1">'113'!$G$7:$G$63</definedName>
    <definedName name="_Sort" localSheetId="6" hidden="1">'114'!$G$7:$G$63</definedName>
    <definedName name="_Sort" localSheetId="5" hidden="1">'115'!$G$7:$G$63</definedName>
    <definedName name="_Sort" localSheetId="4" hidden="1">#REF!</definedName>
    <definedName name="_Sort" localSheetId="3" hidden="1">'117'!$G$7:$G$63</definedName>
    <definedName name="_Sort" localSheetId="2" hidden="1">#REF!</definedName>
    <definedName name="_Sort" localSheetId="1" hidden="1">'119'!$G$7:$G$63</definedName>
    <definedName name="_Sort" localSheetId="0" hidden="1">'120'!$G$7:$G$63</definedName>
    <definedName name="_Sort" hidden="1">'101'!$G$7:$G$63</definedName>
    <definedName name="\a" localSheetId="18">'102'!$A$80:$A$82</definedName>
    <definedName name="\a" localSheetId="17">'103'!$A$80:$A$82</definedName>
    <definedName name="\a" localSheetId="16">'104'!$A$80:$A$82</definedName>
    <definedName name="\a" localSheetId="15">'105'!$A$80:$A$82</definedName>
    <definedName name="\a" localSheetId="14">'106'!$A$80:$A$82</definedName>
    <definedName name="\a" localSheetId="13">'107'!$A$80:$A$82</definedName>
    <definedName name="\a" localSheetId="12">'108'!$A$80:$A$82</definedName>
    <definedName name="\a" localSheetId="11">'109'!$A$80:$A$82</definedName>
    <definedName name="\a" localSheetId="10">'110'!$A$80:$A$82</definedName>
    <definedName name="\a" localSheetId="9">'111'!$A$80:$A$82</definedName>
    <definedName name="\a" localSheetId="8">'112'!#REF!</definedName>
    <definedName name="\a" localSheetId="7">'113'!$A$80:$A$82</definedName>
    <definedName name="\a" localSheetId="6">'114'!$A$80:$A$82</definedName>
    <definedName name="\a" localSheetId="5">'115'!$A$80:$A$82</definedName>
    <definedName name="\a" localSheetId="4">#REF!</definedName>
    <definedName name="\a" localSheetId="3">'117'!$A$80:$A$82</definedName>
    <definedName name="\a" localSheetId="2">#REF!</definedName>
    <definedName name="\a" localSheetId="1">'119'!$A$80:$A$82</definedName>
    <definedName name="\a" localSheetId="0">'120'!$A$80:$A$82</definedName>
    <definedName name="\a">'101'!$A$80:$A$82</definedName>
    <definedName name="\b" localSheetId="18">'102'!$A$86</definedName>
    <definedName name="\b" localSheetId="17">'103'!$A$86</definedName>
    <definedName name="\b" localSheetId="16">'104'!$A$86</definedName>
    <definedName name="\b" localSheetId="15">'105'!$A$86</definedName>
    <definedName name="\b" localSheetId="14">'106'!$A$86</definedName>
    <definedName name="\b" localSheetId="13">'107'!$A$86</definedName>
    <definedName name="\b" localSheetId="12">'108'!$A$86</definedName>
    <definedName name="\b" localSheetId="11">'109'!$A$86</definedName>
    <definedName name="\b" localSheetId="10">'110'!$A$86</definedName>
    <definedName name="\b" localSheetId="9">'111'!$A$86</definedName>
    <definedName name="\b" localSheetId="8">'112'!#REF!</definedName>
    <definedName name="\b" localSheetId="7">'113'!$A$86</definedName>
    <definedName name="\b" localSheetId="6">'114'!$A$86</definedName>
    <definedName name="\b" localSheetId="5">'115'!$A$86</definedName>
    <definedName name="\b" localSheetId="4">#REF!</definedName>
    <definedName name="\b" localSheetId="3">'117'!$A$86</definedName>
    <definedName name="\b" localSheetId="2">#REF!</definedName>
    <definedName name="\b" localSheetId="1">'119'!$A$86</definedName>
    <definedName name="\b" localSheetId="0">'120'!$A$86</definedName>
    <definedName name="\b">'101'!$A$86</definedName>
    <definedName name="\c" localSheetId="18">'102'!$A$84</definedName>
    <definedName name="\c" localSheetId="17">'103'!$A$84</definedName>
    <definedName name="\c" localSheetId="16">'104'!$A$84</definedName>
    <definedName name="\c" localSheetId="15">'105'!$A$84</definedName>
    <definedName name="\c" localSheetId="14">'106'!$A$84</definedName>
    <definedName name="\c" localSheetId="13">'107'!$A$84</definedName>
    <definedName name="\c" localSheetId="12">'108'!$A$84</definedName>
    <definedName name="\c" localSheetId="11">'109'!$A$84</definedName>
    <definedName name="\c" localSheetId="10">'110'!$A$84</definedName>
    <definedName name="\c" localSheetId="9">'111'!$A$84</definedName>
    <definedName name="\c" localSheetId="8">'112'!#REF!</definedName>
    <definedName name="\c" localSheetId="7">'113'!$A$84</definedName>
    <definedName name="\c" localSheetId="6">'114'!$A$84</definedName>
    <definedName name="\c" localSheetId="5">'115'!$A$84</definedName>
    <definedName name="\c" localSheetId="4">#REF!</definedName>
    <definedName name="\c" localSheetId="3">'117'!$A$84</definedName>
    <definedName name="\c" localSheetId="2">#REF!</definedName>
    <definedName name="\c" localSheetId="1">'119'!$A$84</definedName>
    <definedName name="\c" localSheetId="0">'120'!$A$84</definedName>
    <definedName name="\c">'101'!$A$84</definedName>
    <definedName name="\d" localSheetId="18">'102'!$A$90</definedName>
    <definedName name="\d" localSheetId="17">'103'!$A$90</definedName>
    <definedName name="\d" localSheetId="16">'104'!$A$90</definedName>
    <definedName name="\d" localSheetId="15">'105'!$A$90</definedName>
    <definedName name="\d" localSheetId="14">'106'!$A$90</definedName>
    <definedName name="\d" localSheetId="13">'107'!$A$90</definedName>
    <definedName name="\d" localSheetId="12">'108'!$A$90</definedName>
    <definedName name="\d" localSheetId="11">'109'!$A$90</definedName>
    <definedName name="\d" localSheetId="10">'110'!$A$90</definedName>
    <definedName name="\d" localSheetId="9">'111'!$A$90</definedName>
    <definedName name="\d" localSheetId="8">'112'!#REF!</definedName>
    <definedName name="\d" localSheetId="7">'113'!$A$90</definedName>
    <definedName name="\d" localSheetId="6">'114'!$A$90</definedName>
    <definedName name="\d" localSheetId="5">'115'!$A$90</definedName>
    <definedName name="\d" localSheetId="4">#REF!</definedName>
    <definedName name="\d" localSheetId="3">'117'!$A$90</definedName>
    <definedName name="\d" localSheetId="2">#REF!</definedName>
    <definedName name="\d" localSheetId="1">'119'!$A$90</definedName>
    <definedName name="\d" localSheetId="0">'120'!$A$90</definedName>
    <definedName name="\d">'101'!$A$90</definedName>
    <definedName name="\e" localSheetId="18">'102'!$A$92</definedName>
    <definedName name="\e" localSheetId="17">'103'!$A$92</definedName>
    <definedName name="\e" localSheetId="16">'104'!$A$92</definedName>
    <definedName name="\e" localSheetId="15">'105'!$A$92</definedName>
    <definedName name="\e" localSheetId="14">'106'!$A$92</definedName>
    <definedName name="\e" localSheetId="13">'107'!$A$92</definedName>
    <definedName name="\e" localSheetId="12">'108'!$A$92</definedName>
    <definedName name="\e" localSheetId="11">'109'!$A$92</definedName>
    <definedName name="\e" localSheetId="10">'110'!$A$92</definedName>
    <definedName name="\e" localSheetId="9">'111'!$A$92</definedName>
    <definedName name="\e" localSheetId="8">'112'!#REF!</definedName>
    <definedName name="\e" localSheetId="7">'113'!$A$92</definedName>
    <definedName name="\e" localSheetId="6">'114'!$A$92</definedName>
    <definedName name="\e" localSheetId="5">'115'!$A$92</definedName>
    <definedName name="\e" localSheetId="4">#REF!</definedName>
    <definedName name="\e" localSheetId="3">'117'!$A$92</definedName>
    <definedName name="\e" localSheetId="2">#REF!</definedName>
    <definedName name="\e" localSheetId="1">'119'!$A$92</definedName>
    <definedName name="\e" localSheetId="0">'120'!$A$92</definedName>
    <definedName name="\e">'101'!$A$92</definedName>
    <definedName name="\f" localSheetId="18">'102'!$A$94</definedName>
    <definedName name="\f" localSheetId="17">'103'!$A$94</definedName>
    <definedName name="\f" localSheetId="16">'104'!$A$94</definedName>
    <definedName name="\f" localSheetId="15">'105'!$A$94</definedName>
    <definedName name="\f" localSheetId="14">'106'!$A$94</definedName>
    <definedName name="\f" localSheetId="13">'107'!$A$94</definedName>
    <definedName name="\f" localSheetId="12">'108'!$A$94</definedName>
    <definedName name="\f" localSheetId="11">'109'!$A$94</definedName>
    <definedName name="\f" localSheetId="10">'110'!$A$94</definedName>
    <definedName name="\f" localSheetId="9">'111'!$A$94</definedName>
    <definedName name="\f" localSheetId="8">'112'!#REF!</definedName>
    <definedName name="\f" localSheetId="7">'113'!$A$94</definedName>
    <definedName name="\f" localSheetId="6">'114'!$A$94</definedName>
    <definedName name="\f" localSheetId="5">'115'!$A$94</definedName>
    <definedName name="\f" localSheetId="4">#REF!</definedName>
    <definedName name="\f" localSheetId="3">'117'!$A$94</definedName>
    <definedName name="\f" localSheetId="2">#REF!</definedName>
    <definedName name="\f" localSheetId="1">'119'!$A$94</definedName>
    <definedName name="\f" localSheetId="0">'120'!$A$94</definedName>
    <definedName name="\f">'101'!$A$94</definedName>
    <definedName name="\k" localSheetId="18">'102'!$A$78</definedName>
    <definedName name="\k" localSheetId="17">'103'!$A$78</definedName>
    <definedName name="\k" localSheetId="16">'104'!$A$78</definedName>
    <definedName name="\k" localSheetId="15">'105'!$A$78</definedName>
    <definedName name="\k" localSheetId="14">'106'!$A$78</definedName>
    <definedName name="\k" localSheetId="13">'107'!$A$78</definedName>
    <definedName name="\k" localSheetId="12">'108'!$A$78</definedName>
    <definedName name="\k" localSheetId="11">'109'!$A$78</definedName>
    <definedName name="\k" localSheetId="10">'110'!$A$78</definedName>
    <definedName name="\k" localSheetId="9">'111'!$A$78</definedName>
    <definedName name="\k" localSheetId="8">'112'!#REF!</definedName>
    <definedName name="\k" localSheetId="7">'113'!$A$78</definedName>
    <definedName name="\k" localSheetId="6">'114'!$A$78</definedName>
    <definedName name="\k" localSheetId="5">'115'!$A$78</definedName>
    <definedName name="\k" localSheetId="4">#REF!</definedName>
    <definedName name="\k" localSheetId="3">'117'!$A$78</definedName>
    <definedName name="\k" localSheetId="2">#REF!</definedName>
    <definedName name="\k" localSheetId="1">'119'!$A$78</definedName>
    <definedName name="\k" localSheetId="0">'120'!$A$78</definedName>
    <definedName name="\k">'101'!$A$78</definedName>
    <definedName name="\p" localSheetId="18">'102'!$A$76</definedName>
    <definedName name="\p" localSheetId="17">'103'!$A$76</definedName>
    <definedName name="\p" localSheetId="16">'104'!$A$76</definedName>
    <definedName name="\p" localSheetId="15">'105'!$A$76</definedName>
    <definedName name="\p" localSheetId="14">'106'!$A$76</definedName>
    <definedName name="\p" localSheetId="13">'107'!$A$76</definedName>
    <definedName name="\p" localSheetId="12">'108'!$A$76</definedName>
    <definedName name="\p" localSheetId="11">'109'!$A$76</definedName>
    <definedName name="\p" localSheetId="10">'110'!$A$76</definedName>
    <definedName name="\p" localSheetId="9">'111'!$A$76</definedName>
    <definedName name="\p" localSheetId="8">'112'!#REF!</definedName>
    <definedName name="\p" localSheetId="7">'113'!$A$76</definedName>
    <definedName name="\p" localSheetId="6">'114'!$A$76</definedName>
    <definedName name="\p" localSheetId="5">'115'!$A$76</definedName>
    <definedName name="\p" localSheetId="4">#REF!</definedName>
    <definedName name="\p" localSheetId="3">'117'!$A$76</definedName>
    <definedName name="\p" localSheetId="2">#REF!</definedName>
    <definedName name="\p" localSheetId="1">'119'!$A$76</definedName>
    <definedName name="\p" localSheetId="0">'120'!$A$76</definedName>
    <definedName name="\p">'101'!$A$76</definedName>
    <definedName name="_xlnm.Print_Area" localSheetId="19">'101'!$A$1:$G$71</definedName>
    <definedName name="_xlnm.Print_Area" localSheetId="18">'102'!$A$1:$G$71</definedName>
    <definedName name="_xlnm.Print_Area" localSheetId="17">'103'!$A$1:$G$71</definedName>
    <definedName name="_xlnm.Print_Area" localSheetId="16">'104'!$A$1:$G$71</definedName>
    <definedName name="_xlnm.Print_Area" localSheetId="15">'105'!$A$1:$G$71</definedName>
    <definedName name="_xlnm.Print_Area" localSheetId="14">'106'!$A$1:$G$71</definedName>
    <definedName name="_xlnm.Print_Area" localSheetId="13">'107'!$A$1:$G$71</definedName>
    <definedName name="_xlnm.Print_Area" localSheetId="12">'108'!$A$1:$G$71</definedName>
    <definedName name="_xlnm.Print_Area" localSheetId="11">'109'!$A$1:$G$71</definedName>
    <definedName name="_xlnm.Print_Area" localSheetId="10">'110'!$A$1:$G$71</definedName>
    <definedName name="_xlnm.Print_Area" localSheetId="9">'111'!$A$1:$G$71</definedName>
    <definedName name="_xlnm.Print_Area" localSheetId="8">'112'!$A$1:$G$71</definedName>
    <definedName name="_xlnm.Print_Area" localSheetId="7">'113'!$A$1:$G$71</definedName>
    <definedName name="_xlnm.Print_Area" localSheetId="6">'114'!$A$1:$G$71</definedName>
    <definedName name="_xlnm.Print_Area" localSheetId="5">'115'!$A$1:$G$71</definedName>
    <definedName name="_xlnm.Print_Area" localSheetId="4">'116'!$A$1:$F$71</definedName>
    <definedName name="_xlnm.Print_Area" localSheetId="3">'117'!$A$1:$G$71</definedName>
    <definedName name="_xlnm.Print_Area" localSheetId="2">'118'!$A$1:$F$70</definedName>
    <definedName name="_xlnm.Print_Area" localSheetId="1">'119'!$A$1:$G$71</definedName>
    <definedName name="_xlnm.Print_Area" localSheetId="0">'120'!$A$1:$G$71</definedName>
    <definedName name="Print_Area_MI" localSheetId="19">'101'!$A$1:$G$72</definedName>
    <definedName name="Print_Area_MI" localSheetId="18">'102'!$A$1:$G$72</definedName>
    <definedName name="Print_Area_MI" localSheetId="17">'103'!$A$1:$G$72</definedName>
    <definedName name="Print_Area_MI" localSheetId="16">'104'!$A$1:$G$72</definedName>
    <definedName name="Print_Area_MI" localSheetId="15">'105'!$A$1:$G$72</definedName>
    <definedName name="Print_Area_MI" localSheetId="14">'106'!$A$1:$G$72</definedName>
    <definedName name="Print_Area_MI" localSheetId="13">'107'!$A$1:$G$72</definedName>
    <definedName name="Print_Area_MI" localSheetId="12">'108'!$A$1:$G$72</definedName>
    <definedName name="Print_Area_MI" localSheetId="11">'109'!$A$1:$G$72</definedName>
    <definedName name="Print_Area_MI" localSheetId="10">'110'!$A$1:$G$72</definedName>
    <definedName name="Print_Area_MI" localSheetId="9">'111'!$A$1:$G$72</definedName>
    <definedName name="Print_Area_MI" localSheetId="8">'112'!$A$1:$G$72</definedName>
    <definedName name="Print_Area_MI" localSheetId="7">'113'!$A$1:$G$72</definedName>
    <definedName name="Print_Area_MI" localSheetId="6">'114'!$A$1:$G$72</definedName>
    <definedName name="Print_Area_MI" localSheetId="5">'115'!$A$1:$G$72</definedName>
    <definedName name="Print_Area_MI" localSheetId="3">'117'!$A$1:$G$72</definedName>
    <definedName name="Print_Area_MI" localSheetId="1">'119'!$A$1:$G$72</definedName>
    <definedName name="Print_Area_MI" localSheetId="0">'120'!$A$1:$G$72</definedName>
  </definedNames>
  <calcPr calcId="145621"/>
</workbook>
</file>

<file path=xl/calcChain.xml><?xml version="1.0" encoding="utf-8"?>
<calcChain xmlns="http://schemas.openxmlformats.org/spreadsheetml/2006/main">
  <c r="D63" i="23" l="1"/>
  <c r="D62" i="23"/>
  <c r="D60" i="23"/>
  <c r="D59" i="23"/>
  <c r="D58" i="23"/>
  <c r="D57" i="23"/>
  <c r="D56" i="23"/>
  <c r="D54" i="23"/>
  <c r="D53" i="23"/>
  <c r="D52" i="23"/>
  <c r="D51" i="23"/>
  <c r="D50" i="23"/>
  <c r="D48" i="23"/>
  <c r="D47" i="23"/>
  <c r="D46" i="23"/>
  <c r="D45" i="23"/>
  <c r="D44" i="23"/>
  <c r="D42" i="23"/>
  <c r="D41" i="23"/>
  <c r="D40" i="23"/>
  <c r="D39" i="23"/>
  <c r="D38" i="23"/>
  <c r="D36" i="23"/>
  <c r="D35" i="23"/>
  <c r="D34" i="23"/>
  <c r="D33" i="23"/>
  <c r="D32" i="23"/>
  <c r="D29" i="23"/>
  <c r="D28" i="23"/>
  <c r="D27" i="23"/>
  <c r="D26" i="23"/>
  <c r="D25" i="23"/>
  <c r="D23" i="23"/>
  <c r="D22" i="23"/>
  <c r="D21" i="23"/>
  <c r="D20" i="23"/>
  <c r="D19" i="23"/>
  <c r="D17" i="23"/>
  <c r="D16" i="23"/>
  <c r="D15" i="23"/>
  <c r="D14" i="23"/>
  <c r="D13" i="23"/>
  <c r="D11" i="23"/>
  <c r="D10" i="23"/>
  <c r="D9" i="23"/>
  <c r="D8" i="23"/>
  <c r="D7" i="23"/>
  <c r="D63" i="22"/>
  <c r="D62" i="22"/>
  <c r="D60" i="22"/>
  <c r="D59" i="22"/>
  <c r="D58" i="22"/>
  <c r="D57" i="22"/>
  <c r="D56" i="22"/>
  <c r="D54" i="22"/>
  <c r="D53" i="22"/>
  <c r="D52" i="22"/>
  <c r="D51" i="22"/>
  <c r="D50" i="22"/>
  <c r="D48" i="22"/>
  <c r="D47" i="22"/>
  <c r="D46" i="22"/>
  <c r="D45" i="22"/>
  <c r="D44" i="22"/>
  <c r="D42" i="22"/>
  <c r="D41" i="22"/>
  <c r="D40" i="22"/>
  <c r="D39" i="22"/>
  <c r="D38" i="22"/>
  <c r="D36" i="22"/>
  <c r="D35" i="22"/>
  <c r="D34" i="22"/>
  <c r="D33" i="22"/>
  <c r="D32" i="22"/>
  <c r="D30" i="22"/>
  <c r="D29" i="22"/>
  <c r="D28" i="22"/>
  <c r="D27" i="22"/>
  <c r="D26" i="22"/>
  <c r="D24" i="22"/>
  <c r="D23" i="22"/>
  <c r="D22" i="22"/>
  <c r="D21" i="22"/>
  <c r="D19" i="22"/>
  <c r="D17" i="22"/>
  <c r="D16" i="22"/>
  <c r="D15" i="22"/>
  <c r="D14" i="22"/>
  <c r="D13" i="22"/>
  <c r="D11" i="22"/>
  <c r="D10" i="22"/>
  <c r="D9" i="22"/>
  <c r="D8" i="22"/>
  <c r="D7" i="22"/>
  <c r="D63" i="20"/>
  <c r="D62" i="20"/>
  <c r="D60" i="20"/>
  <c r="D59" i="20"/>
  <c r="D58" i="20"/>
  <c r="D57" i="20"/>
  <c r="D56" i="20"/>
  <c r="D54" i="20"/>
  <c r="D53" i="20"/>
  <c r="D52" i="20"/>
  <c r="D51" i="20"/>
  <c r="D50" i="20"/>
  <c r="D48" i="20"/>
  <c r="D47" i="20"/>
  <c r="D46" i="20"/>
  <c r="D45" i="20"/>
  <c r="D44" i="20"/>
  <c r="D42" i="20"/>
  <c r="D41" i="20"/>
  <c r="D40" i="20"/>
  <c r="D39" i="20"/>
  <c r="D38" i="20"/>
  <c r="D36" i="20"/>
  <c r="D35" i="20"/>
  <c r="D34" i="20"/>
  <c r="D33" i="20"/>
  <c r="D32" i="20"/>
  <c r="D30" i="20"/>
  <c r="D29" i="20"/>
  <c r="D28" i="20"/>
  <c r="D27" i="20"/>
  <c r="D26" i="20"/>
  <c r="D24" i="20"/>
  <c r="D23" i="20"/>
  <c r="D21" i="20"/>
  <c r="D20" i="20"/>
  <c r="D19" i="20"/>
  <c r="D17" i="20"/>
  <c r="D16" i="20"/>
  <c r="D15" i="20"/>
  <c r="D14" i="20"/>
  <c r="D13" i="20"/>
  <c r="D11" i="20"/>
  <c r="D10" i="20"/>
  <c r="D9" i="20"/>
  <c r="D8" i="20"/>
  <c r="D7" i="20"/>
  <c r="D63" i="18"/>
  <c r="D62" i="18"/>
  <c r="D60" i="18"/>
  <c r="D59" i="18"/>
  <c r="D58" i="18"/>
  <c r="D57" i="18"/>
  <c r="D56" i="18"/>
  <c r="D54" i="18"/>
  <c r="D53" i="18"/>
  <c r="D52" i="18"/>
  <c r="D51" i="18"/>
  <c r="D50" i="18"/>
  <c r="D48" i="18"/>
  <c r="D47" i="18"/>
  <c r="D46" i="18"/>
  <c r="D45" i="18"/>
  <c r="D44" i="18"/>
  <c r="D42" i="18"/>
  <c r="D41" i="18"/>
  <c r="D40" i="18"/>
  <c r="D39" i="18"/>
  <c r="D38" i="18"/>
  <c r="D36" i="18"/>
  <c r="D35" i="18"/>
  <c r="D34" i="18"/>
  <c r="D33" i="18"/>
  <c r="D32" i="18"/>
  <c r="D30" i="18"/>
  <c r="D29" i="18"/>
  <c r="D28" i="18"/>
  <c r="D27" i="18"/>
  <c r="D26" i="18"/>
  <c r="D24" i="18"/>
  <c r="D23" i="18"/>
  <c r="D22" i="18"/>
  <c r="D20" i="18"/>
  <c r="D19" i="18"/>
  <c r="D17" i="18"/>
  <c r="D16" i="18"/>
  <c r="D15" i="18"/>
  <c r="D14" i="18"/>
  <c r="D13" i="18"/>
  <c r="D11" i="18"/>
  <c r="D10" i="18"/>
  <c r="D9" i="18"/>
  <c r="D8" i="18"/>
  <c r="D7" i="18"/>
  <c r="D63" i="17"/>
  <c r="D62" i="17"/>
  <c r="D60" i="17"/>
  <c r="D59" i="17"/>
  <c r="D58" i="17"/>
  <c r="D57" i="17"/>
  <c r="D56" i="17"/>
  <c r="D54" i="17"/>
  <c r="D53" i="17"/>
  <c r="D52" i="17"/>
  <c r="D51" i="17"/>
  <c r="D50" i="17"/>
  <c r="D48" i="17"/>
  <c r="D47" i="17"/>
  <c r="D46" i="17"/>
  <c r="D45" i="17"/>
  <c r="D44" i="17"/>
  <c r="D42" i="17"/>
  <c r="D41" i="17"/>
  <c r="D40" i="17"/>
  <c r="D39" i="17"/>
  <c r="D38" i="17"/>
  <c r="D36" i="17"/>
  <c r="D35" i="17"/>
  <c r="D34" i="17"/>
  <c r="D33" i="17"/>
  <c r="D32" i="17"/>
  <c r="D30" i="17"/>
  <c r="D29" i="17"/>
  <c r="D28" i="17"/>
  <c r="D27" i="17"/>
  <c r="D26" i="17"/>
  <c r="D24" i="17"/>
  <c r="D22" i="17"/>
  <c r="D21" i="17"/>
  <c r="D20" i="17"/>
  <c r="D19" i="17"/>
  <c r="D17" i="17"/>
  <c r="D16" i="17"/>
  <c r="D15" i="17"/>
  <c r="D14" i="17"/>
  <c r="D13" i="17"/>
  <c r="D11" i="17"/>
  <c r="D10" i="17"/>
  <c r="D9" i="17"/>
  <c r="D8" i="17"/>
  <c r="D7" i="17"/>
  <c r="D63" i="16"/>
  <c r="D62" i="16"/>
  <c r="D60" i="16"/>
  <c r="D59" i="16"/>
  <c r="D58" i="16"/>
  <c r="D57" i="16"/>
  <c r="D56" i="16"/>
  <c r="D54" i="16"/>
  <c r="D53" i="16"/>
  <c r="D52" i="16"/>
  <c r="D51" i="16"/>
  <c r="D50" i="16"/>
  <c r="D48" i="16"/>
  <c r="D47" i="16"/>
  <c r="D46" i="16"/>
  <c r="D45" i="16"/>
  <c r="D44" i="16"/>
  <c r="D42" i="16"/>
  <c r="D41" i="16"/>
  <c r="D40" i="16"/>
  <c r="D39" i="16"/>
  <c r="D38" i="16"/>
  <c r="D36" i="16"/>
  <c r="D35" i="16"/>
  <c r="D34" i="16"/>
  <c r="D33" i="16"/>
  <c r="D32" i="16"/>
  <c r="D30" i="16"/>
  <c r="D29" i="16"/>
  <c r="D28" i="16"/>
  <c r="D26" i="16"/>
  <c r="D25" i="16"/>
  <c r="D23" i="16"/>
  <c r="D22" i="16"/>
  <c r="D21" i="16"/>
  <c r="D20" i="16"/>
  <c r="D19" i="16"/>
  <c r="D17" i="16"/>
  <c r="D16" i="16"/>
  <c r="D15" i="16"/>
  <c r="D14" i="16"/>
  <c r="D13" i="16"/>
  <c r="D11" i="16"/>
  <c r="D10" i="16"/>
  <c r="D9" i="16"/>
  <c r="D8" i="16"/>
  <c r="D7" i="16"/>
  <c r="D63" i="15"/>
  <c r="D62" i="15"/>
  <c r="D60" i="15"/>
  <c r="D59" i="15"/>
  <c r="D58" i="15"/>
  <c r="D57" i="15"/>
  <c r="D56" i="15"/>
  <c r="D54" i="15"/>
  <c r="D53" i="15"/>
  <c r="D52" i="15"/>
  <c r="D51" i="15"/>
  <c r="D50" i="15"/>
  <c r="D48" i="15"/>
  <c r="D47" i="15"/>
  <c r="D46" i="15"/>
  <c r="D45" i="15"/>
  <c r="D44" i="15"/>
  <c r="D42" i="15"/>
  <c r="D41" i="15"/>
  <c r="D40" i="15"/>
  <c r="D39" i="15"/>
  <c r="D38" i="15"/>
  <c r="D36" i="15"/>
  <c r="D35" i="15"/>
  <c r="D34" i="15"/>
  <c r="D33" i="15"/>
  <c r="D32" i="15"/>
  <c r="D30" i="15"/>
  <c r="D29" i="15"/>
  <c r="D27" i="15"/>
  <c r="D26" i="15"/>
  <c r="D25" i="15"/>
  <c r="D23" i="15"/>
  <c r="D22" i="15"/>
  <c r="D21" i="15"/>
  <c r="D20" i="15"/>
  <c r="D19" i="15"/>
  <c r="D17" i="15"/>
  <c r="D16" i="15"/>
  <c r="D15" i="15"/>
  <c r="D14" i="15"/>
  <c r="D13" i="15"/>
  <c r="D11" i="15"/>
  <c r="D10" i="15"/>
  <c r="D9" i="15"/>
  <c r="D8" i="15"/>
  <c r="D7" i="15"/>
  <c r="D63" i="14"/>
  <c r="D62" i="14"/>
  <c r="D60" i="14"/>
  <c r="D59" i="14"/>
  <c r="D58" i="14"/>
  <c r="D57" i="14"/>
  <c r="D56" i="14"/>
  <c r="D54" i="14"/>
  <c r="D53" i="14"/>
  <c r="D52" i="14"/>
  <c r="D51" i="14"/>
  <c r="D50" i="14"/>
  <c r="D48" i="14"/>
  <c r="D47" i="14"/>
  <c r="D46" i="14"/>
  <c r="D45" i="14"/>
  <c r="D44" i="14"/>
  <c r="D42" i="14"/>
  <c r="D41" i="14"/>
  <c r="D40" i="14"/>
  <c r="D39" i="14"/>
  <c r="D38" i="14"/>
  <c r="D36" i="14"/>
  <c r="D35" i="14"/>
  <c r="D34" i="14"/>
  <c r="D33" i="14"/>
  <c r="D32" i="14"/>
  <c r="D30" i="14"/>
  <c r="D29" i="14"/>
  <c r="D28" i="14"/>
  <c r="D27" i="14"/>
  <c r="D26" i="14"/>
  <c r="D24" i="14"/>
  <c r="D23" i="14"/>
  <c r="D22" i="14"/>
  <c r="D21" i="14"/>
  <c r="D20" i="14"/>
  <c r="D18" i="14"/>
  <c r="D17" i="14"/>
  <c r="D16" i="14"/>
  <c r="D15" i="14"/>
  <c r="D14" i="14"/>
  <c r="D11" i="14"/>
  <c r="D10" i="14"/>
  <c r="D9" i="14"/>
  <c r="D8" i="14"/>
  <c r="D7" i="14"/>
  <c r="D63" i="13"/>
  <c r="D62" i="13"/>
  <c r="D60" i="13"/>
  <c r="D59" i="13"/>
  <c r="D58" i="13"/>
  <c r="D57" i="13"/>
  <c r="D56" i="13"/>
  <c r="D54" i="13"/>
  <c r="D53" i="13"/>
  <c r="D52" i="13"/>
  <c r="D51" i="13"/>
  <c r="D50" i="13"/>
  <c r="D48" i="13"/>
  <c r="D47" i="13"/>
  <c r="D46" i="13"/>
  <c r="D45" i="13"/>
  <c r="D44" i="13"/>
  <c r="D42" i="13"/>
  <c r="D41" i="13"/>
  <c r="D40" i="13"/>
  <c r="D39" i="13"/>
  <c r="D38" i="13"/>
  <c r="D36" i="13"/>
  <c r="D35" i="13"/>
  <c r="D34" i="13"/>
  <c r="D33" i="13"/>
  <c r="D31" i="13"/>
  <c r="D29" i="13"/>
  <c r="D28" i="13"/>
  <c r="D27" i="13"/>
  <c r="D26" i="13"/>
  <c r="D25" i="13"/>
  <c r="D23" i="13"/>
  <c r="D22" i="13"/>
  <c r="D21" i="13"/>
  <c r="D20" i="13"/>
  <c r="D19" i="13"/>
  <c r="D17" i="13"/>
  <c r="D16" i="13"/>
  <c r="D15" i="13"/>
  <c r="D14" i="13"/>
  <c r="D13" i="13"/>
  <c r="D11" i="13"/>
  <c r="D10" i="13"/>
  <c r="D9" i="13"/>
  <c r="D8" i="13"/>
  <c r="D7" i="13"/>
  <c r="D63" i="12"/>
  <c r="D62" i="12"/>
  <c r="D60" i="12"/>
  <c r="D59" i="12"/>
  <c r="D58" i="12"/>
  <c r="D57" i="12"/>
  <c r="D56" i="12"/>
  <c r="D54" i="12"/>
  <c r="D53" i="12"/>
  <c r="D52" i="12"/>
  <c r="D51" i="12"/>
  <c r="D50" i="12"/>
  <c r="D48" i="12"/>
  <c r="D47" i="12"/>
  <c r="D46" i="12"/>
  <c r="D45" i="12"/>
  <c r="D44" i="12"/>
  <c r="D42" i="12"/>
  <c r="D41" i="12"/>
  <c r="D40" i="12"/>
  <c r="D39" i="12"/>
  <c r="D38" i="12"/>
  <c r="D36" i="12"/>
  <c r="D35" i="12"/>
  <c r="D34" i="12"/>
  <c r="D33" i="12"/>
  <c r="D32" i="12"/>
  <c r="D30" i="12"/>
  <c r="D29" i="12"/>
  <c r="D28" i="12"/>
  <c r="D27" i="12"/>
  <c r="D25" i="12"/>
  <c r="D23" i="12"/>
  <c r="D22" i="12"/>
  <c r="D21" i="12"/>
  <c r="D20" i="12"/>
  <c r="D19" i="12"/>
  <c r="D17" i="12"/>
  <c r="D16" i="12"/>
  <c r="D15" i="12"/>
  <c r="D14" i="12"/>
  <c r="D13" i="12"/>
  <c r="D11" i="12"/>
  <c r="D10" i="12"/>
  <c r="D9" i="12"/>
  <c r="D8" i="12"/>
  <c r="D7" i="12"/>
  <c r="D63" i="11"/>
  <c r="D62" i="11"/>
  <c r="D60" i="11"/>
  <c r="D59" i="11"/>
  <c r="D58" i="11"/>
  <c r="D57" i="11"/>
  <c r="D56" i="11"/>
  <c r="D54" i="11"/>
  <c r="D53" i="11"/>
  <c r="D52" i="11"/>
  <c r="D51" i="11"/>
  <c r="D50" i="11"/>
  <c r="D48" i="11"/>
  <c r="D47" i="11"/>
  <c r="D46" i="11"/>
  <c r="D45" i="11"/>
  <c r="D44" i="11"/>
  <c r="D42" i="11"/>
  <c r="D41" i="11"/>
  <c r="D40" i="11"/>
  <c r="D39" i="11"/>
  <c r="D38" i="11"/>
  <c r="D36" i="11"/>
  <c r="D35" i="11"/>
  <c r="D34" i="11"/>
  <c r="D33" i="11"/>
  <c r="D32" i="11"/>
  <c r="D30" i="11"/>
  <c r="D29" i="11"/>
  <c r="D28" i="11"/>
  <c r="D27" i="11"/>
  <c r="D26" i="11"/>
  <c r="D24" i="11"/>
  <c r="D23" i="11"/>
  <c r="D22" i="11"/>
  <c r="D21" i="11"/>
  <c r="D19" i="11"/>
  <c r="D17" i="11"/>
  <c r="D16" i="11"/>
  <c r="D15" i="11"/>
  <c r="D14" i="11"/>
  <c r="D13" i="11"/>
  <c r="D11" i="11"/>
  <c r="D10" i="11"/>
  <c r="D9" i="11"/>
  <c r="D8" i="11"/>
  <c r="D7" i="11"/>
  <c r="D63" i="10"/>
  <c r="D62" i="10"/>
  <c r="D60" i="10"/>
  <c r="D59" i="10"/>
  <c r="D58" i="10"/>
  <c r="D57" i="10"/>
  <c r="D56" i="10"/>
  <c r="D54" i="10"/>
  <c r="D53" i="10"/>
  <c r="D52" i="10"/>
  <c r="D51" i="10"/>
  <c r="D50" i="10"/>
  <c r="D48" i="10"/>
  <c r="D47" i="10"/>
  <c r="D46" i="10"/>
  <c r="D45" i="10"/>
  <c r="D44" i="10"/>
  <c r="D42" i="10"/>
  <c r="D41" i="10"/>
  <c r="D40" i="10"/>
  <c r="D39" i="10"/>
  <c r="D38" i="10"/>
  <c r="D36" i="10"/>
  <c r="D35" i="10"/>
  <c r="D34" i="10"/>
  <c r="D33" i="10"/>
  <c r="D32" i="10"/>
  <c r="D30" i="10"/>
  <c r="D29" i="10"/>
  <c r="D28" i="10"/>
  <c r="D27" i="10"/>
  <c r="D26" i="10"/>
  <c r="D24" i="10"/>
  <c r="D23" i="10"/>
  <c r="D22" i="10"/>
  <c r="D21" i="10"/>
  <c r="D20" i="10"/>
  <c r="D18" i="10"/>
  <c r="D17" i="10"/>
  <c r="D15" i="10"/>
  <c r="D14" i="10"/>
  <c r="D13" i="10"/>
  <c r="D11" i="10"/>
  <c r="D10" i="10"/>
  <c r="D9" i="10"/>
  <c r="D8" i="10"/>
  <c r="D7" i="10"/>
  <c r="D63" i="9"/>
  <c r="D62" i="9"/>
  <c r="D60" i="9"/>
  <c r="D59" i="9"/>
  <c r="D58" i="9"/>
  <c r="D57" i="9"/>
  <c r="D56" i="9"/>
  <c r="D54" i="9"/>
  <c r="D53" i="9"/>
  <c r="D52" i="9"/>
  <c r="D51" i="9"/>
  <c r="D50" i="9"/>
  <c r="D48" i="9"/>
  <c r="D47" i="9"/>
  <c r="D46" i="9"/>
  <c r="D45" i="9"/>
  <c r="D44" i="9"/>
  <c r="D42" i="9"/>
  <c r="D41" i="9"/>
  <c r="D40" i="9"/>
  <c r="D39" i="9"/>
  <c r="D38" i="9"/>
  <c r="D36" i="9"/>
  <c r="D35" i="9"/>
  <c r="D34" i="9"/>
  <c r="D33" i="9"/>
  <c r="D32" i="9"/>
  <c r="D30" i="9"/>
  <c r="D29" i="9"/>
  <c r="D28" i="9"/>
  <c r="D27" i="9"/>
  <c r="D26" i="9"/>
  <c r="D24" i="9"/>
  <c r="D23" i="9"/>
  <c r="D22" i="9"/>
  <c r="D20" i="9"/>
  <c r="D19" i="9"/>
  <c r="D17" i="9"/>
  <c r="D16" i="9"/>
  <c r="D15" i="9"/>
  <c r="D14" i="9"/>
  <c r="D13" i="9"/>
  <c r="D11" i="9"/>
  <c r="D10" i="9"/>
  <c r="D9" i="9"/>
  <c r="D8" i="9"/>
  <c r="D7" i="9"/>
  <c r="D63" i="8"/>
  <c r="D62" i="8"/>
  <c r="D60" i="8"/>
  <c r="D59" i="8"/>
  <c r="D58" i="8"/>
  <c r="D57" i="8"/>
  <c r="D56" i="8"/>
  <c r="D54" i="8"/>
  <c r="D53" i="8"/>
  <c r="D52" i="8"/>
  <c r="D51" i="8"/>
  <c r="D50" i="8"/>
  <c r="D48" i="8"/>
  <c r="D47" i="8"/>
  <c r="D46" i="8"/>
  <c r="D45" i="8"/>
  <c r="D44" i="8"/>
  <c r="D42" i="8"/>
  <c r="D41" i="8"/>
  <c r="D40" i="8"/>
  <c r="D39" i="8"/>
  <c r="D38" i="8"/>
  <c r="D36" i="8"/>
  <c r="D35" i="8"/>
  <c r="D34" i="8"/>
  <c r="D33" i="8"/>
  <c r="D32" i="8"/>
  <c r="D30" i="8"/>
  <c r="D29" i="8"/>
  <c r="D28" i="8"/>
  <c r="D27" i="8"/>
  <c r="D26" i="8"/>
  <c r="D24" i="8"/>
  <c r="D23" i="8"/>
  <c r="D22" i="8"/>
  <c r="D21" i="8"/>
  <c r="D20" i="8"/>
  <c r="D18" i="8"/>
  <c r="D17" i="8"/>
  <c r="D15" i="8"/>
  <c r="D14" i="8"/>
  <c r="D13" i="8"/>
  <c r="D11" i="8"/>
  <c r="D10" i="8"/>
  <c r="D9" i="8"/>
  <c r="D8" i="8"/>
  <c r="D7" i="8"/>
  <c r="D63" i="7"/>
  <c r="D62" i="7"/>
  <c r="D60" i="7"/>
  <c r="D59" i="7"/>
  <c r="D58" i="7"/>
  <c r="D57" i="7"/>
  <c r="D56" i="7"/>
  <c r="D54" i="7"/>
  <c r="D53" i="7"/>
  <c r="D52" i="7"/>
  <c r="D51" i="7"/>
  <c r="D50" i="7"/>
  <c r="D48" i="7"/>
  <c r="D47" i="7"/>
  <c r="D46" i="7"/>
  <c r="D45" i="7"/>
  <c r="D44" i="7"/>
  <c r="D42" i="7"/>
  <c r="D41" i="7"/>
  <c r="D40" i="7"/>
  <c r="D39" i="7"/>
  <c r="D38" i="7"/>
  <c r="D36" i="7"/>
  <c r="D35" i="7"/>
  <c r="D34" i="7"/>
  <c r="D33" i="7"/>
  <c r="D32" i="7"/>
  <c r="D30" i="7"/>
  <c r="D29" i="7"/>
  <c r="D28" i="7"/>
  <c r="D27" i="7"/>
  <c r="D26" i="7"/>
  <c r="D24" i="7"/>
  <c r="D23" i="7"/>
  <c r="D22" i="7"/>
  <c r="D21" i="7"/>
  <c r="D20" i="7"/>
  <c r="D17" i="7"/>
  <c r="D16" i="7"/>
  <c r="D15" i="7"/>
  <c r="D14" i="7"/>
  <c r="D13" i="7"/>
  <c r="D11" i="7"/>
  <c r="D10" i="7"/>
  <c r="D9" i="7"/>
  <c r="D8" i="7"/>
  <c r="D7" i="7"/>
  <c r="D63" i="6"/>
  <c r="D62" i="6"/>
  <c r="D60" i="6"/>
  <c r="D59" i="6"/>
  <c r="D58" i="6"/>
  <c r="D57" i="6"/>
  <c r="D56" i="6"/>
  <c r="D54" i="6"/>
  <c r="D53" i="6"/>
  <c r="D52" i="6"/>
  <c r="D51" i="6"/>
  <c r="D50" i="6"/>
  <c r="D48" i="6"/>
  <c r="D47" i="6"/>
  <c r="D46" i="6"/>
  <c r="D45" i="6"/>
  <c r="D44" i="6"/>
  <c r="D42" i="6"/>
  <c r="D41" i="6"/>
  <c r="D40" i="6"/>
  <c r="D39" i="6"/>
  <c r="D38" i="6"/>
  <c r="D36" i="6"/>
  <c r="D35" i="6"/>
  <c r="D34" i="6"/>
  <c r="D33" i="6"/>
  <c r="D32" i="6"/>
  <c r="D30" i="6"/>
  <c r="D29" i="6"/>
  <c r="D28" i="6"/>
  <c r="D27" i="6"/>
  <c r="D26" i="6"/>
  <c r="D24" i="6"/>
  <c r="D23" i="6"/>
  <c r="D22" i="6"/>
  <c r="D21" i="6"/>
  <c r="D19" i="6"/>
  <c r="D17" i="6"/>
  <c r="D16" i="6"/>
  <c r="D15" i="6"/>
  <c r="D14" i="6"/>
  <c r="D13" i="6"/>
  <c r="D11" i="6"/>
  <c r="D10" i="6"/>
  <c r="D9" i="6"/>
  <c r="D8" i="6"/>
  <c r="D7" i="6"/>
  <c r="D63" i="5"/>
  <c r="D62" i="5"/>
  <c r="D60" i="5"/>
  <c r="D59" i="5"/>
  <c r="D58" i="5"/>
  <c r="D57" i="5"/>
  <c r="D56" i="5"/>
  <c r="D54" i="5"/>
  <c r="D53" i="5"/>
  <c r="D52" i="5"/>
  <c r="D51" i="5"/>
  <c r="D50" i="5"/>
  <c r="D48" i="5"/>
  <c r="D47" i="5"/>
  <c r="D46" i="5"/>
  <c r="D45" i="5"/>
  <c r="D44" i="5"/>
  <c r="D42" i="5"/>
  <c r="D41" i="5"/>
  <c r="D40" i="5"/>
  <c r="D39" i="5"/>
  <c r="D38" i="5"/>
  <c r="D36" i="5"/>
  <c r="D35" i="5"/>
  <c r="D34" i="5"/>
  <c r="D33" i="5"/>
  <c r="D32" i="5"/>
  <c r="D30" i="5"/>
  <c r="D29" i="5"/>
  <c r="D28" i="5"/>
  <c r="D27" i="5"/>
  <c r="D26" i="5"/>
  <c r="D24" i="5"/>
  <c r="D23" i="5"/>
  <c r="D22" i="5"/>
  <c r="D20" i="5"/>
  <c r="D19" i="5"/>
  <c r="D17" i="5"/>
  <c r="D16" i="5"/>
  <c r="D15" i="5"/>
  <c r="D14" i="5"/>
  <c r="D13" i="5"/>
  <c r="D11" i="5"/>
  <c r="D10" i="5"/>
  <c r="D9" i="5"/>
  <c r="D8" i="5"/>
  <c r="D7" i="5"/>
  <c r="D63" i="4"/>
  <c r="D62" i="4"/>
  <c r="D60" i="4"/>
  <c r="D59" i="4"/>
  <c r="D58" i="4"/>
  <c r="D57" i="4"/>
  <c r="D56" i="4"/>
  <c r="D54" i="4"/>
  <c r="D53" i="4"/>
  <c r="D52" i="4"/>
  <c r="D51" i="4"/>
  <c r="D50" i="4"/>
  <c r="D48" i="4"/>
  <c r="D47" i="4"/>
  <c r="D46" i="4"/>
  <c r="D45" i="4"/>
  <c r="D44" i="4"/>
  <c r="D42" i="4"/>
  <c r="D41" i="4"/>
  <c r="D40" i="4"/>
  <c r="D39" i="4"/>
  <c r="D38" i="4"/>
  <c r="D36" i="4"/>
  <c r="D35" i="4"/>
  <c r="D34" i="4"/>
  <c r="D33" i="4"/>
  <c r="D32" i="4"/>
  <c r="D30" i="4"/>
  <c r="D29" i="4"/>
  <c r="D28" i="4"/>
  <c r="D27" i="4"/>
  <c r="D26" i="4"/>
  <c r="D24" i="4"/>
  <c r="D23" i="4"/>
  <c r="D22" i="4"/>
  <c r="D20" i="4"/>
  <c r="D19" i="4"/>
  <c r="D17" i="4"/>
  <c r="D16" i="4"/>
  <c r="D15" i="4"/>
  <c r="D14" i="4"/>
  <c r="D13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<sst xmlns="http://schemas.openxmlformats.org/spreadsheetml/2006/main" count="1281" uniqueCount="189">
  <si>
    <t>◎ＩＴ関連指標</t>
  </si>
  <si>
    <t>101.インターネットの行動者率</t>
    <rPh sb="12" eb="15">
      <t>コウドウシャ</t>
    </rPh>
    <rPh sb="15" eb="16">
      <t>リツ</t>
    </rPh>
    <phoneticPr fontId="4"/>
  </si>
  <si>
    <t>行動者率</t>
    <rPh sb="0" eb="3">
      <t>コウドウシャ</t>
    </rPh>
    <rPh sb="3" eb="4">
      <t>リツ</t>
    </rPh>
    <phoneticPr fontId="4"/>
  </si>
  <si>
    <t xml:space="preserve">  都道府県</t>
  </si>
  <si>
    <t xml:space="preserve"> 順位</t>
  </si>
  <si>
    <t>2001年</t>
    <phoneticPr fontId="4"/>
  </si>
  <si>
    <t>％</t>
  </si>
  <si>
    <t xml:space="preserve">  東 京 都</t>
  </si>
  <si>
    <t xml:space="preserve">  神奈川県</t>
  </si>
  <si>
    <t xml:space="preserve">  千 葉 県</t>
  </si>
  <si>
    <t xml:space="preserve">  埼 玉 県</t>
  </si>
  <si>
    <t xml:space="preserve"> *京 都 府</t>
  </si>
  <si>
    <t xml:space="preserve"> *滋 賀 県</t>
  </si>
  <si>
    <t xml:space="preserve"> *大 阪 府</t>
  </si>
  <si>
    <t xml:space="preserve"> *奈 良 県</t>
  </si>
  <si>
    <t xml:space="preserve"> *兵 庫 県</t>
  </si>
  <si>
    <t xml:space="preserve">  石 川 県</t>
  </si>
  <si>
    <t xml:space="preserve">  愛 知 県</t>
  </si>
  <si>
    <t xml:space="preserve">  広 島 県</t>
  </si>
  <si>
    <t>◎全    国</t>
  </si>
  <si>
    <t xml:space="preserve">  茨 城 県</t>
  </si>
  <si>
    <t xml:space="preserve">  静 岡 県</t>
  </si>
  <si>
    <t xml:space="preserve">  三 重 県</t>
  </si>
  <si>
    <t xml:space="preserve">  岡 山 県</t>
  </si>
  <si>
    <t xml:space="preserve">  山 梨 県</t>
  </si>
  <si>
    <t xml:space="preserve">  宮 城 県</t>
  </si>
  <si>
    <t xml:space="preserve">  群 馬 県</t>
  </si>
  <si>
    <t xml:space="preserve">  福 岡 県</t>
  </si>
  <si>
    <t xml:space="preserve">  岐 阜 県</t>
  </si>
  <si>
    <t xml:space="preserve">  香 川 県</t>
  </si>
  <si>
    <t xml:space="preserve">  福 井 県</t>
  </si>
  <si>
    <t xml:space="preserve">  富 山 県</t>
  </si>
  <si>
    <t xml:space="preserve">  栃 木 県</t>
  </si>
  <si>
    <t xml:space="preserve">  長 野 県</t>
  </si>
  <si>
    <t xml:space="preserve">  徳 島 県</t>
  </si>
  <si>
    <t xml:space="preserve">  北 海 道</t>
  </si>
  <si>
    <t xml:space="preserve">  愛 媛 県</t>
  </si>
  <si>
    <t xml:space="preserve">  大 分 県</t>
  </si>
  <si>
    <t xml:space="preserve">  鳥 取 県</t>
  </si>
  <si>
    <t>☆和歌山県</t>
  </si>
  <si>
    <t xml:space="preserve">  山 口 県</t>
  </si>
  <si>
    <t xml:space="preserve">  新 潟 県</t>
  </si>
  <si>
    <t xml:space="preserve">  熊 本 県</t>
  </si>
  <si>
    <t xml:space="preserve">  沖 縄 県</t>
  </si>
  <si>
    <t xml:space="preserve">  高 知 県</t>
  </si>
  <si>
    <t xml:space="preserve">  島 根 県</t>
  </si>
  <si>
    <t xml:space="preserve">  福 島 県</t>
  </si>
  <si>
    <t xml:space="preserve">  佐 賀 県</t>
  </si>
  <si>
    <t xml:space="preserve">  宮 崎 県</t>
  </si>
  <si>
    <t xml:space="preserve">  長 崎 県</t>
  </si>
  <si>
    <t xml:space="preserve">  秋 田 県</t>
  </si>
  <si>
    <t xml:space="preserve">  山 形 県</t>
  </si>
  <si>
    <t xml:space="preserve">  鹿児島県</t>
  </si>
  <si>
    <t xml:space="preserve">  岩 手 県</t>
  </si>
  <si>
    <t xml:space="preserve">  青 森 県</t>
  </si>
  <si>
    <t xml:space="preserve"> 資料:</t>
  </si>
  <si>
    <t>総務省統計局「社会生活基本調査」</t>
    <rPh sb="3" eb="6">
      <t>トウケイキョク</t>
    </rPh>
    <rPh sb="7" eb="9">
      <t>シャカイ</t>
    </rPh>
    <rPh sb="9" eb="11">
      <t>セイカツ</t>
    </rPh>
    <rPh sb="11" eb="13">
      <t>キホン</t>
    </rPh>
    <rPh sb="13" eb="15">
      <t>チョウサ</t>
    </rPh>
    <phoneticPr fontId="4"/>
  </si>
  <si>
    <t xml:space="preserve"> 時期:</t>
  </si>
  <si>
    <t>2001年10月20日現在，5年毎</t>
    <rPh sb="4" eb="5">
      <t>ネン</t>
    </rPh>
    <rPh sb="7" eb="8">
      <t>ガツ</t>
    </rPh>
    <rPh sb="10" eb="11">
      <t>ヒ</t>
    </rPh>
    <rPh sb="11" eb="13">
      <t>ゲンザイ</t>
    </rPh>
    <phoneticPr fontId="4"/>
  </si>
  <si>
    <t xml:space="preserve"> メモ: </t>
    <phoneticPr fontId="4"/>
  </si>
  <si>
    <t>行動者率とは､10歳以上の人口に対する過去</t>
    <rPh sb="0" eb="2">
      <t>コウドウ</t>
    </rPh>
    <rPh sb="2" eb="3">
      <t>シャ</t>
    </rPh>
    <rPh sb="3" eb="4">
      <t>リツ</t>
    </rPh>
    <rPh sb="9" eb="12">
      <t>サイイジョウ</t>
    </rPh>
    <rPh sb="13" eb="15">
      <t>ジンコウ</t>
    </rPh>
    <rPh sb="16" eb="17">
      <t>タイ</t>
    </rPh>
    <rPh sb="19" eb="21">
      <t>カコ</t>
    </rPh>
    <phoneticPr fontId="4"/>
  </si>
  <si>
    <t>　　 1年間にインターネットの活動を行った人の割合</t>
    <rPh sb="4" eb="6">
      <t>ネンカン</t>
    </rPh>
    <rPh sb="15" eb="17">
      <t>カツドウ</t>
    </rPh>
    <rPh sb="18" eb="19">
      <t>オコナ</t>
    </rPh>
    <rPh sb="21" eb="22">
      <t>ヒト</t>
    </rPh>
    <rPh sb="23" eb="25">
      <t>ワリアイ</t>
    </rPh>
    <phoneticPr fontId="4"/>
  </si>
  <si>
    <t xml:space="preserve">   ※　インターネット行動者数(10歳以上人口)</t>
    <rPh sb="12" eb="15">
      <t>コウドウシャ</t>
    </rPh>
    <rPh sb="15" eb="16">
      <t>スウ</t>
    </rPh>
    <rPh sb="19" eb="22">
      <t>サイイジョウ</t>
    </rPh>
    <rPh sb="22" eb="24">
      <t>ジンコウ</t>
    </rPh>
    <phoneticPr fontId="4"/>
  </si>
  <si>
    <t>全国　5,245万人　和歌山県　36万人</t>
    <rPh sb="0" eb="2">
      <t>ゼンコク</t>
    </rPh>
    <rPh sb="8" eb="10">
      <t>マンニン</t>
    </rPh>
    <rPh sb="11" eb="15">
      <t>ワカヤマケン</t>
    </rPh>
    <rPh sb="18" eb="19">
      <t>マン</t>
    </rPh>
    <rPh sb="19" eb="20">
      <t>ニン</t>
    </rPh>
    <phoneticPr fontId="4"/>
  </si>
  <si>
    <t>102.インターネットを情報収集に利用した人の</t>
    <rPh sb="12" eb="14">
      <t>ジョウホウ</t>
    </rPh>
    <rPh sb="14" eb="16">
      <t>シュウシュウ</t>
    </rPh>
    <rPh sb="17" eb="19">
      <t>リヨウ</t>
    </rPh>
    <rPh sb="21" eb="22">
      <t>ヒト</t>
    </rPh>
    <phoneticPr fontId="4"/>
  </si>
  <si>
    <t>　　行動者率</t>
    <rPh sb="2" eb="5">
      <t>コウドウシャ</t>
    </rPh>
    <rPh sb="5" eb="6">
      <t>リツ</t>
    </rPh>
    <phoneticPr fontId="4"/>
  </si>
  <si>
    <t>2001年</t>
    <phoneticPr fontId="4"/>
  </si>
  <si>
    <t xml:space="preserve"> メモ:10歳以上の人口に対し､過去１年間にｲﾝﾀｰﾈｯﾄ</t>
    <rPh sb="6" eb="9">
      <t>サイイジョウ</t>
    </rPh>
    <rPh sb="10" eb="12">
      <t>ジンコウ</t>
    </rPh>
    <rPh sb="13" eb="14">
      <t>タイ</t>
    </rPh>
    <rPh sb="16" eb="18">
      <t>カコ</t>
    </rPh>
    <rPh sb="19" eb="21">
      <t>ネンカン</t>
    </rPh>
    <phoneticPr fontId="4"/>
  </si>
  <si>
    <t xml:space="preserve"> を情報収集(ﾎｰﾑﾍﾟｰｼﾞの閲覧､ﾃﾞｰﾀの入手等)に利用</t>
    <rPh sb="2" eb="4">
      <t>ジョウホウ</t>
    </rPh>
    <rPh sb="4" eb="6">
      <t>シュウシュウ</t>
    </rPh>
    <rPh sb="16" eb="18">
      <t>エツラン</t>
    </rPh>
    <rPh sb="24" eb="26">
      <t>ニュウシュ</t>
    </rPh>
    <rPh sb="26" eb="27">
      <t>トウ</t>
    </rPh>
    <rPh sb="29" eb="31">
      <t>リヨウ</t>
    </rPh>
    <phoneticPr fontId="4"/>
  </si>
  <si>
    <t xml:space="preserve"> した人の割合。</t>
    <phoneticPr fontId="4"/>
  </si>
  <si>
    <t xml:space="preserve"> ＊行動者数：全国　3,663万人 和歌山県　22万人</t>
    <phoneticPr fontId="4"/>
  </si>
  <si>
    <t>103.インターネットを情報交換に利用した人の</t>
    <rPh sb="12" eb="14">
      <t>ジョウホウ</t>
    </rPh>
    <rPh sb="14" eb="16">
      <t>コウカン</t>
    </rPh>
    <rPh sb="17" eb="19">
      <t>リヨウ</t>
    </rPh>
    <rPh sb="21" eb="22">
      <t>ヒト</t>
    </rPh>
    <phoneticPr fontId="4"/>
  </si>
  <si>
    <t xml:space="preserve"> を情報交換(ﾒｰﾙ､ﾁｬｯﾄ､ｲﾝﾀｰﾈｯﾄ電話等)に利用した</t>
    <rPh sb="2" eb="4">
      <t>ジョウホウ</t>
    </rPh>
    <rPh sb="4" eb="6">
      <t>コウカン</t>
    </rPh>
    <rPh sb="23" eb="25">
      <t>デンワ</t>
    </rPh>
    <rPh sb="25" eb="26">
      <t>トウ</t>
    </rPh>
    <rPh sb="28" eb="30">
      <t>リヨウ</t>
    </rPh>
    <phoneticPr fontId="4"/>
  </si>
  <si>
    <t xml:space="preserve"> 人の割合。</t>
    <phoneticPr fontId="4"/>
  </si>
  <si>
    <t xml:space="preserve"> ＊行動者数：全国　4,466万人 和歌山県　30万人</t>
    <phoneticPr fontId="4"/>
  </si>
  <si>
    <t>104.インターネットを情報発信に利用した人の</t>
    <rPh sb="12" eb="14">
      <t>ジョウホウ</t>
    </rPh>
    <rPh sb="14" eb="16">
      <t>ハッシン</t>
    </rPh>
    <rPh sb="17" eb="19">
      <t>リヨウ</t>
    </rPh>
    <rPh sb="21" eb="22">
      <t>ヒト</t>
    </rPh>
    <phoneticPr fontId="4"/>
  </si>
  <si>
    <t>2001年</t>
    <phoneticPr fontId="4"/>
  </si>
  <si>
    <t xml:space="preserve"> を情報発信(ﾎｰﾑﾍﾟｰｼﾞの開設､更新等)に利用した人</t>
    <rPh sb="2" eb="4">
      <t>ジョウホウ</t>
    </rPh>
    <rPh sb="4" eb="6">
      <t>ハッシン</t>
    </rPh>
    <rPh sb="16" eb="18">
      <t>カイセツ</t>
    </rPh>
    <rPh sb="19" eb="21">
      <t>コウシン</t>
    </rPh>
    <rPh sb="21" eb="22">
      <t>トウ</t>
    </rPh>
    <rPh sb="24" eb="26">
      <t>リヨウ</t>
    </rPh>
    <rPh sb="28" eb="29">
      <t>ヒト</t>
    </rPh>
    <phoneticPr fontId="4"/>
  </si>
  <si>
    <t xml:space="preserve"> の割合。</t>
    <phoneticPr fontId="4"/>
  </si>
  <si>
    <t xml:space="preserve"> ＊行動者数：全国　637万人 和歌山県 4万人</t>
    <phoneticPr fontId="4"/>
  </si>
  <si>
    <t>105.ｲﾝﾀｰﾈｯﾄを商品やｻｰﾋﾞｽの予約､購入､支払</t>
    <phoneticPr fontId="4"/>
  </si>
  <si>
    <t>　　等に利用した人の行動者率</t>
    <rPh sb="8" eb="9">
      <t>ヒト</t>
    </rPh>
    <rPh sb="10" eb="13">
      <t>コウドウシャ</t>
    </rPh>
    <rPh sb="13" eb="14">
      <t>リツ</t>
    </rPh>
    <phoneticPr fontId="4"/>
  </si>
  <si>
    <t xml:space="preserve"> メモ:10歳以上の人口に対し､過去１年間に商品や</t>
    <rPh sb="6" eb="9">
      <t>サイイジョウ</t>
    </rPh>
    <rPh sb="10" eb="12">
      <t>ジンコウ</t>
    </rPh>
    <rPh sb="13" eb="14">
      <t>タイ</t>
    </rPh>
    <rPh sb="16" eb="18">
      <t>カコ</t>
    </rPh>
    <rPh sb="19" eb="21">
      <t>ネンカン</t>
    </rPh>
    <rPh sb="22" eb="24">
      <t>ショウヒン</t>
    </rPh>
    <phoneticPr fontId="4"/>
  </si>
  <si>
    <t xml:space="preserve">  ｻｰﾋﾞｽの予約､購入､支払等(ｼｮｯﾋﾟﾝｸﾞ､ﾊﾞﾝｷﾝｸﾞ､</t>
    <rPh sb="8" eb="10">
      <t>ヨヤク</t>
    </rPh>
    <rPh sb="11" eb="13">
      <t>コウニュウ</t>
    </rPh>
    <rPh sb="14" eb="16">
      <t>シハライ</t>
    </rPh>
    <rPh sb="16" eb="17">
      <t>トウ</t>
    </rPh>
    <phoneticPr fontId="4"/>
  </si>
  <si>
    <t xml:space="preserve">  ﾁｹｯﾄ予約､株取引等)に利用した人の割合。</t>
    <phoneticPr fontId="4"/>
  </si>
  <si>
    <t>＊行動者数　全国 1,140万人  和歌山県　7万人</t>
    <rPh sb="1" eb="3">
      <t>コウドウ</t>
    </rPh>
    <rPh sb="3" eb="5">
      <t>シャスウ</t>
    </rPh>
    <rPh sb="6" eb="8">
      <t>ゼンコク</t>
    </rPh>
    <rPh sb="14" eb="16">
      <t>マンニン</t>
    </rPh>
    <phoneticPr fontId="4"/>
  </si>
  <si>
    <t>106.インターネットをその他(ｸｲｽﾞや懸賞の応募､</t>
    <rPh sb="14" eb="15">
      <t>タ</t>
    </rPh>
    <rPh sb="21" eb="23">
      <t>ケンショウ</t>
    </rPh>
    <rPh sb="24" eb="26">
      <t>オウボ</t>
    </rPh>
    <phoneticPr fontId="4"/>
  </si>
  <si>
    <t>　　ｱﾝｹｰﾄ回答､占い等)に利用した人の行動者率</t>
    <rPh sb="21" eb="24">
      <t>コウドウシャ</t>
    </rPh>
    <rPh sb="24" eb="25">
      <t>リツ</t>
    </rPh>
    <phoneticPr fontId="4"/>
  </si>
  <si>
    <t>2001年</t>
    <phoneticPr fontId="4"/>
  </si>
  <si>
    <t xml:space="preserve"> をその他(ｸｲｽﾞや懸賞の応募､ｱﾝｹｰﾄ回答､占い等)に</t>
    <rPh sb="4" eb="5">
      <t>タ</t>
    </rPh>
    <rPh sb="11" eb="13">
      <t>ケンショウ</t>
    </rPh>
    <rPh sb="14" eb="16">
      <t>オウボ</t>
    </rPh>
    <rPh sb="22" eb="24">
      <t>カイトウ</t>
    </rPh>
    <rPh sb="25" eb="26">
      <t>ウラナ</t>
    </rPh>
    <rPh sb="27" eb="28">
      <t>トウ</t>
    </rPh>
    <phoneticPr fontId="4"/>
  </si>
  <si>
    <t xml:space="preserve"> 利用した人の割合。</t>
    <phoneticPr fontId="4"/>
  </si>
  <si>
    <t xml:space="preserve"> ＊行動者数：全国　1,578万人 和歌山県 10万人</t>
    <phoneticPr fontId="4"/>
  </si>
  <si>
    <t>107.インターネットを情報収集に利用した人の</t>
    <rPh sb="12" eb="14">
      <t>ジョウホウ</t>
    </rPh>
    <rPh sb="14" eb="16">
      <t>シュウシュウ</t>
    </rPh>
    <rPh sb="17" eb="19">
      <t>リヨウ</t>
    </rPh>
    <rPh sb="21" eb="22">
      <t>ヒト</t>
    </rPh>
    <phoneticPr fontId="4"/>
  </si>
  <si>
    <t>　　平均行動日数</t>
    <rPh sb="2" eb="4">
      <t>ヘイキン</t>
    </rPh>
    <rPh sb="4" eb="6">
      <t>コウドウ</t>
    </rPh>
    <rPh sb="6" eb="8">
      <t>ニッスウ</t>
    </rPh>
    <phoneticPr fontId="4"/>
  </si>
  <si>
    <t>平均行動日数</t>
    <rPh sb="0" eb="2">
      <t>ヘイキン</t>
    </rPh>
    <rPh sb="2" eb="4">
      <t>コウドウ</t>
    </rPh>
    <rPh sb="4" eb="6">
      <t>ニッスウ</t>
    </rPh>
    <phoneticPr fontId="4"/>
  </si>
  <si>
    <t>日/年</t>
    <rPh sb="0" eb="1">
      <t>ヒ</t>
    </rPh>
    <rPh sb="2" eb="3">
      <t>ネン</t>
    </rPh>
    <phoneticPr fontId="4"/>
  </si>
  <si>
    <t xml:space="preserve"> メモ: 10歳以上の人口に対し､過去１年間(365日)</t>
    <rPh sb="7" eb="10">
      <t>サイイジョウ</t>
    </rPh>
    <rPh sb="11" eb="13">
      <t>ジンコウ</t>
    </rPh>
    <rPh sb="14" eb="15">
      <t>タイ</t>
    </rPh>
    <rPh sb="17" eb="19">
      <t>カコ</t>
    </rPh>
    <rPh sb="20" eb="22">
      <t>ネンカン</t>
    </rPh>
    <rPh sb="26" eb="27">
      <t>ヒ</t>
    </rPh>
    <phoneticPr fontId="4"/>
  </si>
  <si>
    <t>　　に、インターネットを情報収集に利用した日数</t>
    <rPh sb="12" eb="14">
      <t>ジョウホウ</t>
    </rPh>
    <rPh sb="14" eb="16">
      <t>シュウシュウ</t>
    </rPh>
    <rPh sb="17" eb="19">
      <t>リヨウ</t>
    </rPh>
    <rPh sb="21" eb="23">
      <t>ニッスウ</t>
    </rPh>
    <phoneticPr fontId="4"/>
  </si>
  <si>
    <t>　　の割合。</t>
    <rPh sb="3" eb="5">
      <t>ワリアイ</t>
    </rPh>
    <phoneticPr fontId="4"/>
  </si>
  <si>
    <t>近畿Ⅰ(京都府､大阪府､兵庫県)107.5</t>
    <rPh sb="0" eb="2">
      <t>キンキ</t>
    </rPh>
    <rPh sb="4" eb="7">
      <t>キョウトフ</t>
    </rPh>
    <rPh sb="8" eb="11">
      <t>オオサカフ</t>
    </rPh>
    <rPh sb="12" eb="15">
      <t>ヒョウゴケン</t>
    </rPh>
    <phoneticPr fontId="4"/>
  </si>
  <si>
    <t>　</t>
    <phoneticPr fontId="4"/>
  </si>
  <si>
    <t>近畿Ⅱ(滋賀県､奈良県､和歌山県)107.8</t>
    <rPh sb="0" eb="2">
      <t>キンキ</t>
    </rPh>
    <rPh sb="4" eb="7">
      <t>シガケン</t>
    </rPh>
    <rPh sb="8" eb="11">
      <t>ナラケン</t>
    </rPh>
    <rPh sb="12" eb="16">
      <t>ワカヤマケン</t>
    </rPh>
    <phoneticPr fontId="4"/>
  </si>
  <si>
    <t>108.インターネットを情報交換に利用した人の</t>
    <rPh sb="12" eb="14">
      <t>ジョウホウ</t>
    </rPh>
    <rPh sb="14" eb="16">
      <t>コウカン</t>
    </rPh>
    <rPh sb="17" eb="19">
      <t>リヨウ</t>
    </rPh>
    <rPh sb="21" eb="22">
      <t>ヒト</t>
    </rPh>
    <phoneticPr fontId="4"/>
  </si>
  <si>
    <t>　　に、インターネットを情報交換に利用した日数</t>
    <rPh sb="12" eb="14">
      <t>ジョウホウ</t>
    </rPh>
    <rPh sb="14" eb="16">
      <t>コウカン</t>
    </rPh>
    <rPh sb="17" eb="19">
      <t>リヨウ</t>
    </rPh>
    <rPh sb="21" eb="23">
      <t>ニッスウ</t>
    </rPh>
    <phoneticPr fontId="4"/>
  </si>
  <si>
    <t xml:space="preserve">  ＊近畿Ⅰ175.2 近畿Ⅱ175.3(Ⅰ､Ⅱ内訳は107ﾒﾓ欄参照)</t>
    <rPh sb="3" eb="5">
      <t>キンキ</t>
    </rPh>
    <rPh sb="12" eb="14">
      <t>キンキ</t>
    </rPh>
    <rPh sb="24" eb="26">
      <t>ウチワケ</t>
    </rPh>
    <rPh sb="32" eb="33">
      <t>ラン</t>
    </rPh>
    <rPh sb="33" eb="35">
      <t>サンショウ</t>
    </rPh>
    <phoneticPr fontId="4"/>
  </si>
  <si>
    <t>109.インターネットを情報発信に利用した人の</t>
    <rPh sb="12" eb="14">
      <t>ジョウホウ</t>
    </rPh>
    <rPh sb="14" eb="16">
      <t>ハッシン</t>
    </rPh>
    <rPh sb="17" eb="19">
      <t>リヨウ</t>
    </rPh>
    <rPh sb="21" eb="22">
      <t>ヒト</t>
    </rPh>
    <phoneticPr fontId="4"/>
  </si>
  <si>
    <t>　　に、インターネットを情報発信に利用した日数</t>
    <rPh sb="12" eb="14">
      <t>ジョウホウ</t>
    </rPh>
    <rPh sb="14" eb="16">
      <t>ハッシン</t>
    </rPh>
    <rPh sb="17" eb="19">
      <t>リヨウ</t>
    </rPh>
    <rPh sb="21" eb="23">
      <t>ニッスウ</t>
    </rPh>
    <phoneticPr fontId="4"/>
  </si>
  <si>
    <t xml:space="preserve">  ＊近畿Ⅰ109.2近畿Ⅱ101.3(Ⅰ､Ⅱ内訳は107ﾒﾓ欄参照)</t>
    <rPh sb="3" eb="5">
      <t>キンキ</t>
    </rPh>
    <rPh sb="11" eb="12">
      <t>コン</t>
    </rPh>
    <rPh sb="12" eb="13">
      <t>ミヤコ</t>
    </rPh>
    <rPh sb="23" eb="25">
      <t>ウチワケ</t>
    </rPh>
    <rPh sb="31" eb="32">
      <t>ラン</t>
    </rPh>
    <rPh sb="32" eb="34">
      <t>サンショウ</t>
    </rPh>
    <phoneticPr fontId="4"/>
  </si>
  <si>
    <t>110.ｲﾝﾀｰﾈｯﾄを商品やｻｰﾋﾞｽの予約､購入､支払</t>
    <phoneticPr fontId="4"/>
  </si>
  <si>
    <t>　　等に利用した人の平均行動日数</t>
    <rPh sb="8" eb="9">
      <t>ヒト</t>
    </rPh>
    <rPh sb="10" eb="12">
      <t>ヘイキン</t>
    </rPh>
    <rPh sb="12" eb="14">
      <t>コウドウ</t>
    </rPh>
    <rPh sb="14" eb="16">
      <t>ニッスウ</t>
    </rPh>
    <phoneticPr fontId="4"/>
  </si>
  <si>
    <t>2001年</t>
    <phoneticPr fontId="4"/>
  </si>
  <si>
    <t xml:space="preserve"> メモ:10歳以上の人口に対し､過去１年間（365日）</t>
    <rPh sb="6" eb="9">
      <t>サイイジョウ</t>
    </rPh>
    <rPh sb="10" eb="12">
      <t>ジンコウ</t>
    </rPh>
    <rPh sb="13" eb="14">
      <t>タイ</t>
    </rPh>
    <rPh sb="16" eb="18">
      <t>カコ</t>
    </rPh>
    <rPh sb="19" eb="21">
      <t>ネンカン</t>
    </rPh>
    <rPh sb="25" eb="26">
      <t>ヒ</t>
    </rPh>
    <phoneticPr fontId="4"/>
  </si>
  <si>
    <t>　　に、インターネットを商品やｻｰﾋﾞｽの予約､購入､</t>
    <rPh sb="12" eb="14">
      <t>ショウヒン</t>
    </rPh>
    <rPh sb="21" eb="23">
      <t>ヨヤク</t>
    </rPh>
    <rPh sb="24" eb="26">
      <t>コウニュウ</t>
    </rPh>
    <phoneticPr fontId="4"/>
  </si>
  <si>
    <t>　　支払等に利用した日数の割合。</t>
    <rPh sb="10" eb="12">
      <t>ニッスウ</t>
    </rPh>
    <phoneticPr fontId="4"/>
  </si>
  <si>
    <t>＊近畿Ⅰ22.7 近畿Ⅱ19.7(Ⅰ､Ⅱ内訳は107ﾒﾓ欄参照)</t>
    <rPh sb="1" eb="3">
      <t>キンキ</t>
    </rPh>
    <rPh sb="9" eb="11">
      <t>キンキ</t>
    </rPh>
    <rPh sb="20" eb="22">
      <t>ウチワケ</t>
    </rPh>
    <rPh sb="28" eb="29">
      <t>ラン</t>
    </rPh>
    <rPh sb="29" eb="31">
      <t>サンショウ</t>
    </rPh>
    <phoneticPr fontId="4"/>
  </si>
  <si>
    <t>111.ＩＴ関連産業就業率(15歳以上有業者千人当り)</t>
    <rPh sb="6" eb="8">
      <t>カンレン</t>
    </rPh>
    <rPh sb="8" eb="10">
      <t>サンギョウ</t>
    </rPh>
    <rPh sb="10" eb="13">
      <t>シュウギョウリツ</t>
    </rPh>
    <rPh sb="16" eb="19">
      <t>サイイジョウ</t>
    </rPh>
    <rPh sb="19" eb="21">
      <t>ユウギョウ</t>
    </rPh>
    <rPh sb="21" eb="22">
      <t>シャ</t>
    </rPh>
    <rPh sb="22" eb="24">
      <t>センニン</t>
    </rPh>
    <rPh sb="24" eb="25">
      <t>ア</t>
    </rPh>
    <phoneticPr fontId="4"/>
  </si>
  <si>
    <t>就業率</t>
    <rPh sb="0" eb="2">
      <t>シュウギョウ</t>
    </rPh>
    <rPh sb="2" eb="3">
      <t>リツ</t>
    </rPh>
    <phoneticPr fontId="4"/>
  </si>
  <si>
    <t>2002年</t>
    <phoneticPr fontId="4"/>
  </si>
  <si>
    <t>総務省統計局「就業構造基本調査」</t>
    <rPh sb="3" eb="6">
      <t>トウケイキョク</t>
    </rPh>
    <rPh sb="7" eb="9">
      <t>シュウギョウ</t>
    </rPh>
    <rPh sb="9" eb="11">
      <t>コウゾウ</t>
    </rPh>
    <rPh sb="11" eb="13">
      <t>キホン</t>
    </rPh>
    <rPh sb="13" eb="15">
      <t>チョウサ</t>
    </rPh>
    <phoneticPr fontId="4"/>
  </si>
  <si>
    <t>2002年10月1日現在，5年毎</t>
    <rPh sb="4" eb="5">
      <t>ネン</t>
    </rPh>
    <rPh sb="7" eb="8">
      <t>ガツ</t>
    </rPh>
    <rPh sb="9" eb="10">
      <t>ヒ</t>
    </rPh>
    <rPh sb="10" eb="12">
      <t>ゲンザイ</t>
    </rPh>
    <phoneticPr fontId="4"/>
  </si>
  <si>
    <t xml:space="preserve"> メモ: ＩＴ関連産業就業率＝情報通信業有業者数÷</t>
    <phoneticPr fontId="4"/>
  </si>
  <si>
    <t>15歳以上有業者数</t>
    <rPh sb="2" eb="5">
      <t>サイイジョウ</t>
    </rPh>
    <rPh sb="5" eb="7">
      <t>ユウギョウ</t>
    </rPh>
    <rPh sb="7" eb="9">
      <t>シャスウ</t>
    </rPh>
    <phoneticPr fontId="4"/>
  </si>
  <si>
    <t xml:space="preserve">   ※　情報通信業有業者数</t>
    <rPh sb="5" eb="7">
      <t>ジョウホウ</t>
    </rPh>
    <rPh sb="7" eb="10">
      <t>ツウシンギョウ</t>
    </rPh>
    <rPh sb="10" eb="12">
      <t>ユウギョウ</t>
    </rPh>
    <rPh sb="12" eb="14">
      <t>シャスウ</t>
    </rPh>
    <phoneticPr fontId="4"/>
  </si>
  <si>
    <t>　　　　　全国　1,766,100人　和歌山県　5,800人</t>
    <rPh sb="5" eb="7">
      <t>ゼンコク</t>
    </rPh>
    <rPh sb="17" eb="18">
      <t>ニン</t>
    </rPh>
    <rPh sb="19" eb="23">
      <t>ワカヤマケン</t>
    </rPh>
    <rPh sb="29" eb="30">
      <t>ニン</t>
    </rPh>
    <phoneticPr fontId="4"/>
  </si>
  <si>
    <t>112.電子商取引導入率（全企業）</t>
    <rPh sb="4" eb="6">
      <t>デンシ</t>
    </rPh>
    <rPh sb="6" eb="9">
      <t>ショウトリヒキ</t>
    </rPh>
    <rPh sb="9" eb="12">
      <t>ドウニュウリツ</t>
    </rPh>
    <rPh sb="13" eb="16">
      <t>ゼンキギョウ</t>
    </rPh>
    <phoneticPr fontId="4"/>
  </si>
  <si>
    <t>導入率</t>
    <rPh sb="0" eb="3">
      <t>ドウニュウリツ</t>
    </rPh>
    <phoneticPr fontId="4"/>
  </si>
  <si>
    <t>2001年</t>
    <phoneticPr fontId="4"/>
  </si>
  <si>
    <t>総務省統計局「事業所・企業統計調査」</t>
    <rPh sb="3" eb="6">
      <t>トウケイキョク</t>
    </rPh>
    <rPh sb="7" eb="10">
      <t>ジギョウショ</t>
    </rPh>
    <rPh sb="11" eb="13">
      <t>キギョウ</t>
    </rPh>
    <rPh sb="13" eb="15">
      <t>トウケイ</t>
    </rPh>
    <rPh sb="15" eb="17">
      <t>チョウサ</t>
    </rPh>
    <phoneticPr fontId="4"/>
  </si>
  <si>
    <t>1996年10月1日～2001年9月30日，5年毎</t>
    <phoneticPr fontId="4"/>
  </si>
  <si>
    <t xml:space="preserve"> メモ: 電子商取引導入率とは、電子商取引を導入</t>
    <rPh sb="5" eb="7">
      <t>デンシ</t>
    </rPh>
    <rPh sb="7" eb="10">
      <t>ショウトリヒキ</t>
    </rPh>
    <rPh sb="10" eb="13">
      <t>ドウニュウリツ</t>
    </rPh>
    <rPh sb="16" eb="18">
      <t>デンシ</t>
    </rPh>
    <rPh sb="18" eb="21">
      <t>ショウトリヒキ</t>
    </rPh>
    <rPh sb="22" eb="24">
      <t>ドウニュウ</t>
    </rPh>
    <phoneticPr fontId="4"/>
  </si>
  <si>
    <t>　　　 している企業の割合。</t>
    <rPh sb="8" eb="10">
      <t>キギョウ</t>
    </rPh>
    <rPh sb="11" eb="13">
      <t>ワリアイ</t>
    </rPh>
    <phoneticPr fontId="4"/>
  </si>
  <si>
    <t>電子商取引導入率＝電子商取引を行っている企業÷</t>
    <rPh sb="0" eb="2">
      <t>デンシ</t>
    </rPh>
    <rPh sb="2" eb="5">
      <t>ショウトリヒキ</t>
    </rPh>
    <rPh sb="5" eb="8">
      <t>ドウニュウリツ</t>
    </rPh>
    <rPh sb="9" eb="11">
      <t>デンシ</t>
    </rPh>
    <rPh sb="11" eb="14">
      <t>ショウトリヒキ</t>
    </rPh>
    <rPh sb="15" eb="16">
      <t>オコナ</t>
    </rPh>
    <rPh sb="20" eb="22">
      <t>キギョウ</t>
    </rPh>
    <phoneticPr fontId="4"/>
  </si>
  <si>
    <t>全企業数</t>
    <rPh sb="0" eb="3">
      <t>ゼンキギョウ</t>
    </rPh>
    <rPh sb="3" eb="4">
      <t>スウ</t>
    </rPh>
    <phoneticPr fontId="4"/>
  </si>
  <si>
    <t>113.電子商取引導入率(対他企業等)</t>
    <rPh sb="4" eb="6">
      <t>デンシ</t>
    </rPh>
    <rPh sb="6" eb="9">
      <t>ショウトリヒキ</t>
    </rPh>
    <rPh sb="9" eb="12">
      <t>ドウニュウリツ</t>
    </rPh>
    <rPh sb="13" eb="14">
      <t>タイ</t>
    </rPh>
    <rPh sb="14" eb="17">
      <t>タキギョウ</t>
    </rPh>
    <rPh sb="17" eb="18">
      <t>トウ</t>
    </rPh>
    <phoneticPr fontId="4"/>
  </si>
  <si>
    <t>1996年10月1日～2001年9月30日，5年毎</t>
    <phoneticPr fontId="4"/>
  </si>
  <si>
    <t xml:space="preserve"> メモ: 電子商取引導入率(対他企業等)とは､ｲﾝﾀｰﾈｯﾄ</t>
    <rPh sb="5" eb="7">
      <t>デンシ</t>
    </rPh>
    <rPh sb="7" eb="10">
      <t>ショウトリヒキ</t>
    </rPh>
    <rPh sb="10" eb="13">
      <t>ドウニュウリツ</t>
    </rPh>
    <rPh sb="14" eb="15">
      <t>タイ</t>
    </rPh>
    <rPh sb="15" eb="18">
      <t>タキギョウ</t>
    </rPh>
    <rPh sb="18" eb="19">
      <t>トウ</t>
    </rPh>
    <phoneticPr fontId="4"/>
  </si>
  <si>
    <t>　　のみで､他の企業等と電子商取引を導入している</t>
    <rPh sb="6" eb="7">
      <t>タ</t>
    </rPh>
    <rPh sb="8" eb="10">
      <t>キギョウ</t>
    </rPh>
    <rPh sb="10" eb="11">
      <t>ナド</t>
    </rPh>
    <phoneticPr fontId="4"/>
  </si>
  <si>
    <t>　　企業の割合。</t>
    <rPh sb="2" eb="4">
      <t>キギョウ</t>
    </rPh>
    <phoneticPr fontId="4"/>
  </si>
  <si>
    <t>＊主な産業別企業:卸売･小売業 13.6% 製造業 13.0%</t>
    <rPh sb="1" eb="2">
      <t>オモ</t>
    </rPh>
    <rPh sb="3" eb="6">
      <t>サンギョウベツ</t>
    </rPh>
    <rPh sb="6" eb="8">
      <t>キギョウ</t>
    </rPh>
    <rPh sb="9" eb="11">
      <t>オロシウリ</t>
    </rPh>
    <rPh sb="12" eb="15">
      <t>コウリギョウ</t>
    </rPh>
    <rPh sb="22" eb="25">
      <t>セイゾウギョウ</t>
    </rPh>
    <phoneticPr fontId="4"/>
  </si>
  <si>
    <t>114.電子商取引導入率(対一般消費者)</t>
    <rPh sb="4" eb="6">
      <t>デンシ</t>
    </rPh>
    <rPh sb="6" eb="9">
      <t>ショウトリヒキ</t>
    </rPh>
    <rPh sb="9" eb="12">
      <t>ドウニュウリツ</t>
    </rPh>
    <rPh sb="13" eb="14">
      <t>タイ</t>
    </rPh>
    <rPh sb="14" eb="16">
      <t>イッパン</t>
    </rPh>
    <rPh sb="16" eb="19">
      <t>ショウヒシャ</t>
    </rPh>
    <phoneticPr fontId="4"/>
  </si>
  <si>
    <t>1996年10月1日～2001年9月30日，5年毎</t>
    <phoneticPr fontId="4"/>
  </si>
  <si>
    <t xml:space="preserve"> メモ: 電子商取引導入率(対一般消費者)とは､ｲﾝﾀｰ</t>
    <rPh sb="5" eb="7">
      <t>デンシ</t>
    </rPh>
    <rPh sb="7" eb="10">
      <t>ショウトリヒキ</t>
    </rPh>
    <rPh sb="10" eb="13">
      <t>ドウニュウリツ</t>
    </rPh>
    <rPh sb="14" eb="15">
      <t>タイ</t>
    </rPh>
    <rPh sb="15" eb="17">
      <t>イッパン</t>
    </rPh>
    <rPh sb="17" eb="20">
      <t>ショウヒシャ</t>
    </rPh>
    <phoneticPr fontId="4"/>
  </si>
  <si>
    <t>ﾈｯﾄのみで､一般消費者と電子商取引を導入している</t>
    <rPh sb="7" eb="9">
      <t>イッパン</t>
    </rPh>
    <rPh sb="9" eb="12">
      <t>ショウヒシャ</t>
    </rPh>
    <phoneticPr fontId="4"/>
  </si>
  <si>
    <t>企業の割合。</t>
    <phoneticPr fontId="4"/>
  </si>
  <si>
    <t>＊電子商取引導入企業数</t>
    <phoneticPr fontId="4"/>
  </si>
  <si>
    <t>　　　　   全国 1,617,600社  和歌山県 9,035社</t>
    <rPh sb="7" eb="9">
      <t>ゼンコク</t>
    </rPh>
    <rPh sb="19" eb="20">
      <t>シャ</t>
    </rPh>
    <rPh sb="22" eb="26">
      <t>ワカヤマケン</t>
    </rPh>
    <rPh sb="32" eb="33">
      <t>シャ</t>
    </rPh>
    <phoneticPr fontId="4"/>
  </si>
  <si>
    <t>115.ｲﾝﾀｰﾈｯﾄ利用の行動者率(情報機器)</t>
    <rPh sb="11" eb="13">
      <t>リヨウ</t>
    </rPh>
    <rPh sb="14" eb="17">
      <t>コウドウシャ</t>
    </rPh>
    <rPh sb="17" eb="18">
      <t>リツ</t>
    </rPh>
    <rPh sb="19" eb="21">
      <t>ジョウホウ</t>
    </rPh>
    <rPh sb="21" eb="23">
      <t>キキ</t>
    </rPh>
    <phoneticPr fontId="4"/>
  </si>
  <si>
    <t>(ｲﾝﾀｰﾈｯﾄ利用行動者数÷情報機器使用者数)</t>
    <rPh sb="15" eb="17">
      <t>ジョウホウ</t>
    </rPh>
    <rPh sb="17" eb="19">
      <t>キキ</t>
    </rPh>
    <rPh sb="19" eb="22">
      <t>シヨウシャ</t>
    </rPh>
    <phoneticPr fontId="4"/>
  </si>
  <si>
    <t>2001年</t>
    <phoneticPr fontId="4"/>
  </si>
  <si>
    <t xml:space="preserve"> メモ:  情報機器(普段､自分の用途で何らかの情報機器）</t>
    <rPh sb="6" eb="8">
      <t>ジョウホウ</t>
    </rPh>
    <rPh sb="8" eb="10">
      <t>キキ</t>
    </rPh>
    <rPh sb="17" eb="19">
      <t>ヨウト</t>
    </rPh>
    <rPh sb="20" eb="21">
      <t>ナン</t>
    </rPh>
    <rPh sb="24" eb="26">
      <t>ジョウホウ</t>
    </rPh>
    <rPh sb="26" eb="28">
      <t>キキ</t>
    </rPh>
    <phoneticPr fontId="4"/>
  </si>
  <si>
    <t xml:space="preserve"> 　　を使用して、ｲﾝﾀｰﾈｯﾄを利用した人の割合</t>
    <rPh sb="4" eb="6">
      <t>シヨウ</t>
    </rPh>
    <rPh sb="17" eb="19">
      <t>リヨウ</t>
    </rPh>
    <rPh sb="21" eb="22">
      <t>ニン</t>
    </rPh>
    <rPh sb="23" eb="25">
      <t>ワリアイ</t>
    </rPh>
    <phoneticPr fontId="4"/>
  </si>
  <si>
    <t xml:space="preserve">   ※　情報機器の使用者数(10歳以上人口)</t>
    <rPh sb="5" eb="7">
      <t>ジョウホウ</t>
    </rPh>
    <rPh sb="7" eb="9">
      <t>キキ</t>
    </rPh>
    <rPh sb="10" eb="12">
      <t>シヨウ</t>
    </rPh>
    <rPh sb="12" eb="14">
      <t>シャスウ</t>
    </rPh>
    <rPh sb="17" eb="18">
      <t>サイ</t>
    </rPh>
    <rPh sb="18" eb="20">
      <t>イジョウ</t>
    </rPh>
    <rPh sb="20" eb="22">
      <t>ジンコウ</t>
    </rPh>
    <phoneticPr fontId="4"/>
  </si>
  <si>
    <t>全国　6,879万人　和歌山県　52万人</t>
    <rPh sb="0" eb="2">
      <t>ゼンコク</t>
    </rPh>
    <rPh sb="8" eb="10">
      <t>バンニン</t>
    </rPh>
    <rPh sb="11" eb="15">
      <t>ワカヤマケン</t>
    </rPh>
    <rPh sb="18" eb="19">
      <t>マン</t>
    </rPh>
    <rPh sb="19" eb="20">
      <t>ニン</t>
    </rPh>
    <phoneticPr fontId="4"/>
  </si>
  <si>
    <t>116.パソコン世帯普及率</t>
    <rPh sb="8" eb="10">
      <t>セタイ</t>
    </rPh>
    <rPh sb="10" eb="13">
      <t>フキュウリツ</t>
    </rPh>
    <phoneticPr fontId="4"/>
  </si>
  <si>
    <t xml:space="preserve"> 　順  位</t>
    <phoneticPr fontId="4"/>
  </si>
  <si>
    <t>99年</t>
    <rPh sb="2" eb="3">
      <t>ネン</t>
    </rPh>
    <phoneticPr fontId="4"/>
  </si>
  <si>
    <t>2004年</t>
    <rPh sb="4" eb="5">
      <t>ネン</t>
    </rPh>
    <phoneticPr fontId="4"/>
  </si>
  <si>
    <t>　　世帯普及率</t>
    <rPh sb="2" eb="4">
      <t>セタイ</t>
    </rPh>
    <rPh sb="4" eb="7">
      <t>フキュウリツ</t>
    </rPh>
    <phoneticPr fontId="4"/>
  </si>
  <si>
    <t>総務省統計局「全国消費実態調査」</t>
    <rPh sb="3" eb="6">
      <t>トウケイキョク</t>
    </rPh>
    <rPh sb="7" eb="9">
      <t>ゼンコク</t>
    </rPh>
    <rPh sb="9" eb="11">
      <t>ショウヒ</t>
    </rPh>
    <rPh sb="11" eb="13">
      <t>ジッタイ</t>
    </rPh>
    <rPh sb="13" eb="15">
      <t>チョウサ</t>
    </rPh>
    <phoneticPr fontId="4"/>
  </si>
  <si>
    <t>2004年10月31日，5年毎</t>
    <rPh sb="4" eb="5">
      <t>ネン</t>
    </rPh>
    <rPh sb="7" eb="8">
      <t>ガツ</t>
    </rPh>
    <rPh sb="10" eb="11">
      <t>ニチ</t>
    </rPh>
    <phoneticPr fontId="4"/>
  </si>
  <si>
    <t xml:space="preserve"> メモ: </t>
    <phoneticPr fontId="4"/>
  </si>
  <si>
    <t>パソコン所有世帯÷全世帯</t>
    <rPh sb="4" eb="6">
      <t>ショユウ</t>
    </rPh>
    <rPh sb="6" eb="8">
      <t>セタイ</t>
    </rPh>
    <rPh sb="9" eb="12">
      <t>ゼンセタイ</t>
    </rPh>
    <phoneticPr fontId="4"/>
  </si>
  <si>
    <t>(2人以上の世帯)</t>
    <rPh sb="2" eb="3">
      <t>ニン</t>
    </rPh>
    <rPh sb="3" eb="5">
      <t>イジョウ</t>
    </rPh>
    <rPh sb="6" eb="8">
      <t>セタイ</t>
    </rPh>
    <phoneticPr fontId="4"/>
  </si>
  <si>
    <t xml:space="preserve">   ※　地域別1,000世帯当たりのパソコン所有数量</t>
    <rPh sb="5" eb="8">
      <t>チイキベツ</t>
    </rPh>
    <rPh sb="13" eb="15">
      <t>セタイ</t>
    </rPh>
    <rPh sb="15" eb="16">
      <t>ア</t>
    </rPh>
    <rPh sb="23" eb="25">
      <t>ショユウ</t>
    </rPh>
    <rPh sb="25" eb="27">
      <t>スウリョウ</t>
    </rPh>
    <phoneticPr fontId="4"/>
  </si>
  <si>
    <t>　　　　　全国　999台　和歌山県　934台</t>
    <rPh sb="5" eb="7">
      <t>ゼンコク</t>
    </rPh>
    <rPh sb="11" eb="12">
      <t>ダイ</t>
    </rPh>
    <rPh sb="13" eb="17">
      <t>ワカヤマケン</t>
    </rPh>
    <rPh sb="21" eb="22">
      <t>ダイ</t>
    </rPh>
    <phoneticPr fontId="4"/>
  </si>
  <si>
    <t>117.ｲﾝﾀｰﾈｯﾄ利用の行動者率(ﾊﾟｿｺﾝ)</t>
    <rPh sb="11" eb="13">
      <t>リヨウ</t>
    </rPh>
    <rPh sb="14" eb="17">
      <t>コウドウシャ</t>
    </rPh>
    <rPh sb="17" eb="18">
      <t>リツ</t>
    </rPh>
    <phoneticPr fontId="4"/>
  </si>
  <si>
    <t>　　(ｲﾝﾀｰﾈｯﾄ利用行動者数÷ﾊﾟｿｺﾝ使用者数)</t>
    <rPh sb="10" eb="12">
      <t>リヨウ</t>
    </rPh>
    <rPh sb="12" eb="14">
      <t>コウドウ</t>
    </rPh>
    <rPh sb="14" eb="16">
      <t>シャスウ</t>
    </rPh>
    <rPh sb="22" eb="25">
      <t>シヨウシャ</t>
    </rPh>
    <rPh sb="25" eb="26">
      <t>スウ</t>
    </rPh>
    <phoneticPr fontId="4"/>
  </si>
  <si>
    <t>行動者率</t>
    <rPh sb="0" eb="2">
      <t>コウドウ</t>
    </rPh>
    <rPh sb="2" eb="3">
      <t>シャ</t>
    </rPh>
    <rPh sb="3" eb="4">
      <t>リツ</t>
    </rPh>
    <phoneticPr fontId="4"/>
  </si>
  <si>
    <t xml:space="preserve"> メモ: ﾊﾟｿｺﾝを使用して、ｲﾝﾀｰﾈｯﾄを利用した人の</t>
    <rPh sb="11" eb="13">
      <t>シヨウ</t>
    </rPh>
    <rPh sb="24" eb="26">
      <t>リヨウ</t>
    </rPh>
    <rPh sb="28" eb="29">
      <t>ヒト</t>
    </rPh>
    <phoneticPr fontId="4"/>
  </si>
  <si>
    <t>　　　割合(10歳以上人口)</t>
    <rPh sb="3" eb="5">
      <t>ワリアイ</t>
    </rPh>
    <rPh sb="8" eb="11">
      <t>サイイジョウ</t>
    </rPh>
    <rPh sb="11" eb="13">
      <t>ジンコウ</t>
    </rPh>
    <phoneticPr fontId="4"/>
  </si>
  <si>
    <t xml:space="preserve">   ※　ﾊﾟｿｺﾝの使用者数(10歳以上人口)</t>
    <rPh sb="11" eb="12">
      <t>ヨウ</t>
    </rPh>
    <rPh sb="12" eb="13">
      <t>シャ</t>
    </rPh>
    <rPh sb="13" eb="14">
      <t>カズ</t>
    </rPh>
    <rPh sb="14" eb="15">
      <t>スウ</t>
    </rPh>
    <rPh sb="18" eb="19">
      <t>サイ</t>
    </rPh>
    <rPh sb="19" eb="21">
      <t>イジョウ</t>
    </rPh>
    <rPh sb="21" eb="23">
      <t>ジンコウ</t>
    </rPh>
    <phoneticPr fontId="4"/>
  </si>
  <si>
    <t>　　　　全国　3,634万人　和歌山県　23万人</t>
    <rPh sb="4" eb="6">
      <t>ゼンコク</t>
    </rPh>
    <rPh sb="12" eb="13">
      <t>マン</t>
    </rPh>
    <rPh sb="13" eb="14">
      <t>ニン</t>
    </rPh>
    <rPh sb="15" eb="19">
      <t>ワカヤマケン</t>
    </rPh>
    <rPh sb="22" eb="23">
      <t>マン</t>
    </rPh>
    <rPh sb="23" eb="24">
      <t>ニン</t>
    </rPh>
    <phoneticPr fontId="4"/>
  </si>
  <si>
    <t>118.携帯電話世帯普及率</t>
    <rPh sb="4" eb="6">
      <t>ケイタイ</t>
    </rPh>
    <rPh sb="6" eb="8">
      <t>デンワ</t>
    </rPh>
    <rPh sb="8" eb="10">
      <t>セタイ</t>
    </rPh>
    <rPh sb="10" eb="13">
      <t>フキュウリツ</t>
    </rPh>
    <phoneticPr fontId="4"/>
  </si>
  <si>
    <t>携帯電話所有世帯÷全世帯</t>
    <rPh sb="0" eb="2">
      <t>ケイタイ</t>
    </rPh>
    <rPh sb="2" eb="4">
      <t>デンワ</t>
    </rPh>
    <rPh sb="4" eb="6">
      <t>ショユウ</t>
    </rPh>
    <rPh sb="6" eb="8">
      <t>セタイ</t>
    </rPh>
    <rPh sb="9" eb="12">
      <t>ゼンセタイ</t>
    </rPh>
    <phoneticPr fontId="4"/>
  </si>
  <si>
    <t xml:space="preserve">   ※　地域別1,000世帯当たりの携帯電話所有数量</t>
    <rPh sb="5" eb="8">
      <t>チイキベツ</t>
    </rPh>
    <rPh sb="13" eb="15">
      <t>セタイ</t>
    </rPh>
    <rPh sb="15" eb="16">
      <t>ア</t>
    </rPh>
    <rPh sb="19" eb="21">
      <t>ケイタイ</t>
    </rPh>
    <rPh sb="21" eb="23">
      <t>デンワ</t>
    </rPh>
    <rPh sb="23" eb="25">
      <t>ショユウ</t>
    </rPh>
    <rPh sb="25" eb="27">
      <t>スウリョウ</t>
    </rPh>
    <phoneticPr fontId="4"/>
  </si>
  <si>
    <t>全国　1,823台　和歌山県　1,862台</t>
    <rPh sb="0" eb="2">
      <t>ゼンコク</t>
    </rPh>
    <rPh sb="8" eb="9">
      <t>ダイ</t>
    </rPh>
    <rPh sb="10" eb="14">
      <t>ワカヤマケン</t>
    </rPh>
    <rPh sb="20" eb="21">
      <t>ダイ</t>
    </rPh>
    <phoneticPr fontId="4"/>
  </si>
  <si>
    <t>119.ｲﾝﾀｰﾈｯﾄ利用の行動者率(携帯電話･PHS)</t>
    <rPh sb="11" eb="13">
      <t>リヨウ</t>
    </rPh>
    <rPh sb="14" eb="17">
      <t>コウドウシャ</t>
    </rPh>
    <rPh sb="17" eb="18">
      <t>リツ</t>
    </rPh>
    <rPh sb="19" eb="21">
      <t>ケイタイ</t>
    </rPh>
    <rPh sb="21" eb="23">
      <t>デンワ</t>
    </rPh>
    <phoneticPr fontId="4"/>
  </si>
  <si>
    <t>(ｲﾝﾀｰﾈｯﾄ利用行動者数÷携帯電話･PHS使用者数)</t>
    <phoneticPr fontId="4"/>
  </si>
  <si>
    <t>2001年</t>
    <phoneticPr fontId="4"/>
  </si>
  <si>
    <t xml:space="preserve"> メモ: 携帯電話･PHSを使用して、ｲﾝﾀｰﾈｯﾄを利用</t>
    <rPh sb="5" eb="7">
      <t>ケイタイ</t>
    </rPh>
    <rPh sb="7" eb="9">
      <t>デンワ</t>
    </rPh>
    <rPh sb="14" eb="16">
      <t>シヨウ</t>
    </rPh>
    <rPh sb="27" eb="29">
      <t>リヨウ</t>
    </rPh>
    <phoneticPr fontId="4"/>
  </si>
  <si>
    <t>　　　した人の割合(10歳以上人口)</t>
    <rPh sb="5" eb="6">
      <t>ヒト</t>
    </rPh>
    <rPh sb="7" eb="9">
      <t>ワリアイ</t>
    </rPh>
    <rPh sb="12" eb="15">
      <t>サイイジョウ</t>
    </rPh>
    <rPh sb="15" eb="17">
      <t>ジンコウ</t>
    </rPh>
    <phoneticPr fontId="4"/>
  </si>
  <si>
    <t xml:space="preserve">   ※　携帯電話･PHSの使用者数(10歳以上人口)</t>
    <rPh sb="5" eb="7">
      <t>ケイタイ</t>
    </rPh>
    <rPh sb="7" eb="9">
      <t>デンワ</t>
    </rPh>
    <rPh sb="14" eb="16">
      <t>シヨウ</t>
    </rPh>
    <rPh sb="16" eb="18">
      <t>シャスウ</t>
    </rPh>
    <rPh sb="21" eb="22">
      <t>サイ</t>
    </rPh>
    <rPh sb="22" eb="24">
      <t>イジョウ</t>
    </rPh>
    <rPh sb="24" eb="26">
      <t>ジンコウ</t>
    </rPh>
    <phoneticPr fontId="4"/>
  </si>
  <si>
    <t>全国　6,038万人　和歌山県　46万人</t>
    <rPh sb="0" eb="2">
      <t>ゼンコク</t>
    </rPh>
    <rPh sb="8" eb="10">
      <t>バンニン</t>
    </rPh>
    <rPh sb="11" eb="15">
      <t>ワカヤマケン</t>
    </rPh>
    <rPh sb="18" eb="20">
      <t>バンニン</t>
    </rPh>
    <phoneticPr fontId="4"/>
  </si>
  <si>
    <t>120.ｲﾝﾀｰﾈｯﾄ利用の行動者率(携帯情報端末)</t>
    <rPh sb="11" eb="13">
      <t>リヨウ</t>
    </rPh>
    <rPh sb="14" eb="17">
      <t>コウドウシャ</t>
    </rPh>
    <rPh sb="17" eb="18">
      <t>リツ</t>
    </rPh>
    <rPh sb="19" eb="21">
      <t>ケイタイ</t>
    </rPh>
    <rPh sb="21" eb="23">
      <t>ジョウホウ</t>
    </rPh>
    <rPh sb="23" eb="25">
      <t>タンマツ</t>
    </rPh>
    <phoneticPr fontId="4"/>
  </si>
  <si>
    <t>(ｲﾝﾀｰﾈｯﾄ利用行動者数÷携帯情報端末使用者数)</t>
    <rPh sb="17" eb="19">
      <t>ジョウホウ</t>
    </rPh>
    <rPh sb="19" eb="21">
      <t>タンマツ</t>
    </rPh>
    <phoneticPr fontId="4"/>
  </si>
  <si>
    <t xml:space="preserve"> メモ: 携帯情報端末を使用して、ｲﾝﾀｰﾈｯﾄを利用</t>
    <rPh sb="5" eb="7">
      <t>ケイタイ</t>
    </rPh>
    <rPh sb="7" eb="9">
      <t>ジョウホウ</t>
    </rPh>
    <rPh sb="9" eb="11">
      <t>タンマツ</t>
    </rPh>
    <rPh sb="12" eb="14">
      <t>シヨウ</t>
    </rPh>
    <rPh sb="25" eb="27">
      <t>リヨウ</t>
    </rPh>
    <phoneticPr fontId="4"/>
  </si>
  <si>
    <t>　　　した人の割合(10歳以上人口)</t>
    <rPh sb="5" eb="6">
      <t>ヒト</t>
    </rPh>
    <rPh sb="7" eb="9">
      <t>ワリアイ</t>
    </rPh>
    <rPh sb="12" eb="13">
      <t>サイ</t>
    </rPh>
    <rPh sb="13" eb="15">
      <t>イジョウ</t>
    </rPh>
    <rPh sb="15" eb="17">
      <t>ジンコウ</t>
    </rPh>
    <phoneticPr fontId="4"/>
  </si>
  <si>
    <t xml:space="preserve">   ※　携帯情報端末の使用者数(10歳以上人口)</t>
    <rPh sb="5" eb="7">
      <t>ケイタイ</t>
    </rPh>
    <rPh sb="7" eb="9">
      <t>ジョウホウ</t>
    </rPh>
    <rPh sb="9" eb="11">
      <t>タンマツ</t>
    </rPh>
    <rPh sb="12" eb="14">
      <t>シヨウ</t>
    </rPh>
    <rPh sb="14" eb="16">
      <t>シャスウ</t>
    </rPh>
    <rPh sb="19" eb="20">
      <t>サイ</t>
    </rPh>
    <rPh sb="20" eb="22">
      <t>イジョウ</t>
    </rPh>
    <rPh sb="22" eb="24">
      <t>ジンコウ</t>
    </rPh>
    <phoneticPr fontId="4"/>
  </si>
  <si>
    <t>全国　296万人　和歌山県　2万人</t>
    <rPh sb="0" eb="2">
      <t>ゼンコク</t>
    </rPh>
    <rPh sb="6" eb="8">
      <t>バンニン</t>
    </rPh>
    <rPh sb="9" eb="13">
      <t>ワカヤマケン</t>
    </rPh>
    <rPh sb="15" eb="16">
      <t>マン</t>
    </rPh>
    <rPh sb="16" eb="17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</si>
</sst>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0.0"/>
    <numFmt numFmtId="177" formatCode="0.0"/>
    <numFmt numFmtId="178" formatCode="0.0_);[Red]\(0.0\)"/>
    <numFmt numFmtId="179" formatCode="0.0;&quot;▲ &quot;0.0"/>
    <numFmt numFmtId="180" formatCode="#,##0.0;[Red]\-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3.5"/>
      <name val="ＭＳ 明朝"/>
      <family val="1"/>
      <charset val="128"/>
    </font>
    <font>
      <sz val="10"/>
      <name val="ＭＳ 明朝"/>
      <family val="1"/>
      <charset val="128"/>
    </font>
    <font>
      <b/>
      <sz val="13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57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2" fillId="0" borderId="0" xfId="1" quotePrefix="1" applyFont="1" applyAlignment="1" applyProtection="1">
      <alignment horizontal="left"/>
    </xf>
    <xf numFmtId="37" fontId="1" fillId="0" borderId="1" xfId="1" applyBorder="1"/>
    <xf numFmtId="37" fontId="1" fillId="0" borderId="1" xfId="1" quotePrefix="1" applyBorder="1"/>
    <xf numFmtId="37" fontId="1" fillId="0" borderId="2" xfId="1" applyBorder="1"/>
    <xf numFmtId="37" fontId="1" fillId="0" borderId="3" xfId="1" applyBorder="1"/>
    <xf numFmtId="37" fontId="1" fillId="0" borderId="4" xfId="1" applyBorder="1" applyAlignment="1" applyProtection="1">
      <alignment horizontal="centerContinuous"/>
    </xf>
    <xf numFmtId="37" fontId="1" fillId="0" borderId="5" xfId="1" applyBorder="1" applyAlignment="1">
      <alignment horizontal="centerContinuous"/>
    </xf>
    <xf numFmtId="37" fontId="5" fillId="0" borderId="6" xfId="1" applyNumberFormat="1" applyFont="1" applyBorder="1" applyAlignment="1" applyProtection="1">
      <alignment horizontal="centerContinuous"/>
      <protection locked="0"/>
    </xf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applyBorder="1"/>
    <xf numFmtId="37" fontId="1" fillId="0" borderId="8" xfId="1" applyBorder="1" applyAlignment="1" applyProtection="1">
      <alignment horizontal="left"/>
    </xf>
    <xf numFmtId="37" fontId="1" fillId="0" borderId="8" xfId="1" quotePrefix="1" applyBorder="1" applyAlignment="1" applyProtection="1">
      <alignment horizontal="left"/>
    </xf>
    <xf numFmtId="37" fontId="1" fillId="0" borderId="10" xfId="1" applyBorder="1"/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2" borderId="12" xfId="1" applyFill="1" applyBorder="1"/>
    <xf numFmtId="37" fontId="1" fillId="2" borderId="0" xfId="1" applyFill="1" applyBorder="1"/>
    <xf numFmtId="37" fontId="1" fillId="2" borderId="13" xfId="1" applyFill="1" applyBorder="1" applyAlignment="1" applyProtection="1">
      <alignment horizontal="right"/>
    </xf>
    <xf numFmtId="37" fontId="1" fillId="0" borderId="11" xfId="1" applyBorder="1" applyAlignment="1" applyProtection="1">
      <alignment horizontal="left"/>
    </xf>
    <xf numFmtId="37" fontId="2" fillId="0" borderId="0" xfId="1" applyFont="1" applyBorder="1" applyProtection="1"/>
    <xf numFmtId="37" fontId="2" fillId="0" borderId="12" xfId="1" applyFont="1" applyBorder="1" applyProtection="1"/>
    <xf numFmtId="37" fontId="1" fillId="0" borderId="0" xfId="1" applyBorder="1" applyProtection="1"/>
    <xf numFmtId="37" fontId="1" fillId="2" borderId="12" xfId="1" applyFont="1" applyFill="1" applyBorder="1"/>
    <xf numFmtId="37" fontId="1" fillId="2" borderId="0" xfId="1" applyFont="1" applyFill="1" applyBorder="1"/>
    <xf numFmtId="176" fontId="6" fillId="0" borderId="13" xfId="1" applyNumberFormat="1" applyFont="1" applyFill="1" applyBorder="1" applyAlignment="1">
      <alignment horizontal="right"/>
    </xf>
    <xf numFmtId="37" fontId="1" fillId="2" borderId="12" xfId="1" applyFont="1" applyFill="1" applyBorder="1" applyProtection="1"/>
    <xf numFmtId="37" fontId="1" fillId="2" borderId="0" xfId="1" applyFont="1" applyFill="1" applyBorder="1" applyProtection="1"/>
    <xf numFmtId="37" fontId="2" fillId="2" borderId="12" xfId="1" applyFont="1" applyFill="1" applyBorder="1"/>
    <xf numFmtId="37" fontId="2" fillId="2" borderId="0" xfId="1" applyFont="1" applyFill="1" applyBorder="1"/>
    <xf numFmtId="37" fontId="2" fillId="3" borderId="11" xfId="1" applyFont="1" applyFill="1" applyBorder="1" applyAlignment="1" applyProtection="1">
      <alignment horizontal="left"/>
    </xf>
    <xf numFmtId="37" fontId="2" fillId="3" borderId="0" xfId="1" applyFont="1" applyFill="1" applyBorder="1"/>
    <xf numFmtId="37" fontId="2" fillId="3" borderId="12" xfId="1" applyFont="1" applyFill="1" applyBorder="1"/>
    <xf numFmtId="37" fontId="2" fillId="3" borderId="0" xfId="1" applyFont="1" applyFill="1" applyBorder="1" applyProtection="1"/>
    <xf numFmtId="177" fontId="7" fillId="3" borderId="13" xfId="1" applyNumberFormat="1" applyFont="1" applyFill="1" applyBorder="1" applyProtection="1">
      <protection locked="0"/>
    </xf>
    <xf numFmtId="176" fontId="1" fillId="0" borderId="13" xfId="1" applyNumberFormat="1" applyFont="1" applyFill="1" applyBorder="1" applyAlignment="1">
      <alignment horizontal="right"/>
    </xf>
    <xf numFmtId="37" fontId="2" fillId="4" borderId="11" xfId="1" applyFont="1" applyFill="1" applyBorder="1" applyAlignment="1" applyProtection="1">
      <alignment horizontal="left"/>
    </xf>
    <xf numFmtId="37" fontId="2" fillId="4" borderId="0" xfId="1" applyFont="1" applyFill="1" applyBorder="1"/>
    <xf numFmtId="37" fontId="2" fillId="4" borderId="12" xfId="1" applyFont="1" applyFill="1" applyBorder="1"/>
    <xf numFmtId="37" fontId="2" fillId="4" borderId="0" xfId="1" applyFont="1" applyFill="1" applyBorder="1" applyProtection="1"/>
    <xf numFmtId="176" fontId="7" fillId="4" borderId="13" xfId="1" applyNumberFormat="1" applyFont="1" applyFill="1" applyBorder="1" applyAlignment="1">
      <alignment horizontal="right"/>
    </xf>
    <xf numFmtId="37" fontId="1" fillId="2" borderId="0" xfId="1" applyNumberFormat="1" applyFont="1" applyFill="1" applyBorder="1" applyProtection="1"/>
    <xf numFmtId="37" fontId="1" fillId="0" borderId="7" xfId="1" applyBorder="1"/>
    <xf numFmtId="37" fontId="6" fillId="0" borderId="10" xfId="1" applyNumberFormat="1" applyFont="1" applyBorder="1" applyProtection="1">
      <protection locked="0"/>
    </xf>
    <xf numFmtId="37" fontId="1" fillId="0" borderId="14" xfId="1" applyBorder="1"/>
    <xf numFmtId="37" fontId="1" fillId="0" borderId="15" xfId="1" applyBorder="1"/>
    <xf numFmtId="37" fontId="6" fillId="0" borderId="16" xfId="1" applyNumberFormat="1" applyFont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5" fillId="0" borderId="13" xfId="1" applyNumberFormat="1" applyFont="1" applyBorder="1" applyProtection="1">
      <protection locked="0"/>
    </xf>
    <xf numFmtId="37" fontId="1" fillId="0" borderId="17" xfId="1" applyBorder="1" applyAlignment="1" applyProtection="1">
      <alignment horizontal="left"/>
    </xf>
    <xf numFmtId="37" fontId="1" fillId="0" borderId="18" xfId="1" quotePrefix="1" applyBorder="1" applyAlignment="1" applyProtection="1">
      <alignment horizontal="left"/>
    </xf>
    <xf numFmtId="37" fontId="1" fillId="0" borderId="18" xfId="1" applyBorder="1"/>
    <xf numFmtId="37" fontId="5" fillId="0" borderId="19" xfId="1" applyNumberFormat="1" applyFont="1" applyBorder="1" applyProtection="1">
      <protection locked="0"/>
    </xf>
    <xf numFmtId="37" fontId="8" fillId="0" borderId="0" xfId="1" applyFont="1" applyBorder="1"/>
    <xf numFmtId="37" fontId="8" fillId="0" borderId="11" xfId="1" applyFont="1" applyBorder="1"/>
    <xf numFmtId="37" fontId="1" fillId="0" borderId="0" xfId="1" quotePrefix="1" applyBorder="1"/>
    <xf numFmtId="37" fontId="1" fillId="0" borderId="11" xfId="1" applyFill="1" applyBorder="1" applyAlignment="1" applyProtection="1">
      <alignment horizontal="left"/>
    </xf>
    <xf numFmtId="0" fontId="1" fillId="0" borderId="20" xfId="1" applyNumberFormat="1" applyBorder="1"/>
    <xf numFmtId="37" fontId="1" fillId="0" borderId="1" xfId="1" applyBorder="1" applyAlignment="1">
      <alignment horizontal="centerContinuous"/>
    </xf>
    <xf numFmtId="0" fontId="1" fillId="0" borderId="1" xfId="1" applyNumberFormat="1" applyBorder="1" applyAlignment="1">
      <alignment horizontal="left"/>
    </xf>
    <xf numFmtId="3" fontId="9" fillId="0" borderId="1" xfId="1" applyNumberFormat="1" applyFont="1" applyFill="1" applyBorder="1" applyAlignment="1">
      <alignment horizontal="centerContinuous"/>
    </xf>
    <xf numFmtId="3" fontId="6" fillId="0" borderId="1" xfId="1" applyNumberFormat="1" applyFont="1" applyFill="1" applyBorder="1" applyAlignment="1">
      <alignment horizontal="left"/>
    </xf>
    <xf numFmtId="37" fontId="5" fillId="0" borderId="21" xfId="1" applyNumberFormat="1" applyFont="1" applyBorder="1" applyProtection="1">
      <protection locked="0"/>
    </xf>
    <xf numFmtId="37" fontId="5" fillId="0" borderId="0" xfId="1" applyNumberFormat="1" applyFont="1" applyBorder="1" applyProtection="1">
      <protection locked="0"/>
    </xf>
    <xf numFmtId="37" fontId="1" fillId="0" borderId="0" xfId="1" applyAlignment="1" applyProtection="1">
      <alignment horizontal="left"/>
    </xf>
    <xf numFmtId="37" fontId="2" fillId="0" borderId="1" xfId="1" applyFont="1" applyBorder="1"/>
    <xf numFmtId="37" fontId="2" fillId="0" borderId="0" xfId="1" quotePrefix="1" applyFont="1" applyAlignment="1">
      <alignment horizontal="center"/>
    </xf>
    <xf numFmtId="37" fontId="2" fillId="0" borderId="0" xfId="1" applyFont="1" applyAlignment="1">
      <alignment horizontal="center"/>
    </xf>
    <xf numFmtId="37" fontId="1" fillId="0" borderId="13" xfId="1" applyBorder="1" applyAlignment="1" applyProtection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178" fontId="1" fillId="0" borderId="0" xfId="1" applyNumberFormat="1"/>
    <xf numFmtId="176" fontId="2" fillId="3" borderId="13" xfId="1" applyNumberFormat="1" applyFont="1" applyFill="1" applyBorder="1" applyAlignment="1">
      <alignment horizontal="right"/>
    </xf>
    <xf numFmtId="37" fontId="2" fillId="2" borderId="12" xfId="1" applyFont="1" applyFill="1" applyBorder="1" applyProtection="1"/>
    <xf numFmtId="37" fontId="2" fillId="2" borderId="0" xfId="1" applyFont="1" applyFill="1" applyBorder="1" applyProtection="1"/>
    <xf numFmtId="37" fontId="2" fillId="2" borderId="11" xfId="1" applyFont="1" applyFill="1" applyBorder="1" applyAlignment="1" applyProtection="1">
      <alignment horizontal="left"/>
    </xf>
    <xf numFmtId="176" fontId="7" fillId="2" borderId="13" xfId="1" applyNumberFormat="1" applyFont="1" applyFill="1" applyBorder="1" applyAlignment="1">
      <alignment horizontal="right"/>
    </xf>
    <xf numFmtId="3" fontId="6" fillId="2" borderId="0" xfId="1" applyNumberFormat="1" applyFont="1" applyFill="1" applyBorder="1" applyAlignment="1">
      <alignment horizontal="right"/>
    </xf>
    <xf numFmtId="178" fontId="1" fillId="2" borderId="0" xfId="1" applyNumberFormat="1" applyFill="1"/>
    <xf numFmtId="37" fontId="1" fillId="2" borderId="0" xfId="1" applyFill="1"/>
    <xf numFmtId="177" fontId="6" fillId="2" borderId="13" xfId="1" applyNumberFormat="1" applyFont="1" applyFill="1" applyBorder="1" applyProtection="1">
      <protection locked="0"/>
    </xf>
    <xf numFmtId="37" fontId="1" fillId="0" borderId="14" xfId="1" applyBorder="1" applyAlignment="1" applyProtection="1">
      <alignment horizontal="left"/>
    </xf>
    <xf numFmtId="37" fontId="1" fillId="0" borderId="15" xfId="1" applyBorder="1" applyAlignment="1" applyProtection="1">
      <alignment horizontal="left"/>
    </xf>
    <xf numFmtId="37" fontId="5" fillId="0" borderId="16" xfId="1" applyNumberFormat="1" applyFont="1" applyBorder="1" applyProtection="1">
      <protection locked="0"/>
    </xf>
    <xf numFmtId="37" fontId="1" fillId="0" borderId="20" xfId="1" applyBorder="1"/>
    <xf numFmtId="177" fontId="1" fillId="0" borderId="13" xfId="1" applyNumberFormat="1" applyFont="1" applyBorder="1" applyAlignment="1">
      <alignment vertical="center"/>
    </xf>
    <xf numFmtId="177" fontId="2" fillId="3" borderId="13" xfId="1" applyNumberFormat="1" applyFont="1" applyFill="1" applyBorder="1" applyAlignment="1">
      <alignment vertical="center"/>
    </xf>
    <xf numFmtId="37" fontId="7" fillId="4" borderId="0" xfId="1" applyFont="1" applyFill="1" applyBorder="1" applyProtection="1"/>
    <xf numFmtId="37" fontId="7" fillId="4" borderId="12" xfId="1" applyFont="1" applyFill="1" applyBorder="1"/>
    <xf numFmtId="37" fontId="7" fillId="4" borderId="0" xfId="1" applyFont="1" applyFill="1" applyBorder="1"/>
    <xf numFmtId="177" fontId="7" fillId="4" borderId="13" xfId="1" applyNumberFormat="1" applyFont="1" applyFill="1" applyBorder="1" applyAlignment="1">
      <alignment vertical="center"/>
    </xf>
    <xf numFmtId="37" fontId="1" fillId="0" borderId="0" xfId="1" applyBorder="1" applyAlignment="1">
      <alignment horizontal="centerContinuous"/>
    </xf>
    <xf numFmtId="3" fontId="9" fillId="0" borderId="0" xfId="1" applyNumberFormat="1" applyFont="1" applyFill="1" applyBorder="1" applyAlignment="1">
      <alignment horizontal="centerContinuous"/>
    </xf>
    <xf numFmtId="3" fontId="6" fillId="0" borderId="0" xfId="1" applyNumberFormat="1" applyFont="1" applyFill="1" applyBorder="1" applyAlignment="1">
      <alignment horizontal="left"/>
    </xf>
    <xf numFmtId="37" fontId="1" fillId="3" borderId="0" xfId="1" applyFill="1" applyBorder="1" applyProtection="1"/>
    <xf numFmtId="37" fontId="1" fillId="2" borderId="0" xfId="1" applyFill="1" applyBorder="1" applyProtection="1"/>
    <xf numFmtId="176" fontId="2" fillId="2" borderId="13" xfId="1" applyNumberFormat="1" applyFont="1" applyFill="1" applyBorder="1" applyAlignment="1">
      <alignment horizontal="right"/>
    </xf>
    <xf numFmtId="177" fontId="2" fillId="4" borderId="13" xfId="1" applyNumberFormat="1" applyFont="1" applyFill="1" applyBorder="1" applyAlignment="1">
      <alignment vertical="center"/>
    </xf>
    <xf numFmtId="37" fontId="1" fillId="0" borderId="20" xfId="1" applyBorder="1" applyAlignment="1">
      <alignment horizontal="left"/>
    </xf>
    <xf numFmtId="37" fontId="8" fillId="0" borderId="20" xfId="1" applyFont="1" applyBorder="1"/>
    <xf numFmtId="37" fontId="7" fillId="2" borderId="12" xfId="1" applyFont="1" applyFill="1" applyBorder="1"/>
    <xf numFmtId="37" fontId="7" fillId="2" borderId="0" xfId="1" applyFont="1" applyFill="1" applyBorder="1"/>
    <xf numFmtId="37" fontId="10" fillId="0" borderId="0" xfId="1" quotePrefix="1" applyFont="1" applyAlignment="1" applyProtection="1">
      <alignment horizontal="left"/>
    </xf>
    <xf numFmtId="179" fontId="1" fillId="0" borderId="13" xfId="1" applyNumberFormat="1" applyFont="1" applyBorder="1" applyAlignment="1">
      <alignment vertical="center"/>
    </xf>
    <xf numFmtId="179" fontId="2" fillId="3" borderId="13" xfId="1" applyNumberFormat="1" applyFont="1" applyFill="1" applyBorder="1" applyAlignment="1">
      <alignment vertical="center"/>
    </xf>
    <xf numFmtId="179" fontId="2" fillId="2" borderId="13" xfId="1" applyNumberFormat="1" applyFont="1" applyFill="1" applyBorder="1" applyAlignment="1">
      <alignment vertical="center"/>
    </xf>
    <xf numFmtId="179" fontId="2" fillId="4" borderId="13" xfId="1" applyNumberFormat="1" applyFont="1" applyFill="1" applyBorder="1" applyAlignment="1">
      <alignment vertical="center"/>
    </xf>
    <xf numFmtId="37" fontId="2" fillId="3" borderId="12" xfId="1" applyFont="1" applyFill="1" applyBorder="1" applyProtection="1"/>
    <xf numFmtId="3" fontId="6" fillId="0" borderId="21" xfId="1" applyNumberFormat="1" applyFont="1" applyFill="1" applyBorder="1" applyAlignment="1">
      <alignment horizontal="left"/>
    </xf>
    <xf numFmtId="177" fontId="2" fillId="2" borderId="13" xfId="1" applyNumberFormat="1" applyFont="1" applyFill="1" applyBorder="1" applyAlignment="1">
      <alignment vertical="center"/>
    </xf>
    <xf numFmtId="3" fontId="1" fillId="0" borderId="1" xfId="1" applyNumberFormat="1" applyFont="1" applyFill="1" applyBorder="1" applyAlignment="1">
      <alignment horizontal="left"/>
    </xf>
    <xf numFmtId="37" fontId="2" fillId="0" borderId="1" xfId="1" quotePrefix="1" applyFont="1" applyBorder="1"/>
    <xf numFmtId="180" fontId="1" fillId="0" borderId="13" xfId="1" applyNumberFormat="1" applyFont="1" applyBorder="1"/>
    <xf numFmtId="180" fontId="2" fillId="3" borderId="13" xfId="1" applyNumberFormat="1" applyFont="1" applyFill="1" applyBorder="1"/>
    <xf numFmtId="180" fontId="2" fillId="4" borderId="13" xfId="1" applyNumberFormat="1" applyFont="1" applyFill="1" applyBorder="1"/>
    <xf numFmtId="37" fontId="8" fillId="0" borderId="11" xfId="1" applyFont="1" applyBorder="1" applyAlignment="1" applyProtection="1">
      <alignment horizontal="left"/>
    </xf>
    <xf numFmtId="37" fontId="1" fillId="0" borderId="1" xfId="1" applyBorder="1" applyAlignment="1">
      <alignment horizontal="left"/>
    </xf>
    <xf numFmtId="37" fontId="1" fillId="0" borderId="4" xfId="1" applyBorder="1" applyAlignment="1" applyProtection="1">
      <alignment horizontal="left"/>
    </xf>
    <xf numFmtId="37" fontId="1" fillId="0" borderId="22" xfId="1" applyBorder="1" applyAlignment="1">
      <alignment horizontal="centerContinuous"/>
    </xf>
    <xf numFmtId="37" fontId="1" fillId="0" borderId="6" xfId="1" applyBorder="1" applyAlignment="1">
      <alignment horizontal="centerContinuous"/>
    </xf>
    <xf numFmtId="37" fontId="1" fillId="0" borderId="9" xfId="1" applyBorder="1" applyAlignment="1">
      <alignment horizontal="center"/>
    </xf>
    <xf numFmtId="37" fontId="1" fillId="0" borderId="10" xfId="1" applyBorder="1" applyAlignment="1" applyProtection="1">
      <alignment horizontal="left"/>
    </xf>
    <xf numFmtId="37" fontId="1" fillId="0" borderId="23" xfId="1" applyBorder="1"/>
    <xf numFmtId="37" fontId="1" fillId="0" borderId="24" xfId="1" applyBorder="1" applyProtection="1"/>
    <xf numFmtId="37" fontId="1" fillId="0" borderId="12" xfId="1" applyFont="1" applyBorder="1" applyProtection="1"/>
    <xf numFmtId="37" fontId="2" fillId="3" borderId="24" xfId="1" applyFont="1" applyFill="1" applyBorder="1" applyProtection="1"/>
    <xf numFmtId="37" fontId="2" fillId="4" borderId="24" xfId="1" applyFont="1" applyFill="1" applyBorder="1" applyProtection="1"/>
    <xf numFmtId="177" fontId="7" fillId="4" borderId="13" xfId="1" applyNumberFormat="1" applyFont="1" applyFill="1" applyBorder="1" applyProtection="1">
      <protection locked="0"/>
    </xf>
    <xf numFmtId="37" fontId="2" fillId="0" borderId="11" xfId="1" applyFont="1" applyFill="1" applyBorder="1" applyAlignment="1" applyProtection="1">
      <alignment horizontal="left"/>
    </xf>
    <xf numFmtId="37" fontId="2" fillId="0" borderId="0" xfId="1" applyFont="1" applyFill="1" applyBorder="1"/>
    <xf numFmtId="37" fontId="2" fillId="0" borderId="12" xfId="1" applyFont="1" applyFill="1" applyBorder="1"/>
    <xf numFmtId="37" fontId="2" fillId="0" borderId="24" xfId="1" applyFont="1" applyFill="1" applyBorder="1" applyProtection="1"/>
    <xf numFmtId="177" fontId="7" fillId="0" borderId="13" xfId="1" applyNumberFormat="1" applyFont="1" applyFill="1" applyBorder="1" applyProtection="1">
      <protection locked="0"/>
    </xf>
    <xf numFmtId="37" fontId="1" fillId="0" borderId="0" xfId="1" applyFill="1"/>
    <xf numFmtId="37" fontId="1" fillId="0" borderId="25" xfId="1" applyBorder="1"/>
    <xf numFmtId="37" fontId="1" fillId="0" borderId="16" xfId="1" applyBorder="1"/>
    <xf numFmtId="37" fontId="1" fillId="0" borderId="13" xfId="1" applyBorder="1"/>
    <xf numFmtId="37" fontId="1" fillId="0" borderId="19" xfId="1" applyBorder="1"/>
    <xf numFmtId="37" fontId="8" fillId="0" borderId="11" xfId="1" applyFont="1" applyFill="1" applyBorder="1" applyAlignment="1" applyProtection="1">
      <alignment horizontal="left"/>
    </xf>
    <xf numFmtId="37" fontId="1" fillId="0" borderId="21" xfId="1" applyBorder="1"/>
    <xf numFmtId="37" fontId="1" fillId="0" borderId="20" xfId="1" applyBorder="1" applyAlignment="1">
      <alignment horizontal="centerContinuous"/>
    </xf>
    <xf numFmtId="37" fontId="1" fillId="0" borderId="26" xfId="1" applyBorder="1" applyAlignment="1">
      <alignment horizontal="centerContinuous"/>
    </xf>
    <xf numFmtId="37" fontId="1" fillId="0" borderId="27" xfId="1" applyBorder="1" applyAlignment="1">
      <alignment horizontal="centerContinuous"/>
    </xf>
    <xf numFmtId="37" fontId="1" fillId="0" borderId="28" xfId="1" applyBorder="1" applyAlignment="1" applyProtection="1">
      <alignment horizontal="left"/>
    </xf>
    <xf numFmtId="37" fontId="1" fillId="0" borderId="10" xfId="1" quotePrefix="1" applyBorder="1" applyAlignment="1" applyProtection="1">
      <alignment horizontal="left"/>
    </xf>
    <xf numFmtId="178" fontId="1" fillId="0" borderId="13" xfId="1" applyNumberFormat="1" applyBorder="1" applyAlignment="1">
      <alignment horizontal="right"/>
    </xf>
    <xf numFmtId="178" fontId="1" fillId="2" borderId="13" xfId="1" applyNumberFormat="1" applyFont="1" applyFill="1" applyBorder="1" applyProtection="1"/>
    <xf numFmtId="178" fontId="1" fillId="2" borderId="13" xfId="1" applyNumberFormat="1" applyFont="1" applyFill="1" applyBorder="1"/>
    <xf numFmtId="178" fontId="2" fillId="4" borderId="13" xfId="1" applyNumberFormat="1" applyFont="1" applyFill="1" applyBorder="1"/>
    <xf numFmtId="178" fontId="2" fillId="3" borderId="13" xfId="1" applyNumberFormat="1" applyFont="1" applyFill="1" applyBorder="1"/>
    <xf numFmtId="179" fontId="1" fillId="0" borderId="13" xfId="1" applyNumberFormat="1" applyFont="1" applyBorder="1"/>
    <xf numFmtId="180" fontId="2" fillId="2" borderId="13" xfId="1" applyNumberFormat="1" applyFont="1" applyFill="1" applyBorder="1"/>
    <xf numFmtId="37" fontId="1" fillId="0" borderId="0" xfId="1" applyFont="1" applyFill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37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37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37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37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37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37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37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37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37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37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37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37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37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37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37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37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37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37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37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37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37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37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37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37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37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37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37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37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37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37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37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37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37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37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37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37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37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37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37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37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37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37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37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37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37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37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37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37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37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37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37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37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37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37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37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37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37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37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37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37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37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37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37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37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183</v>
      </c>
    </row>
    <row r="3" spans="1:7" ht="18" thickBot="1" x14ac:dyDescent="0.25">
      <c r="A3" s="115" t="s">
        <v>184</v>
      </c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76</v>
      </c>
      <c r="G5" s="16"/>
    </row>
    <row r="6" spans="1:7" x14ac:dyDescent="0.2">
      <c r="A6" s="17"/>
      <c r="B6" s="18"/>
      <c r="C6" s="19"/>
      <c r="D6" s="18"/>
      <c r="E6" s="19"/>
      <c r="F6" s="18"/>
      <c r="G6" s="72" t="s">
        <v>6</v>
      </c>
    </row>
    <row r="7" spans="1:7" ht="17.25" customHeight="1" x14ac:dyDescent="0.2">
      <c r="A7" s="23" t="s">
        <v>52</v>
      </c>
      <c r="B7" s="18"/>
      <c r="C7" s="19"/>
      <c r="D7" s="26">
        <f>RANK(G7,G$7:G$64,0)</f>
        <v>1</v>
      </c>
      <c r="E7" s="27"/>
      <c r="F7" s="28"/>
      <c r="G7" s="116">
        <v>100</v>
      </c>
    </row>
    <row r="8" spans="1:7" ht="17.25" customHeight="1" x14ac:dyDescent="0.2">
      <c r="A8" s="23" t="s">
        <v>50</v>
      </c>
      <c r="B8" s="18"/>
      <c r="C8" s="19"/>
      <c r="D8" s="26">
        <f>RANK(G8,G$7:G$64,0)</f>
        <v>2</v>
      </c>
      <c r="E8" s="27"/>
      <c r="F8" s="28"/>
      <c r="G8" s="116">
        <v>97.9</v>
      </c>
    </row>
    <row r="9" spans="1:7" ht="17.25" customHeight="1" x14ac:dyDescent="0.2">
      <c r="A9" s="23" t="s">
        <v>16</v>
      </c>
      <c r="B9" s="18"/>
      <c r="C9" s="19"/>
      <c r="D9" s="26">
        <f>RANK(G9,G$7:G$64,0)</f>
        <v>3</v>
      </c>
      <c r="E9" s="27"/>
      <c r="F9" s="28"/>
      <c r="G9" s="116">
        <v>97.7</v>
      </c>
    </row>
    <row r="10" spans="1:7" ht="17.25" customHeight="1" x14ac:dyDescent="0.2">
      <c r="A10" s="23" t="s">
        <v>20</v>
      </c>
      <c r="B10" s="18"/>
      <c r="C10" s="19"/>
      <c r="D10" s="26">
        <f>RANK(G10,G$7:G$64,0)</f>
        <v>4</v>
      </c>
      <c r="E10" s="27"/>
      <c r="F10" s="28"/>
      <c r="G10" s="116">
        <v>97.1</v>
      </c>
    </row>
    <row r="11" spans="1:7" ht="17.25" customHeight="1" x14ac:dyDescent="0.2">
      <c r="A11" s="23" t="s">
        <v>25</v>
      </c>
      <c r="B11" s="18"/>
      <c r="C11" s="19"/>
      <c r="D11" s="26">
        <f>RANK(G11,G$7:G$64,0)</f>
        <v>5</v>
      </c>
      <c r="E11" s="27"/>
      <c r="F11" s="28"/>
      <c r="G11" s="116">
        <v>97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116"/>
    </row>
    <row r="13" spans="1:7" ht="17.25" customHeight="1" x14ac:dyDescent="0.2">
      <c r="A13" s="23" t="s">
        <v>7</v>
      </c>
      <c r="B13" s="24"/>
      <c r="C13" s="25"/>
      <c r="D13" s="26">
        <f>RANK(G13,G$7:G$64,0)</f>
        <v>5</v>
      </c>
      <c r="E13" s="27"/>
      <c r="F13" s="28"/>
      <c r="G13" s="116">
        <v>97</v>
      </c>
    </row>
    <row r="14" spans="1:7" ht="17.25" customHeight="1" x14ac:dyDescent="0.2">
      <c r="A14" s="23" t="s">
        <v>9</v>
      </c>
      <c r="B14" s="24"/>
      <c r="C14" s="25"/>
      <c r="D14" s="26">
        <f>RANK(G14,G$7:G$64,0)</f>
        <v>7</v>
      </c>
      <c r="E14" s="27"/>
      <c r="F14" s="28"/>
      <c r="G14" s="116">
        <v>96.9</v>
      </c>
    </row>
    <row r="15" spans="1:7" ht="17.25" customHeight="1" x14ac:dyDescent="0.2">
      <c r="A15" s="23" t="s">
        <v>21</v>
      </c>
      <c r="B15" s="18"/>
      <c r="C15" s="19"/>
      <c r="D15" s="26">
        <f>RANK(G15,G$7:G$64,0)</f>
        <v>8</v>
      </c>
      <c r="E15" s="27"/>
      <c r="F15" s="28"/>
      <c r="G15" s="116">
        <v>96.8</v>
      </c>
    </row>
    <row r="16" spans="1:7" ht="17.25" customHeight="1" x14ac:dyDescent="0.2">
      <c r="A16" s="23" t="s">
        <v>11</v>
      </c>
      <c r="B16" s="18"/>
      <c r="C16" s="19"/>
      <c r="D16" s="26">
        <f>RANK(G16,G$7:G$64,0)</f>
        <v>9</v>
      </c>
      <c r="E16" s="27"/>
      <c r="F16" s="28"/>
      <c r="G16" s="116">
        <v>96.6</v>
      </c>
    </row>
    <row r="17" spans="1:7" ht="17.25" customHeight="1" x14ac:dyDescent="0.2">
      <c r="A17" s="23" t="s">
        <v>31</v>
      </c>
      <c r="B17" s="18"/>
      <c r="C17" s="19"/>
      <c r="D17" s="26">
        <f>RANK(G17,G$7:G$64,0)</f>
        <v>10</v>
      </c>
      <c r="E17" s="27"/>
      <c r="F17" s="28"/>
      <c r="G17" s="116">
        <v>96.4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116"/>
    </row>
    <row r="19" spans="1:7" ht="17.25" customHeight="1" x14ac:dyDescent="0.2">
      <c r="A19" s="23" t="s">
        <v>29</v>
      </c>
      <c r="B19" s="18"/>
      <c r="C19" s="19"/>
      <c r="D19" s="26">
        <f>RANK(G19,G$7:G$64,0)</f>
        <v>11</v>
      </c>
      <c r="E19" s="27"/>
      <c r="F19" s="28"/>
      <c r="G19" s="116">
        <v>96.3</v>
      </c>
    </row>
    <row r="20" spans="1:7" ht="17.25" customHeight="1" x14ac:dyDescent="0.2">
      <c r="A20" s="23" t="s">
        <v>35</v>
      </c>
      <c r="B20" s="18"/>
      <c r="C20" s="19"/>
      <c r="D20" s="26">
        <f>RANK(G20,G$7:G$64,0)</f>
        <v>12</v>
      </c>
      <c r="E20" s="30"/>
      <c r="F20" s="31"/>
      <c r="G20" s="116">
        <v>96.1</v>
      </c>
    </row>
    <row r="21" spans="1:7" ht="17.25" customHeight="1" x14ac:dyDescent="0.2">
      <c r="A21" s="23" t="s">
        <v>41</v>
      </c>
      <c r="B21" s="18"/>
      <c r="C21" s="19"/>
      <c r="D21" s="26">
        <f>RANK(G21,G$7:G$64,0)</f>
        <v>13</v>
      </c>
      <c r="E21" s="27"/>
      <c r="F21" s="28"/>
      <c r="G21" s="116">
        <v>95.7</v>
      </c>
    </row>
    <row r="22" spans="1:7" s="83" customFormat="1" ht="17.25" customHeight="1" x14ac:dyDescent="0.2">
      <c r="A22" s="23" t="s">
        <v>17</v>
      </c>
      <c r="B22" s="18"/>
      <c r="C22" s="19"/>
      <c r="D22" s="26">
        <f>RANK(G22,G$7:G$64,0)</f>
        <v>13</v>
      </c>
      <c r="E22" s="27"/>
      <c r="F22" s="28"/>
      <c r="G22" s="116">
        <v>95.7</v>
      </c>
    </row>
    <row r="23" spans="1:7" ht="17.25" customHeight="1" x14ac:dyDescent="0.2">
      <c r="A23" s="23" t="s">
        <v>24</v>
      </c>
      <c r="B23" s="18"/>
      <c r="C23" s="19"/>
      <c r="D23" s="26">
        <f>RANK(G23,G$7:G$64,0)</f>
        <v>15</v>
      </c>
      <c r="E23" s="27"/>
      <c r="F23" s="28"/>
      <c r="G23" s="116">
        <v>95.1</v>
      </c>
    </row>
    <row r="24" spans="1:7" ht="17.25" customHeight="1" x14ac:dyDescent="0.2">
      <c r="A24" s="23"/>
      <c r="B24" s="18"/>
      <c r="C24" s="19"/>
      <c r="D24" s="26"/>
      <c r="E24" s="27"/>
      <c r="F24" s="28"/>
      <c r="G24" s="116"/>
    </row>
    <row r="25" spans="1:7" ht="17.25" customHeight="1" x14ac:dyDescent="0.2">
      <c r="A25" s="23" t="s">
        <v>38</v>
      </c>
      <c r="B25" s="18"/>
      <c r="C25" s="19"/>
      <c r="D25" s="26">
        <f>RANK(G25,G$7:G$64,0)</f>
        <v>15</v>
      </c>
      <c r="E25" s="27"/>
      <c r="F25" s="28"/>
      <c r="G25" s="116">
        <v>95.1</v>
      </c>
    </row>
    <row r="26" spans="1:7" ht="17.25" customHeight="1" x14ac:dyDescent="0.2">
      <c r="A26" s="23" t="s">
        <v>32</v>
      </c>
      <c r="B26" s="18"/>
      <c r="C26" s="19"/>
      <c r="D26" s="26">
        <f>RANK(G26,G$7:G$64,0)</f>
        <v>17</v>
      </c>
      <c r="E26" s="27"/>
      <c r="F26" s="28"/>
      <c r="G26" s="116">
        <v>95</v>
      </c>
    </row>
    <row r="27" spans="1:7" ht="17.25" customHeight="1" x14ac:dyDescent="0.2">
      <c r="A27" s="23" t="s">
        <v>15</v>
      </c>
      <c r="B27" s="18"/>
      <c r="C27" s="19"/>
      <c r="D27" s="26">
        <f>RANK(G27,G$7:G$64,0)</f>
        <v>17</v>
      </c>
      <c r="E27" s="27"/>
      <c r="F27" s="28"/>
      <c r="G27" s="116">
        <v>95</v>
      </c>
    </row>
    <row r="28" spans="1:7" ht="17.25" customHeight="1" x14ac:dyDescent="0.2">
      <c r="A28" s="23" t="s">
        <v>53</v>
      </c>
      <c r="B28" s="18"/>
      <c r="C28" s="19"/>
      <c r="D28" s="26">
        <f>RANK(G28,G$7:G$64,0)</f>
        <v>19</v>
      </c>
      <c r="E28" s="30"/>
      <c r="F28" s="31"/>
      <c r="G28" s="116">
        <v>94.6</v>
      </c>
    </row>
    <row r="29" spans="1:7" ht="17.25" customHeight="1" x14ac:dyDescent="0.2">
      <c r="A29" s="23" t="s">
        <v>27</v>
      </c>
      <c r="B29" s="18"/>
      <c r="C29" s="19"/>
      <c r="D29" s="26">
        <f>RANK(G29,G$7:G$64,0)</f>
        <v>20</v>
      </c>
      <c r="E29" s="27"/>
      <c r="F29" s="28"/>
      <c r="G29" s="116">
        <v>94.4</v>
      </c>
    </row>
    <row r="30" spans="1:7" ht="17.25" customHeight="1" x14ac:dyDescent="0.2">
      <c r="A30" s="34" t="s">
        <v>19</v>
      </c>
      <c r="B30" s="35"/>
      <c r="C30" s="36"/>
      <c r="D30" s="98"/>
      <c r="E30" s="36"/>
      <c r="F30" s="35"/>
      <c r="G30" s="117">
        <v>94.4</v>
      </c>
    </row>
    <row r="31" spans="1:7" s="83" customFormat="1" ht="17.25" customHeight="1" x14ac:dyDescent="0.2">
      <c r="A31" s="79"/>
      <c r="B31" s="33"/>
      <c r="C31" s="32"/>
      <c r="D31" s="99"/>
      <c r="E31" s="32"/>
      <c r="F31" s="33"/>
      <c r="G31" s="155"/>
    </row>
    <row r="32" spans="1:7" ht="17.25" customHeight="1" x14ac:dyDescent="0.2">
      <c r="A32" s="23" t="s">
        <v>36</v>
      </c>
      <c r="B32" s="18"/>
      <c r="C32" s="19"/>
      <c r="D32" s="26">
        <f>RANK(G32,G$7:G$64,0)-1</f>
        <v>21</v>
      </c>
      <c r="E32" s="27"/>
      <c r="F32" s="28"/>
      <c r="G32" s="116">
        <v>94.3</v>
      </c>
    </row>
    <row r="33" spans="1:7" ht="17.25" customHeight="1" x14ac:dyDescent="0.2">
      <c r="A33" s="23" t="s">
        <v>8</v>
      </c>
      <c r="B33" s="18"/>
      <c r="C33" s="19"/>
      <c r="D33" s="26">
        <f t="shared" ref="D33:D63" si="0">RANK(G33,G$7:G$64,0)-1</f>
        <v>22</v>
      </c>
      <c r="E33" s="27"/>
      <c r="F33" s="28"/>
      <c r="G33" s="116">
        <v>94.1</v>
      </c>
    </row>
    <row r="34" spans="1:7" ht="17.25" customHeight="1" x14ac:dyDescent="0.2">
      <c r="A34" s="23" t="s">
        <v>46</v>
      </c>
      <c r="B34" s="18"/>
      <c r="C34" s="19"/>
      <c r="D34" s="26">
        <f t="shared" si="0"/>
        <v>23</v>
      </c>
      <c r="E34" s="27"/>
      <c r="F34" s="28"/>
      <c r="G34" s="116">
        <v>93.7</v>
      </c>
    </row>
    <row r="35" spans="1:7" ht="17.25" customHeight="1" x14ac:dyDescent="0.2">
      <c r="A35" s="23" t="s">
        <v>43</v>
      </c>
      <c r="B35" s="18"/>
      <c r="C35" s="19"/>
      <c r="D35" s="26">
        <f t="shared" si="0"/>
        <v>23</v>
      </c>
      <c r="E35" s="27"/>
      <c r="F35" s="28"/>
      <c r="G35" s="116">
        <v>93.7</v>
      </c>
    </row>
    <row r="36" spans="1:7" ht="17.25" customHeight="1" x14ac:dyDescent="0.2">
      <c r="A36" s="23" t="s">
        <v>18</v>
      </c>
      <c r="B36" s="18"/>
      <c r="C36" s="19"/>
      <c r="D36" s="26">
        <f t="shared" si="0"/>
        <v>25</v>
      </c>
      <c r="E36" s="27"/>
      <c r="F36" s="28"/>
      <c r="G36" s="116">
        <v>93.5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116"/>
    </row>
    <row r="38" spans="1:7" ht="17.25" customHeight="1" x14ac:dyDescent="0.2">
      <c r="A38" s="23" t="s">
        <v>10</v>
      </c>
      <c r="B38" s="18"/>
      <c r="C38" s="19"/>
      <c r="D38" s="26">
        <f t="shared" si="0"/>
        <v>26</v>
      </c>
      <c r="E38" s="27"/>
      <c r="F38" s="28"/>
      <c r="G38" s="116">
        <v>93.4</v>
      </c>
    </row>
    <row r="39" spans="1:7" ht="17.25" customHeight="1" x14ac:dyDescent="0.2">
      <c r="A39" s="23" t="s">
        <v>47</v>
      </c>
      <c r="B39" s="18"/>
      <c r="C39" s="19"/>
      <c r="D39" s="26">
        <f t="shared" si="0"/>
        <v>27</v>
      </c>
      <c r="E39" s="27"/>
      <c r="F39" s="28"/>
      <c r="G39" s="116">
        <v>93.3</v>
      </c>
    </row>
    <row r="40" spans="1:7" ht="17.25" customHeight="1" x14ac:dyDescent="0.2">
      <c r="A40" s="23" t="s">
        <v>44</v>
      </c>
      <c r="B40" s="18"/>
      <c r="C40" s="19"/>
      <c r="D40" s="26">
        <f t="shared" si="0"/>
        <v>28</v>
      </c>
      <c r="E40" s="27"/>
      <c r="F40" s="28"/>
      <c r="G40" s="116">
        <v>92.6</v>
      </c>
    </row>
    <row r="41" spans="1:7" ht="17.25" customHeight="1" x14ac:dyDescent="0.2">
      <c r="A41" s="23" t="s">
        <v>23</v>
      </c>
      <c r="B41" s="18"/>
      <c r="C41" s="19"/>
      <c r="D41" s="26">
        <f t="shared" si="0"/>
        <v>29</v>
      </c>
      <c r="E41" s="27"/>
      <c r="F41" s="28"/>
      <c r="G41" s="116">
        <v>92.4</v>
      </c>
    </row>
    <row r="42" spans="1:7" ht="17.25" customHeight="1" x14ac:dyDescent="0.2">
      <c r="A42" s="23" t="s">
        <v>34</v>
      </c>
      <c r="B42" s="18"/>
      <c r="C42" s="19"/>
      <c r="D42" s="26">
        <f t="shared" si="0"/>
        <v>29</v>
      </c>
      <c r="E42" s="27"/>
      <c r="F42" s="28"/>
      <c r="G42" s="116">
        <v>92.4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16"/>
    </row>
    <row r="44" spans="1:7" ht="17.25" customHeight="1" x14ac:dyDescent="0.2">
      <c r="A44" s="23" t="s">
        <v>45</v>
      </c>
      <c r="B44" s="18"/>
      <c r="C44" s="19"/>
      <c r="D44" s="26">
        <f t="shared" si="0"/>
        <v>31</v>
      </c>
      <c r="E44" s="27"/>
      <c r="F44" s="28"/>
      <c r="G44" s="116">
        <v>92.1</v>
      </c>
    </row>
    <row r="45" spans="1:7" ht="17.25" customHeight="1" x14ac:dyDescent="0.2">
      <c r="A45" s="23" t="s">
        <v>37</v>
      </c>
      <c r="B45" s="18"/>
      <c r="C45" s="19"/>
      <c r="D45" s="26">
        <f t="shared" si="0"/>
        <v>32</v>
      </c>
      <c r="E45" s="27"/>
      <c r="F45" s="28"/>
      <c r="G45" s="116">
        <v>92</v>
      </c>
    </row>
    <row r="46" spans="1:7" ht="17.25" customHeight="1" x14ac:dyDescent="0.2">
      <c r="A46" s="23" t="s">
        <v>13</v>
      </c>
      <c r="B46" s="18"/>
      <c r="C46" s="19"/>
      <c r="D46" s="26">
        <f t="shared" si="0"/>
        <v>33</v>
      </c>
      <c r="E46" s="27"/>
      <c r="F46" s="28"/>
      <c r="G46" s="116">
        <v>91.8</v>
      </c>
    </row>
    <row r="47" spans="1:7" ht="17.25" customHeight="1" x14ac:dyDescent="0.2">
      <c r="A47" s="23" t="s">
        <v>33</v>
      </c>
      <c r="B47" s="18"/>
      <c r="C47" s="19"/>
      <c r="D47" s="26">
        <f t="shared" si="0"/>
        <v>34</v>
      </c>
      <c r="E47" s="27"/>
      <c r="F47" s="28"/>
      <c r="G47" s="116">
        <v>91.6</v>
      </c>
    </row>
    <row r="48" spans="1:7" ht="17.25" customHeight="1" x14ac:dyDescent="0.2">
      <c r="A48" s="23" t="s">
        <v>14</v>
      </c>
      <c r="B48" s="18"/>
      <c r="C48" s="19"/>
      <c r="D48" s="26">
        <f t="shared" si="0"/>
        <v>34</v>
      </c>
      <c r="E48" s="27"/>
      <c r="F48" s="45"/>
      <c r="G48" s="116">
        <v>91.6</v>
      </c>
    </row>
    <row r="49" spans="1:7" ht="17.25" customHeight="1" x14ac:dyDescent="0.2">
      <c r="A49" s="23"/>
      <c r="B49" s="18"/>
      <c r="C49" s="19"/>
      <c r="D49" s="26"/>
      <c r="E49" s="27"/>
      <c r="F49" s="45"/>
      <c r="G49" s="116"/>
    </row>
    <row r="50" spans="1:7" ht="17.25" customHeight="1" x14ac:dyDescent="0.2">
      <c r="A50" s="40" t="s">
        <v>39</v>
      </c>
      <c r="B50" s="41"/>
      <c r="C50" s="42"/>
      <c r="D50" s="43">
        <f t="shared" si="0"/>
        <v>34</v>
      </c>
      <c r="E50" s="42"/>
      <c r="F50" s="41"/>
      <c r="G50" s="118">
        <v>91.6</v>
      </c>
    </row>
    <row r="51" spans="1:7" ht="17.25" customHeight="1" x14ac:dyDescent="0.2">
      <c r="A51" s="23" t="s">
        <v>48</v>
      </c>
      <c r="B51" s="18"/>
      <c r="C51" s="19"/>
      <c r="D51" s="26">
        <f t="shared" si="0"/>
        <v>37</v>
      </c>
      <c r="E51" s="27"/>
      <c r="F51" s="28"/>
      <c r="G51" s="116">
        <v>91.3</v>
      </c>
    </row>
    <row r="52" spans="1:7" ht="17.25" customHeight="1" x14ac:dyDescent="0.2">
      <c r="A52" s="23" t="s">
        <v>12</v>
      </c>
      <c r="B52" s="18"/>
      <c r="C52" s="19"/>
      <c r="D52" s="26">
        <f t="shared" si="0"/>
        <v>38</v>
      </c>
      <c r="E52" s="27"/>
      <c r="F52" s="28"/>
      <c r="G52" s="116">
        <v>90.6</v>
      </c>
    </row>
    <row r="53" spans="1:7" ht="17.25" customHeight="1" x14ac:dyDescent="0.2">
      <c r="A53" s="23" t="s">
        <v>28</v>
      </c>
      <c r="B53" s="18"/>
      <c r="C53" s="19"/>
      <c r="D53" s="26">
        <f t="shared" si="0"/>
        <v>39</v>
      </c>
      <c r="E53" s="27"/>
      <c r="F53" s="28"/>
      <c r="G53" s="116">
        <v>90.3</v>
      </c>
    </row>
    <row r="54" spans="1:7" ht="17.25" customHeight="1" x14ac:dyDescent="0.2">
      <c r="A54" s="23" t="s">
        <v>26</v>
      </c>
      <c r="B54" s="18"/>
      <c r="C54" s="19"/>
      <c r="D54" s="26">
        <f t="shared" si="0"/>
        <v>40</v>
      </c>
      <c r="E54" s="27"/>
      <c r="F54" s="28"/>
      <c r="G54" s="116">
        <v>89.7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16"/>
    </row>
    <row r="56" spans="1:7" ht="17.25" customHeight="1" x14ac:dyDescent="0.2">
      <c r="A56" s="23" t="s">
        <v>30</v>
      </c>
      <c r="B56" s="18"/>
      <c r="C56" s="19"/>
      <c r="D56" s="26">
        <f t="shared" si="0"/>
        <v>41</v>
      </c>
      <c r="E56" s="27"/>
      <c r="F56" s="28"/>
      <c r="G56" s="116">
        <v>89.5</v>
      </c>
    </row>
    <row r="57" spans="1:7" ht="17.25" customHeight="1" x14ac:dyDescent="0.2">
      <c r="A57" s="23" t="s">
        <v>42</v>
      </c>
      <c r="B57" s="18"/>
      <c r="C57" s="19"/>
      <c r="D57" s="26">
        <f t="shared" si="0"/>
        <v>42</v>
      </c>
      <c r="E57" s="27"/>
      <c r="F57" s="28"/>
      <c r="G57" s="116">
        <v>88.5</v>
      </c>
    </row>
    <row r="58" spans="1:7" ht="17.25" customHeight="1" x14ac:dyDescent="0.2">
      <c r="A58" s="23" t="s">
        <v>22</v>
      </c>
      <c r="B58" s="18"/>
      <c r="C58" s="19"/>
      <c r="D58" s="26">
        <f t="shared" si="0"/>
        <v>43</v>
      </c>
      <c r="E58" s="27"/>
      <c r="F58" s="28"/>
      <c r="G58" s="116">
        <v>86.5</v>
      </c>
    </row>
    <row r="59" spans="1:7" ht="17.25" customHeight="1" x14ac:dyDescent="0.2">
      <c r="A59" s="23" t="s">
        <v>54</v>
      </c>
      <c r="B59" s="18"/>
      <c r="C59" s="19"/>
      <c r="D59" s="26">
        <f t="shared" si="0"/>
        <v>44</v>
      </c>
      <c r="E59" s="27"/>
      <c r="F59" s="28"/>
      <c r="G59" s="116">
        <v>85.1</v>
      </c>
    </row>
    <row r="60" spans="1:7" ht="17.25" customHeight="1" x14ac:dyDescent="0.2">
      <c r="A60" s="23" t="s">
        <v>40</v>
      </c>
      <c r="B60" s="18"/>
      <c r="C60" s="19"/>
      <c r="D60" s="26">
        <f t="shared" si="0"/>
        <v>45</v>
      </c>
      <c r="E60" s="27"/>
      <c r="F60" s="28"/>
      <c r="G60" s="116">
        <v>84.9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16"/>
    </row>
    <row r="62" spans="1:7" ht="17.25" customHeight="1" x14ac:dyDescent="0.2">
      <c r="A62" s="23" t="s">
        <v>51</v>
      </c>
      <c r="B62" s="18"/>
      <c r="C62" s="19"/>
      <c r="D62" s="26">
        <f t="shared" si="0"/>
        <v>46</v>
      </c>
      <c r="E62" s="27"/>
      <c r="F62" s="28"/>
      <c r="G62" s="116">
        <v>83.4</v>
      </c>
    </row>
    <row r="63" spans="1:7" ht="17.25" customHeight="1" x14ac:dyDescent="0.2">
      <c r="A63" s="23" t="s">
        <v>49</v>
      </c>
      <c r="B63" s="18"/>
      <c r="C63" s="19"/>
      <c r="D63" s="26">
        <f t="shared" si="0"/>
        <v>47</v>
      </c>
      <c r="E63" s="27"/>
      <c r="F63" s="28"/>
      <c r="G63" s="116">
        <v>81.900000000000006</v>
      </c>
    </row>
    <row r="64" spans="1:7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185</v>
      </c>
      <c r="B68" s="18"/>
      <c r="C68" s="18"/>
      <c r="D68" s="18"/>
      <c r="E68" s="18"/>
      <c r="F68" s="18"/>
      <c r="G68" s="52"/>
    </row>
    <row r="69" spans="1:7" x14ac:dyDescent="0.2">
      <c r="A69" s="17" t="s">
        <v>186</v>
      </c>
      <c r="B69" s="59"/>
      <c r="C69" s="18"/>
      <c r="D69" s="18"/>
      <c r="E69" s="59"/>
      <c r="F69" s="18"/>
      <c r="G69" s="52"/>
    </row>
    <row r="70" spans="1:7" x14ac:dyDescent="0.2">
      <c r="A70" s="60" t="s">
        <v>187</v>
      </c>
      <c r="B70" s="18"/>
      <c r="C70" s="18"/>
      <c r="D70" s="18"/>
      <c r="E70" s="18"/>
      <c r="F70" s="18"/>
      <c r="G70" s="52"/>
    </row>
    <row r="71" spans="1:7" ht="18" thickBot="1" x14ac:dyDescent="0.25">
      <c r="A71" s="88"/>
      <c r="B71" s="62"/>
      <c r="C71" s="120" t="s">
        <v>188</v>
      </c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1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1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1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1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1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1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1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1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1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1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1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1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1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1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1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1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1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1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1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1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1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1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1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1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1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1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1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1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1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1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1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1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1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1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1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1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1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1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1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1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1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1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1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1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1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1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1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1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1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1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1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1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1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1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1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1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1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1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1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1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1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1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1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1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106" t="s">
        <v>115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116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117</v>
      </c>
      <c r="G5" s="16"/>
    </row>
    <row r="6" spans="1:7" x14ac:dyDescent="0.2">
      <c r="A6" s="17"/>
      <c r="B6" s="18"/>
      <c r="C6" s="19"/>
      <c r="D6" s="18"/>
      <c r="E6" s="19"/>
      <c r="F6" s="18"/>
      <c r="G6" s="72" t="s">
        <v>6</v>
      </c>
    </row>
    <row r="7" spans="1:7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107">
        <v>67.600468904986627</v>
      </c>
    </row>
    <row r="8" spans="1:7" ht="17.25" customHeight="1" x14ac:dyDescent="0.2">
      <c r="A8" s="23" t="s">
        <v>8</v>
      </c>
      <c r="B8" s="18"/>
      <c r="C8" s="19"/>
      <c r="D8" s="26">
        <f>RANK(G8,G$7:G$64,0)</f>
        <v>2</v>
      </c>
      <c r="E8" s="27"/>
      <c r="F8" s="28"/>
      <c r="G8" s="107">
        <v>55.214723926380366</v>
      </c>
    </row>
    <row r="9" spans="1:7" ht="17.25" customHeight="1" x14ac:dyDescent="0.2">
      <c r="A9" s="23" t="s">
        <v>9</v>
      </c>
      <c r="B9" s="24"/>
      <c r="C9" s="25"/>
      <c r="D9" s="26">
        <f>RANK(G9,G$7:G$64,0)</f>
        <v>3</v>
      </c>
      <c r="E9" s="27"/>
      <c r="F9" s="28"/>
      <c r="G9" s="107">
        <v>44.144892352903597</v>
      </c>
    </row>
    <row r="10" spans="1:7" ht="17.25" customHeight="1" x14ac:dyDescent="0.2">
      <c r="A10" s="23" t="s">
        <v>10</v>
      </c>
      <c r="B10" s="18"/>
      <c r="C10" s="19"/>
      <c r="D10" s="26">
        <f>RANK(G10,G$7:G$64,0)</f>
        <v>4</v>
      </c>
      <c r="E10" s="27"/>
      <c r="F10" s="28"/>
      <c r="G10" s="107">
        <v>36.427320490367777</v>
      </c>
    </row>
    <row r="11" spans="1:7" ht="17.25" customHeight="1" x14ac:dyDescent="0.2">
      <c r="A11" s="23" t="s">
        <v>13</v>
      </c>
      <c r="B11" s="18"/>
      <c r="C11" s="19"/>
      <c r="D11" s="26">
        <f>RANK(G11,G$7:G$64,0)</f>
        <v>5</v>
      </c>
      <c r="E11" s="27"/>
      <c r="F11" s="28"/>
      <c r="G11" s="107">
        <v>27.19506297925254</v>
      </c>
    </row>
    <row r="12" spans="1:7" ht="17.25" customHeight="1" x14ac:dyDescent="0.2">
      <c r="A12" s="34" t="s">
        <v>19</v>
      </c>
      <c r="B12" s="35"/>
      <c r="C12" s="36"/>
      <c r="D12" s="98"/>
      <c r="E12" s="36"/>
      <c r="F12" s="35"/>
      <c r="G12" s="108">
        <v>27.166882276843467</v>
      </c>
    </row>
    <row r="13" spans="1:7" s="83" customFormat="1" ht="17.25" customHeight="1" x14ac:dyDescent="0.2">
      <c r="A13" s="79"/>
      <c r="B13" s="33"/>
      <c r="C13" s="32"/>
      <c r="D13" s="99"/>
      <c r="E13" s="32"/>
      <c r="F13" s="33"/>
      <c r="G13" s="109"/>
    </row>
    <row r="14" spans="1:7" ht="17.25" customHeight="1" x14ac:dyDescent="0.2">
      <c r="A14" s="23" t="s">
        <v>27</v>
      </c>
      <c r="B14" s="18"/>
      <c r="C14" s="19"/>
      <c r="D14" s="26">
        <f>RANK(G14,G$7:G$64,0)-1</f>
        <v>6</v>
      </c>
      <c r="E14" s="27"/>
      <c r="F14" s="28"/>
      <c r="G14" s="107">
        <v>26.322203265902996</v>
      </c>
    </row>
    <row r="15" spans="1:7" ht="17.25" customHeight="1" x14ac:dyDescent="0.2">
      <c r="A15" s="23" t="s">
        <v>14</v>
      </c>
      <c r="B15" s="18"/>
      <c r="C15" s="19"/>
      <c r="D15" s="26">
        <f t="shared" ref="D15:D63" si="0">RANK(G15,G$7:G$64,0)-1</f>
        <v>7</v>
      </c>
      <c r="E15" s="27"/>
      <c r="F15" s="45"/>
      <c r="G15" s="107">
        <v>23.390081421169505</v>
      </c>
    </row>
    <row r="16" spans="1:7" ht="17.25" customHeight="1" x14ac:dyDescent="0.2">
      <c r="A16" s="23" t="s">
        <v>25</v>
      </c>
      <c r="B16" s="18"/>
      <c r="C16" s="19"/>
      <c r="D16" s="26">
        <f t="shared" si="0"/>
        <v>8</v>
      </c>
      <c r="E16" s="27"/>
      <c r="F16" s="28"/>
      <c r="G16" s="107">
        <v>20.601812275602665</v>
      </c>
    </row>
    <row r="17" spans="1:7" ht="17.25" customHeight="1" x14ac:dyDescent="0.2">
      <c r="A17" s="23" t="s">
        <v>16</v>
      </c>
      <c r="B17" s="18"/>
      <c r="C17" s="19"/>
      <c r="D17" s="26">
        <f t="shared" si="0"/>
        <v>9</v>
      </c>
      <c r="E17" s="27"/>
      <c r="F17" s="28"/>
      <c r="G17" s="107">
        <v>20.38236688260389</v>
      </c>
    </row>
    <row r="18" spans="1:7" ht="17.25" customHeight="1" x14ac:dyDescent="0.2">
      <c r="A18" s="23" t="s">
        <v>17</v>
      </c>
      <c r="B18" s="18"/>
      <c r="C18" s="19"/>
      <c r="D18" s="26">
        <f t="shared" si="0"/>
        <v>10</v>
      </c>
      <c r="E18" s="27"/>
      <c r="F18" s="28"/>
      <c r="G18" s="107">
        <v>20.297237685117107</v>
      </c>
    </row>
    <row r="19" spans="1:7" ht="17.25" customHeight="1" x14ac:dyDescent="0.2">
      <c r="A19" s="23"/>
      <c r="B19" s="18"/>
      <c r="C19" s="19"/>
      <c r="D19" s="26"/>
      <c r="E19" s="27"/>
      <c r="F19" s="28"/>
      <c r="G19" s="107"/>
    </row>
    <row r="20" spans="1:7" ht="17.25" customHeight="1" x14ac:dyDescent="0.2">
      <c r="A20" s="23" t="s">
        <v>15</v>
      </c>
      <c r="B20" s="18"/>
      <c r="C20" s="19"/>
      <c r="D20" s="26">
        <f t="shared" si="0"/>
        <v>11</v>
      </c>
      <c r="E20" s="27"/>
      <c r="F20" s="28"/>
      <c r="G20" s="107">
        <v>19.814311594202898</v>
      </c>
    </row>
    <row r="21" spans="1:7" ht="17.25" customHeight="1" x14ac:dyDescent="0.2">
      <c r="A21" s="23" t="s">
        <v>18</v>
      </c>
      <c r="B21" s="18"/>
      <c r="C21" s="19"/>
      <c r="D21" s="26">
        <f t="shared" si="0"/>
        <v>12</v>
      </c>
      <c r="E21" s="27"/>
      <c r="F21" s="28"/>
      <c r="G21" s="107">
        <v>19.684499314128942</v>
      </c>
    </row>
    <row r="22" spans="1:7" ht="17.25" customHeight="1" x14ac:dyDescent="0.2">
      <c r="A22" s="23" t="s">
        <v>35</v>
      </c>
      <c r="B22" s="18"/>
      <c r="C22" s="19"/>
      <c r="D22" s="26">
        <f t="shared" si="0"/>
        <v>13</v>
      </c>
      <c r="E22" s="30"/>
      <c r="F22" s="31"/>
      <c r="G22" s="107">
        <v>19.490737429368426</v>
      </c>
    </row>
    <row r="23" spans="1:7" ht="17.25" customHeight="1" x14ac:dyDescent="0.2">
      <c r="A23" s="23" t="s">
        <v>20</v>
      </c>
      <c r="B23" s="18"/>
      <c r="C23" s="19"/>
      <c r="D23" s="26">
        <f t="shared" si="0"/>
        <v>14</v>
      </c>
      <c r="E23" s="27"/>
      <c r="F23" s="28"/>
      <c r="G23" s="107">
        <v>17.738929237097498</v>
      </c>
    </row>
    <row r="24" spans="1:7" ht="17.25" customHeight="1" x14ac:dyDescent="0.2">
      <c r="A24" s="23" t="s">
        <v>43</v>
      </c>
      <c r="B24" s="18"/>
      <c r="C24" s="19"/>
      <c r="D24" s="26">
        <f t="shared" si="0"/>
        <v>15</v>
      </c>
      <c r="E24" s="27"/>
      <c r="F24" s="28"/>
      <c r="G24" s="107">
        <v>17.684351017684353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107"/>
    </row>
    <row r="26" spans="1:7" ht="17.25" customHeight="1" x14ac:dyDescent="0.2">
      <c r="A26" s="23" t="s">
        <v>11</v>
      </c>
      <c r="B26" s="18"/>
      <c r="C26" s="19"/>
      <c r="D26" s="26">
        <f t="shared" si="0"/>
        <v>16</v>
      </c>
      <c r="E26" s="27"/>
      <c r="F26" s="28"/>
      <c r="G26" s="107">
        <v>17.656500802568218</v>
      </c>
    </row>
    <row r="27" spans="1:7" ht="17.25" customHeight="1" x14ac:dyDescent="0.2">
      <c r="A27" s="23" t="s">
        <v>26</v>
      </c>
      <c r="B27" s="18"/>
      <c r="C27" s="19"/>
      <c r="D27" s="26">
        <f t="shared" si="0"/>
        <v>17</v>
      </c>
      <c r="E27" s="27"/>
      <c r="F27" s="28"/>
      <c r="G27" s="107">
        <v>16.831217677480019</v>
      </c>
    </row>
    <row r="28" spans="1:7" ht="17.25" customHeight="1" x14ac:dyDescent="0.2">
      <c r="A28" s="23" t="s">
        <v>24</v>
      </c>
      <c r="B28" s="18"/>
      <c r="C28" s="19"/>
      <c r="D28" s="26">
        <f t="shared" si="0"/>
        <v>18</v>
      </c>
      <c r="E28" s="27"/>
      <c r="F28" s="28"/>
      <c r="G28" s="107">
        <v>16.129032258064516</v>
      </c>
    </row>
    <row r="29" spans="1:7" ht="17.25" customHeight="1" x14ac:dyDescent="0.2">
      <c r="A29" s="23" t="s">
        <v>23</v>
      </c>
      <c r="B29" s="18"/>
      <c r="C29" s="19"/>
      <c r="D29" s="26">
        <f t="shared" si="0"/>
        <v>19</v>
      </c>
      <c r="E29" s="27"/>
      <c r="F29" s="28"/>
      <c r="G29" s="107">
        <v>16.087182148417227</v>
      </c>
    </row>
    <row r="30" spans="1:7" ht="17.25" customHeight="1" x14ac:dyDescent="0.2">
      <c r="A30" s="23" t="s">
        <v>21</v>
      </c>
      <c r="B30" s="18"/>
      <c r="C30" s="19"/>
      <c r="D30" s="26">
        <f t="shared" si="0"/>
        <v>20</v>
      </c>
      <c r="E30" s="27"/>
      <c r="F30" s="28"/>
      <c r="G30" s="107">
        <v>16.007440767573918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107"/>
    </row>
    <row r="32" spans="1:7" ht="17.25" customHeight="1" x14ac:dyDescent="0.2">
      <c r="A32" s="23" t="s">
        <v>33</v>
      </c>
      <c r="B32" s="18"/>
      <c r="C32" s="19"/>
      <c r="D32" s="26">
        <f t="shared" si="0"/>
        <v>21</v>
      </c>
      <c r="E32" s="27"/>
      <c r="F32" s="28"/>
      <c r="G32" s="107">
        <v>14.960497562615565</v>
      </c>
    </row>
    <row r="33" spans="1:7" ht="17.25" customHeight="1" x14ac:dyDescent="0.2">
      <c r="A33" s="23" t="s">
        <v>30</v>
      </c>
      <c r="B33" s="18"/>
      <c r="C33" s="19"/>
      <c r="D33" s="26">
        <f t="shared" si="0"/>
        <v>22</v>
      </c>
      <c r="E33" s="27"/>
      <c r="F33" s="28"/>
      <c r="G33" s="107">
        <v>14.794889038332213</v>
      </c>
    </row>
    <row r="34" spans="1:7" ht="17.25" customHeight="1" x14ac:dyDescent="0.2">
      <c r="A34" s="23" t="s">
        <v>42</v>
      </c>
      <c r="B34" s="18"/>
      <c r="C34" s="19"/>
      <c r="D34" s="26">
        <f t="shared" si="0"/>
        <v>23</v>
      </c>
      <c r="E34" s="27"/>
      <c r="F34" s="28"/>
      <c r="G34" s="107">
        <v>14.637391882900864</v>
      </c>
    </row>
    <row r="35" spans="1:7" ht="17.25" customHeight="1" x14ac:dyDescent="0.2">
      <c r="A35" s="23" t="s">
        <v>31</v>
      </c>
      <c r="B35" s="18"/>
      <c r="C35" s="19"/>
      <c r="D35" s="26">
        <f t="shared" si="0"/>
        <v>24</v>
      </c>
      <c r="E35" s="27"/>
      <c r="F35" s="28"/>
      <c r="G35" s="107">
        <v>14.48787061994609</v>
      </c>
    </row>
    <row r="36" spans="1:7" ht="17.25" customHeight="1" x14ac:dyDescent="0.2">
      <c r="A36" s="23" t="s">
        <v>36</v>
      </c>
      <c r="B36" s="18"/>
      <c r="C36" s="19"/>
      <c r="D36" s="26">
        <f t="shared" si="0"/>
        <v>25</v>
      </c>
      <c r="E36" s="27"/>
      <c r="F36" s="28"/>
      <c r="G36" s="107">
        <v>14.299463770108622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107"/>
    </row>
    <row r="38" spans="1:7" ht="17.25" customHeight="1" x14ac:dyDescent="0.2">
      <c r="A38" s="23" t="s">
        <v>41</v>
      </c>
      <c r="B38" s="18"/>
      <c r="C38" s="19"/>
      <c r="D38" s="26">
        <f t="shared" si="0"/>
        <v>26</v>
      </c>
      <c r="E38" s="27"/>
      <c r="F38" s="28"/>
      <c r="G38" s="107">
        <v>12.525765022990328</v>
      </c>
    </row>
    <row r="39" spans="1:7" ht="17.25" customHeight="1" x14ac:dyDescent="0.2">
      <c r="A39" s="23" t="s">
        <v>22</v>
      </c>
      <c r="B39" s="18"/>
      <c r="C39" s="19"/>
      <c r="D39" s="26">
        <f t="shared" si="0"/>
        <v>27</v>
      </c>
      <c r="E39" s="27"/>
      <c r="F39" s="28"/>
      <c r="G39" s="107">
        <v>12.457531143827861</v>
      </c>
    </row>
    <row r="40" spans="1:7" ht="17.25" customHeight="1" x14ac:dyDescent="0.2">
      <c r="A40" s="23" t="s">
        <v>28</v>
      </c>
      <c r="B40" s="18"/>
      <c r="C40" s="19"/>
      <c r="D40" s="26">
        <f t="shared" si="0"/>
        <v>28</v>
      </c>
      <c r="E40" s="27"/>
      <c r="F40" s="28"/>
      <c r="G40" s="107">
        <v>11.980902621385461</v>
      </c>
    </row>
    <row r="41" spans="1:7" ht="17.25" customHeight="1" x14ac:dyDescent="0.2">
      <c r="A41" s="23" t="s">
        <v>32</v>
      </c>
      <c r="B41" s="18"/>
      <c r="C41" s="19"/>
      <c r="D41" s="26">
        <f t="shared" si="0"/>
        <v>29</v>
      </c>
      <c r="E41" s="27"/>
      <c r="F41" s="28"/>
      <c r="G41" s="107">
        <v>11.528201219512194</v>
      </c>
    </row>
    <row r="42" spans="1:7" ht="17.25" customHeight="1" x14ac:dyDescent="0.2">
      <c r="A42" s="23" t="s">
        <v>29</v>
      </c>
      <c r="B42" s="18"/>
      <c r="C42" s="19"/>
      <c r="D42" s="26">
        <f t="shared" si="0"/>
        <v>30</v>
      </c>
      <c r="E42" s="27"/>
      <c r="F42" s="28"/>
      <c r="G42" s="107">
        <v>11.525688611056847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07"/>
    </row>
    <row r="44" spans="1:7" ht="17.25" customHeight="1" x14ac:dyDescent="0.2">
      <c r="A44" s="23" t="s">
        <v>12</v>
      </c>
      <c r="B44" s="18"/>
      <c r="C44" s="19"/>
      <c r="D44" s="26">
        <f t="shared" si="0"/>
        <v>31</v>
      </c>
      <c r="E44" s="27"/>
      <c r="F44" s="28"/>
      <c r="G44" s="107">
        <v>11.415525114155251</v>
      </c>
    </row>
    <row r="45" spans="1:7" ht="17.25" customHeight="1" x14ac:dyDescent="0.2">
      <c r="A45" s="40" t="s">
        <v>39</v>
      </c>
      <c r="B45" s="41"/>
      <c r="C45" s="42"/>
      <c r="D45" s="43">
        <f t="shared" si="0"/>
        <v>32</v>
      </c>
      <c r="E45" s="42"/>
      <c r="F45" s="41"/>
      <c r="G45" s="110">
        <v>11.33919843597263</v>
      </c>
    </row>
    <row r="46" spans="1:7" ht="17.25" customHeight="1" x14ac:dyDescent="0.2">
      <c r="A46" s="23" t="s">
        <v>37</v>
      </c>
      <c r="B46" s="18"/>
      <c r="C46" s="19"/>
      <c r="D46" s="26">
        <f t="shared" si="0"/>
        <v>33</v>
      </c>
      <c r="E46" s="27"/>
      <c r="F46" s="28"/>
      <c r="G46" s="107">
        <v>11.043153244988108</v>
      </c>
    </row>
    <row r="47" spans="1:7" ht="17.25" customHeight="1" x14ac:dyDescent="0.2">
      <c r="A47" s="23" t="s">
        <v>44</v>
      </c>
      <c r="B47" s="18"/>
      <c r="C47" s="19"/>
      <c r="D47" s="26">
        <f t="shared" si="0"/>
        <v>34</v>
      </c>
      <c r="E47" s="27"/>
      <c r="F47" s="28"/>
      <c r="G47" s="107">
        <v>10.994380649890056</v>
      </c>
    </row>
    <row r="48" spans="1:7" ht="17.25" customHeight="1" x14ac:dyDescent="0.2">
      <c r="A48" s="23" t="s">
        <v>51</v>
      </c>
      <c r="B48" s="18"/>
      <c r="C48" s="19"/>
      <c r="D48" s="26">
        <f t="shared" si="0"/>
        <v>35</v>
      </c>
      <c r="E48" s="27"/>
      <c r="F48" s="28"/>
      <c r="G48" s="107">
        <v>10.928096293949952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107"/>
    </row>
    <row r="50" spans="1:7" ht="17.25" customHeight="1" x14ac:dyDescent="0.2">
      <c r="A50" s="23" t="s">
        <v>34</v>
      </c>
      <c r="B50" s="18"/>
      <c r="C50" s="19"/>
      <c r="D50" s="26">
        <f t="shared" si="0"/>
        <v>36</v>
      </c>
      <c r="E50" s="27"/>
      <c r="F50" s="28"/>
      <c r="G50" s="107">
        <v>10.560724163942671</v>
      </c>
    </row>
    <row r="51" spans="1:7" ht="17.25" customHeight="1" x14ac:dyDescent="0.2">
      <c r="A51" s="23" t="s">
        <v>53</v>
      </c>
      <c r="B51" s="18"/>
      <c r="C51" s="19"/>
      <c r="D51" s="26">
        <f t="shared" si="0"/>
        <v>37</v>
      </c>
      <c r="E51" s="30"/>
      <c r="F51" s="31"/>
      <c r="G51" s="107">
        <v>10.482180293501049</v>
      </c>
    </row>
    <row r="52" spans="1:7" ht="17.25" customHeight="1" x14ac:dyDescent="0.2">
      <c r="A52" s="23" t="s">
        <v>45</v>
      </c>
      <c r="B52" s="18"/>
      <c r="C52" s="19"/>
      <c r="D52" s="26">
        <f t="shared" si="0"/>
        <v>38</v>
      </c>
      <c r="E52" s="27"/>
      <c r="F52" s="28"/>
      <c r="G52" s="107">
        <v>10.36001036001036</v>
      </c>
    </row>
    <row r="53" spans="1:7" ht="17.25" customHeight="1" x14ac:dyDescent="0.2">
      <c r="A53" s="23" t="s">
        <v>38</v>
      </c>
      <c r="B53" s="18"/>
      <c r="C53" s="19"/>
      <c r="D53" s="26">
        <f t="shared" si="0"/>
        <v>39</v>
      </c>
      <c r="E53" s="27"/>
      <c r="F53" s="28"/>
      <c r="G53" s="107">
        <v>10.1716465352829</v>
      </c>
    </row>
    <row r="54" spans="1:7" ht="17.25" customHeight="1" x14ac:dyDescent="0.2">
      <c r="A54" s="23" t="s">
        <v>48</v>
      </c>
      <c r="B54" s="18"/>
      <c r="C54" s="19"/>
      <c r="D54" s="26">
        <f t="shared" si="0"/>
        <v>40</v>
      </c>
      <c r="E54" s="27"/>
      <c r="F54" s="28"/>
      <c r="G54" s="107">
        <v>9.7104213629269971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07"/>
    </row>
    <row r="56" spans="1:7" ht="17.25" customHeight="1" x14ac:dyDescent="0.2">
      <c r="A56" s="23" t="s">
        <v>46</v>
      </c>
      <c r="B56" s="18"/>
      <c r="C56" s="19"/>
      <c r="D56" s="26">
        <f t="shared" si="0"/>
        <v>41</v>
      </c>
      <c r="E56" s="27"/>
      <c r="F56" s="28"/>
      <c r="G56" s="107">
        <v>9.5011876484560567</v>
      </c>
    </row>
    <row r="57" spans="1:7" ht="17.25" customHeight="1" x14ac:dyDescent="0.2">
      <c r="A57" s="23" t="s">
        <v>49</v>
      </c>
      <c r="B57" s="18"/>
      <c r="C57" s="19"/>
      <c r="D57" s="26">
        <f t="shared" si="0"/>
        <v>42</v>
      </c>
      <c r="E57" s="27"/>
      <c r="F57" s="28"/>
      <c r="G57" s="107">
        <v>9.2290217236972882</v>
      </c>
    </row>
    <row r="58" spans="1:7" ht="17.25" customHeight="1" x14ac:dyDescent="0.2">
      <c r="A58" s="23" t="s">
        <v>47</v>
      </c>
      <c r="B58" s="18"/>
      <c r="C58" s="19"/>
      <c r="D58" s="26">
        <f t="shared" si="0"/>
        <v>43</v>
      </c>
      <c r="E58" s="27"/>
      <c r="F58" s="28"/>
      <c r="G58" s="107">
        <v>8.6797624486066702</v>
      </c>
    </row>
    <row r="59" spans="1:7" ht="17.25" customHeight="1" x14ac:dyDescent="0.2">
      <c r="A59" s="23" t="s">
        <v>54</v>
      </c>
      <c r="B59" s="18"/>
      <c r="C59" s="19"/>
      <c r="D59" s="26">
        <f t="shared" si="0"/>
        <v>44</v>
      </c>
      <c r="E59" s="27"/>
      <c r="F59" s="28"/>
      <c r="G59" s="107">
        <v>8.3447332421340636</v>
      </c>
    </row>
    <row r="60" spans="1:7" ht="17.25" customHeight="1" x14ac:dyDescent="0.2">
      <c r="A60" s="23" t="s">
        <v>50</v>
      </c>
      <c r="B60" s="18"/>
      <c r="C60" s="19"/>
      <c r="D60" s="26">
        <f t="shared" si="0"/>
        <v>45</v>
      </c>
      <c r="E60" s="27"/>
      <c r="F60" s="28"/>
      <c r="G60" s="107">
        <v>8.0560420315236421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07"/>
    </row>
    <row r="62" spans="1:7" ht="17.25" customHeight="1" x14ac:dyDescent="0.2">
      <c r="A62" s="23" t="s">
        <v>40</v>
      </c>
      <c r="B62" s="18"/>
      <c r="C62" s="19"/>
      <c r="D62" s="26">
        <f t="shared" si="0"/>
        <v>46</v>
      </c>
      <c r="E62" s="27"/>
      <c r="F62" s="28"/>
      <c r="G62" s="107">
        <v>7.7158440867367304</v>
      </c>
    </row>
    <row r="63" spans="1:7" ht="17.25" customHeight="1" x14ac:dyDescent="0.2">
      <c r="A63" s="23" t="s">
        <v>52</v>
      </c>
      <c r="B63" s="18"/>
      <c r="C63" s="19"/>
      <c r="D63" s="26">
        <f t="shared" si="0"/>
        <v>47</v>
      </c>
      <c r="E63" s="27"/>
      <c r="F63" s="28"/>
      <c r="G63" s="107">
        <v>7.0021362449560884</v>
      </c>
    </row>
    <row r="64" spans="1:7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118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119</v>
      </c>
      <c r="C67" s="55"/>
      <c r="D67" s="55"/>
      <c r="E67" s="55"/>
      <c r="F67" s="55"/>
      <c r="G67" s="56"/>
    </row>
    <row r="68" spans="1:7" x14ac:dyDescent="0.2">
      <c r="A68" s="23" t="s">
        <v>120</v>
      </c>
      <c r="B68" s="18"/>
      <c r="C68" s="18"/>
      <c r="D68" s="18"/>
      <c r="E68" s="18"/>
      <c r="F68" s="18"/>
      <c r="G68" s="52"/>
    </row>
    <row r="69" spans="1:7" x14ac:dyDescent="0.2">
      <c r="A69" s="17"/>
      <c r="B69" s="59"/>
      <c r="C69" s="18"/>
      <c r="D69" s="18"/>
      <c r="E69" s="59" t="s">
        <v>121</v>
      </c>
      <c r="F69" s="18"/>
      <c r="G69" s="52"/>
    </row>
    <row r="70" spans="1:7" x14ac:dyDescent="0.2">
      <c r="A70" s="60" t="s">
        <v>122</v>
      </c>
      <c r="B70" s="18"/>
      <c r="C70" s="18"/>
      <c r="D70" s="18"/>
      <c r="E70" s="18"/>
      <c r="F70" s="18"/>
      <c r="G70" s="52"/>
    </row>
    <row r="71" spans="1:7" ht="18" thickBot="1" x14ac:dyDescent="0.25">
      <c r="A71" s="102" t="s">
        <v>123</v>
      </c>
      <c r="B71" s="62"/>
      <c r="C71" s="62"/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108</v>
      </c>
    </row>
    <row r="3" spans="1:10" ht="18" thickBot="1" x14ac:dyDescent="0.25">
      <c r="A3" s="69" t="s">
        <v>109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94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110</v>
      </c>
      <c r="G5" s="16"/>
      <c r="H5" s="70"/>
      <c r="I5" s="71"/>
      <c r="J5" s="71"/>
    </row>
    <row r="6" spans="1:10" x14ac:dyDescent="0.2">
      <c r="A6" s="17"/>
      <c r="B6" s="18"/>
      <c r="C6" s="19"/>
      <c r="D6" s="18"/>
      <c r="E6" s="19"/>
      <c r="F6" s="18"/>
      <c r="G6" s="72" t="s">
        <v>95</v>
      </c>
    </row>
    <row r="7" spans="1:10" ht="17.25" customHeight="1" x14ac:dyDescent="0.2">
      <c r="A7" s="23" t="s">
        <v>54</v>
      </c>
      <c r="B7" s="18"/>
      <c r="C7" s="19"/>
      <c r="D7" s="26">
        <f>RANK(G7,G$7:G$64,0)</f>
        <v>1</v>
      </c>
      <c r="E7" s="27"/>
      <c r="F7" s="28"/>
      <c r="G7" s="29">
        <v>28</v>
      </c>
      <c r="H7" s="73"/>
      <c r="I7" s="74"/>
      <c r="J7" s="75"/>
    </row>
    <row r="8" spans="1:10" ht="17.25" customHeight="1" x14ac:dyDescent="0.2">
      <c r="A8" s="23" t="s">
        <v>45</v>
      </c>
      <c r="B8" s="18"/>
      <c r="C8" s="19"/>
      <c r="D8" s="26">
        <f>RANK(G8,G$7:G$64,0)</f>
        <v>2</v>
      </c>
      <c r="E8" s="27"/>
      <c r="F8" s="28"/>
      <c r="G8" s="29">
        <v>26.8</v>
      </c>
      <c r="H8" s="73"/>
      <c r="I8" s="73"/>
      <c r="J8" s="75"/>
    </row>
    <row r="9" spans="1:10" ht="17.25" customHeight="1" x14ac:dyDescent="0.2">
      <c r="A9" s="23" t="s">
        <v>37</v>
      </c>
      <c r="B9" s="18"/>
      <c r="C9" s="19"/>
      <c r="D9" s="26">
        <f>RANK(G9,G$7:G$64,0)</f>
        <v>3</v>
      </c>
      <c r="E9" s="27"/>
      <c r="F9" s="28"/>
      <c r="G9" s="29">
        <v>26.6</v>
      </c>
      <c r="H9" s="73"/>
      <c r="I9" s="73"/>
      <c r="J9" s="75"/>
    </row>
    <row r="10" spans="1:10" ht="17.25" customHeight="1" x14ac:dyDescent="0.2">
      <c r="A10" s="23" t="s">
        <v>31</v>
      </c>
      <c r="B10" s="18"/>
      <c r="C10" s="19"/>
      <c r="D10" s="26">
        <f>RANK(G10,G$7:G$64,0)</f>
        <v>4</v>
      </c>
      <c r="E10" s="27"/>
      <c r="F10" s="28"/>
      <c r="G10" s="29">
        <v>25.4</v>
      </c>
      <c r="H10" s="73"/>
      <c r="I10" s="73"/>
      <c r="J10" s="75"/>
    </row>
    <row r="11" spans="1:10" ht="17.25" customHeight="1" x14ac:dyDescent="0.2">
      <c r="A11" s="23" t="s">
        <v>43</v>
      </c>
      <c r="B11" s="18"/>
      <c r="C11" s="19"/>
      <c r="D11" s="26">
        <f>RANK(G11,G$7:G$64,0)</f>
        <v>5</v>
      </c>
      <c r="E11" s="27"/>
      <c r="F11" s="28"/>
      <c r="G11" s="29">
        <v>25</v>
      </c>
      <c r="H11" s="73"/>
      <c r="I11" s="73"/>
      <c r="J11" s="75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3"/>
      <c r="I12" s="73"/>
      <c r="J12" s="75"/>
    </row>
    <row r="13" spans="1:10" ht="17.25" customHeight="1" x14ac:dyDescent="0.2">
      <c r="A13" s="23" t="s">
        <v>53</v>
      </c>
      <c r="B13" s="18"/>
      <c r="C13" s="19"/>
      <c r="D13" s="26">
        <f>RANK(G13,G$7:G$64,0)</f>
        <v>6</v>
      </c>
      <c r="E13" s="27"/>
      <c r="F13" s="28"/>
      <c r="G13" s="29">
        <v>24.9</v>
      </c>
      <c r="H13" s="73"/>
      <c r="I13" s="73"/>
      <c r="J13" s="75"/>
    </row>
    <row r="14" spans="1:10" ht="17.25" customHeight="1" x14ac:dyDescent="0.2">
      <c r="A14" s="23" t="s">
        <v>23</v>
      </c>
      <c r="B14" s="18"/>
      <c r="C14" s="19"/>
      <c r="D14" s="26">
        <f>RANK(G14,G$7:G$64,0)</f>
        <v>7</v>
      </c>
      <c r="E14" s="27"/>
      <c r="F14" s="28"/>
      <c r="G14" s="29">
        <v>24.7</v>
      </c>
      <c r="H14" s="73"/>
      <c r="I14" s="73"/>
      <c r="J14" s="75"/>
    </row>
    <row r="15" spans="1:10" ht="17.25" customHeight="1" x14ac:dyDescent="0.2">
      <c r="A15" s="23" t="s">
        <v>16</v>
      </c>
      <c r="B15" s="18"/>
      <c r="C15" s="19"/>
      <c r="D15" s="26">
        <f>RANK(G15,G$7:G$64,0)</f>
        <v>8</v>
      </c>
      <c r="E15" s="27"/>
      <c r="F15" s="28"/>
      <c r="G15" s="29">
        <v>24.3</v>
      </c>
      <c r="H15" s="73"/>
      <c r="I15" s="73"/>
      <c r="J15" s="75"/>
    </row>
    <row r="16" spans="1:10" ht="17.25" customHeight="1" x14ac:dyDescent="0.2">
      <c r="A16" s="23" t="s">
        <v>26</v>
      </c>
      <c r="B16" s="18"/>
      <c r="C16" s="19"/>
      <c r="D16" s="26">
        <f>RANK(G16,G$7:G$64,0)</f>
        <v>9</v>
      </c>
      <c r="E16" s="27"/>
      <c r="F16" s="28"/>
      <c r="G16" s="29">
        <v>24.1</v>
      </c>
      <c r="H16" s="73"/>
      <c r="I16" s="73"/>
      <c r="J16" s="75"/>
    </row>
    <row r="17" spans="1:10" ht="17.25" customHeight="1" x14ac:dyDescent="0.2">
      <c r="A17" s="23" t="s">
        <v>47</v>
      </c>
      <c r="B17" s="18"/>
      <c r="C17" s="19"/>
      <c r="D17" s="26">
        <f>RANK(G17,G$7:G$64,0)</f>
        <v>9</v>
      </c>
      <c r="E17" s="27"/>
      <c r="F17" s="28"/>
      <c r="G17" s="29">
        <v>24.1</v>
      </c>
      <c r="H17" s="73"/>
      <c r="I17" s="73"/>
      <c r="J17" s="75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3"/>
      <c r="I18" s="73"/>
      <c r="J18" s="75"/>
    </row>
    <row r="19" spans="1:10" ht="17.25" customHeight="1" x14ac:dyDescent="0.2">
      <c r="A19" s="23" t="s">
        <v>29</v>
      </c>
      <c r="B19" s="18"/>
      <c r="C19" s="19"/>
      <c r="D19" s="26">
        <f>RANK(G19,G$7:G$64,0)</f>
        <v>11</v>
      </c>
      <c r="E19" s="27"/>
      <c r="F19" s="28"/>
      <c r="G19" s="29">
        <v>24</v>
      </c>
      <c r="H19" s="73"/>
      <c r="I19" s="73"/>
      <c r="J19" s="75"/>
    </row>
    <row r="20" spans="1:10" ht="17.25" customHeight="1" x14ac:dyDescent="0.2">
      <c r="A20" s="23" t="s">
        <v>13</v>
      </c>
      <c r="B20" s="18"/>
      <c r="C20" s="19"/>
      <c r="D20" s="26">
        <f>RANK(G20,G$7:G$64,0)</f>
        <v>12</v>
      </c>
      <c r="E20" s="27"/>
      <c r="F20" s="28"/>
      <c r="G20" s="29">
        <v>23.5</v>
      </c>
      <c r="H20" s="73"/>
      <c r="I20" s="73"/>
      <c r="J20" s="75"/>
    </row>
    <row r="21" spans="1:10" ht="17.25" customHeight="1" x14ac:dyDescent="0.2">
      <c r="A21" s="23" t="s">
        <v>20</v>
      </c>
      <c r="B21" s="18"/>
      <c r="C21" s="19"/>
      <c r="D21" s="26">
        <f>RANK(G21,G$7:G$64,0)</f>
        <v>13</v>
      </c>
      <c r="E21" s="27"/>
      <c r="F21" s="28"/>
      <c r="G21" s="29">
        <v>22.6</v>
      </c>
      <c r="H21" s="73"/>
      <c r="I21" s="73"/>
      <c r="J21" s="75"/>
    </row>
    <row r="22" spans="1:10" ht="17.25" customHeight="1" x14ac:dyDescent="0.2">
      <c r="A22" s="23" t="s">
        <v>15</v>
      </c>
      <c r="B22" s="18"/>
      <c r="C22" s="19"/>
      <c r="D22" s="26">
        <f>RANK(G22,G$7:G$64,0)</f>
        <v>14</v>
      </c>
      <c r="E22" s="27"/>
      <c r="F22" s="28"/>
      <c r="G22" s="29">
        <v>22.4</v>
      </c>
      <c r="H22" s="73"/>
      <c r="I22" s="73"/>
      <c r="J22" s="75"/>
    </row>
    <row r="23" spans="1:10" s="83" customFormat="1" ht="17.25" customHeight="1" x14ac:dyDescent="0.2">
      <c r="A23" s="23" t="s">
        <v>52</v>
      </c>
      <c r="B23" s="18"/>
      <c r="C23" s="19"/>
      <c r="D23" s="26">
        <f>RANK(G23,G$7:G$64,0)</f>
        <v>15</v>
      </c>
      <c r="E23" s="27"/>
      <c r="F23" s="28"/>
      <c r="G23" s="29">
        <v>22.1</v>
      </c>
      <c r="H23" s="81"/>
      <c r="I23" s="81"/>
      <c r="J23" s="82"/>
    </row>
    <row r="24" spans="1:10" s="83" customFormat="1" ht="17.25" customHeight="1" x14ac:dyDescent="0.2">
      <c r="A24" s="23"/>
      <c r="B24" s="18"/>
      <c r="C24" s="19"/>
      <c r="D24" s="26"/>
      <c r="E24" s="27"/>
      <c r="F24" s="28"/>
      <c r="G24" s="29"/>
      <c r="H24" s="81"/>
      <c r="I24" s="81"/>
      <c r="J24" s="82"/>
    </row>
    <row r="25" spans="1:10" ht="17.25" customHeight="1" x14ac:dyDescent="0.2">
      <c r="A25" s="23" t="s">
        <v>30</v>
      </c>
      <c r="B25" s="18"/>
      <c r="C25" s="19"/>
      <c r="D25" s="26">
        <f>RANK(G25,G$7:G$64,0)</f>
        <v>16</v>
      </c>
      <c r="E25" s="27"/>
      <c r="F25" s="28"/>
      <c r="G25" s="29">
        <v>21.9</v>
      </c>
      <c r="H25" s="73"/>
      <c r="I25" s="73"/>
      <c r="J25" s="75"/>
    </row>
    <row r="26" spans="1:10" ht="17.25" customHeight="1" x14ac:dyDescent="0.2">
      <c r="A26" s="23" t="s">
        <v>34</v>
      </c>
      <c r="B26" s="18"/>
      <c r="C26" s="19"/>
      <c r="D26" s="26">
        <f>RANK(G26,G$7:G$64,0)</f>
        <v>16</v>
      </c>
      <c r="E26" s="30"/>
      <c r="F26" s="31"/>
      <c r="G26" s="29">
        <v>21.9</v>
      </c>
      <c r="H26" s="73"/>
      <c r="I26" s="73"/>
      <c r="J26" s="75"/>
    </row>
    <row r="27" spans="1:10" ht="17.25" customHeight="1" x14ac:dyDescent="0.2">
      <c r="A27" s="23" t="s">
        <v>7</v>
      </c>
      <c r="B27" s="24"/>
      <c r="C27" s="25"/>
      <c r="D27" s="26">
        <f>RANK(G27,G$7:G$64,0)</f>
        <v>18</v>
      </c>
      <c r="E27" s="27"/>
      <c r="F27" s="28"/>
      <c r="G27" s="29">
        <v>21.8</v>
      </c>
      <c r="H27" s="73"/>
      <c r="I27" s="73"/>
      <c r="J27" s="75"/>
    </row>
    <row r="28" spans="1:10" ht="17.25" customHeight="1" x14ac:dyDescent="0.2">
      <c r="A28" s="23" t="s">
        <v>48</v>
      </c>
      <c r="B28" s="18"/>
      <c r="C28" s="19"/>
      <c r="D28" s="26">
        <f>RANK(G28,G$7:G$64,0)</f>
        <v>19</v>
      </c>
      <c r="E28" s="27"/>
      <c r="F28" s="28"/>
      <c r="G28" s="29">
        <v>21.7</v>
      </c>
      <c r="H28" s="73"/>
      <c r="I28" s="73"/>
      <c r="J28" s="75"/>
    </row>
    <row r="29" spans="1:10" ht="17.25" customHeight="1" x14ac:dyDescent="0.2">
      <c r="A29" s="23" t="s">
        <v>11</v>
      </c>
      <c r="B29" s="18"/>
      <c r="C29" s="19"/>
      <c r="D29" s="26">
        <f>RANK(G29,G$7:G$64,0)</f>
        <v>20</v>
      </c>
      <c r="E29" s="27"/>
      <c r="F29" s="28"/>
      <c r="G29" s="29">
        <v>20.9</v>
      </c>
      <c r="H29" s="73"/>
      <c r="I29" s="73"/>
      <c r="J29" s="75"/>
    </row>
    <row r="30" spans="1:10" ht="17.25" customHeight="1" x14ac:dyDescent="0.2">
      <c r="A30" s="23"/>
      <c r="B30" s="18"/>
      <c r="C30" s="19"/>
      <c r="D30" s="26"/>
      <c r="E30" s="27"/>
      <c r="F30" s="28"/>
      <c r="G30" s="29"/>
      <c r="H30" s="73"/>
      <c r="I30" s="73"/>
      <c r="J30" s="75"/>
    </row>
    <row r="31" spans="1:10" ht="17.25" customHeight="1" x14ac:dyDescent="0.2">
      <c r="A31" s="23" t="s">
        <v>14</v>
      </c>
      <c r="B31" s="18"/>
      <c r="C31" s="19"/>
      <c r="D31" s="26">
        <f>RANK(G31,G$7:G$64,0)</f>
        <v>20</v>
      </c>
      <c r="E31" s="27"/>
      <c r="F31" s="28"/>
      <c r="G31" s="29">
        <v>20.9</v>
      </c>
      <c r="H31" s="73"/>
      <c r="I31" s="73"/>
      <c r="J31" s="75"/>
    </row>
    <row r="32" spans="1:10" ht="17.25" customHeight="1" x14ac:dyDescent="0.2">
      <c r="A32" s="34" t="s">
        <v>19</v>
      </c>
      <c r="B32" s="35"/>
      <c r="C32" s="36"/>
      <c r="D32" s="98"/>
      <c r="E32" s="36"/>
      <c r="F32" s="35"/>
      <c r="G32" s="76">
        <v>20.8</v>
      </c>
      <c r="H32" s="73"/>
      <c r="I32" s="73"/>
      <c r="J32" s="75"/>
    </row>
    <row r="33" spans="1:10" ht="17.25" customHeight="1" x14ac:dyDescent="0.2">
      <c r="A33" s="23" t="s">
        <v>25</v>
      </c>
      <c r="B33" s="18"/>
      <c r="C33" s="19"/>
      <c r="D33" s="26">
        <f>RANK(G33,G$7:G$64,0)-1</f>
        <v>22</v>
      </c>
      <c r="E33" s="27"/>
      <c r="F33" s="28"/>
      <c r="G33" s="29">
        <v>20.6</v>
      </c>
      <c r="H33" s="73"/>
      <c r="I33" s="73"/>
      <c r="J33" s="75"/>
    </row>
    <row r="34" spans="1:10" ht="17.25" customHeight="1" x14ac:dyDescent="0.2">
      <c r="A34" s="23" t="s">
        <v>8</v>
      </c>
      <c r="B34" s="18"/>
      <c r="C34" s="19"/>
      <c r="D34" s="26">
        <f t="shared" ref="D34:D63" si="0">RANK(G34,G$7:G$64,0)-1</f>
        <v>23</v>
      </c>
      <c r="E34" s="32"/>
      <c r="F34" s="33"/>
      <c r="G34" s="29">
        <v>20.5</v>
      </c>
      <c r="H34" s="73"/>
      <c r="I34" s="73"/>
      <c r="J34" s="75"/>
    </row>
    <row r="35" spans="1:10" ht="17.25" customHeight="1" x14ac:dyDescent="0.2">
      <c r="A35" s="23" t="s">
        <v>28</v>
      </c>
      <c r="B35" s="18"/>
      <c r="C35" s="19"/>
      <c r="D35" s="26">
        <f t="shared" si="0"/>
        <v>23</v>
      </c>
      <c r="E35" s="27"/>
      <c r="F35" s="28"/>
      <c r="G35" s="29">
        <v>20.5</v>
      </c>
      <c r="H35" s="73"/>
      <c r="I35" s="73"/>
      <c r="J35" s="75"/>
    </row>
    <row r="36" spans="1:10" ht="17.25" customHeight="1" x14ac:dyDescent="0.2">
      <c r="A36" s="23" t="s">
        <v>17</v>
      </c>
      <c r="B36" s="18"/>
      <c r="C36" s="19"/>
      <c r="D36" s="26">
        <f t="shared" si="0"/>
        <v>23</v>
      </c>
      <c r="E36" s="27"/>
      <c r="F36" s="28"/>
      <c r="G36" s="29">
        <v>20.5</v>
      </c>
      <c r="H36" s="73"/>
      <c r="I36" s="73"/>
      <c r="J36" s="75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3"/>
      <c r="I37" s="73"/>
      <c r="J37" s="75"/>
    </row>
    <row r="38" spans="1:10" ht="17.25" customHeight="1" x14ac:dyDescent="0.2">
      <c r="A38" s="23" t="s">
        <v>32</v>
      </c>
      <c r="B38" s="18"/>
      <c r="C38" s="19"/>
      <c r="D38" s="26">
        <f t="shared" si="0"/>
        <v>26</v>
      </c>
      <c r="E38" s="27"/>
      <c r="F38" s="28"/>
      <c r="G38" s="29">
        <v>20.2</v>
      </c>
      <c r="H38" s="73"/>
      <c r="I38" s="73"/>
      <c r="J38" s="75"/>
    </row>
    <row r="39" spans="1:10" ht="17.25" customHeight="1" x14ac:dyDescent="0.2">
      <c r="A39" s="23" t="s">
        <v>38</v>
      </c>
      <c r="B39" s="18"/>
      <c r="C39" s="19"/>
      <c r="D39" s="26">
        <f t="shared" si="0"/>
        <v>27</v>
      </c>
      <c r="E39" s="27"/>
      <c r="F39" s="28"/>
      <c r="G39" s="29">
        <v>20.100000000000001</v>
      </c>
      <c r="H39" s="73"/>
      <c r="I39" s="73"/>
      <c r="J39" s="75"/>
    </row>
    <row r="40" spans="1:10" ht="17.25" customHeight="1" x14ac:dyDescent="0.2">
      <c r="A40" s="23" t="s">
        <v>40</v>
      </c>
      <c r="B40" s="18"/>
      <c r="C40" s="19"/>
      <c r="D40" s="26">
        <f t="shared" si="0"/>
        <v>27</v>
      </c>
      <c r="E40" s="27"/>
      <c r="F40" s="28"/>
      <c r="G40" s="29">
        <v>20.100000000000001</v>
      </c>
      <c r="H40" s="73"/>
      <c r="I40" s="73"/>
      <c r="J40" s="75"/>
    </row>
    <row r="41" spans="1:10" ht="17.25" customHeight="1" x14ac:dyDescent="0.2">
      <c r="A41" s="23" t="s">
        <v>10</v>
      </c>
      <c r="B41" s="18"/>
      <c r="C41" s="19"/>
      <c r="D41" s="26">
        <f t="shared" si="0"/>
        <v>29</v>
      </c>
      <c r="E41" s="27"/>
      <c r="F41" s="28"/>
      <c r="G41" s="29">
        <v>19.600000000000001</v>
      </c>
      <c r="H41" s="73"/>
      <c r="I41" s="73"/>
      <c r="J41" s="75"/>
    </row>
    <row r="42" spans="1:10" ht="17.25" customHeight="1" x14ac:dyDescent="0.2">
      <c r="A42" s="40" t="s">
        <v>39</v>
      </c>
      <c r="B42" s="41"/>
      <c r="C42" s="42"/>
      <c r="D42" s="43">
        <f t="shared" si="0"/>
        <v>30</v>
      </c>
      <c r="E42" s="92"/>
      <c r="F42" s="93"/>
      <c r="G42" s="44">
        <v>19.399999999999999</v>
      </c>
      <c r="H42" s="73"/>
      <c r="I42" s="73"/>
      <c r="J42" s="75"/>
    </row>
    <row r="43" spans="1:10" s="83" customFormat="1" ht="17.25" customHeight="1" x14ac:dyDescent="0.2">
      <c r="A43" s="79"/>
      <c r="B43" s="33"/>
      <c r="C43" s="32"/>
      <c r="D43" s="78"/>
      <c r="E43" s="104"/>
      <c r="F43" s="105"/>
      <c r="G43" s="80"/>
      <c r="H43" s="81"/>
      <c r="I43" s="81"/>
      <c r="J43" s="82"/>
    </row>
    <row r="44" spans="1:10" ht="17.25" customHeight="1" x14ac:dyDescent="0.2">
      <c r="A44" s="23" t="s">
        <v>27</v>
      </c>
      <c r="B44" s="18"/>
      <c r="C44" s="19"/>
      <c r="D44" s="26">
        <f t="shared" si="0"/>
        <v>31</v>
      </c>
      <c r="E44" s="27"/>
      <c r="F44" s="28"/>
      <c r="G44" s="29">
        <v>19.2</v>
      </c>
      <c r="H44" s="73"/>
      <c r="I44" s="73"/>
      <c r="J44" s="75"/>
    </row>
    <row r="45" spans="1:10" ht="17.25" customHeight="1" x14ac:dyDescent="0.2">
      <c r="A45" s="23" t="s">
        <v>50</v>
      </c>
      <c r="B45" s="18"/>
      <c r="C45" s="19"/>
      <c r="D45" s="26">
        <f t="shared" si="0"/>
        <v>32</v>
      </c>
      <c r="E45" s="27"/>
      <c r="F45" s="28"/>
      <c r="G45" s="29">
        <v>19.100000000000001</v>
      </c>
      <c r="H45" s="73"/>
      <c r="I45" s="73"/>
      <c r="J45" s="75"/>
    </row>
    <row r="46" spans="1:10" ht="17.25" customHeight="1" x14ac:dyDescent="0.2">
      <c r="A46" s="23" t="s">
        <v>51</v>
      </c>
      <c r="B46" s="18"/>
      <c r="C46" s="19"/>
      <c r="D46" s="26">
        <f t="shared" si="0"/>
        <v>33</v>
      </c>
      <c r="E46" s="27"/>
      <c r="F46" s="28"/>
      <c r="G46" s="29">
        <v>19</v>
      </c>
      <c r="H46" s="73"/>
      <c r="I46" s="73"/>
      <c r="J46" s="75"/>
    </row>
    <row r="47" spans="1:10" ht="17.25" customHeight="1" x14ac:dyDescent="0.2">
      <c r="A47" s="23" t="s">
        <v>33</v>
      </c>
      <c r="B47" s="18"/>
      <c r="C47" s="19"/>
      <c r="D47" s="26">
        <f t="shared" si="0"/>
        <v>33</v>
      </c>
      <c r="E47" s="27"/>
      <c r="F47" s="28"/>
      <c r="G47" s="29">
        <v>19</v>
      </c>
      <c r="H47" s="73"/>
      <c r="I47" s="73"/>
      <c r="J47" s="75"/>
    </row>
    <row r="48" spans="1:10" ht="17.25" customHeight="1" x14ac:dyDescent="0.2">
      <c r="A48" s="23" t="s">
        <v>35</v>
      </c>
      <c r="B48" s="18"/>
      <c r="C48" s="19"/>
      <c r="D48" s="26">
        <f t="shared" si="0"/>
        <v>35</v>
      </c>
      <c r="E48" s="27"/>
      <c r="F48" s="28"/>
      <c r="G48" s="39">
        <v>18.7</v>
      </c>
      <c r="H48" s="73"/>
      <c r="I48" s="73"/>
      <c r="J48" s="75"/>
    </row>
    <row r="49" spans="1:10" ht="17.25" customHeight="1" x14ac:dyDescent="0.2">
      <c r="A49" s="23"/>
      <c r="B49" s="18"/>
      <c r="C49" s="19"/>
      <c r="D49" s="26"/>
      <c r="E49" s="27"/>
      <c r="F49" s="28"/>
      <c r="G49" s="39"/>
      <c r="H49" s="73"/>
      <c r="I49" s="73"/>
      <c r="J49" s="75"/>
    </row>
    <row r="50" spans="1:10" ht="17.25" customHeight="1" x14ac:dyDescent="0.2">
      <c r="A50" s="23" t="s">
        <v>41</v>
      </c>
      <c r="B50" s="18"/>
      <c r="C50" s="19"/>
      <c r="D50" s="26">
        <f t="shared" si="0"/>
        <v>36</v>
      </c>
      <c r="E50" s="27"/>
      <c r="F50" s="28"/>
      <c r="G50" s="29">
        <v>18.600000000000001</v>
      </c>
      <c r="H50" s="73"/>
      <c r="I50" s="73"/>
      <c r="J50" s="75"/>
    </row>
    <row r="51" spans="1:10" ht="17.25" customHeight="1" x14ac:dyDescent="0.2">
      <c r="A51" s="23" t="s">
        <v>12</v>
      </c>
      <c r="B51" s="18"/>
      <c r="C51" s="19"/>
      <c r="D51" s="26">
        <f t="shared" si="0"/>
        <v>37</v>
      </c>
      <c r="E51" s="27"/>
      <c r="F51" s="28"/>
      <c r="G51" s="29">
        <v>18.399999999999999</v>
      </c>
      <c r="H51" s="73"/>
      <c r="I51" s="73"/>
      <c r="J51" s="75"/>
    </row>
    <row r="52" spans="1:10" ht="17.25" customHeight="1" x14ac:dyDescent="0.2">
      <c r="A52" s="23" t="s">
        <v>18</v>
      </c>
      <c r="B52" s="18"/>
      <c r="C52" s="19"/>
      <c r="D52" s="26">
        <f t="shared" si="0"/>
        <v>37</v>
      </c>
      <c r="E52" s="27"/>
      <c r="F52" s="28"/>
      <c r="G52" s="29">
        <v>18.399999999999999</v>
      </c>
      <c r="H52" s="73"/>
      <c r="I52" s="73"/>
      <c r="J52" s="75"/>
    </row>
    <row r="53" spans="1:10" ht="17.25" customHeight="1" x14ac:dyDescent="0.2">
      <c r="A53" s="23" t="s">
        <v>9</v>
      </c>
      <c r="B53" s="24"/>
      <c r="C53" s="25"/>
      <c r="D53" s="26">
        <f t="shared" si="0"/>
        <v>39</v>
      </c>
      <c r="E53" s="27"/>
      <c r="F53" s="45"/>
      <c r="G53" s="29">
        <v>18.3</v>
      </c>
      <c r="H53" s="73"/>
      <c r="I53" s="73"/>
      <c r="J53" s="75"/>
    </row>
    <row r="54" spans="1:10" ht="17.25" customHeight="1" x14ac:dyDescent="0.2">
      <c r="A54" s="23" t="s">
        <v>24</v>
      </c>
      <c r="B54" s="18"/>
      <c r="C54" s="19"/>
      <c r="D54" s="26">
        <f t="shared" si="0"/>
        <v>39</v>
      </c>
      <c r="E54" s="77"/>
      <c r="F54" s="78"/>
      <c r="G54" s="29">
        <v>18.3</v>
      </c>
      <c r="H54" s="73"/>
      <c r="I54" s="73"/>
      <c r="J54" s="75"/>
    </row>
    <row r="55" spans="1:10" ht="17.25" customHeight="1" x14ac:dyDescent="0.2">
      <c r="A55" s="23"/>
      <c r="B55" s="18"/>
      <c r="C55" s="19"/>
      <c r="D55" s="26"/>
      <c r="E55" s="77"/>
      <c r="F55" s="78"/>
      <c r="G55" s="29"/>
      <c r="H55" s="73"/>
      <c r="I55" s="73"/>
      <c r="J55" s="75"/>
    </row>
    <row r="56" spans="1:10" ht="17.25" customHeight="1" x14ac:dyDescent="0.2">
      <c r="A56" s="23" t="s">
        <v>22</v>
      </c>
      <c r="B56" s="18"/>
      <c r="C56" s="19"/>
      <c r="D56" s="26">
        <f t="shared" si="0"/>
        <v>39</v>
      </c>
      <c r="E56" s="27"/>
      <c r="F56" s="28"/>
      <c r="G56" s="29">
        <v>18.3</v>
      </c>
      <c r="H56" s="73"/>
      <c r="I56" s="73"/>
      <c r="J56" s="75"/>
    </row>
    <row r="57" spans="1:10" ht="17.25" customHeight="1" x14ac:dyDescent="0.2">
      <c r="A57" s="23" t="s">
        <v>49</v>
      </c>
      <c r="B57" s="18"/>
      <c r="C57" s="19"/>
      <c r="D57" s="26">
        <f t="shared" si="0"/>
        <v>39</v>
      </c>
      <c r="E57" s="27"/>
      <c r="F57" s="28"/>
      <c r="G57" s="29">
        <v>18.3</v>
      </c>
      <c r="H57" s="73"/>
      <c r="I57" s="73"/>
      <c r="J57" s="75"/>
    </row>
    <row r="58" spans="1:10" ht="17.25" customHeight="1" x14ac:dyDescent="0.2">
      <c r="A58" s="23" t="s">
        <v>36</v>
      </c>
      <c r="B58" s="18"/>
      <c r="C58" s="19"/>
      <c r="D58" s="26">
        <f t="shared" si="0"/>
        <v>43</v>
      </c>
      <c r="E58" s="27"/>
      <c r="F58" s="28"/>
      <c r="G58" s="29">
        <v>17.600000000000001</v>
      </c>
      <c r="H58" s="73"/>
      <c r="I58" s="73"/>
      <c r="J58" s="75"/>
    </row>
    <row r="59" spans="1:10" ht="17.25" customHeight="1" x14ac:dyDescent="0.2">
      <c r="A59" s="23" t="s">
        <v>42</v>
      </c>
      <c r="B59" s="18"/>
      <c r="C59" s="19"/>
      <c r="D59" s="26">
        <f t="shared" si="0"/>
        <v>43</v>
      </c>
      <c r="E59" s="27"/>
      <c r="F59" s="28"/>
      <c r="G59" s="29">
        <v>17.600000000000001</v>
      </c>
      <c r="H59" s="73"/>
      <c r="I59" s="73"/>
      <c r="J59" s="75"/>
    </row>
    <row r="60" spans="1:10" ht="17.25" customHeight="1" x14ac:dyDescent="0.2">
      <c r="A60" s="23" t="s">
        <v>46</v>
      </c>
      <c r="B60" s="18"/>
      <c r="C60" s="19"/>
      <c r="D60" s="26">
        <f t="shared" si="0"/>
        <v>45</v>
      </c>
      <c r="E60" s="27"/>
      <c r="F60" s="28"/>
      <c r="G60" s="29">
        <v>17.3</v>
      </c>
      <c r="H60" s="73"/>
      <c r="I60" s="73"/>
      <c r="J60" s="75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3"/>
      <c r="I61" s="73"/>
      <c r="J61" s="75"/>
    </row>
    <row r="62" spans="1:10" ht="17.25" customHeight="1" x14ac:dyDescent="0.2">
      <c r="A62" s="23" t="s">
        <v>21</v>
      </c>
      <c r="B62" s="18"/>
      <c r="C62" s="19"/>
      <c r="D62" s="26">
        <f t="shared" si="0"/>
        <v>46</v>
      </c>
      <c r="E62" s="27"/>
      <c r="F62" s="28"/>
      <c r="G62" s="29">
        <v>17</v>
      </c>
      <c r="H62" s="73"/>
      <c r="I62" s="73"/>
      <c r="J62" s="75"/>
    </row>
    <row r="63" spans="1:10" ht="17.25" customHeight="1" x14ac:dyDescent="0.2">
      <c r="A63" s="23" t="s">
        <v>44</v>
      </c>
      <c r="B63" s="18"/>
      <c r="C63" s="19"/>
      <c r="D63" s="26">
        <f t="shared" si="0"/>
        <v>47</v>
      </c>
      <c r="E63" s="27"/>
      <c r="F63" s="28"/>
      <c r="G63" s="29">
        <v>16.899999999999999</v>
      </c>
      <c r="H63" s="73"/>
      <c r="I63" s="73"/>
      <c r="J63" s="75"/>
    </row>
    <row r="64" spans="1:10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111</v>
      </c>
      <c r="B68" s="18"/>
      <c r="C68" s="18"/>
      <c r="D68" s="18"/>
      <c r="E68" s="18"/>
      <c r="F68" s="18"/>
      <c r="G68" s="52"/>
    </row>
    <row r="69" spans="1:7" x14ac:dyDescent="0.2">
      <c r="A69" s="17" t="s">
        <v>112</v>
      </c>
      <c r="B69" s="59"/>
      <c r="C69" s="18"/>
      <c r="D69" s="18"/>
      <c r="E69" s="59"/>
      <c r="F69" s="18"/>
      <c r="G69" s="52"/>
    </row>
    <row r="70" spans="1:7" x14ac:dyDescent="0.2">
      <c r="A70" s="60" t="s">
        <v>113</v>
      </c>
      <c r="B70" s="18"/>
      <c r="C70" s="18"/>
      <c r="D70" s="18"/>
      <c r="E70" s="18"/>
      <c r="F70" s="18"/>
      <c r="G70" s="52"/>
    </row>
    <row r="71" spans="1:7" ht="18" thickBot="1" x14ac:dyDescent="0.25">
      <c r="A71" s="88" t="s">
        <v>114</v>
      </c>
      <c r="B71" s="62"/>
      <c r="C71" s="62"/>
      <c r="D71" s="62"/>
      <c r="E71" s="64"/>
      <c r="F71" s="65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105</v>
      </c>
    </row>
    <row r="3" spans="1:10" ht="18" thickBot="1" x14ac:dyDescent="0.25">
      <c r="A3" s="69" t="s">
        <v>93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94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76</v>
      </c>
      <c r="G5" s="16"/>
      <c r="H5" s="70"/>
      <c r="I5" s="71"/>
      <c r="J5" s="71"/>
    </row>
    <row r="6" spans="1:10" x14ac:dyDescent="0.2">
      <c r="A6" s="17"/>
      <c r="B6" s="18"/>
      <c r="C6" s="19"/>
      <c r="D6" s="18"/>
      <c r="E6" s="19"/>
      <c r="F6" s="18"/>
      <c r="G6" s="72" t="s">
        <v>95</v>
      </c>
    </row>
    <row r="7" spans="1:10" ht="17.25" customHeight="1" x14ac:dyDescent="0.2">
      <c r="A7" s="23" t="s">
        <v>11</v>
      </c>
      <c r="B7" s="18"/>
      <c r="C7" s="19"/>
      <c r="D7" s="26">
        <f>RANK(G7,G$7:G$64,0)</f>
        <v>1</v>
      </c>
      <c r="E7" s="27"/>
      <c r="F7" s="28"/>
      <c r="G7" s="29">
        <v>124.8</v>
      </c>
      <c r="H7" s="73"/>
      <c r="I7" s="74"/>
      <c r="J7" s="75"/>
    </row>
    <row r="8" spans="1:10" ht="17.25" customHeight="1" x14ac:dyDescent="0.2">
      <c r="A8" s="23" t="s">
        <v>8</v>
      </c>
      <c r="B8" s="18"/>
      <c r="C8" s="19"/>
      <c r="D8" s="26">
        <f>RANK(G8,G$7:G$64,0)</f>
        <v>2</v>
      </c>
      <c r="E8" s="32"/>
      <c r="F8" s="33"/>
      <c r="G8" s="29">
        <v>118.9</v>
      </c>
      <c r="H8" s="73"/>
      <c r="I8" s="73"/>
      <c r="J8" s="75"/>
    </row>
    <row r="9" spans="1:10" ht="17.25" customHeight="1" x14ac:dyDescent="0.2">
      <c r="A9" s="23" t="s">
        <v>14</v>
      </c>
      <c r="B9" s="18"/>
      <c r="C9" s="19"/>
      <c r="D9" s="26">
        <f>RANK(G9,G$7:G$64,0)</f>
        <v>3</v>
      </c>
      <c r="E9" s="27"/>
      <c r="F9" s="28"/>
      <c r="G9" s="29">
        <v>112.2</v>
      </c>
      <c r="H9" s="73"/>
      <c r="I9" s="73"/>
      <c r="J9" s="75"/>
    </row>
    <row r="10" spans="1:10" ht="17.25" customHeight="1" x14ac:dyDescent="0.2">
      <c r="A10" s="23" t="s">
        <v>26</v>
      </c>
      <c r="B10" s="18"/>
      <c r="C10" s="19"/>
      <c r="D10" s="26">
        <f>RANK(G10,G$7:G$64,0)</f>
        <v>4</v>
      </c>
      <c r="E10" s="27"/>
      <c r="F10" s="28"/>
      <c r="G10" s="29">
        <v>108.4</v>
      </c>
      <c r="H10" s="73"/>
      <c r="I10" s="73"/>
      <c r="J10" s="75"/>
    </row>
    <row r="11" spans="1:10" ht="17.25" customHeight="1" x14ac:dyDescent="0.2">
      <c r="A11" s="23" t="s">
        <v>31</v>
      </c>
      <c r="B11" s="18"/>
      <c r="C11" s="19"/>
      <c r="D11" s="26">
        <f>RANK(G11,G$7:G$64,0)</f>
        <v>5</v>
      </c>
      <c r="E11" s="27"/>
      <c r="F11" s="28"/>
      <c r="G11" s="29">
        <v>108</v>
      </c>
      <c r="H11" s="73"/>
      <c r="I11" s="73"/>
      <c r="J11" s="75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3"/>
      <c r="I12" s="73"/>
      <c r="J12" s="75"/>
    </row>
    <row r="13" spans="1:10" ht="17.25" customHeight="1" x14ac:dyDescent="0.2">
      <c r="A13" s="23" t="s">
        <v>25</v>
      </c>
      <c r="B13" s="18"/>
      <c r="C13" s="19"/>
      <c r="D13" s="26">
        <f>RANK(G13,G$7:G$64,0)</f>
        <v>6</v>
      </c>
      <c r="E13" s="27"/>
      <c r="F13" s="28"/>
      <c r="G13" s="29">
        <v>107.3</v>
      </c>
      <c r="H13" s="73"/>
      <c r="I13" s="73"/>
      <c r="J13" s="75"/>
    </row>
    <row r="14" spans="1:10" ht="17.25" customHeight="1" x14ac:dyDescent="0.2">
      <c r="A14" s="23" t="s">
        <v>7</v>
      </c>
      <c r="B14" s="24"/>
      <c r="C14" s="25"/>
      <c r="D14" s="26">
        <f>RANK(G14,G$7:G$64,0)</f>
        <v>7</v>
      </c>
      <c r="E14" s="27"/>
      <c r="F14" s="28"/>
      <c r="G14" s="29">
        <v>107.1</v>
      </c>
      <c r="H14" s="73"/>
      <c r="I14" s="73"/>
      <c r="J14" s="75"/>
    </row>
    <row r="15" spans="1:10" ht="17.25" customHeight="1" x14ac:dyDescent="0.2">
      <c r="A15" s="23" t="s">
        <v>50</v>
      </c>
      <c r="B15" s="18"/>
      <c r="C15" s="19"/>
      <c r="D15" s="26">
        <f>RANK(G15,G$7:G$64,0)</f>
        <v>8</v>
      </c>
      <c r="E15" s="27"/>
      <c r="F15" s="28"/>
      <c r="G15" s="29">
        <v>106.9</v>
      </c>
      <c r="H15" s="73"/>
      <c r="I15" s="73"/>
      <c r="J15" s="75"/>
    </row>
    <row r="16" spans="1:10" ht="17.25" customHeight="1" x14ac:dyDescent="0.2">
      <c r="A16" s="23" t="s">
        <v>13</v>
      </c>
      <c r="B16" s="18"/>
      <c r="C16" s="19"/>
      <c r="D16" s="26">
        <f>RANK(G16,G$7:G$64,0)</f>
        <v>9</v>
      </c>
      <c r="E16" s="27"/>
      <c r="F16" s="28"/>
      <c r="G16" s="29">
        <v>106.5</v>
      </c>
      <c r="H16" s="73"/>
      <c r="I16" s="73"/>
      <c r="J16" s="75"/>
    </row>
    <row r="17" spans="1:10" ht="17.25" customHeight="1" x14ac:dyDescent="0.2">
      <c r="A17" s="23" t="s">
        <v>10</v>
      </c>
      <c r="B17" s="18"/>
      <c r="C17" s="19"/>
      <c r="D17" s="26">
        <f>RANK(G17,G$7:G$64,0)</f>
        <v>10</v>
      </c>
      <c r="E17" s="27"/>
      <c r="F17" s="28"/>
      <c r="G17" s="29">
        <v>106.3</v>
      </c>
      <c r="H17" s="73"/>
      <c r="I17" s="73"/>
      <c r="J17" s="75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3"/>
      <c r="I18" s="73"/>
      <c r="J18" s="75"/>
    </row>
    <row r="19" spans="1:10" ht="17.25" customHeight="1" x14ac:dyDescent="0.2">
      <c r="A19" s="23" t="s">
        <v>15</v>
      </c>
      <c r="B19" s="18"/>
      <c r="C19" s="19"/>
      <c r="D19" s="26">
        <f>RANK(G19,G$7:G$64,0)</f>
        <v>11</v>
      </c>
      <c r="E19" s="27"/>
      <c r="F19" s="28"/>
      <c r="G19" s="29">
        <v>105.5</v>
      </c>
      <c r="H19" s="73"/>
      <c r="I19" s="73"/>
      <c r="J19" s="75"/>
    </row>
    <row r="20" spans="1:10" ht="17.25" customHeight="1" x14ac:dyDescent="0.2">
      <c r="A20" s="23" t="s">
        <v>28</v>
      </c>
      <c r="B20" s="18"/>
      <c r="C20" s="19"/>
      <c r="D20" s="26">
        <f>RANK(G20,G$7:G$64,0)</f>
        <v>12</v>
      </c>
      <c r="E20" s="27"/>
      <c r="F20" s="28"/>
      <c r="G20" s="29">
        <v>105.4</v>
      </c>
      <c r="H20" s="73"/>
      <c r="I20" s="73"/>
      <c r="J20" s="75"/>
    </row>
    <row r="21" spans="1:10" s="83" customFormat="1" ht="17.25" customHeight="1" x14ac:dyDescent="0.2">
      <c r="A21" s="23" t="s">
        <v>22</v>
      </c>
      <c r="B21" s="18"/>
      <c r="C21" s="19"/>
      <c r="D21" s="26">
        <f>RANK(G21,G$7:G$64,0)</f>
        <v>13</v>
      </c>
      <c r="E21" s="27"/>
      <c r="F21" s="28"/>
      <c r="G21" s="29">
        <v>105</v>
      </c>
      <c r="H21" s="81"/>
      <c r="I21" s="81"/>
      <c r="J21" s="82"/>
    </row>
    <row r="22" spans="1:10" ht="17.25" customHeight="1" x14ac:dyDescent="0.2">
      <c r="A22" s="23" t="s">
        <v>32</v>
      </c>
      <c r="B22" s="18"/>
      <c r="C22" s="19"/>
      <c r="D22" s="26">
        <f>RANK(G22,G$7:G$64,0)</f>
        <v>14</v>
      </c>
      <c r="E22" s="27"/>
      <c r="F22" s="28"/>
      <c r="G22" s="29">
        <v>104.2</v>
      </c>
      <c r="H22" s="73"/>
      <c r="I22" s="73"/>
      <c r="J22" s="75"/>
    </row>
    <row r="23" spans="1:10" ht="17.25" customHeight="1" x14ac:dyDescent="0.2">
      <c r="A23" s="23" t="s">
        <v>33</v>
      </c>
      <c r="B23" s="18"/>
      <c r="C23" s="19"/>
      <c r="D23" s="26">
        <f>RANK(G23,G$7:G$64,0)</f>
        <v>15</v>
      </c>
      <c r="E23" s="27"/>
      <c r="F23" s="28"/>
      <c r="G23" s="29">
        <v>104</v>
      </c>
      <c r="H23" s="73"/>
      <c r="I23" s="73"/>
      <c r="J23" s="75"/>
    </row>
    <row r="24" spans="1:10" ht="17.25" customHeight="1" x14ac:dyDescent="0.2">
      <c r="A24" s="23"/>
      <c r="B24" s="18"/>
      <c r="C24" s="19"/>
      <c r="D24" s="26"/>
      <c r="E24" s="27"/>
      <c r="F24" s="28"/>
      <c r="G24" s="29"/>
      <c r="H24" s="73"/>
      <c r="I24" s="73"/>
      <c r="J24" s="75"/>
    </row>
    <row r="25" spans="1:10" ht="17.25" customHeight="1" x14ac:dyDescent="0.2">
      <c r="A25" s="23" t="s">
        <v>44</v>
      </c>
      <c r="B25" s="18"/>
      <c r="C25" s="19"/>
      <c r="D25" s="26">
        <f>RANK(G25,G$7:G$64,0)</f>
        <v>16</v>
      </c>
      <c r="E25" s="27"/>
      <c r="F25" s="28"/>
      <c r="G25" s="29">
        <v>102.8</v>
      </c>
      <c r="H25" s="73"/>
      <c r="I25" s="73"/>
      <c r="J25" s="75"/>
    </row>
    <row r="26" spans="1:10" ht="17.25" customHeight="1" x14ac:dyDescent="0.2">
      <c r="A26" s="34" t="s">
        <v>19</v>
      </c>
      <c r="B26" s="35"/>
      <c r="C26" s="36"/>
      <c r="D26" s="98"/>
      <c r="E26" s="36"/>
      <c r="F26" s="35"/>
      <c r="G26" s="76">
        <v>102.6</v>
      </c>
      <c r="H26" s="73"/>
      <c r="I26" s="73"/>
      <c r="J26" s="75"/>
    </row>
    <row r="27" spans="1:10" ht="17.25" customHeight="1" x14ac:dyDescent="0.2">
      <c r="A27" s="23" t="s">
        <v>23</v>
      </c>
      <c r="B27" s="18"/>
      <c r="C27" s="19"/>
      <c r="D27" s="26">
        <f>RANK(G27,G$7:G$64,0)-1</f>
        <v>17</v>
      </c>
      <c r="E27" s="27"/>
      <c r="F27" s="28"/>
      <c r="G27" s="29">
        <v>102.5</v>
      </c>
      <c r="H27" s="73"/>
      <c r="I27" s="73"/>
      <c r="J27" s="75"/>
    </row>
    <row r="28" spans="1:10" ht="17.25" customHeight="1" x14ac:dyDescent="0.2">
      <c r="A28" s="23" t="s">
        <v>9</v>
      </c>
      <c r="B28" s="24"/>
      <c r="C28" s="25"/>
      <c r="D28" s="26">
        <f t="shared" ref="D28:D63" si="0">RANK(G28,G$7:G$64,0)-1</f>
        <v>18</v>
      </c>
      <c r="E28" s="27"/>
      <c r="F28" s="45"/>
      <c r="G28" s="29">
        <v>102.3</v>
      </c>
      <c r="H28" s="73"/>
      <c r="I28" s="73"/>
      <c r="J28" s="75"/>
    </row>
    <row r="29" spans="1:10" ht="17.25" customHeight="1" x14ac:dyDescent="0.2">
      <c r="A29" s="23" t="s">
        <v>17</v>
      </c>
      <c r="B29" s="18"/>
      <c r="C29" s="19"/>
      <c r="D29" s="26">
        <f t="shared" si="0"/>
        <v>19</v>
      </c>
      <c r="E29" s="27"/>
      <c r="F29" s="28"/>
      <c r="G29" s="29">
        <v>100.2</v>
      </c>
      <c r="H29" s="73"/>
      <c r="I29" s="73"/>
      <c r="J29" s="75"/>
    </row>
    <row r="30" spans="1:10" ht="17.25" customHeight="1" x14ac:dyDescent="0.2">
      <c r="A30" s="23" t="s">
        <v>34</v>
      </c>
      <c r="B30" s="18"/>
      <c r="C30" s="19"/>
      <c r="D30" s="26">
        <f t="shared" si="0"/>
        <v>20</v>
      </c>
      <c r="E30" s="30"/>
      <c r="F30" s="31"/>
      <c r="G30" s="29">
        <v>99.7</v>
      </c>
      <c r="H30" s="73"/>
      <c r="I30" s="73"/>
      <c r="J30" s="75"/>
    </row>
    <row r="31" spans="1:10" ht="17.25" customHeight="1" x14ac:dyDescent="0.2">
      <c r="A31" s="23"/>
      <c r="B31" s="18"/>
      <c r="C31" s="19"/>
      <c r="D31" s="26"/>
      <c r="E31" s="30"/>
      <c r="F31" s="31"/>
      <c r="G31" s="29"/>
      <c r="H31" s="73"/>
      <c r="I31" s="73"/>
      <c r="J31" s="75"/>
    </row>
    <row r="32" spans="1:10" ht="17.25" customHeight="1" x14ac:dyDescent="0.2">
      <c r="A32" s="23" t="s">
        <v>12</v>
      </c>
      <c r="B32" s="18"/>
      <c r="C32" s="19"/>
      <c r="D32" s="26">
        <f t="shared" si="0"/>
        <v>21</v>
      </c>
      <c r="E32" s="27"/>
      <c r="F32" s="28"/>
      <c r="G32" s="29">
        <v>99.3</v>
      </c>
      <c r="H32" s="73"/>
      <c r="I32" s="73"/>
      <c r="J32" s="75"/>
    </row>
    <row r="33" spans="1:10" ht="17.25" customHeight="1" x14ac:dyDescent="0.2">
      <c r="A33" s="23" t="s">
        <v>52</v>
      </c>
      <c r="B33" s="18"/>
      <c r="C33" s="19"/>
      <c r="D33" s="26">
        <f t="shared" si="0"/>
        <v>21</v>
      </c>
      <c r="E33" s="27"/>
      <c r="F33" s="28"/>
      <c r="G33" s="29">
        <v>99.3</v>
      </c>
      <c r="H33" s="73"/>
      <c r="I33" s="73"/>
      <c r="J33" s="75"/>
    </row>
    <row r="34" spans="1:10" ht="17.25" customHeight="1" x14ac:dyDescent="0.2">
      <c r="A34" s="23" t="s">
        <v>54</v>
      </c>
      <c r="B34" s="18"/>
      <c r="C34" s="19"/>
      <c r="D34" s="26">
        <f t="shared" si="0"/>
        <v>23</v>
      </c>
      <c r="E34" s="27"/>
      <c r="F34" s="28"/>
      <c r="G34" s="29">
        <v>99.1</v>
      </c>
      <c r="H34" s="73"/>
      <c r="I34" s="73"/>
      <c r="J34" s="75"/>
    </row>
    <row r="35" spans="1:10" ht="17.25" customHeight="1" x14ac:dyDescent="0.2">
      <c r="A35" s="23" t="s">
        <v>46</v>
      </c>
      <c r="B35" s="18"/>
      <c r="C35" s="19"/>
      <c r="D35" s="26">
        <f t="shared" si="0"/>
        <v>24</v>
      </c>
      <c r="E35" s="27"/>
      <c r="F35" s="28"/>
      <c r="G35" s="29">
        <v>98.9</v>
      </c>
      <c r="H35" s="73"/>
      <c r="I35" s="73"/>
      <c r="J35" s="75"/>
    </row>
    <row r="36" spans="1:10" ht="17.25" customHeight="1" x14ac:dyDescent="0.2">
      <c r="A36" s="23" t="s">
        <v>21</v>
      </c>
      <c r="B36" s="18"/>
      <c r="C36" s="19"/>
      <c r="D36" s="26">
        <f t="shared" si="0"/>
        <v>25</v>
      </c>
      <c r="E36" s="27"/>
      <c r="F36" s="28"/>
      <c r="G36" s="29">
        <v>98.1</v>
      </c>
      <c r="H36" s="73"/>
      <c r="I36" s="73"/>
      <c r="J36" s="75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3"/>
      <c r="I37" s="73"/>
      <c r="J37" s="75"/>
    </row>
    <row r="38" spans="1:10" ht="17.25" customHeight="1" x14ac:dyDescent="0.2">
      <c r="A38" s="23" t="s">
        <v>53</v>
      </c>
      <c r="B38" s="18"/>
      <c r="C38" s="19"/>
      <c r="D38" s="26">
        <f t="shared" si="0"/>
        <v>26</v>
      </c>
      <c r="E38" s="27"/>
      <c r="F38" s="28"/>
      <c r="G38" s="29">
        <v>97.1</v>
      </c>
      <c r="H38" s="73"/>
      <c r="I38" s="73"/>
      <c r="J38" s="75"/>
    </row>
    <row r="39" spans="1:10" ht="17.25" customHeight="1" x14ac:dyDescent="0.2">
      <c r="A39" s="23" t="s">
        <v>35</v>
      </c>
      <c r="B39" s="18"/>
      <c r="C39" s="19"/>
      <c r="D39" s="26">
        <f t="shared" si="0"/>
        <v>27</v>
      </c>
      <c r="E39" s="27"/>
      <c r="F39" s="28"/>
      <c r="G39" s="39">
        <v>96.4</v>
      </c>
      <c r="H39" s="73"/>
      <c r="I39" s="73"/>
      <c r="J39" s="75"/>
    </row>
    <row r="40" spans="1:10" ht="17.25" customHeight="1" x14ac:dyDescent="0.2">
      <c r="A40" s="23" t="s">
        <v>45</v>
      </c>
      <c r="B40" s="18"/>
      <c r="C40" s="19"/>
      <c r="D40" s="26">
        <f t="shared" si="0"/>
        <v>28</v>
      </c>
      <c r="E40" s="27"/>
      <c r="F40" s="28"/>
      <c r="G40" s="29">
        <v>95.8</v>
      </c>
      <c r="H40" s="73"/>
      <c r="I40" s="73"/>
      <c r="J40" s="75"/>
    </row>
    <row r="41" spans="1:10" ht="17.25" customHeight="1" x14ac:dyDescent="0.2">
      <c r="A41" s="23" t="s">
        <v>20</v>
      </c>
      <c r="B41" s="18"/>
      <c r="C41" s="19"/>
      <c r="D41" s="26">
        <f t="shared" si="0"/>
        <v>29</v>
      </c>
      <c r="E41" s="27"/>
      <c r="F41" s="28"/>
      <c r="G41" s="29">
        <v>94</v>
      </c>
      <c r="H41" s="73"/>
      <c r="I41" s="73"/>
      <c r="J41" s="75"/>
    </row>
    <row r="42" spans="1:10" ht="17.25" customHeight="1" x14ac:dyDescent="0.2">
      <c r="A42" s="23" t="s">
        <v>41</v>
      </c>
      <c r="B42" s="18"/>
      <c r="C42" s="19"/>
      <c r="D42" s="26">
        <f t="shared" si="0"/>
        <v>30</v>
      </c>
      <c r="E42" s="27"/>
      <c r="F42" s="28"/>
      <c r="G42" s="29">
        <v>93.8</v>
      </c>
      <c r="H42" s="73"/>
      <c r="I42" s="73"/>
      <c r="J42" s="75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3"/>
      <c r="I43" s="73"/>
      <c r="J43" s="75"/>
    </row>
    <row r="44" spans="1:10" ht="17.25" customHeight="1" x14ac:dyDescent="0.2">
      <c r="A44" s="23" t="s">
        <v>43</v>
      </c>
      <c r="B44" s="18"/>
      <c r="C44" s="19"/>
      <c r="D44" s="26">
        <f t="shared" si="0"/>
        <v>31</v>
      </c>
      <c r="E44" s="27"/>
      <c r="F44" s="28"/>
      <c r="G44" s="29">
        <v>93.5</v>
      </c>
      <c r="H44" s="73"/>
      <c r="I44" s="73"/>
      <c r="J44" s="75"/>
    </row>
    <row r="45" spans="1:10" ht="17.25" customHeight="1" x14ac:dyDescent="0.2">
      <c r="A45" s="23" t="s">
        <v>18</v>
      </c>
      <c r="B45" s="18"/>
      <c r="C45" s="19"/>
      <c r="D45" s="26">
        <f t="shared" si="0"/>
        <v>32</v>
      </c>
      <c r="E45" s="27"/>
      <c r="F45" s="28"/>
      <c r="G45" s="29">
        <v>93.4</v>
      </c>
      <c r="H45" s="73"/>
      <c r="I45" s="73"/>
      <c r="J45" s="75"/>
    </row>
    <row r="46" spans="1:10" ht="17.25" customHeight="1" x14ac:dyDescent="0.2">
      <c r="A46" s="23" t="s">
        <v>16</v>
      </c>
      <c r="B46" s="18"/>
      <c r="C46" s="19"/>
      <c r="D46" s="26">
        <f t="shared" si="0"/>
        <v>33</v>
      </c>
      <c r="E46" s="27"/>
      <c r="F46" s="28"/>
      <c r="G46" s="29">
        <v>90.5</v>
      </c>
      <c r="H46" s="73"/>
      <c r="I46" s="73"/>
      <c r="J46" s="75"/>
    </row>
    <row r="47" spans="1:10" ht="17.25" customHeight="1" x14ac:dyDescent="0.2">
      <c r="A47" s="23" t="s">
        <v>36</v>
      </c>
      <c r="B47" s="18"/>
      <c r="C47" s="19"/>
      <c r="D47" s="26">
        <f t="shared" si="0"/>
        <v>34</v>
      </c>
      <c r="E47" s="27"/>
      <c r="F47" s="28"/>
      <c r="G47" s="29">
        <v>88.7</v>
      </c>
      <c r="H47" s="73"/>
      <c r="I47" s="73"/>
      <c r="J47" s="75"/>
    </row>
    <row r="48" spans="1:10" ht="17.25" customHeight="1" x14ac:dyDescent="0.2">
      <c r="A48" s="23" t="s">
        <v>29</v>
      </c>
      <c r="B48" s="18"/>
      <c r="C48" s="19"/>
      <c r="D48" s="26">
        <f t="shared" si="0"/>
        <v>35</v>
      </c>
      <c r="E48" s="27"/>
      <c r="F48" s="28"/>
      <c r="G48" s="29">
        <v>88.4</v>
      </c>
      <c r="H48" s="73"/>
      <c r="I48" s="73"/>
      <c r="J48" s="75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3"/>
      <c r="I49" s="73"/>
      <c r="J49" s="75"/>
    </row>
    <row r="50" spans="1:10" ht="17.25" customHeight="1" x14ac:dyDescent="0.2">
      <c r="A50" s="23" t="s">
        <v>49</v>
      </c>
      <c r="B50" s="18"/>
      <c r="C50" s="19"/>
      <c r="D50" s="26">
        <f t="shared" si="0"/>
        <v>36</v>
      </c>
      <c r="E50" s="27"/>
      <c r="F50" s="28"/>
      <c r="G50" s="29">
        <v>85.7</v>
      </c>
      <c r="H50" s="73"/>
      <c r="I50" s="73"/>
      <c r="J50" s="75"/>
    </row>
    <row r="51" spans="1:10" ht="17.25" customHeight="1" x14ac:dyDescent="0.2">
      <c r="A51" s="23" t="s">
        <v>51</v>
      </c>
      <c r="B51" s="18"/>
      <c r="C51" s="19"/>
      <c r="D51" s="26">
        <f t="shared" si="0"/>
        <v>37</v>
      </c>
      <c r="E51" s="27"/>
      <c r="F51" s="28"/>
      <c r="G51" s="29">
        <v>85.5</v>
      </c>
      <c r="H51" s="73"/>
      <c r="I51" s="73"/>
      <c r="J51" s="75"/>
    </row>
    <row r="52" spans="1:10" ht="17.25" customHeight="1" x14ac:dyDescent="0.2">
      <c r="A52" s="23" t="s">
        <v>38</v>
      </c>
      <c r="B52" s="18"/>
      <c r="C52" s="19"/>
      <c r="D52" s="26">
        <f t="shared" si="0"/>
        <v>38</v>
      </c>
      <c r="E52" s="27"/>
      <c r="F52" s="28"/>
      <c r="G52" s="29">
        <v>83.7</v>
      </c>
      <c r="H52" s="73"/>
      <c r="I52" s="73"/>
      <c r="J52" s="75"/>
    </row>
    <row r="53" spans="1:10" ht="17.25" customHeight="1" x14ac:dyDescent="0.2">
      <c r="A53" s="23" t="s">
        <v>37</v>
      </c>
      <c r="B53" s="18"/>
      <c r="C53" s="19"/>
      <c r="D53" s="26">
        <f t="shared" si="0"/>
        <v>39</v>
      </c>
      <c r="E53" s="27"/>
      <c r="F53" s="28"/>
      <c r="G53" s="29">
        <v>82.8</v>
      </c>
      <c r="H53" s="73"/>
      <c r="I53" s="73"/>
      <c r="J53" s="75"/>
    </row>
    <row r="54" spans="1:10" ht="17.25" customHeight="1" x14ac:dyDescent="0.2">
      <c r="A54" s="23" t="s">
        <v>47</v>
      </c>
      <c r="B54" s="18"/>
      <c r="C54" s="19"/>
      <c r="D54" s="26">
        <f t="shared" si="0"/>
        <v>40</v>
      </c>
      <c r="E54" s="27"/>
      <c r="F54" s="28"/>
      <c r="G54" s="29">
        <v>81.3</v>
      </c>
      <c r="H54" s="73"/>
      <c r="I54" s="73"/>
      <c r="J54" s="75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3"/>
      <c r="I55" s="73"/>
      <c r="J55" s="75"/>
    </row>
    <row r="56" spans="1:10" ht="17.25" customHeight="1" x14ac:dyDescent="0.2">
      <c r="A56" s="23" t="s">
        <v>42</v>
      </c>
      <c r="B56" s="18"/>
      <c r="C56" s="19"/>
      <c r="D56" s="26">
        <f t="shared" si="0"/>
        <v>41</v>
      </c>
      <c r="E56" s="27"/>
      <c r="F56" s="28"/>
      <c r="G56" s="29">
        <v>79.099999999999994</v>
      </c>
      <c r="H56" s="73"/>
      <c r="I56" s="73"/>
      <c r="J56" s="75"/>
    </row>
    <row r="57" spans="1:10" ht="17.25" customHeight="1" x14ac:dyDescent="0.2">
      <c r="A57" s="23" t="s">
        <v>27</v>
      </c>
      <c r="B57" s="18"/>
      <c r="C57" s="19"/>
      <c r="D57" s="26">
        <f t="shared" si="0"/>
        <v>42</v>
      </c>
      <c r="E57" s="27"/>
      <c r="F57" s="28"/>
      <c r="G57" s="29">
        <v>78.599999999999994</v>
      </c>
      <c r="H57" s="73"/>
      <c r="I57" s="73"/>
      <c r="J57" s="75"/>
    </row>
    <row r="58" spans="1:10" ht="17.25" customHeight="1" x14ac:dyDescent="0.2">
      <c r="A58" s="40" t="s">
        <v>39</v>
      </c>
      <c r="B58" s="41"/>
      <c r="C58" s="42"/>
      <c r="D58" s="43">
        <f t="shared" si="0"/>
        <v>43</v>
      </c>
      <c r="E58" s="92"/>
      <c r="F58" s="93"/>
      <c r="G58" s="44">
        <v>78.099999999999994</v>
      </c>
      <c r="H58" s="73"/>
      <c r="I58" s="73"/>
      <c r="J58" s="75"/>
    </row>
    <row r="59" spans="1:10" ht="17.25" customHeight="1" x14ac:dyDescent="0.2">
      <c r="A59" s="23" t="s">
        <v>24</v>
      </c>
      <c r="B59" s="18"/>
      <c r="C59" s="19"/>
      <c r="D59" s="26">
        <f t="shared" si="0"/>
        <v>44</v>
      </c>
      <c r="E59" s="77"/>
      <c r="F59" s="78"/>
      <c r="G59" s="29">
        <v>76.3</v>
      </c>
      <c r="H59" s="73"/>
      <c r="I59" s="73"/>
      <c r="J59" s="75"/>
    </row>
    <row r="60" spans="1:10" ht="17.25" customHeight="1" x14ac:dyDescent="0.2">
      <c r="A60" s="23" t="s">
        <v>30</v>
      </c>
      <c r="B60" s="18"/>
      <c r="C60" s="19"/>
      <c r="D60" s="26">
        <f t="shared" si="0"/>
        <v>45</v>
      </c>
      <c r="E60" s="27"/>
      <c r="F60" s="28"/>
      <c r="G60" s="29">
        <v>70.099999999999994</v>
      </c>
      <c r="H60" s="73"/>
      <c r="I60" s="73"/>
      <c r="J60" s="75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3"/>
      <c r="I61" s="73"/>
      <c r="J61" s="75"/>
    </row>
    <row r="62" spans="1:10" ht="17.25" customHeight="1" x14ac:dyDescent="0.2">
      <c r="A62" s="23" t="s">
        <v>48</v>
      </c>
      <c r="B62" s="18"/>
      <c r="C62" s="19"/>
      <c r="D62" s="26">
        <f t="shared" si="0"/>
        <v>46</v>
      </c>
      <c r="E62" s="27"/>
      <c r="F62" s="28"/>
      <c r="G62" s="29">
        <v>69.900000000000006</v>
      </c>
      <c r="H62" s="73"/>
      <c r="I62" s="73"/>
      <c r="J62" s="75"/>
    </row>
    <row r="63" spans="1:10" ht="17.25" customHeight="1" x14ac:dyDescent="0.2">
      <c r="A63" s="23" t="s">
        <v>40</v>
      </c>
      <c r="B63" s="18"/>
      <c r="C63" s="19"/>
      <c r="D63" s="26">
        <f t="shared" si="0"/>
        <v>47</v>
      </c>
      <c r="E63" s="27"/>
      <c r="F63" s="28"/>
      <c r="G63" s="29">
        <v>69.400000000000006</v>
      </c>
      <c r="H63" s="73"/>
      <c r="I63" s="73"/>
      <c r="J63" s="75"/>
    </row>
    <row r="64" spans="1:10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96</v>
      </c>
      <c r="B68" s="18"/>
      <c r="C68" s="18"/>
      <c r="D68" s="18"/>
      <c r="E68" s="18"/>
      <c r="F68" s="18"/>
      <c r="G68" s="52"/>
    </row>
    <row r="69" spans="1:7" x14ac:dyDescent="0.2">
      <c r="A69" s="17" t="s">
        <v>106</v>
      </c>
      <c r="B69" s="59"/>
      <c r="C69" s="18"/>
      <c r="D69" s="18"/>
      <c r="E69" s="59"/>
      <c r="F69" s="18"/>
      <c r="G69" s="52"/>
    </row>
    <row r="70" spans="1:7" x14ac:dyDescent="0.2">
      <c r="A70" s="60" t="s">
        <v>98</v>
      </c>
      <c r="B70" s="18"/>
      <c r="C70" s="18"/>
      <c r="D70" s="18"/>
      <c r="E70" s="18"/>
      <c r="F70" s="18"/>
      <c r="G70" s="52"/>
    </row>
    <row r="71" spans="1:7" ht="18" thickBot="1" x14ac:dyDescent="0.25">
      <c r="A71" s="103" t="s">
        <v>107</v>
      </c>
      <c r="B71" s="62"/>
      <c r="C71" s="4"/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4.7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4.7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4.7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4.7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4.7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4.7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4.7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4.7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4.7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4.7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4.7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4.7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4.7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4.7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4.7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4.7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4.7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4.7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4.7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4.7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4.7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4.7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4.7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4.7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4.7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4.7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4.7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4.7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4.7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4.7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4.7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4.7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4.7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4.7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4.7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4.7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4.7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4.7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4.7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4.7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4.7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4.7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4.7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4.7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4.7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4.7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4.7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4.7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4.7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4.7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4.7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4.7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4.7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4.7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4.7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4.7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4.7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4.7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4.7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4.7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4.7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4.7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4.7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4.7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102</v>
      </c>
    </row>
    <row r="3" spans="1:10" ht="18" thickBot="1" x14ac:dyDescent="0.25">
      <c r="A3" s="69" t="s">
        <v>93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94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76</v>
      </c>
      <c r="G5" s="16"/>
      <c r="H5" s="70"/>
      <c r="I5" s="71"/>
      <c r="J5" s="71"/>
    </row>
    <row r="6" spans="1:10" x14ac:dyDescent="0.2">
      <c r="A6" s="17"/>
      <c r="B6" s="18"/>
      <c r="C6" s="19"/>
      <c r="D6" s="18"/>
      <c r="E6" s="19"/>
      <c r="F6" s="18"/>
      <c r="G6" s="72" t="s">
        <v>95</v>
      </c>
    </row>
    <row r="7" spans="1:10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29">
        <v>190.8</v>
      </c>
      <c r="H7" s="73"/>
      <c r="I7" s="74"/>
      <c r="J7" s="75"/>
    </row>
    <row r="8" spans="1:10" ht="17.25" customHeight="1" x14ac:dyDescent="0.2">
      <c r="A8" s="23" t="s">
        <v>8</v>
      </c>
      <c r="B8" s="18"/>
      <c r="C8" s="19"/>
      <c r="D8" s="26">
        <f>RANK(G8,G$7:G$64,0)</f>
        <v>2</v>
      </c>
      <c r="E8" s="32"/>
      <c r="F8" s="33"/>
      <c r="G8" s="29">
        <v>188.1</v>
      </c>
      <c r="H8" s="73"/>
      <c r="I8" s="73"/>
      <c r="J8" s="75"/>
    </row>
    <row r="9" spans="1:10" ht="17.25" customHeight="1" x14ac:dyDescent="0.2">
      <c r="A9" s="23" t="s">
        <v>13</v>
      </c>
      <c r="B9" s="18"/>
      <c r="C9" s="19"/>
      <c r="D9" s="26">
        <f>RANK(G9,G$7:G$64,0)</f>
        <v>3</v>
      </c>
      <c r="E9" s="27"/>
      <c r="F9" s="28"/>
      <c r="G9" s="29">
        <v>178.4</v>
      </c>
      <c r="H9" s="73"/>
      <c r="I9" s="73"/>
      <c r="J9" s="75"/>
    </row>
    <row r="10" spans="1:10" ht="17.25" customHeight="1" x14ac:dyDescent="0.2">
      <c r="A10" s="23" t="s">
        <v>11</v>
      </c>
      <c r="B10" s="18"/>
      <c r="C10" s="19"/>
      <c r="D10" s="26">
        <f>RANK(G10,G$7:G$64,0)</f>
        <v>4</v>
      </c>
      <c r="E10" s="27"/>
      <c r="F10" s="28"/>
      <c r="G10" s="29">
        <v>177.3</v>
      </c>
      <c r="H10" s="73"/>
      <c r="I10" s="73"/>
      <c r="J10" s="75"/>
    </row>
    <row r="11" spans="1:10" ht="17.25" customHeight="1" x14ac:dyDescent="0.2">
      <c r="A11" s="23" t="s">
        <v>10</v>
      </c>
      <c r="B11" s="18"/>
      <c r="C11" s="19"/>
      <c r="D11" s="26">
        <f>RANK(G11,G$7:G$64,0)</f>
        <v>5</v>
      </c>
      <c r="E11" s="27"/>
      <c r="F11" s="28"/>
      <c r="G11" s="29">
        <v>177</v>
      </c>
      <c r="H11" s="73"/>
      <c r="I11" s="73"/>
      <c r="J11" s="75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3"/>
      <c r="I12" s="73"/>
      <c r="J12" s="75"/>
    </row>
    <row r="13" spans="1:10" ht="17.25" customHeight="1" x14ac:dyDescent="0.2">
      <c r="A13" s="23" t="s">
        <v>14</v>
      </c>
      <c r="B13" s="18"/>
      <c r="C13" s="19"/>
      <c r="D13" s="26">
        <f>RANK(G13,G$7:G$64,0)</f>
        <v>6</v>
      </c>
      <c r="E13" s="27"/>
      <c r="F13" s="28"/>
      <c r="G13" s="29">
        <v>176.7</v>
      </c>
      <c r="H13" s="73"/>
      <c r="I13" s="73"/>
      <c r="J13" s="75"/>
    </row>
    <row r="14" spans="1:10" ht="17.25" customHeight="1" x14ac:dyDescent="0.2">
      <c r="A14" s="23" t="s">
        <v>9</v>
      </c>
      <c r="B14" s="24"/>
      <c r="C14" s="25"/>
      <c r="D14" s="26">
        <f>RANK(G14,G$7:G$64,0)</f>
        <v>7</v>
      </c>
      <c r="E14" s="27"/>
      <c r="F14" s="45"/>
      <c r="G14" s="29">
        <v>176.3</v>
      </c>
      <c r="H14" s="73"/>
      <c r="I14" s="73"/>
      <c r="J14" s="75"/>
    </row>
    <row r="15" spans="1:10" ht="17.25" customHeight="1" x14ac:dyDescent="0.2">
      <c r="A15" s="23" t="s">
        <v>32</v>
      </c>
      <c r="B15" s="18"/>
      <c r="C15" s="19"/>
      <c r="D15" s="26">
        <f>RANK(G15,G$7:G$64,0)</f>
        <v>8</v>
      </c>
      <c r="E15" s="27"/>
      <c r="F15" s="28"/>
      <c r="G15" s="29">
        <v>175.2</v>
      </c>
      <c r="H15" s="73"/>
      <c r="I15" s="73"/>
      <c r="J15" s="75"/>
    </row>
    <row r="16" spans="1:10" ht="17.25" customHeight="1" x14ac:dyDescent="0.2">
      <c r="A16" s="23" t="s">
        <v>20</v>
      </c>
      <c r="B16" s="18"/>
      <c r="C16" s="19"/>
      <c r="D16" s="26">
        <f>RANK(G16,G$7:G$64,0)</f>
        <v>9</v>
      </c>
      <c r="E16" s="27"/>
      <c r="F16" s="28"/>
      <c r="G16" s="29">
        <v>174.7</v>
      </c>
      <c r="H16" s="73"/>
      <c r="I16" s="73"/>
      <c r="J16" s="75"/>
    </row>
    <row r="17" spans="1:10" ht="17.25" customHeight="1" x14ac:dyDescent="0.2">
      <c r="A17" s="23" t="s">
        <v>12</v>
      </c>
      <c r="B17" s="18"/>
      <c r="C17" s="19"/>
      <c r="D17" s="26">
        <f>RANK(G17,G$7:G$64,0)</f>
        <v>10</v>
      </c>
      <c r="E17" s="27"/>
      <c r="F17" s="28"/>
      <c r="G17" s="29">
        <v>174.6</v>
      </c>
      <c r="H17" s="73"/>
      <c r="I17" s="73"/>
      <c r="J17" s="75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3"/>
      <c r="I18" s="73"/>
      <c r="J18" s="75"/>
    </row>
    <row r="19" spans="1:10" ht="17.25" customHeight="1" x14ac:dyDescent="0.2">
      <c r="A19" s="40" t="s">
        <v>39</v>
      </c>
      <c r="B19" s="41"/>
      <c r="C19" s="42"/>
      <c r="D19" s="43">
        <f>RANK(G19,G$7:G$64,0)</f>
        <v>11</v>
      </c>
      <c r="E19" s="92"/>
      <c r="F19" s="93"/>
      <c r="G19" s="44">
        <v>173.9</v>
      </c>
      <c r="H19" s="73"/>
      <c r="I19" s="73"/>
      <c r="J19" s="75"/>
    </row>
    <row r="20" spans="1:10" ht="17.25" customHeight="1" x14ac:dyDescent="0.2">
      <c r="A20" s="34" t="s">
        <v>19</v>
      </c>
      <c r="B20" s="35"/>
      <c r="C20" s="36"/>
      <c r="D20" s="98"/>
      <c r="E20" s="36"/>
      <c r="F20" s="35"/>
      <c r="G20" s="76">
        <v>173.1</v>
      </c>
      <c r="H20" s="73"/>
      <c r="I20" s="73"/>
      <c r="J20" s="75"/>
    </row>
    <row r="21" spans="1:10" ht="17.25" customHeight="1" x14ac:dyDescent="0.2">
      <c r="A21" s="23" t="s">
        <v>36</v>
      </c>
      <c r="B21" s="18"/>
      <c r="C21" s="19"/>
      <c r="D21" s="26">
        <f>RANK(G21,G$7:G$64,0)-1</f>
        <v>12</v>
      </c>
      <c r="E21" s="27"/>
      <c r="F21" s="28"/>
      <c r="G21" s="29">
        <v>171.4</v>
      </c>
      <c r="H21" s="73"/>
      <c r="I21" s="73"/>
      <c r="J21" s="75"/>
    </row>
    <row r="22" spans="1:10" ht="17.25" customHeight="1" x14ac:dyDescent="0.2">
      <c r="A22" s="23" t="s">
        <v>16</v>
      </c>
      <c r="B22" s="18"/>
      <c r="C22" s="19"/>
      <c r="D22" s="26">
        <f t="shared" ref="D22:D63" si="0">RANK(G22,G$7:G$64,0)-1</f>
        <v>13</v>
      </c>
      <c r="E22" s="27"/>
      <c r="F22" s="28"/>
      <c r="G22" s="29">
        <v>170.2</v>
      </c>
      <c r="H22" s="73"/>
      <c r="I22" s="73"/>
      <c r="J22" s="75"/>
    </row>
    <row r="23" spans="1:10" ht="17.25" customHeight="1" x14ac:dyDescent="0.2">
      <c r="A23" s="23" t="s">
        <v>15</v>
      </c>
      <c r="B23" s="18"/>
      <c r="C23" s="19"/>
      <c r="D23" s="26">
        <f t="shared" si="0"/>
        <v>14</v>
      </c>
      <c r="E23" s="27"/>
      <c r="F23" s="28"/>
      <c r="G23" s="29">
        <v>169.1</v>
      </c>
      <c r="H23" s="73"/>
      <c r="I23" s="73"/>
      <c r="J23" s="75"/>
    </row>
    <row r="24" spans="1:10" ht="17.25" customHeight="1" x14ac:dyDescent="0.2">
      <c r="A24" s="23" t="s">
        <v>25</v>
      </c>
      <c r="B24" s="18"/>
      <c r="C24" s="19"/>
      <c r="D24" s="26">
        <f t="shared" si="0"/>
        <v>15</v>
      </c>
      <c r="E24" s="27"/>
      <c r="F24" s="28"/>
      <c r="G24" s="29">
        <v>168.8</v>
      </c>
      <c r="H24" s="73"/>
      <c r="I24" s="73"/>
      <c r="J24" s="75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3"/>
      <c r="I25" s="73"/>
      <c r="J25" s="75"/>
    </row>
    <row r="26" spans="1:10" ht="17.25" customHeight="1" x14ac:dyDescent="0.2">
      <c r="A26" s="23" t="s">
        <v>27</v>
      </c>
      <c r="B26" s="18"/>
      <c r="C26" s="19"/>
      <c r="D26" s="26">
        <f t="shared" si="0"/>
        <v>16</v>
      </c>
      <c r="E26" s="27"/>
      <c r="F26" s="28"/>
      <c r="G26" s="29">
        <v>168.3</v>
      </c>
      <c r="H26" s="73"/>
      <c r="I26" s="73"/>
      <c r="J26" s="75"/>
    </row>
    <row r="27" spans="1:10" ht="17.25" customHeight="1" x14ac:dyDescent="0.2">
      <c r="A27" s="23" t="s">
        <v>53</v>
      </c>
      <c r="B27" s="18"/>
      <c r="C27" s="19"/>
      <c r="D27" s="26">
        <f t="shared" si="0"/>
        <v>17</v>
      </c>
      <c r="E27" s="27"/>
      <c r="F27" s="28"/>
      <c r="G27" s="29">
        <v>167.9</v>
      </c>
      <c r="H27" s="73"/>
      <c r="I27" s="73"/>
      <c r="J27" s="75"/>
    </row>
    <row r="28" spans="1:10" ht="17.25" customHeight="1" x14ac:dyDescent="0.2">
      <c r="A28" s="23" t="s">
        <v>49</v>
      </c>
      <c r="B28" s="18"/>
      <c r="C28" s="19"/>
      <c r="D28" s="26">
        <f t="shared" si="0"/>
        <v>18</v>
      </c>
      <c r="E28" s="27"/>
      <c r="F28" s="28"/>
      <c r="G28" s="29">
        <v>167.5</v>
      </c>
      <c r="H28" s="73"/>
      <c r="I28" s="73"/>
      <c r="J28" s="75"/>
    </row>
    <row r="29" spans="1:10" ht="17.25" customHeight="1" x14ac:dyDescent="0.2">
      <c r="A29" s="23" t="s">
        <v>44</v>
      </c>
      <c r="B29" s="18"/>
      <c r="C29" s="19"/>
      <c r="D29" s="26">
        <f t="shared" si="0"/>
        <v>19</v>
      </c>
      <c r="E29" s="27"/>
      <c r="F29" s="28"/>
      <c r="G29" s="29">
        <v>167.2</v>
      </c>
      <c r="H29" s="73"/>
      <c r="I29" s="73"/>
      <c r="J29" s="75"/>
    </row>
    <row r="30" spans="1:10" ht="17.25" customHeight="1" x14ac:dyDescent="0.2">
      <c r="A30" s="23" t="s">
        <v>35</v>
      </c>
      <c r="B30" s="18"/>
      <c r="C30" s="19"/>
      <c r="D30" s="26">
        <f t="shared" si="0"/>
        <v>20</v>
      </c>
      <c r="E30" s="27"/>
      <c r="F30" s="28"/>
      <c r="G30" s="39">
        <v>166.7</v>
      </c>
      <c r="H30" s="73"/>
      <c r="I30" s="73"/>
      <c r="J30" s="75"/>
    </row>
    <row r="31" spans="1:10" ht="17.25" customHeight="1" x14ac:dyDescent="0.2">
      <c r="A31" s="23"/>
      <c r="B31" s="18"/>
      <c r="C31" s="19"/>
      <c r="D31" s="26"/>
      <c r="E31" s="27"/>
      <c r="F31" s="28"/>
      <c r="G31" s="39"/>
      <c r="H31" s="73"/>
      <c r="I31" s="73"/>
      <c r="J31" s="75"/>
    </row>
    <row r="32" spans="1:10" ht="17.25" customHeight="1" x14ac:dyDescent="0.2">
      <c r="A32" s="23" t="s">
        <v>33</v>
      </c>
      <c r="B32" s="18"/>
      <c r="C32" s="19"/>
      <c r="D32" s="26">
        <f t="shared" si="0"/>
        <v>21</v>
      </c>
      <c r="E32" s="27"/>
      <c r="F32" s="28"/>
      <c r="G32" s="29">
        <v>166.3</v>
      </c>
      <c r="H32" s="73"/>
      <c r="I32" s="73"/>
      <c r="J32" s="75"/>
    </row>
    <row r="33" spans="1:10" ht="17.25" customHeight="1" x14ac:dyDescent="0.2">
      <c r="A33" s="23" t="s">
        <v>41</v>
      </c>
      <c r="B33" s="18"/>
      <c r="C33" s="19"/>
      <c r="D33" s="26">
        <f t="shared" si="0"/>
        <v>22</v>
      </c>
      <c r="E33" s="27"/>
      <c r="F33" s="28"/>
      <c r="G33" s="29">
        <v>165.9</v>
      </c>
      <c r="H33" s="73"/>
      <c r="I33" s="73"/>
      <c r="J33" s="75"/>
    </row>
    <row r="34" spans="1:10" ht="17.25" customHeight="1" x14ac:dyDescent="0.2">
      <c r="A34" s="23" t="s">
        <v>42</v>
      </c>
      <c r="B34" s="18"/>
      <c r="C34" s="19"/>
      <c r="D34" s="26">
        <f t="shared" si="0"/>
        <v>23</v>
      </c>
      <c r="E34" s="27"/>
      <c r="F34" s="28"/>
      <c r="G34" s="29">
        <v>165.5</v>
      </c>
      <c r="H34" s="73"/>
      <c r="I34" s="73"/>
      <c r="J34" s="75"/>
    </row>
    <row r="35" spans="1:10" ht="17.25" customHeight="1" x14ac:dyDescent="0.2">
      <c r="A35" s="23" t="s">
        <v>54</v>
      </c>
      <c r="B35" s="18"/>
      <c r="C35" s="19"/>
      <c r="D35" s="26">
        <f t="shared" si="0"/>
        <v>24</v>
      </c>
      <c r="E35" s="27"/>
      <c r="F35" s="28"/>
      <c r="G35" s="29">
        <v>165.3</v>
      </c>
      <c r="H35" s="73"/>
      <c r="I35" s="73"/>
      <c r="J35" s="75"/>
    </row>
    <row r="36" spans="1:10" ht="17.25" customHeight="1" x14ac:dyDescent="0.2">
      <c r="A36" s="23" t="s">
        <v>17</v>
      </c>
      <c r="B36" s="18"/>
      <c r="C36" s="19"/>
      <c r="D36" s="26">
        <f t="shared" si="0"/>
        <v>24</v>
      </c>
      <c r="E36" s="27"/>
      <c r="F36" s="28"/>
      <c r="G36" s="29">
        <v>165.3</v>
      </c>
      <c r="H36" s="73"/>
      <c r="I36" s="73"/>
      <c r="J36" s="75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3"/>
      <c r="I37" s="73"/>
      <c r="J37" s="75"/>
    </row>
    <row r="38" spans="1:10" ht="17.25" customHeight="1" x14ac:dyDescent="0.2">
      <c r="A38" s="23" t="s">
        <v>26</v>
      </c>
      <c r="B38" s="18"/>
      <c r="C38" s="19"/>
      <c r="D38" s="26">
        <f t="shared" si="0"/>
        <v>26</v>
      </c>
      <c r="E38" s="27"/>
      <c r="F38" s="28"/>
      <c r="G38" s="29">
        <v>165.2</v>
      </c>
      <c r="H38" s="73"/>
      <c r="I38" s="73"/>
      <c r="J38" s="75"/>
    </row>
    <row r="39" spans="1:10" ht="17.25" customHeight="1" x14ac:dyDescent="0.2">
      <c r="A39" s="23" t="s">
        <v>21</v>
      </c>
      <c r="B39" s="18"/>
      <c r="C39" s="19"/>
      <c r="D39" s="26">
        <f t="shared" si="0"/>
        <v>27</v>
      </c>
      <c r="E39" s="27"/>
      <c r="F39" s="28"/>
      <c r="G39" s="29">
        <v>163.30000000000001</v>
      </c>
      <c r="H39" s="73"/>
      <c r="I39" s="73"/>
      <c r="J39" s="75"/>
    </row>
    <row r="40" spans="1:10" ht="17.25" customHeight="1" x14ac:dyDescent="0.2">
      <c r="A40" s="23" t="s">
        <v>37</v>
      </c>
      <c r="B40" s="18"/>
      <c r="C40" s="19"/>
      <c r="D40" s="26">
        <f t="shared" si="0"/>
        <v>28</v>
      </c>
      <c r="E40" s="27"/>
      <c r="F40" s="28"/>
      <c r="G40" s="29">
        <v>162.30000000000001</v>
      </c>
      <c r="H40" s="73"/>
      <c r="I40" s="73"/>
      <c r="J40" s="75"/>
    </row>
    <row r="41" spans="1:10" ht="17.25" customHeight="1" x14ac:dyDescent="0.2">
      <c r="A41" s="23" t="s">
        <v>50</v>
      </c>
      <c r="B41" s="18"/>
      <c r="C41" s="19"/>
      <c r="D41" s="26">
        <f t="shared" si="0"/>
        <v>29</v>
      </c>
      <c r="E41" s="27"/>
      <c r="F41" s="28"/>
      <c r="G41" s="29">
        <v>162.19999999999999</v>
      </c>
      <c r="H41" s="73"/>
      <c r="I41" s="73"/>
      <c r="J41" s="75"/>
    </row>
    <row r="42" spans="1:10" ht="17.25" customHeight="1" x14ac:dyDescent="0.2">
      <c r="A42" s="23" t="s">
        <v>30</v>
      </c>
      <c r="B42" s="18"/>
      <c r="C42" s="19"/>
      <c r="D42" s="26">
        <f t="shared" si="0"/>
        <v>30</v>
      </c>
      <c r="E42" s="27"/>
      <c r="F42" s="28"/>
      <c r="G42" s="29">
        <v>162</v>
      </c>
      <c r="H42" s="73"/>
      <c r="I42" s="73"/>
      <c r="J42" s="75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3"/>
      <c r="I43" s="73"/>
      <c r="J43" s="75"/>
    </row>
    <row r="44" spans="1:10" ht="17.25" customHeight="1" x14ac:dyDescent="0.2">
      <c r="A44" s="23" t="s">
        <v>22</v>
      </c>
      <c r="B44" s="18"/>
      <c r="C44" s="19"/>
      <c r="D44" s="26">
        <f t="shared" si="0"/>
        <v>30</v>
      </c>
      <c r="E44" s="27"/>
      <c r="F44" s="28"/>
      <c r="G44" s="29">
        <v>162</v>
      </c>
      <c r="H44" s="73"/>
      <c r="I44" s="73"/>
      <c r="J44" s="75"/>
    </row>
    <row r="45" spans="1:10" ht="17.25" customHeight="1" x14ac:dyDescent="0.2">
      <c r="A45" s="23" t="s">
        <v>47</v>
      </c>
      <c r="B45" s="18"/>
      <c r="C45" s="19"/>
      <c r="D45" s="26">
        <f t="shared" si="0"/>
        <v>32</v>
      </c>
      <c r="E45" s="27"/>
      <c r="F45" s="28"/>
      <c r="G45" s="29">
        <v>161.9</v>
      </c>
      <c r="H45" s="73"/>
      <c r="I45" s="73"/>
      <c r="J45" s="75"/>
    </row>
    <row r="46" spans="1:10" ht="17.25" customHeight="1" x14ac:dyDescent="0.2">
      <c r="A46" s="23" t="s">
        <v>23</v>
      </c>
      <c r="B46" s="18"/>
      <c r="C46" s="19"/>
      <c r="D46" s="26">
        <f t="shared" si="0"/>
        <v>33</v>
      </c>
      <c r="E46" s="27"/>
      <c r="F46" s="28"/>
      <c r="G46" s="29">
        <v>161.80000000000001</v>
      </c>
      <c r="H46" s="73"/>
      <c r="I46" s="73"/>
      <c r="J46" s="75"/>
    </row>
    <row r="47" spans="1:10" ht="17.25" customHeight="1" x14ac:dyDescent="0.2">
      <c r="A47" s="23" t="s">
        <v>40</v>
      </c>
      <c r="B47" s="18"/>
      <c r="C47" s="19"/>
      <c r="D47" s="26">
        <f t="shared" si="0"/>
        <v>34</v>
      </c>
      <c r="E47" s="27"/>
      <c r="F47" s="28"/>
      <c r="G47" s="29">
        <v>161.69999999999999</v>
      </c>
      <c r="H47" s="73"/>
      <c r="I47" s="73"/>
      <c r="J47" s="75"/>
    </row>
    <row r="48" spans="1:10" ht="17.25" customHeight="1" x14ac:dyDescent="0.2">
      <c r="A48" s="23" t="s">
        <v>52</v>
      </c>
      <c r="B48" s="18"/>
      <c r="C48" s="19"/>
      <c r="D48" s="26">
        <f t="shared" si="0"/>
        <v>34</v>
      </c>
      <c r="E48" s="27"/>
      <c r="F48" s="28"/>
      <c r="G48" s="29">
        <v>161.69999999999999</v>
      </c>
      <c r="H48" s="73"/>
      <c r="I48" s="73"/>
      <c r="J48" s="75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3"/>
      <c r="I49" s="73"/>
      <c r="J49" s="75"/>
    </row>
    <row r="50" spans="1:10" ht="17.25" customHeight="1" x14ac:dyDescent="0.2">
      <c r="A50" s="23" t="s">
        <v>31</v>
      </c>
      <c r="B50" s="18"/>
      <c r="C50" s="19"/>
      <c r="D50" s="26">
        <f t="shared" si="0"/>
        <v>36</v>
      </c>
      <c r="E50" s="27"/>
      <c r="F50" s="28"/>
      <c r="G50" s="29">
        <v>161.4</v>
      </c>
      <c r="H50" s="73"/>
      <c r="I50" s="73"/>
      <c r="J50" s="75"/>
    </row>
    <row r="51" spans="1:10" ht="17.25" customHeight="1" x14ac:dyDescent="0.2">
      <c r="A51" s="23" t="s">
        <v>28</v>
      </c>
      <c r="B51" s="18"/>
      <c r="C51" s="19"/>
      <c r="D51" s="26">
        <f t="shared" si="0"/>
        <v>37</v>
      </c>
      <c r="E51" s="27"/>
      <c r="F51" s="28"/>
      <c r="G51" s="29">
        <v>161.30000000000001</v>
      </c>
      <c r="H51" s="73"/>
      <c r="I51" s="73"/>
      <c r="J51" s="75"/>
    </row>
    <row r="52" spans="1:10" ht="17.25" customHeight="1" x14ac:dyDescent="0.2">
      <c r="A52" s="23" t="s">
        <v>34</v>
      </c>
      <c r="B52" s="18"/>
      <c r="C52" s="19"/>
      <c r="D52" s="26">
        <f t="shared" si="0"/>
        <v>37</v>
      </c>
      <c r="E52" s="30"/>
      <c r="F52" s="31"/>
      <c r="G52" s="29">
        <v>161.30000000000001</v>
      </c>
      <c r="H52" s="73"/>
      <c r="I52" s="73"/>
      <c r="J52" s="75"/>
    </row>
    <row r="53" spans="1:10" ht="17.25" customHeight="1" x14ac:dyDescent="0.2">
      <c r="A53" s="23" t="s">
        <v>18</v>
      </c>
      <c r="B53" s="18"/>
      <c r="C53" s="19"/>
      <c r="D53" s="26">
        <f t="shared" si="0"/>
        <v>39</v>
      </c>
      <c r="E53" s="27"/>
      <c r="F53" s="28"/>
      <c r="G53" s="29">
        <v>161.19999999999999</v>
      </c>
      <c r="H53" s="73"/>
      <c r="I53" s="73"/>
      <c r="J53" s="75"/>
    </row>
    <row r="54" spans="1:10" ht="17.25" customHeight="1" x14ac:dyDescent="0.2">
      <c r="A54" s="23" t="s">
        <v>29</v>
      </c>
      <c r="B54" s="18"/>
      <c r="C54" s="19"/>
      <c r="D54" s="26">
        <f t="shared" si="0"/>
        <v>39</v>
      </c>
      <c r="E54" s="27"/>
      <c r="F54" s="28"/>
      <c r="G54" s="29">
        <v>161.19999999999999</v>
      </c>
      <c r="H54" s="73"/>
      <c r="I54" s="73"/>
      <c r="J54" s="75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3"/>
      <c r="I55" s="73"/>
      <c r="J55" s="75"/>
    </row>
    <row r="56" spans="1:10" ht="17.25" customHeight="1" x14ac:dyDescent="0.2">
      <c r="A56" s="23" t="s">
        <v>24</v>
      </c>
      <c r="B56" s="18"/>
      <c r="C56" s="19"/>
      <c r="D56" s="26">
        <f t="shared" si="0"/>
        <v>41</v>
      </c>
      <c r="E56" s="77"/>
      <c r="F56" s="78"/>
      <c r="G56" s="29">
        <v>159.30000000000001</v>
      </c>
      <c r="H56" s="73"/>
      <c r="I56" s="73"/>
      <c r="J56" s="75"/>
    </row>
    <row r="57" spans="1:10" ht="17.25" customHeight="1" x14ac:dyDescent="0.2">
      <c r="A57" s="23" t="s">
        <v>46</v>
      </c>
      <c r="B57" s="18"/>
      <c r="C57" s="19"/>
      <c r="D57" s="26">
        <f t="shared" si="0"/>
        <v>42</v>
      </c>
      <c r="E57" s="27"/>
      <c r="F57" s="28"/>
      <c r="G57" s="29">
        <v>156.9</v>
      </c>
      <c r="H57" s="73"/>
      <c r="I57" s="73"/>
      <c r="J57" s="75"/>
    </row>
    <row r="58" spans="1:10" ht="17.25" customHeight="1" x14ac:dyDescent="0.2">
      <c r="A58" s="23" t="s">
        <v>43</v>
      </c>
      <c r="B58" s="18"/>
      <c r="C58" s="19"/>
      <c r="D58" s="26">
        <f t="shared" si="0"/>
        <v>43</v>
      </c>
      <c r="E58" s="27"/>
      <c r="F58" s="28"/>
      <c r="G58" s="29">
        <v>155.9</v>
      </c>
      <c r="H58" s="73"/>
      <c r="I58" s="73"/>
      <c r="J58" s="75"/>
    </row>
    <row r="59" spans="1:10" ht="17.25" customHeight="1" x14ac:dyDescent="0.2">
      <c r="A59" s="23" t="s">
        <v>45</v>
      </c>
      <c r="B59" s="18"/>
      <c r="C59" s="19"/>
      <c r="D59" s="26">
        <f t="shared" si="0"/>
        <v>44</v>
      </c>
      <c r="E59" s="27"/>
      <c r="F59" s="28"/>
      <c r="G59" s="29">
        <v>154.80000000000001</v>
      </c>
      <c r="H59" s="73"/>
      <c r="I59" s="73"/>
      <c r="J59" s="75"/>
    </row>
    <row r="60" spans="1:10" ht="17.25" customHeight="1" x14ac:dyDescent="0.2">
      <c r="A60" s="23" t="s">
        <v>38</v>
      </c>
      <c r="B60" s="18"/>
      <c r="C60" s="19"/>
      <c r="D60" s="26">
        <f t="shared" si="0"/>
        <v>45</v>
      </c>
      <c r="E60" s="27"/>
      <c r="F60" s="28"/>
      <c r="G60" s="29">
        <v>152.9</v>
      </c>
      <c r="H60" s="73"/>
      <c r="I60" s="73"/>
      <c r="J60" s="75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3"/>
      <c r="I61" s="73"/>
      <c r="J61" s="75"/>
    </row>
    <row r="62" spans="1:10" ht="17.25" customHeight="1" x14ac:dyDescent="0.2">
      <c r="A62" s="23" t="s">
        <v>48</v>
      </c>
      <c r="B62" s="18"/>
      <c r="C62" s="19"/>
      <c r="D62" s="26">
        <f t="shared" si="0"/>
        <v>46</v>
      </c>
      <c r="E62" s="27"/>
      <c r="F62" s="28"/>
      <c r="G62" s="29">
        <v>151.4</v>
      </c>
      <c r="H62" s="73"/>
      <c r="I62" s="73"/>
      <c r="J62" s="75"/>
    </row>
    <row r="63" spans="1:10" ht="17.25" customHeight="1" x14ac:dyDescent="0.2">
      <c r="A63" s="23" t="s">
        <v>51</v>
      </c>
      <c r="B63" s="18"/>
      <c r="C63" s="19"/>
      <c r="D63" s="26">
        <f t="shared" si="0"/>
        <v>47</v>
      </c>
      <c r="E63" s="27"/>
      <c r="F63" s="28"/>
      <c r="G63" s="29">
        <v>148.5</v>
      </c>
      <c r="H63" s="73"/>
      <c r="I63" s="73"/>
      <c r="J63" s="75"/>
    </row>
    <row r="64" spans="1:10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96</v>
      </c>
      <c r="B68" s="18"/>
      <c r="C68" s="18"/>
      <c r="D68" s="18"/>
      <c r="E68" s="18"/>
      <c r="F68" s="18"/>
      <c r="G68" s="52"/>
    </row>
    <row r="69" spans="1:7" x14ac:dyDescent="0.2">
      <c r="A69" s="17" t="s">
        <v>103</v>
      </c>
      <c r="B69" s="59"/>
      <c r="C69" s="18"/>
      <c r="D69" s="18"/>
      <c r="E69" s="59"/>
      <c r="F69" s="18"/>
      <c r="G69" s="52"/>
    </row>
    <row r="70" spans="1:7" x14ac:dyDescent="0.2">
      <c r="A70" s="60" t="s">
        <v>98</v>
      </c>
      <c r="B70" s="18"/>
      <c r="C70" s="18"/>
      <c r="D70" s="18"/>
      <c r="E70" s="18"/>
      <c r="F70" s="18"/>
      <c r="G70" s="52"/>
    </row>
    <row r="71" spans="1:7" ht="18" thickBot="1" x14ac:dyDescent="0.25">
      <c r="A71" s="103" t="s">
        <v>104</v>
      </c>
      <c r="B71" s="62"/>
      <c r="C71" s="4"/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6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6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6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6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6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6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6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6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6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6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6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6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6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6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6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6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6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6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6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6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6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6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6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6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6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6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6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6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6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6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6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6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6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6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6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6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6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6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6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6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6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6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6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6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6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6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6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6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6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6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6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6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6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6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6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6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6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6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6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6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6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6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6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6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92</v>
      </c>
    </row>
    <row r="3" spans="1:10" ht="18" thickBot="1" x14ac:dyDescent="0.25">
      <c r="A3" s="69" t="s">
        <v>93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94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76</v>
      </c>
      <c r="G5" s="16"/>
      <c r="H5" s="70"/>
      <c r="I5" s="71"/>
      <c r="J5" s="71"/>
    </row>
    <row r="6" spans="1:10" x14ac:dyDescent="0.2">
      <c r="A6" s="17"/>
      <c r="B6" s="18"/>
      <c r="C6" s="19"/>
      <c r="D6" s="18"/>
      <c r="E6" s="19"/>
      <c r="F6" s="18"/>
      <c r="G6" s="72" t="s">
        <v>95</v>
      </c>
    </row>
    <row r="7" spans="1:10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29">
        <v>134.80000000000001</v>
      </c>
      <c r="H7" s="73"/>
      <c r="I7" s="74"/>
      <c r="J7" s="75"/>
    </row>
    <row r="8" spans="1:10" ht="17.25" customHeight="1" x14ac:dyDescent="0.2">
      <c r="A8" s="23" t="s">
        <v>8</v>
      </c>
      <c r="B8" s="18"/>
      <c r="C8" s="19"/>
      <c r="D8" s="26">
        <f>RANK(G8,G$7:G$64,0)</f>
        <v>2</v>
      </c>
      <c r="E8" s="32"/>
      <c r="F8" s="33"/>
      <c r="G8" s="29">
        <v>128.5</v>
      </c>
      <c r="H8" s="73"/>
      <c r="I8" s="73"/>
      <c r="J8" s="75"/>
    </row>
    <row r="9" spans="1:10" ht="17.25" customHeight="1" x14ac:dyDescent="0.2">
      <c r="A9" s="23" t="s">
        <v>9</v>
      </c>
      <c r="B9" s="24"/>
      <c r="C9" s="25"/>
      <c r="D9" s="26">
        <f>RANK(G9,G$7:G$64,0)</f>
        <v>3</v>
      </c>
      <c r="E9" s="27"/>
      <c r="F9" s="45"/>
      <c r="G9" s="29">
        <v>118.4</v>
      </c>
      <c r="H9" s="73"/>
      <c r="I9" s="73"/>
      <c r="J9" s="75"/>
    </row>
    <row r="10" spans="1:10" ht="17.25" customHeight="1" x14ac:dyDescent="0.2">
      <c r="A10" s="23" t="s">
        <v>14</v>
      </c>
      <c r="B10" s="18"/>
      <c r="C10" s="19"/>
      <c r="D10" s="26">
        <f>RANK(G10,G$7:G$64,0)</f>
        <v>4</v>
      </c>
      <c r="E10" s="27"/>
      <c r="F10" s="28"/>
      <c r="G10" s="29">
        <v>117.4</v>
      </c>
      <c r="H10" s="73"/>
      <c r="I10" s="73"/>
      <c r="J10" s="75"/>
    </row>
    <row r="11" spans="1:10" ht="17.25" customHeight="1" x14ac:dyDescent="0.2">
      <c r="A11" s="23" t="s">
        <v>20</v>
      </c>
      <c r="B11" s="18"/>
      <c r="C11" s="19"/>
      <c r="D11" s="26">
        <f>RANK(G11,G$7:G$64,0)</f>
        <v>5</v>
      </c>
      <c r="E11" s="27"/>
      <c r="F11" s="28"/>
      <c r="G11" s="29">
        <v>115.6</v>
      </c>
      <c r="H11" s="73"/>
      <c r="I11" s="73"/>
      <c r="J11" s="75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3"/>
      <c r="I12" s="73"/>
      <c r="J12" s="75"/>
    </row>
    <row r="13" spans="1:10" ht="17.25" customHeight="1" x14ac:dyDescent="0.2">
      <c r="A13" s="23" t="s">
        <v>11</v>
      </c>
      <c r="B13" s="18"/>
      <c r="C13" s="19"/>
      <c r="D13" s="26">
        <f>RANK(G13,G$7:G$64,0)</f>
        <v>6</v>
      </c>
      <c r="E13" s="27"/>
      <c r="F13" s="28"/>
      <c r="G13" s="29">
        <v>114.7</v>
      </c>
      <c r="H13" s="73"/>
      <c r="I13" s="73"/>
      <c r="J13" s="75"/>
    </row>
    <row r="14" spans="1:10" ht="17.25" customHeight="1" x14ac:dyDescent="0.2">
      <c r="A14" s="23" t="s">
        <v>10</v>
      </c>
      <c r="B14" s="18"/>
      <c r="C14" s="19"/>
      <c r="D14" s="26">
        <f>RANK(G14,G$7:G$64,0)</f>
        <v>7</v>
      </c>
      <c r="E14" s="27"/>
      <c r="F14" s="28"/>
      <c r="G14" s="29">
        <v>114.4</v>
      </c>
      <c r="H14" s="73"/>
      <c r="I14" s="73"/>
      <c r="J14" s="75"/>
    </row>
    <row r="15" spans="1:10" ht="17.25" customHeight="1" x14ac:dyDescent="0.2">
      <c r="A15" s="23" t="s">
        <v>16</v>
      </c>
      <c r="B15" s="18"/>
      <c r="C15" s="19"/>
      <c r="D15" s="26">
        <f>RANK(G15,G$7:G$64,0)</f>
        <v>8</v>
      </c>
      <c r="E15" s="27"/>
      <c r="F15" s="28"/>
      <c r="G15" s="29">
        <v>112.7</v>
      </c>
      <c r="H15" s="73"/>
      <c r="I15" s="73"/>
      <c r="J15" s="75"/>
    </row>
    <row r="16" spans="1:10" ht="17.25" customHeight="1" x14ac:dyDescent="0.2">
      <c r="A16" s="34" t="s">
        <v>19</v>
      </c>
      <c r="B16" s="35"/>
      <c r="C16" s="36"/>
      <c r="D16" s="37"/>
      <c r="E16" s="36"/>
      <c r="F16" s="35"/>
      <c r="G16" s="76">
        <v>111.1</v>
      </c>
      <c r="H16" s="73"/>
      <c r="I16" s="73"/>
      <c r="J16" s="75"/>
    </row>
    <row r="17" spans="1:10" ht="17.25" customHeight="1" x14ac:dyDescent="0.2">
      <c r="A17" s="23" t="s">
        <v>54</v>
      </c>
      <c r="B17" s="18"/>
      <c r="C17" s="19"/>
      <c r="D17" s="26">
        <f>RANK(G17,G$7:G$64,0)-1</f>
        <v>9</v>
      </c>
      <c r="E17" s="27"/>
      <c r="F17" s="28"/>
      <c r="G17" s="29">
        <v>110.9</v>
      </c>
      <c r="H17" s="73"/>
      <c r="I17" s="73"/>
      <c r="J17" s="75"/>
    </row>
    <row r="18" spans="1:10" ht="17.25" customHeight="1" x14ac:dyDescent="0.2">
      <c r="A18" s="23" t="s">
        <v>32</v>
      </c>
      <c r="B18" s="18"/>
      <c r="C18" s="19"/>
      <c r="D18" s="26">
        <f t="shared" ref="D18:D63" si="0">RANK(G18,G$7:G$64,0)-1</f>
        <v>10</v>
      </c>
      <c r="E18" s="27"/>
      <c r="F18" s="28"/>
      <c r="G18" s="29">
        <v>110.6</v>
      </c>
      <c r="H18" s="73"/>
      <c r="I18" s="73"/>
      <c r="J18" s="75"/>
    </row>
    <row r="19" spans="1:10" ht="17.25" customHeight="1" x14ac:dyDescent="0.2">
      <c r="A19" s="23"/>
      <c r="B19" s="18"/>
      <c r="C19" s="19"/>
      <c r="D19" s="26"/>
      <c r="E19" s="27"/>
      <c r="F19" s="28"/>
      <c r="G19" s="29"/>
      <c r="H19" s="73"/>
      <c r="I19" s="73"/>
      <c r="J19" s="75"/>
    </row>
    <row r="20" spans="1:10" ht="17.25" customHeight="1" x14ac:dyDescent="0.2">
      <c r="A20" s="23" t="s">
        <v>25</v>
      </c>
      <c r="B20" s="18"/>
      <c r="C20" s="19"/>
      <c r="D20" s="26">
        <f t="shared" si="0"/>
        <v>11</v>
      </c>
      <c r="E20" s="27"/>
      <c r="F20" s="28"/>
      <c r="G20" s="29">
        <v>110</v>
      </c>
      <c r="H20" s="73"/>
      <c r="I20" s="73"/>
      <c r="J20" s="75"/>
    </row>
    <row r="21" spans="1:10" ht="17.25" customHeight="1" x14ac:dyDescent="0.2">
      <c r="A21" s="23" t="s">
        <v>29</v>
      </c>
      <c r="B21" s="18"/>
      <c r="C21" s="19"/>
      <c r="D21" s="26">
        <f t="shared" si="0"/>
        <v>12</v>
      </c>
      <c r="E21" s="27"/>
      <c r="F21" s="28"/>
      <c r="G21" s="29">
        <v>108.3</v>
      </c>
      <c r="H21" s="73"/>
      <c r="I21" s="73"/>
      <c r="J21" s="75"/>
    </row>
    <row r="22" spans="1:10" ht="17.25" customHeight="1" x14ac:dyDescent="0.2">
      <c r="A22" s="23" t="s">
        <v>53</v>
      </c>
      <c r="B22" s="18"/>
      <c r="C22" s="19"/>
      <c r="D22" s="26">
        <f t="shared" si="0"/>
        <v>13</v>
      </c>
      <c r="E22" s="27"/>
      <c r="F22" s="28"/>
      <c r="G22" s="29">
        <v>107</v>
      </c>
      <c r="H22" s="73"/>
      <c r="I22" s="73"/>
      <c r="J22" s="75"/>
    </row>
    <row r="23" spans="1:10" ht="17.25" customHeight="1" x14ac:dyDescent="0.2">
      <c r="A23" s="23" t="s">
        <v>33</v>
      </c>
      <c r="B23" s="18"/>
      <c r="C23" s="19"/>
      <c r="D23" s="26">
        <f t="shared" si="0"/>
        <v>14</v>
      </c>
      <c r="E23" s="27"/>
      <c r="F23" s="28"/>
      <c r="G23" s="29">
        <v>106.6</v>
      </c>
      <c r="H23" s="73"/>
      <c r="I23" s="73"/>
      <c r="J23" s="75"/>
    </row>
    <row r="24" spans="1:10" ht="17.25" customHeight="1" x14ac:dyDescent="0.2">
      <c r="A24" s="23" t="s">
        <v>13</v>
      </c>
      <c r="B24" s="18"/>
      <c r="C24" s="19"/>
      <c r="D24" s="26">
        <f t="shared" si="0"/>
        <v>15</v>
      </c>
      <c r="E24" s="27"/>
      <c r="F24" s="28"/>
      <c r="G24" s="29">
        <v>106.2</v>
      </c>
      <c r="H24" s="73"/>
      <c r="I24" s="73"/>
      <c r="J24" s="75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3"/>
      <c r="I25" s="73"/>
      <c r="J25" s="75"/>
    </row>
    <row r="26" spans="1:10" ht="17.25" customHeight="1" x14ac:dyDescent="0.2">
      <c r="A26" s="23" t="s">
        <v>37</v>
      </c>
      <c r="B26" s="18"/>
      <c r="C26" s="19"/>
      <c r="D26" s="26">
        <f t="shared" si="0"/>
        <v>16</v>
      </c>
      <c r="E26" s="27"/>
      <c r="F26" s="28"/>
      <c r="G26" s="29">
        <v>106</v>
      </c>
      <c r="H26" s="73"/>
      <c r="I26" s="73"/>
      <c r="J26" s="75"/>
    </row>
    <row r="27" spans="1:10" ht="17.25" customHeight="1" x14ac:dyDescent="0.2">
      <c r="A27" s="23" t="s">
        <v>15</v>
      </c>
      <c r="B27" s="18"/>
      <c r="C27" s="19"/>
      <c r="D27" s="26">
        <f t="shared" si="0"/>
        <v>17</v>
      </c>
      <c r="E27" s="27"/>
      <c r="F27" s="28"/>
      <c r="G27" s="29">
        <v>105.8</v>
      </c>
      <c r="H27" s="73"/>
      <c r="I27" s="73"/>
      <c r="J27" s="75"/>
    </row>
    <row r="28" spans="1:10" ht="17.25" customHeight="1" x14ac:dyDescent="0.2">
      <c r="A28" s="23" t="s">
        <v>31</v>
      </c>
      <c r="B28" s="18"/>
      <c r="C28" s="19"/>
      <c r="D28" s="26">
        <f t="shared" si="0"/>
        <v>18</v>
      </c>
      <c r="E28" s="27"/>
      <c r="F28" s="28"/>
      <c r="G28" s="29">
        <v>105.6</v>
      </c>
      <c r="H28" s="73"/>
      <c r="I28" s="73"/>
      <c r="J28" s="75"/>
    </row>
    <row r="29" spans="1:10" ht="17.25" customHeight="1" x14ac:dyDescent="0.2">
      <c r="A29" s="23" t="s">
        <v>27</v>
      </c>
      <c r="B29" s="18"/>
      <c r="C29" s="19"/>
      <c r="D29" s="26">
        <f t="shared" si="0"/>
        <v>19</v>
      </c>
      <c r="E29" s="27"/>
      <c r="F29" s="28"/>
      <c r="G29" s="29">
        <v>105</v>
      </c>
      <c r="H29" s="73"/>
      <c r="I29" s="73"/>
      <c r="J29" s="75"/>
    </row>
    <row r="30" spans="1:10" ht="17.25" customHeight="1" x14ac:dyDescent="0.2">
      <c r="A30" s="23" t="s">
        <v>50</v>
      </c>
      <c r="B30" s="18"/>
      <c r="C30" s="19"/>
      <c r="D30" s="26">
        <f t="shared" si="0"/>
        <v>20</v>
      </c>
      <c r="E30" s="27"/>
      <c r="F30" s="28"/>
      <c r="G30" s="29">
        <v>104.7</v>
      </c>
      <c r="H30" s="73"/>
      <c r="I30" s="73"/>
      <c r="J30" s="75"/>
    </row>
    <row r="31" spans="1:10" ht="17.25" customHeight="1" x14ac:dyDescent="0.2">
      <c r="A31" s="23"/>
      <c r="B31" s="18"/>
      <c r="C31" s="19"/>
      <c r="D31" s="26"/>
      <c r="E31" s="27"/>
      <c r="F31" s="28"/>
      <c r="G31" s="29"/>
      <c r="H31" s="73"/>
      <c r="I31" s="73"/>
      <c r="J31" s="75"/>
    </row>
    <row r="32" spans="1:10" ht="17.25" customHeight="1" x14ac:dyDescent="0.2">
      <c r="A32" s="23" t="s">
        <v>18</v>
      </c>
      <c r="B32" s="18"/>
      <c r="C32" s="19"/>
      <c r="D32" s="26">
        <f t="shared" si="0"/>
        <v>21</v>
      </c>
      <c r="E32" s="27"/>
      <c r="F32" s="28"/>
      <c r="G32" s="29">
        <v>104.3</v>
      </c>
      <c r="H32" s="73"/>
      <c r="I32" s="73"/>
      <c r="J32" s="75"/>
    </row>
    <row r="33" spans="1:10" ht="17.25" customHeight="1" x14ac:dyDescent="0.2">
      <c r="A33" s="23" t="s">
        <v>12</v>
      </c>
      <c r="B33" s="18"/>
      <c r="C33" s="19"/>
      <c r="D33" s="26">
        <f t="shared" si="0"/>
        <v>22</v>
      </c>
      <c r="E33" s="27"/>
      <c r="F33" s="28"/>
      <c r="G33" s="29">
        <v>103.7</v>
      </c>
      <c r="H33" s="73"/>
      <c r="I33" s="73"/>
      <c r="J33" s="75"/>
    </row>
    <row r="34" spans="1:10" ht="17.25" customHeight="1" x14ac:dyDescent="0.2">
      <c r="A34" s="23" t="s">
        <v>35</v>
      </c>
      <c r="B34" s="18"/>
      <c r="C34" s="19"/>
      <c r="D34" s="26">
        <f t="shared" si="0"/>
        <v>23</v>
      </c>
      <c r="E34" s="27"/>
      <c r="F34" s="28"/>
      <c r="G34" s="39">
        <v>102.7</v>
      </c>
      <c r="H34" s="73"/>
      <c r="I34" s="73"/>
      <c r="J34" s="75"/>
    </row>
    <row r="35" spans="1:10" ht="17.25" customHeight="1" x14ac:dyDescent="0.2">
      <c r="A35" s="23" t="s">
        <v>36</v>
      </c>
      <c r="B35" s="18"/>
      <c r="C35" s="19"/>
      <c r="D35" s="26">
        <f t="shared" si="0"/>
        <v>24</v>
      </c>
      <c r="E35" s="27"/>
      <c r="F35" s="28"/>
      <c r="G35" s="29">
        <v>102.2</v>
      </c>
      <c r="H35" s="73"/>
      <c r="I35" s="73"/>
      <c r="J35" s="75"/>
    </row>
    <row r="36" spans="1:10" ht="17.25" customHeight="1" x14ac:dyDescent="0.2">
      <c r="A36" s="23" t="s">
        <v>23</v>
      </c>
      <c r="B36" s="18"/>
      <c r="C36" s="19"/>
      <c r="D36" s="26">
        <f t="shared" si="0"/>
        <v>25</v>
      </c>
      <c r="E36" s="27"/>
      <c r="F36" s="28"/>
      <c r="G36" s="29">
        <v>102.1</v>
      </c>
      <c r="H36" s="73"/>
      <c r="I36" s="73"/>
      <c r="J36" s="75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3"/>
      <c r="I37" s="73"/>
      <c r="J37" s="75"/>
    </row>
    <row r="38" spans="1:10" ht="17.25" customHeight="1" x14ac:dyDescent="0.2">
      <c r="A38" s="23" t="s">
        <v>17</v>
      </c>
      <c r="B38" s="18"/>
      <c r="C38" s="19"/>
      <c r="D38" s="26">
        <f t="shared" si="0"/>
        <v>26</v>
      </c>
      <c r="E38" s="27"/>
      <c r="F38" s="28"/>
      <c r="G38" s="29">
        <v>101.5</v>
      </c>
      <c r="H38" s="73"/>
      <c r="I38" s="73"/>
      <c r="J38" s="75"/>
    </row>
    <row r="39" spans="1:10" ht="17.25" customHeight="1" x14ac:dyDescent="0.2">
      <c r="A39" s="23" t="s">
        <v>47</v>
      </c>
      <c r="B39" s="18"/>
      <c r="C39" s="19"/>
      <c r="D39" s="26">
        <f t="shared" si="0"/>
        <v>27</v>
      </c>
      <c r="E39" s="27"/>
      <c r="F39" s="28"/>
      <c r="G39" s="29">
        <v>100</v>
      </c>
      <c r="H39" s="73"/>
      <c r="I39" s="73"/>
      <c r="J39" s="75"/>
    </row>
    <row r="40" spans="1:10" ht="17.25" customHeight="1" x14ac:dyDescent="0.2">
      <c r="A40" s="23" t="s">
        <v>26</v>
      </c>
      <c r="B40" s="18"/>
      <c r="C40" s="19"/>
      <c r="D40" s="26">
        <f t="shared" si="0"/>
        <v>28</v>
      </c>
      <c r="E40" s="27"/>
      <c r="F40" s="28"/>
      <c r="G40" s="29">
        <v>99.4</v>
      </c>
      <c r="H40" s="73"/>
      <c r="I40" s="73"/>
      <c r="J40" s="75"/>
    </row>
    <row r="41" spans="1:10" ht="17.25" customHeight="1" x14ac:dyDescent="0.2">
      <c r="A41" s="23" t="s">
        <v>24</v>
      </c>
      <c r="B41" s="18"/>
      <c r="C41" s="19"/>
      <c r="D41" s="26">
        <f t="shared" si="0"/>
        <v>29</v>
      </c>
      <c r="E41" s="77"/>
      <c r="F41" s="78"/>
      <c r="G41" s="29">
        <v>99.3</v>
      </c>
      <c r="H41" s="73"/>
      <c r="I41" s="73"/>
      <c r="J41" s="75"/>
    </row>
    <row r="42" spans="1:10" ht="17.25" customHeight="1" x14ac:dyDescent="0.2">
      <c r="A42" s="23" t="s">
        <v>22</v>
      </c>
      <c r="B42" s="18"/>
      <c r="C42" s="19"/>
      <c r="D42" s="26">
        <f t="shared" si="0"/>
        <v>29</v>
      </c>
      <c r="E42" s="27"/>
      <c r="F42" s="28"/>
      <c r="G42" s="29">
        <v>99.3</v>
      </c>
      <c r="H42" s="73"/>
      <c r="I42" s="73"/>
      <c r="J42" s="75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3"/>
      <c r="I43" s="73"/>
      <c r="J43" s="75"/>
    </row>
    <row r="44" spans="1:10" ht="17.25" customHeight="1" x14ac:dyDescent="0.2">
      <c r="A44" s="23" t="s">
        <v>34</v>
      </c>
      <c r="B44" s="18"/>
      <c r="C44" s="19"/>
      <c r="D44" s="26">
        <f t="shared" si="0"/>
        <v>31</v>
      </c>
      <c r="E44" s="30"/>
      <c r="F44" s="31"/>
      <c r="G44" s="29">
        <v>98.9</v>
      </c>
      <c r="H44" s="73"/>
      <c r="I44" s="73"/>
      <c r="J44" s="75"/>
    </row>
    <row r="45" spans="1:10" ht="17.25" customHeight="1" x14ac:dyDescent="0.2">
      <c r="A45" s="23" t="s">
        <v>41</v>
      </c>
      <c r="B45" s="18"/>
      <c r="C45" s="19"/>
      <c r="D45" s="26">
        <f t="shared" si="0"/>
        <v>32</v>
      </c>
      <c r="E45" s="27"/>
      <c r="F45" s="28"/>
      <c r="G45" s="29">
        <v>98.1</v>
      </c>
      <c r="H45" s="73"/>
      <c r="I45" s="73"/>
      <c r="J45" s="75"/>
    </row>
    <row r="46" spans="1:10" ht="17.25" customHeight="1" x14ac:dyDescent="0.2">
      <c r="A46" s="23" t="s">
        <v>28</v>
      </c>
      <c r="B46" s="18"/>
      <c r="C46" s="19"/>
      <c r="D46" s="26">
        <f t="shared" si="0"/>
        <v>33</v>
      </c>
      <c r="E46" s="27"/>
      <c r="F46" s="28"/>
      <c r="G46" s="29">
        <v>97.9</v>
      </c>
      <c r="H46" s="73"/>
      <c r="I46" s="73"/>
      <c r="J46" s="75"/>
    </row>
    <row r="47" spans="1:10" ht="17.25" customHeight="1" x14ac:dyDescent="0.2">
      <c r="A47" s="23" t="s">
        <v>30</v>
      </c>
      <c r="B47" s="18"/>
      <c r="C47" s="19"/>
      <c r="D47" s="26">
        <f t="shared" si="0"/>
        <v>34</v>
      </c>
      <c r="E47" s="27"/>
      <c r="F47" s="28"/>
      <c r="G47" s="29">
        <v>97</v>
      </c>
      <c r="H47" s="73"/>
      <c r="I47" s="73"/>
      <c r="J47" s="75"/>
    </row>
    <row r="48" spans="1:10" ht="17.25" customHeight="1" x14ac:dyDescent="0.2">
      <c r="A48" s="40" t="s">
        <v>39</v>
      </c>
      <c r="B48" s="41"/>
      <c r="C48" s="42"/>
      <c r="D48" s="43">
        <f t="shared" si="0"/>
        <v>35</v>
      </c>
      <c r="E48" s="42"/>
      <c r="F48" s="41"/>
      <c r="G48" s="44">
        <v>96.5</v>
      </c>
      <c r="H48" s="73"/>
      <c r="I48" s="73"/>
      <c r="J48" s="75"/>
    </row>
    <row r="49" spans="1:10" s="83" customFormat="1" ht="17.25" customHeight="1" x14ac:dyDescent="0.2">
      <c r="A49" s="79"/>
      <c r="B49" s="33"/>
      <c r="C49" s="32"/>
      <c r="D49" s="78"/>
      <c r="E49" s="32"/>
      <c r="F49" s="33"/>
      <c r="G49" s="80"/>
      <c r="H49" s="81"/>
      <c r="I49" s="81"/>
      <c r="J49" s="82"/>
    </row>
    <row r="50" spans="1:10" ht="17.25" customHeight="1" x14ac:dyDescent="0.2">
      <c r="A50" s="23" t="s">
        <v>45</v>
      </c>
      <c r="B50" s="18"/>
      <c r="C50" s="19"/>
      <c r="D50" s="26">
        <f t="shared" si="0"/>
        <v>36</v>
      </c>
      <c r="E50" s="27"/>
      <c r="F50" s="28"/>
      <c r="G50" s="29">
        <v>95.4</v>
      </c>
      <c r="H50" s="73"/>
      <c r="I50" s="73"/>
      <c r="J50" s="75"/>
    </row>
    <row r="51" spans="1:10" ht="17.25" customHeight="1" x14ac:dyDescent="0.2">
      <c r="A51" s="23" t="s">
        <v>40</v>
      </c>
      <c r="B51" s="18"/>
      <c r="C51" s="19"/>
      <c r="D51" s="26">
        <f t="shared" si="0"/>
        <v>36</v>
      </c>
      <c r="E51" s="27"/>
      <c r="F51" s="28"/>
      <c r="G51" s="29">
        <v>95.4</v>
      </c>
      <c r="H51" s="73"/>
      <c r="I51" s="73"/>
      <c r="J51" s="75"/>
    </row>
    <row r="52" spans="1:10" ht="17.25" customHeight="1" x14ac:dyDescent="0.2">
      <c r="A52" s="23" t="s">
        <v>21</v>
      </c>
      <c r="B52" s="18"/>
      <c r="C52" s="19"/>
      <c r="D52" s="26">
        <f t="shared" si="0"/>
        <v>38</v>
      </c>
      <c r="E52" s="27"/>
      <c r="F52" s="28"/>
      <c r="G52" s="29">
        <v>95</v>
      </c>
      <c r="H52" s="73"/>
      <c r="I52" s="73"/>
      <c r="J52" s="75"/>
    </row>
    <row r="53" spans="1:10" ht="17.25" customHeight="1" x14ac:dyDescent="0.2">
      <c r="A53" s="23" t="s">
        <v>44</v>
      </c>
      <c r="B53" s="18"/>
      <c r="C53" s="19"/>
      <c r="D53" s="26">
        <f t="shared" si="0"/>
        <v>39</v>
      </c>
      <c r="E53" s="27"/>
      <c r="F53" s="28"/>
      <c r="G53" s="29">
        <v>94.9</v>
      </c>
      <c r="H53" s="73"/>
      <c r="I53" s="73"/>
      <c r="J53" s="75"/>
    </row>
    <row r="54" spans="1:10" ht="17.25" customHeight="1" x14ac:dyDescent="0.2">
      <c r="A54" s="23" t="s">
        <v>46</v>
      </c>
      <c r="B54" s="18"/>
      <c r="C54" s="19"/>
      <c r="D54" s="26">
        <f t="shared" si="0"/>
        <v>40</v>
      </c>
      <c r="E54" s="27"/>
      <c r="F54" s="28"/>
      <c r="G54" s="29">
        <v>94.7</v>
      </c>
      <c r="H54" s="73"/>
      <c r="I54" s="73"/>
      <c r="J54" s="75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3"/>
      <c r="I55" s="73"/>
      <c r="J55" s="75"/>
    </row>
    <row r="56" spans="1:10" ht="17.25" customHeight="1" x14ac:dyDescent="0.2">
      <c r="A56" s="23" t="s">
        <v>51</v>
      </c>
      <c r="B56" s="18"/>
      <c r="C56" s="19"/>
      <c r="D56" s="26">
        <f t="shared" si="0"/>
        <v>41</v>
      </c>
      <c r="E56" s="27"/>
      <c r="F56" s="28"/>
      <c r="G56" s="29">
        <v>93</v>
      </c>
      <c r="H56" s="73"/>
      <c r="I56" s="73"/>
      <c r="J56" s="75"/>
    </row>
    <row r="57" spans="1:10" ht="17.25" customHeight="1" x14ac:dyDescent="0.2">
      <c r="A57" s="23" t="s">
        <v>49</v>
      </c>
      <c r="B57" s="18"/>
      <c r="C57" s="19"/>
      <c r="D57" s="26">
        <f t="shared" si="0"/>
        <v>42</v>
      </c>
      <c r="E57" s="27"/>
      <c r="F57" s="28"/>
      <c r="G57" s="29">
        <v>91.5</v>
      </c>
      <c r="H57" s="73"/>
      <c r="I57" s="73"/>
      <c r="J57" s="75"/>
    </row>
    <row r="58" spans="1:10" ht="17.25" customHeight="1" x14ac:dyDescent="0.2">
      <c r="A58" s="23" t="s">
        <v>38</v>
      </c>
      <c r="B58" s="18"/>
      <c r="C58" s="19"/>
      <c r="D58" s="26">
        <f t="shared" si="0"/>
        <v>43</v>
      </c>
      <c r="E58" s="27"/>
      <c r="F58" s="28"/>
      <c r="G58" s="29">
        <v>91.3</v>
      </c>
      <c r="H58" s="73"/>
      <c r="I58" s="73"/>
      <c r="J58" s="75"/>
    </row>
    <row r="59" spans="1:10" ht="17.25" customHeight="1" x14ac:dyDescent="0.2">
      <c r="A59" s="23" t="s">
        <v>43</v>
      </c>
      <c r="B59" s="18"/>
      <c r="C59" s="19"/>
      <c r="D59" s="26">
        <f t="shared" si="0"/>
        <v>44</v>
      </c>
      <c r="E59" s="27"/>
      <c r="F59" s="28"/>
      <c r="G59" s="29">
        <v>90</v>
      </c>
      <c r="H59" s="73"/>
      <c r="I59" s="73"/>
      <c r="J59" s="75"/>
    </row>
    <row r="60" spans="1:10" ht="17.25" customHeight="1" x14ac:dyDescent="0.2">
      <c r="A60" s="23" t="s">
        <v>42</v>
      </c>
      <c r="B60" s="18"/>
      <c r="C60" s="19"/>
      <c r="D60" s="26">
        <f t="shared" si="0"/>
        <v>45</v>
      </c>
      <c r="E60" s="27"/>
      <c r="F60" s="28"/>
      <c r="G60" s="29">
        <v>89.7</v>
      </c>
      <c r="H60" s="73"/>
      <c r="I60" s="73"/>
      <c r="J60" s="75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3"/>
      <c r="I61" s="73"/>
      <c r="J61" s="75"/>
    </row>
    <row r="62" spans="1:10" ht="17.25" customHeight="1" x14ac:dyDescent="0.2">
      <c r="A62" s="23" t="s">
        <v>48</v>
      </c>
      <c r="B62" s="18"/>
      <c r="C62" s="19"/>
      <c r="D62" s="26">
        <f t="shared" si="0"/>
        <v>46</v>
      </c>
      <c r="E62" s="27"/>
      <c r="F62" s="28"/>
      <c r="G62" s="29">
        <v>87.9</v>
      </c>
      <c r="H62" s="73"/>
      <c r="I62" s="73"/>
      <c r="J62" s="75"/>
    </row>
    <row r="63" spans="1:10" ht="17.25" customHeight="1" x14ac:dyDescent="0.2">
      <c r="A63" s="23" t="s">
        <v>52</v>
      </c>
      <c r="B63" s="18"/>
      <c r="C63" s="19"/>
      <c r="D63" s="26">
        <f t="shared" si="0"/>
        <v>47</v>
      </c>
      <c r="E63" s="27"/>
      <c r="F63" s="28"/>
      <c r="G63" s="29">
        <v>85.6</v>
      </c>
      <c r="H63" s="73"/>
      <c r="I63" s="73"/>
      <c r="J63" s="75"/>
    </row>
    <row r="64" spans="1:10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96</v>
      </c>
      <c r="B68" s="18"/>
      <c r="C68" s="18"/>
      <c r="D68" s="18"/>
      <c r="E68" s="18"/>
      <c r="F68" s="18"/>
      <c r="G68" s="52"/>
    </row>
    <row r="69" spans="1:7" x14ac:dyDescent="0.2">
      <c r="A69" s="17" t="s">
        <v>97</v>
      </c>
      <c r="B69" s="59"/>
      <c r="C69" s="18"/>
      <c r="D69" s="18"/>
      <c r="E69" s="59"/>
      <c r="F69" s="18"/>
      <c r="G69" s="52"/>
    </row>
    <row r="70" spans="1:7" x14ac:dyDescent="0.2">
      <c r="A70" s="60" t="s">
        <v>98</v>
      </c>
      <c r="B70" s="18"/>
      <c r="C70" s="18" t="s">
        <v>99</v>
      </c>
      <c r="D70" s="18"/>
      <c r="E70" s="18"/>
      <c r="F70" s="18"/>
      <c r="G70" s="52"/>
    </row>
    <row r="71" spans="1:7" ht="18" thickBot="1" x14ac:dyDescent="0.25">
      <c r="A71" s="88" t="s">
        <v>100</v>
      </c>
      <c r="B71" s="62"/>
      <c r="C71" s="4" t="s">
        <v>101</v>
      </c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86</v>
      </c>
    </row>
    <row r="3" spans="1:10" ht="18" thickBot="1" x14ac:dyDescent="0.25">
      <c r="A3" s="69" t="s">
        <v>87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88</v>
      </c>
      <c r="G5" s="16"/>
      <c r="H5" s="70"/>
      <c r="I5" s="71"/>
      <c r="J5" s="71"/>
    </row>
    <row r="6" spans="1:10" x14ac:dyDescent="0.2">
      <c r="A6" s="17"/>
      <c r="B6" s="18"/>
      <c r="C6" s="19"/>
      <c r="D6" s="18"/>
      <c r="E6" s="19"/>
      <c r="F6" s="18"/>
      <c r="G6" s="72" t="s">
        <v>6</v>
      </c>
    </row>
    <row r="7" spans="1:10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29">
        <v>18.7</v>
      </c>
      <c r="H7" s="73"/>
      <c r="I7" s="74"/>
      <c r="J7" s="75"/>
    </row>
    <row r="8" spans="1:10" ht="17.25" customHeight="1" x14ac:dyDescent="0.2">
      <c r="A8" s="23" t="s">
        <v>8</v>
      </c>
      <c r="B8" s="18"/>
      <c r="C8" s="19"/>
      <c r="D8" s="26">
        <f>RANK(G8,G$7:G$64,0)</f>
        <v>2</v>
      </c>
      <c r="E8" s="32"/>
      <c r="F8" s="33"/>
      <c r="G8" s="29">
        <v>17.3</v>
      </c>
      <c r="H8" s="73"/>
      <c r="I8" s="73"/>
      <c r="J8" s="75"/>
    </row>
    <row r="9" spans="1:10" ht="17.25" customHeight="1" x14ac:dyDescent="0.2">
      <c r="A9" s="23" t="s">
        <v>9</v>
      </c>
      <c r="B9" s="24"/>
      <c r="C9" s="25"/>
      <c r="D9" s="26">
        <f>RANK(G9,G$7:G$64,0)</f>
        <v>3</v>
      </c>
      <c r="E9" s="27"/>
      <c r="F9" s="45"/>
      <c r="G9" s="29">
        <v>16.3</v>
      </c>
      <c r="H9" s="73"/>
      <c r="I9" s="73"/>
      <c r="J9" s="75"/>
    </row>
    <row r="10" spans="1:10" ht="17.25" customHeight="1" x14ac:dyDescent="0.2">
      <c r="A10" s="23" t="s">
        <v>12</v>
      </c>
      <c r="B10" s="18"/>
      <c r="C10" s="19"/>
      <c r="D10" s="26">
        <f>RANK(G10,G$7:G$64,0)</f>
        <v>4</v>
      </c>
      <c r="E10" s="27"/>
      <c r="F10" s="28"/>
      <c r="G10" s="29">
        <v>16</v>
      </c>
      <c r="H10" s="73"/>
      <c r="I10" s="73"/>
      <c r="J10" s="75"/>
    </row>
    <row r="11" spans="1:10" ht="17.25" customHeight="1" x14ac:dyDescent="0.2">
      <c r="A11" s="23" t="s">
        <v>11</v>
      </c>
      <c r="B11" s="18"/>
      <c r="C11" s="19"/>
      <c r="D11" s="26">
        <f>RANK(G11,G$7:G$64,0)</f>
        <v>5</v>
      </c>
      <c r="E11" s="27"/>
      <c r="F11" s="28"/>
      <c r="G11" s="29">
        <v>15.5</v>
      </c>
      <c r="H11" s="73"/>
      <c r="I11" s="73"/>
      <c r="J11" s="75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3"/>
      <c r="I12" s="73"/>
      <c r="J12" s="75"/>
    </row>
    <row r="13" spans="1:10" ht="17.25" customHeight="1" x14ac:dyDescent="0.2">
      <c r="A13" s="23" t="s">
        <v>13</v>
      </c>
      <c r="B13" s="18"/>
      <c r="C13" s="19"/>
      <c r="D13" s="26">
        <f>RANK(G13,G$7:G$64,0)</f>
        <v>6</v>
      </c>
      <c r="E13" s="27"/>
      <c r="F13" s="28"/>
      <c r="G13" s="29">
        <v>15.4</v>
      </c>
      <c r="H13" s="73"/>
      <c r="I13" s="73"/>
      <c r="J13" s="75"/>
    </row>
    <row r="14" spans="1:10" ht="17.25" customHeight="1" x14ac:dyDescent="0.2">
      <c r="A14" s="23" t="s">
        <v>14</v>
      </c>
      <c r="B14" s="18"/>
      <c r="C14" s="19"/>
      <c r="D14" s="26">
        <f>RANK(G14,G$7:G$64,0)</f>
        <v>7</v>
      </c>
      <c r="E14" s="27"/>
      <c r="F14" s="28"/>
      <c r="G14" s="29">
        <v>15.1</v>
      </c>
      <c r="H14" s="73"/>
      <c r="I14" s="73"/>
      <c r="J14" s="75"/>
    </row>
    <row r="15" spans="1:10" ht="17.25" customHeight="1" x14ac:dyDescent="0.2">
      <c r="A15" s="23" t="s">
        <v>10</v>
      </c>
      <c r="B15" s="18"/>
      <c r="C15" s="19"/>
      <c r="D15" s="26">
        <f>RANK(G15,G$7:G$64,0)</f>
        <v>8</v>
      </c>
      <c r="E15" s="27"/>
      <c r="F15" s="28"/>
      <c r="G15" s="29">
        <v>14.9</v>
      </c>
      <c r="H15" s="73"/>
      <c r="I15" s="73"/>
      <c r="J15" s="75"/>
    </row>
    <row r="16" spans="1:10" ht="17.25" customHeight="1" x14ac:dyDescent="0.2">
      <c r="A16" s="23" t="s">
        <v>27</v>
      </c>
      <c r="B16" s="18"/>
      <c r="C16" s="19"/>
      <c r="D16" s="26">
        <f>RANK(G16,G$7:G$64,0)</f>
        <v>9</v>
      </c>
      <c r="E16" s="27"/>
      <c r="F16" s="28"/>
      <c r="G16" s="29">
        <v>14.5</v>
      </c>
      <c r="H16" s="73"/>
      <c r="I16" s="73"/>
      <c r="J16" s="75"/>
    </row>
    <row r="17" spans="1:10" ht="17.25" customHeight="1" x14ac:dyDescent="0.2">
      <c r="A17" s="23" t="s">
        <v>16</v>
      </c>
      <c r="B17" s="18"/>
      <c r="C17" s="19"/>
      <c r="D17" s="26">
        <f>RANK(G17,G$7:G$64,0)</f>
        <v>10</v>
      </c>
      <c r="E17" s="27"/>
      <c r="F17" s="28"/>
      <c r="G17" s="29">
        <v>14.4</v>
      </c>
      <c r="H17" s="73"/>
      <c r="I17" s="73"/>
      <c r="J17" s="75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3"/>
      <c r="I18" s="73"/>
      <c r="J18" s="75"/>
    </row>
    <row r="19" spans="1:10" ht="17.25" customHeight="1" x14ac:dyDescent="0.2">
      <c r="A19" s="23" t="s">
        <v>25</v>
      </c>
      <c r="B19" s="18"/>
      <c r="C19" s="19"/>
      <c r="D19" s="26">
        <f>RANK(G19,G$7:G$64,0)</f>
        <v>11</v>
      </c>
      <c r="E19" s="27"/>
      <c r="F19" s="28"/>
      <c r="G19" s="29">
        <v>14.3</v>
      </c>
      <c r="H19" s="73"/>
      <c r="I19" s="73"/>
      <c r="J19" s="75"/>
    </row>
    <row r="20" spans="1:10" ht="17.25" customHeight="1" x14ac:dyDescent="0.2">
      <c r="A20" s="23" t="s">
        <v>18</v>
      </c>
      <c r="B20" s="18"/>
      <c r="C20" s="19"/>
      <c r="D20" s="26">
        <f>RANK(G20,G$7:G$64,0)</f>
        <v>12</v>
      </c>
      <c r="E20" s="27"/>
      <c r="F20" s="28"/>
      <c r="G20" s="29">
        <v>14</v>
      </c>
      <c r="H20" s="73"/>
      <c r="I20" s="73"/>
      <c r="J20" s="75"/>
    </row>
    <row r="21" spans="1:10" s="83" customFormat="1" ht="17.25" customHeight="1" x14ac:dyDescent="0.2">
      <c r="A21" s="34" t="s">
        <v>19</v>
      </c>
      <c r="B21" s="35"/>
      <c r="C21" s="36"/>
      <c r="D21" s="98"/>
      <c r="E21" s="36"/>
      <c r="F21" s="35"/>
      <c r="G21" s="76">
        <v>14</v>
      </c>
      <c r="H21" s="81"/>
      <c r="I21" s="81"/>
      <c r="J21" s="82"/>
    </row>
    <row r="22" spans="1:10" ht="17.25" customHeight="1" x14ac:dyDescent="0.2">
      <c r="A22" s="23" t="s">
        <v>26</v>
      </c>
      <c r="B22" s="18"/>
      <c r="C22" s="19"/>
      <c r="D22" s="26">
        <f>RANK(G22,G$7:G$64,0)-1</f>
        <v>13</v>
      </c>
      <c r="E22" s="27"/>
      <c r="F22" s="28"/>
      <c r="G22" s="29">
        <v>13.9</v>
      </c>
      <c r="H22" s="73"/>
      <c r="I22" s="73"/>
      <c r="J22" s="75"/>
    </row>
    <row r="23" spans="1:10" ht="17.25" customHeight="1" x14ac:dyDescent="0.2">
      <c r="A23" s="23" t="s">
        <v>15</v>
      </c>
      <c r="B23" s="18"/>
      <c r="C23" s="19"/>
      <c r="D23" s="26">
        <f t="shared" ref="D23:D63" si="0">RANK(G23,G$7:G$64,0)-1</f>
        <v>14</v>
      </c>
      <c r="E23" s="27"/>
      <c r="F23" s="28"/>
      <c r="G23" s="29">
        <v>13.7</v>
      </c>
      <c r="H23" s="73"/>
      <c r="I23" s="73"/>
      <c r="J23" s="75"/>
    </row>
    <row r="24" spans="1:10" ht="17.25" customHeight="1" x14ac:dyDescent="0.2">
      <c r="A24" s="23" t="s">
        <v>20</v>
      </c>
      <c r="B24" s="18"/>
      <c r="C24" s="19"/>
      <c r="D24" s="26">
        <f t="shared" si="0"/>
        <v>15</v>
      </c>
      <c r="E24" s="27"/>
      <c r="F24" s="28"/>
      <c r="G24" s="29">
        <v>13.5</v>
      </c>
      <c r="H24" s="73"/>
      <c r="I24" s="73"/>
      <c r="J24" s="75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3"/>
      <c r="I25" s="73"/>
      <c r="J25" s="75"/>
    </row>
    <row r="26" spans="1:10" ht="17.25" customHeight="1" x14ac:dyDescent="0.2">
      <c r="A26" s="23" t="s">
        <v>24</v>
      </c>
      <c r="B26" s="18"/>
      <c r="C26" s="19"/>
      <c r="D26" s="26">
        <f t="shared" si="0"/>
        <v>16</v>
      </c>
      <c r="E26" s="77"/>
      <c r="F26" s="78"/>
      <c r="G26" s="29">
        <v>13.4</v>
      </c>
      <c r="H26" s="73"/>
      <c r="I26" s="73"/>
      <c r="J26" s="75"/>
    </row>
    <row r="27" spans="1:10" ht="17.25" customHeight="1" x14ac:dyDescent="0.2">
      <c r="A27" s="23" t="s">
        <v>17</v>
      </c>
      <c r="B27" s="18"/>
      <c r="C27" s="19"/>
      <c r="D27" s="26">
        <f t="shared" si="0"/>
        <v>16</v>
      </c>
      <c r="E27" s="27"/>
      <c r="F27" s="28"/>
      <c r="G27" s="29">
        <v>13.4</v>
      </c>
      <c r="H27" s="73"/>
      <c r="I27" s="73"/>
      <c r="J27" s="75"/>
    </row>
    <row r="28" spans="1:10" ht="17.25" customHeight="1" x14ac:dyDescent="0.2">
      <c r="A28" s="23" t="s">
        <v>35</v>
      </c>
      <c r="B28" s="18"/>
      <c r="C28" s="19"/>
      <c r="D28" s="26">
        <f t="shared" si="0"/>
        <v>18</v>
      </c>
      <c r="E28" s="27"/>
      <c r="F28" s="28"/>
      <c r="G28" s="39">
        <v>13.2</v>
      </c>
      <c r="H28" s="73"/>
      <c r="I28" s="73"/>
      <c r="J28" s="75"/>
    </row>
    <row r="29" spans="1:10" ht="17.25" customHeight="1" x14ac:dyDescent="0.2">
      <c r="A29" s="23" t="s">
        <v>29</v>
      </c>
      <c r="B29" s="18"/>
      <c r="C29" s="19"/>
      <c r="D29" s="26">
        <f t="shared" si="0"/>
        <v>18</v>
      </c>
      <c r="E29" s="27"/>
      <c r="F29" s="28"/>
      <c r="G29" s="29">
        <v>13.2</v>
      </c>
      <c r="H29" s="73"/>
      <c r="I29" s="73"/>
      <c r="J29" s="75"/>
    </row>
    <row r="30" spans="1:10" ht="17.25" customHeight="1" x14ac:dyDescent="0.2">
      <c r="A30" s="23" t="s">
        <v>23</v>
      </c>
      <c r="B30" s="18"/>
      <c r="C30" s="19"/>
      <c r="D30" s="26">
        <f t="shared" si="0"/>
        <v>20</v>
      </c>
      <c r="E30" s="27"/>
      <c r="F30" s="28"/>
      <c r="G30" s="29">
        <v>13</v>
      </c>
      <c r="H30" s="73"/>
      <c r="I30" s="73"/>
      <c r="J30" s="75"/>
    </row>
    <row r="31" spans="1:10" ht="17.25" customHeight="1" x14ac:dyDescent="0.2">
      <c r="A31" s="23"/>
      <c r="B31" s="18"/>
      <c r="C31" s="19"/>
      <c r="D31" s="26"/>
      <c r="E31" s="27"/>
      <c r="F31" s="28"/>
      <c r="G31" s="29"/>
      <c r="H31" s="73"/>
      <c r="I31" s="73"/>
      <c r="J31" s="75"/>
    </row>
    <row r="32" spans="1:10" ht="17.25" customHeight="1" x14ac:dyDescent="0.2">
      <c r="A32" s="23" t="s">
        <v>31</v>
      </c>
      <c r="B32" s="18"/>
      <c r="C32" s="19"/>
      <c r="D32" s="26">
        <f t="shared" si="0"/>
        <v>21</v>
      </c>
      <c r="E32" s="27"/>
      <c r="F32" s="28"/>
      <c r="G32" s="29">
        <v>12.8</v>
      </c>
      <c r="H32" s="73"/>
      <c r="I32" s="73"/>
      <c r="J32" s="75"/>
    </row>
    <row r="33" spans="1:10" ht="17.25" customHeight="1" x14ac:dyDescent="0.2">
      <c r="A33" s="23" t="s">
        <v>22</v>
      </c>
      <c r="B33" s="18"/>
      <c r="C33" s="19"/>
      <c r="D33" s="26">
        <f t="shared" si="0"/>
        <v>21</v>
      </c>
      <c r="E33" s="27"/>
      <c r="F33" s="28"/>
      <c r="G33" s="29">
        <v>12.8</v>
      </c>
      <c r="H33" s="73"/>
      <c r="I33" s="73"/>
      <c r="J33" s="75"/>
    </row>
    <row r="34" spans="1:10" ht="17.25" customHeight="1" x14ac:dyDescent="0.2">
      <c r="A34" s="23" t="s">
        <v>32</v>
      </c>
      <c r="B34" s="18"/>
      <c r="C34" s="19"/>
      <c r="D34" s="26">
        <f t="shared" si="0"/>
        <v>23</v>
      </c>
      <c r="E34" s="27"/>
      <c r="F34" s="28"/>
      <c r="G34" s="29">
        <v>12.5</v>
      </c>
      <c r="H34" s="73"/>
      <c r="I34" s="73"/>
      <c r="J34" s="75"/>
    </row>
    <row r="35" spans="1:10" ht="17.25" customHeight="1" x14ac:dyDescent="0.2">
      <c r="A35" s="23" t="s">
        <v>28</v>
      </c>
      <c r="B35" s="18"/>
      <c r="C35" s="19"/>
      <c r="D35" s="26">
        <f t="shared" si="0"/>
        <v>23</v>
      </c>
      <c r="E35" s="27"/>
      <c r="F35" s="28"/>
      <c r="G35" s="29">
        <v>12.5</v>
      </c>
      <c r="H35" s="73"/>
      <c r="I35" s="73"/>
      <c r="J35" s="75"/>
    </row>
    <row r="36" spans="1:10" ht="17.25" customHeight="1" x14ac:dyDescent="0.2">
      <c r="A36" s="23" t="s">
        <v>33</v>
      </c>
      <c r="B36" s="18"/>
      <c r="C36" s="19"/>
      <c r="D36" s="26">
        <f t="shared" si="0"/>
        <v>25</v>
      </c>
      <c r="E36" s="27"/>
      <c r="F36" s="28"/>
      <c r="G36" s="29">
        <v>12.3</v>
      </c>
      <c r="H36" s="73"/>
      <c r="I36" s="73"/>
      <c r="J36" s="75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3"/>
      <c r="I37" s="73"/>
      <c r="J37" s="75"/>
    </row>
    <row r="38" spans="1:10" ht="17.25" customHeight="1" x14ac:dyDescent="0.2">
      <c r="A38" s="23" t="s">
        <v>38</v>
      </c>
      <c r="B38" s="18"/>
      <c r="C38" s="19"/>
      <c r="D38" s="26">
        <f t="shared" si="0"/>
        <v>26</v>
      </c>
      <c r="E38" s="27"/>
      <c r="F38" s="28"/>
      <c r="G38" s="29">
        <v>12.1</v>
      </c>
      <c r="H38" s="73"/>
      <c r="I38" s="73"/>
      <c r="J38" s="75"/>
    </row>
    <row r="39" spans="1:10" ht="17.25" customHeight="1" x14ac:dyDescent="0.2">
      <c r="A39" s="23" t="s">
        <v>34</v>
      </c>
      <c r="B39" s="18"/>
      <c r="C39" s="19"/>
      <c r="D39" s="26">
        <f t="shared" si="0"/>
        <v>27</v>
      </c>
      <c r="E39" s="30"/>
      <c r="F39" s="31"/>
      <c r="G39" s="29">
        <v>12</v>
      </c>
      <c r="H39" s="73"/>
      <c r="I39" s="73"/>
      <c r="J39" s="75"/>
    </row>
    <row r="40" spans="1:10" ht="17.25" customHeight="1" x14ac:dyDescent="0.2">
      <c r="A40" s="23" t="s">
        <v>36</v>
      </c>
      <c r="B40" s="18"/>
      <c r="C40" s="19"/>
      <c r="D40" s="26">
        <f t="shared" si="0"/>
        <v>28</v>
      </c>
      <c r="E40" s="27"/>
      <c r="F40" s="28"/>
      <c r="G40" s="29">
        <v>11.8</v>
      </c>
      <c r="H40" s="73"/>
      <c r="I40" s="73"/>
      <c r="J40" s="75"/>
    </row>
    <row r="41" spans="1:10" ht="17.25" customHeight="1" x14ac:dyDescent="0.2">
      <c r="A41" s="23" t="s">
        <v>30</v>
      </c>
      <c r="B41" s="18"/>
      <c r="C41" s="19"/>
      <c r="D41" s="26">
        <f t="shared" si="0"/>
        <v>29</v>
      </c>
      <c r="E41" s="27"/>
      <c r="F41" s="28"/>
      <c r="G41" s="29">
        <v>11.7</v>
      </c>
      <c r="H41" s="73"/>
      <c r="I41" s="73"/>
      <c r="J41" s="75"/>
    </row>
    <row r="42" spans="1:10" ht="17.25" customHeight="1" x14ac:dyDescent="0.2">
      <c r="A42" s="23" t="s">
        <v>41</v>
      </c>
      <c r="B42" s="18"/>
      <c r="C42" s="19"/>
      <c r="D42" s="26">
        <f t="shared" si="0"/>
        <v>30</v>
      </c>
      <c r="E42" s="27"/>
      <c r="F42" s="28"/>
      <c r="G42" s="29">
        <v>11.5</v>
      </c>
      <c r="H42" s="73"/>
      <c r="I42" s="73"/>
      <c r="J42" s="75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3"/>
      <c r="I43" s="73"/>
      <c r="J43" s="75"/>
    </row>
    <row r="44" spans="1:10" ht="17.25" customHeight="1" x14ac:dyDescent="0.2">
      <c r="A44" s="23" t="s">
        <v>21</v>
      </c>
      <c r="B44" s="18"/>
      <c r="C44" s="19"/>
      <c r="D44" s="26">
        <f t="shared" si="0"/>
        <v>30</v>
      </c>
      <c r="E44" s="27"/>
      <c r="F44" s="28"/>
      <c r="G44" s="29">
        <v>11.5</v>
      </c>
      <c r="H44" s="73"/>
      <c r="I44" s="73"/>
      <c r="J44" s="75"/>
    </row>
    <row r="45" spans="1:10" ht="17.25" customHeight="1" x14ac:dyDescent="0.2">
      <c r="A45" s="23" t="s">
        <v>44</v>
      </c>
      <c r="B45" s="18"/>
      <c r="C45" s="19"/>
      <c r="D45" s="26">
        <f t="shared" si="0"/>
        <v>32</v>
      </c>
      <c r="E45" s="27"/>
      <c r="F45" s="28"/>
      <c r="G45" s="29">
        <v>11.1</v>
      </c>
      <c r="H45" s="73"/>
      <c r="I45" s="73"/>
      <c r="J45" s="75"/>
    </row>
    <row r="46" spans="1:10" ht="17.25" customHeight="1" x14ac:dyDescent="0.2">
      <c r="A46" s="40" t="s">
        <v>39</v>
      </c>
      <c r="B46" s="41"/>
      <c r="C46" s="42"/>
      <c r="D46" s="43">
        <f t="shared" si="0"/>
        <v>33</v>
      </c>
      <c r="E46" s="92"/>
      <c r="F46" s="93"/>
      <c r="G46" s="44">
        <v>10.9</v>
      </c>
      <c r="H46" s="73"/>
      <c r="I46" s="73"/>
      <c r="J46" s="75"/>
    </row>
    <row r="47" spans="1:10" ht="17.25" customHeight="1" x14ac:dyDescent="0.2">
      <c r="A47" s="23" t="s">
        <v>37</v>
      </c>
      <c r="B47" s="18"/>
      <c r="C47" s="19"/>
      <c r="D47" s="26">
        <f t="shared" si="0"/>
        <v>34</v>
      </c>
      <c r="E47" s="27"/>
      <c r="F47" s="28"/>
      <c r="G47" s="29">
        <v>10.6</v>
      </c>
      <c r="H47" s="73"/>
      <c r="I47" s="73"/>
      <c r="J47" s="75"/>
    </row>
    <row r="48" spans="1:10" ht="17.25" customHeight="1" x14ac:dyDescent="0.2">
      <c r="A48" s="23" t="s">
        <v>51</v>
      </c>
      <c r="B48" s="18"/>
      <c r="C48" s="19"/>
      <c r="D48" s="26">
        <f t="shared" si="0"/>
        <v>35</v>
      </c>
      <c r="E48" s="27"/>
      <c r="F48" s="28"/>
      <c r="G48" s="29">
        <v>10.5</v>
      </c>
      <c r="H48" s="73"/>
      <c r="I48" s="73"/>
      <c r="J48" s="75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3"/>
      <c r="I49" s="73"/>
      <c r="J49" s="75"/>
    </row>
    <row r="50" spans="1:10" ht="17.25" customHeight="1" x14ac:dyDescent="0.2">
      <c r="A50" s="23" t="s">
        <v>42</v>
      </c>
      <c r="B50" s="18"/>
      <c r="C50" s="19"/>
      <c r="D50" s="26">
        <f t="shared" si="0"/>
        <v>35</v>
      </c>
      <c r="E50" s="27"/>
      <c r="F50" s="28"/>
      <c r="G50" s="29">
        <v>10.5</v>
      </c>
      <c r="H50" s="73"/>
      <c r="I50" s="73"/>
      <c r="J50" s="75"/>
    </row>
    <row r="51" spans="1:10" ht="17.25" customHeight="1" x14ac:dyDescent="0.2">
      <c r="A51" s="23" t="s">
        <v>46</v>
      </c>
      <c r="B51" s="18"/>
      <c r="C51" s="19"/>
      <c r="D51" s="26">
        <f t="shared" si="0"/>
        <v>37</v>
      </c>
      <c r="E51" s="27"/>
      <c r="F51" s="28"/>
      <c r="G51" s="29">
        <v>10.4</v>
      </c>
      <c r="H51" s="73"/>
      <c r="I51" s="73"/>
      <c r="J51" s="75"/>
    </row>
    <row r="52" spans="1:10" ht="17.25" customHeight="1" x14ac:dyDescent="0.2">
      <c r="A52" s="23" t="s">
        <v>48</v>
      </c>
      <c r="B52" s="18"/>
      <c r="C52" s="19"/>
      <c r="D52" s="26">
        <f t="shared" si="0"/>
        <v>38</v>
      </c>
      <c r="E52" s="27"/>
      <c r="F52" s="28"/>
      <c r="G52" s="29">
        <v>10.3</v>
      </c>
      <c r="H52" s="73"/>
      <c r="I52" s="73"/>
      <c r="J52" s="75"/>
    </row>
    <row r="53" spans="1:10" ht="17.25" customHeight="1" x14ac:dyDescent="0.2">
      <c r="A53" s="23" t="s">
        <v>50</v>
      </c>
      <c r="B53" s="18"/>
      <c r="C53" s="19"/>
      <c r="D53" s="26">
        <f t="shared" si="0"/>
        <v>39</v>
      </c>
      <c r="E53" s="27"/>
      <c r="F53" s="28"/>
      <c r="G53" s="29">
        <v>10.199999999999999</v>
      </c>
      <c r="H53" s="73"/>
      <c r="I53" s="73"/>
      <c r="J53" s="75"/>
    </row>
    <row r="54" spans="1:10" ht="17.25" customHeight="1" x14ac:dyDescent="0.2">
      <c r="A54" s="23" t="s">
        <v>45</v>
      </c>
      <c r="B54" s="18"/>
      <c r="C54" s="19"/>
      <c r="D54" s="26">
        <f t="shared" si="0"/>
        <v>40</v>
      </c>
      <c r="E54" s="27"/>
      <c r="F54" s="28"/>
      <c r="G54" s="29">
        <v>10</v>
      </c>
      <c r="H54" s="73"/>
      <c r="I54" s="73"/>
      <c r="J54" s="75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3"/>
      <c r="I55" s="73"/>
      <c r="J55" s="75"/>
    </row>
    <row r="56" spans="1:10" ht="17.25" customHeight="1" x14ac:dyDescent="0.2">
      <c r="A56" s="23" t="s">
        <v>40</v>
      </c>
      <c r="B56" s="18"/>
      <c r="C56" s="19"/>
      <c r="D56" s="26">
        <f t="shared" si="0"/>
        <v>41</v>
      </c>
      <c r="E56" s="27"/>
      <c r="F56" s="28"/>
      <c r="G56" s="29">
        <v>9.8000000000000007</v>
      </c>
      <c r="H56" s="73"/>
      <c r="I56" s="73"/>
      <c r="J56" s="75"/>
    </row>
    <row r="57" spans="1:10" ht="17.25" customHeight="1" x14ac:dyDescent="0.2">
      <c r="A57" s="23" t="s">
        <v>47</v>
      </c>
      <c r="B57" s="18"/>
      <c r="C57" s="19"/>
      <c r="D57" s="26">
        <f t="shared" si="0"/>
        <v>42</v>
      </c>
      <c r="E57" s="27"/>
      <c r="F57" s="28"/>
      <c r="G57" s="29">
        <v>9.5</v>
      </c>
      <c r="H57" s="73"/>
      <c r="I57" s="73"/>
      <c r="J57" s="75"/>
    </row>
    <row r="58" spans="1:10" ht="17.25" customHeight="1" x14ac:dyDescent="0.2">
      <c r="A58" s="23" t="s">
        <v>43</v>
      </c>
      <c r="B58" s="18"/>
      <c r="C58" s="19"/>
      <c r="D58" s="26">
        <f t="shared" si="0"/>
        <v>42</v>
      </c>
      <c r="E58" s="27"/>
      <c r="F58" s="28"/>
      <c r="G58" s="29">
        <v>9.5</v>
      </c>
      <c r="H58" s="73"/>
      <c r="I58" s="73"/>
      <c r="J58" s="75"/>
    </row>
    <row r="59" spans="1:10" ht="17.25" customHeight="1" x14ac:dyDescent="0.2">
      <c r="A59" s="23" t="s">
        <v>49</v>
      </c>
      <c r="B59" s="18"/>
      <c r="C59" s="19"/>
      <c r="D59" s="26">
        <f t="shared" si="0"/>
        <v>44</v>
      </c>
      <c r="E59" s="27"/>
      <c r="F59" s="28"/>
      <c r="G59" s="29">
        <v>9.4</v>
      </c>
      <c r="H59" s="73"/>
      <c r="I59" s="73"/>
      <c r="J59" s="75"/>
    </row>
    <row r="60" spans="1:10" ht="17.25" customHeight="1" x14ac:dyDescent="0.2">
      <c r="A60" s="23" t="s">
        <v>52</v>
      </c>
      <c r="B60" s="18"/>
      <c r="C60" s="19"/>
      <c r="D60" s="26">
        <f t="shared" si="0"/>
        <v>45</v>
      </c>
      <c r="E60" s="27"/>
      <c r="F60" s="28"/>
      <c r="G60" s="29">
        <v>9.3000000000000007</v>
      </c>
      <c r="H60" s="73"/>
      <c r="I60" s="73"/>
      <c r="J60" s="75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3"/>
      <c r="I61" s="73"/>
      <c r="J61" s="75"/>
    </row>
    <row r="62" spans="1:10" ht="17.25" customHeight="1" x14ac:dyDescent="0.2">
      <c r="A62" s="23" t="s">
        <v>54</v>
      </c>
      <c r="B62" s="18"/>
      <c r="C62" s="19"/>
      <c r="D62" s="26">
        <f t="shared" si="0"/>
        <v>46</v>
      </c>
      <c r="E62" s="27"/>
      <c r="F62" s="28"/>
      <c r="G62" s="29">
        <v>9.1</v>
      </c>
      <c r="H62" s="73"/>
      <c r="I62" s="73"/>
      <c r="J62" s="75"/>
    </row>
    <row r="63" spans="1:10" ht="17.25" customHeight="1" x14ac:dyDescent="0.2">
      <c r="A63" s="23" t="s">
        <v>53</v>
      </c>
      <c r="B63" s="18"/>
      <c r="C63" s="19"/>
      <c r="D63" s="26">
        <f t="shared" si="0"/>
        <v>47</v>
      </c>
      <c r="E63" s="27"/>
      <c r="F63" s="28"/>
      <c r="G63" s="29">
        <v>8.5</v>
      </c>
      <c r="H63" s="73"/>
      <c r="I63" s="73"/>
      <c r="J63" s="75"/>
    </row>
    <row r="64" spans="1:10" x14ac:dyDescent="0.2">
      <c r="A64" s="17"/>
      <c r="B64" s="18"/>
      <c r="C64" s="19"/>
      <c r="D64" s="26"/>
      <c r="E64" s="27"/>
      <c r="F64" s="28"/>
      <c r="G64" s="84"/>
    </row>
    <row r="65" spans="1:8" x14ac:dyDescent="0.2">
      <c r="A65" s="46"/>
      <c r="B65" s="12"/>
      <c r="C65" s="13"/>
      <c r="D65" s="12"/>
      <c r="E65" s="13"/>
      <c r="F65" s="12"/>
      <c r="G65" s="47"/>
    </row>
    <row r="66" spans="1:8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8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8" x14ac:dyDescent="0.2">
      <c r="A68" s="23" t="s">
        <v>67</v>
      </c>
      <c r="B68" s="18"/>
      <c r="C68" s="18"/>
      <c r="D68" s="18"/>
      <c r="E68" s="18"/>
      <c r="F68" s="18"/>
      <c r="G68" s="52"/>
    </row>
    <row r="69" spans="1:8" x14ac:dyDescent="0.2">
      <c r="A69" s="17" t="s">
        <v>89</v>
      </c>
      <c r="B69" s="59"/>
      <c r="C69" s="18"/>
      <c r="D69" s="18"/>
      <c r="E69" s="59"/>
      <c r="F69" s="18"/>
      <c r="G69" s="52"/>
    </row>
    <row r="70" spans="1:8" x14ac:dyDescent="0.2">
      <c r="A70" s="60" t="s">
        <v>90</v>
      </c>
      <c r="B70" s="18"/>
      <c r="C70" s="18"/>
      <c r="D70" s="18"/>
      <c r="E70" s="18"/>
      <c r="F70" s="18"/>
      <c r="G70" s="52"/>
    </row>
    <row r="71" spans="1:8" ht="18" thickBot="1" x14ac:dyDescent="0.25">
      <c r="A71" s="88" t="s">
        <v>91</v>
      </c>
      <c r="B71" s="62"/>
      <c r="C71" s="62"/>
      <c r="D71" s="64"/>
      <c r="E71" s="65"/>
      <c r="F71" s="4"/>
      <c r="G71" s="66"/>
    </row>
    <row r="72" spans="1:8" x14ac:dyDescent="0.2">
      <c r="A72" s="18"/>
      <c r="B72" s="18"/>
      <c r="C72" s="18"/>
      <c r="D72" s="18"/>
      <c r="E72" s="18"/>
      <c r="F72" s="18"/>
      <c r="G72" s="67"/>
    </row>
    <row r="75" spans="1:8" x14ac:dyDescent="0.2">
      <c r="E75" s="95"/>
      <c r="F75" s="95"/>
      <c r="G75" s="96"/>
      <c r="H75" s="97"/>
    </row>
    <row r="76" spans="1:8" x14ac:dyDescent="0.2">
      <c r="A76" s="68"/>
    </row>
    <row r="78" spans="1:8" x14ac:dyDescent="0.2">
      <c r="A78" s="68"/>
    </row>
    <row r="80" spans="1:8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80</v>
      </c>
    </row>
    <row r="3" spans="1:10" ht="18" thickBot="1" x14ac:dyDescent="0.25">
      <c r="A3" s="69" t="s">
        <v>81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76</v>
      </c>
      <c r="G5" s="16"/>
      <c r="H5" s="70"/>
      <c r="I5" s="71"/>
      <c r="J5" s="71"/>
    </row>
    <row r="6" spans="1:10" x14ac:dyDescent="0.2">
      <c r="A6" s="17"/>
      <c r="B6" s="18"/>
      <c r="C6" s="19"/>
      <c r="D6" s="18"/>
      <c r="E6" s="19"/>
      <c r="F6" s="18"/>
      <c r="G6" s="72" t="s">
        <v>6</v>
      </c>
    </row>
    <row r="7" spans="1:10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89">
        <v>16.7</v>
      </c>
      <c r="H7" s="73"/>
      <c r="I7" s="74"/>
      <c r="J7" s="75"/>
    </row>
    <row r="8" spans="1:10" ht="17.25" customHeight="1" x14ac:dyDescent="0.2">
      <c r="A8" s="23" t="s">
        <v>8</v>
      </c>
      <c r="B8" s="18"/>
      <c r="C8" s="19"/>
      <c r="D8" s="26">
        <f>RANK(G8,G$7:G$64,0)</f>
        <v>2</v>
      </c>
      <c r="E8" s="32"/>
      <c r="F8" s="33"/>
      <c r="G8" s="89">
        <v>14.8</v>
      </c>
      <c r="H8" s="73"/>
      <c r="I8" s="73"/>
      <c r="J8" s="75"/>
    </row>
    <row r="9" spans="1:10" ht="17.25" customHeight="1" x14ac:dyDescent="0.2">
      <c r="A9" s="23" t="s">
        <v>9</v>
      </c>
      <c r="B9" s="24"/>
      <c r="C9" s="25"/>
      <c r="D9" s="26">
        <f>RANK(G9,G$7:G$64,0)</f>
        <v>3</v>
      </c>
      <c r="E9" s="27"/>
      <c r="F9" s="45"/>
      <c r="G9" s="89">
        <v>13.4</v>
      </c>
      <c r="H9" s="73"/>
      <c r="I9" s="73"/>
      <c r="J9" s="75"/>
    </row>
    <row r="10" spans="1:10" ht="17.25" customHeight="1" x14ac:dyDescent="0.2">
      <c r="A10" s="23" t="s">
        <v>10</v>
      </c>
      <c r="B10" s="18"/>
      <c r="C10" s="19"/>
      <c r="D10" s="26">
        <f>RANK(G10,G$7:G$64,0)</f>
        <v>4</v>
      </c>
      <c r="E10" s="27"/>
      <c r="F10" s="28"/>
      <c r="G10" s="89">
        <v>11.3</v>
      </c>
      <c r="H10" s="73"/>
      <c r="I10" s="73"/>
      <c r="J10" s="75"/>
    </row>
    <row r="11" spans="1:10" ht="17.25" customHeight="1" x14ac:dyDescent="0.2">
      <c r="A11" s="23" t="s">
        <v>11</v>
      </c>
      <c r="B11" s="18"/>
      <c r="C11" s="19"/>
      <c r="D11" s="26">
        <f>RANK(G11,G$7:G$64,0)</f>
        <v>5</v>
      </c>
      <c r="E11" s="27"/>
      <c r="F11" s="28"/>
      <c r="G11" s="89">
        <v>11.1</v>
      </c>
      <c r="H11" s="73"/>
      <c r="I11" s="73"/>
      <c r="J11" s="75"/>
    </row>
    <row r="12" spans="1:10" ht="17.25" customHeight="1" x14ac:dyDescent="0.2">
      <c r="A12" s="23"/>
      <c r="B12" s="18"/>
      <c r="C12" s="19"/>
      <c r="D12" s="26"/>
      <c r="E12" s="27"/>
      <c r="F12" s="28"/>
      <c r="G12" s="89"/>
      <c r="H12" s="73"/>
      <c r="I12" s="73"/>
      <c r="J12" s="75"/>
    </row>
    <row r="13" spans="1:10" ht="17.25" customHeight="1" x14ac:dyDescent="0.2">
      <c r="A13" s="23" t="s">
        <v>13</v>
      </c>
      <c r="B13" s="18"/>
      <c r="C13" s="19"/>
      <c r="D13" s="26">
        <f>RANK(G13,G$7:G$64,0)</f>
        <v>6</v>
      </c>
      <c r="E13" s="27"/>
      <c r="F13" s="28"/>
      <c r="G13" s="89">
        <v>10.4</v>
      </c>
      <c r="H13" s="73"/>
      <c r="I13" s="73"/>
      <c r="J13" s="75"/>
    </row>
    <row r="14" spans="1:10" ht="17.25" customHeight="1" x14ac:dyDescent="0.2">
      <c r="A14" s="23" t="s">
        <v>14</v>
      </c>
      <c r="B14" s="18"/>
      <c r="C14" s="19"/>
      <c r="D14" s="26">
        <f>RANK(G14,G$7:G$64,0)</f>
        <v>6</v>
      </c>
      <c r="E14" s="27"/>
      <c r="F14" s="28"/>
      <c r="G14" s="89">
        <v>10.4</v>
      </c>
      <c r="H14" s="73"/>
      <c r="I14" s="73"/>
      <c r="J14" s="75"/>
    </row>
    <row r="15" spans="1:10" ht="17.25" customHeight="1" x14ac:dyDescent="0.2">
      <c r="A15" s="23" t="s">
        <v>24</v>
      </c>
      <c r="B15" s="18"/>
      <c r="C15" s="19"/>
      <c r="D15" s="26">
        <f>RANK(G15,G$7:G$64,0)</f>
        <v>8</v>
      </c>
      <c r="E15" s="77"/>
      <c r="F15" s="78"/>
      <c r="G15" s="89">
        <v>10.199999999999999</v>
      </c>
      <c r="H15" s="73"/>
      <c r="I15" s="73"/>
      <c r="J15" s="75"/>
    </row>
    <row r="16" spans="1:10" ht="17.25" customHeight="1" x14ac:dyDescent="0.2">
      <c r="A16" s="34" t="s">
        <v>19</v>
      </c>
      <c r="B16" s="35"/>
      <c r="C16" s="36"/>
      <c r="D16" s="37"/>
      <c r="E16" s="36"/>
      <c r="F16" s="35"/>
      <c r="G16" s="90">
        <v>10.1</v>
      </c>
      <c r="H16" s="73"/>
      <c r="I16" s="73"/>
      <c r="J16" s="75"/>
    </row>
    <row r="17" spans="1:10" ht="17.25" customHeight="1" x14ac:dyDescent="0.2">
      <c r="A17" s="23" t="s">
        <v>15</v>
      </c>
      <c r="B17" s="18"/>
      <c r="C17" s="19"/>
      <c r="D17" s="26">
        <f>RANK(G17,G$7:G$64,0)-1</f>
        <v>9</v>
      </c>
      <c r="E17" s="27"/>
      <c r="F17" s="28"/>
      <c r="G17" s="89">
        <v>10</v>
      </c>
      <c r="H17" s="73"/>
      <c r="I17" s="73"/>
      <c r="J17" s="75"/>
    </row>
    <row r="18" spans="1:10" ht="17.25" customHeight="1" x14ac:dyDescent="0.2">
      <c r="A18" s="23" t="s">
        <v>12</v>
      </c>
      <c r="B18" s="18"/>
      <c r="C18" s="19"/>
      <c r="D18" s="26">
        <f t="shared" ref="D18:D63" si="0">RANK(G18,G$7:G$64,0)-1</f>
        <v>10</v>
      </c>
      <c r="E18" s="27"/>
      <c r="F18" s="28"/>
      <c r="G18" s="89">
        <v>9.9</v>
      </c>
      <c r="H18" s="73"/>
      <c r="I18" s="73"/>
      <c r="J18" s="75"/>
    </row>
    <row r="19" spans="1:10" ht="17.25" customHeight="1" x14ac:dyDescent="0.2">
      <c r="A19" s="23"/>
      <c r="B19" s="18"/>
      <c r="C19" s="19"/>
      <c r="D19" s="26"/>
      <c r="E19" s="27"/>
      <c r="F19" s="28"/>
      <c r="G19" s="89"/>
      <c r="H19" s="73"/>
      <c r="I19" s="73"/>
      <c r="J19" s="75"/>
    </row>
    <row r="20" spans="1:10" ht="17.25" customHeight="1" x14ac:dyDescent="0.2">
      <c r="A20" s="23" t="s">
        <v>20</v>
      </c>
      <c r="B20" s="18"/>
      <c r="C20" s="19"/>
      <c r="D20" s="26">
        <f t="shared" si="0"/>
        <v>11</v>
      </c>
      <c r="E20" s="27"/>
      <c r="F20" s="28"/>
      <c r="G20" s="89">
        <v>9.6999999999999993</v>
      </c>
      <c r="H20" s="73"/>
      <c r="I20" s="73"/>
      <c r="J20" s="75"/>
    </row>
    <row r="21" spans="1:10" s="83" customFormat="1" ht="17.25" customHeight="1" x14ac:dyDescent="0.2">
      <c r="A21" s="23" t="s">
        <v>33</v>
      </c>
      <c r="B21" s="18"/>
      <c r="C21" s="19"/>
      <c r="D21" s="26">
        <f t="shared" si="0"/>
        <v>12</v>
      </c>
      <c r="E21" s="27"/>
      <c r="F21" s="28"/>
      <c r="G21" s="89">
        <v>9.3000000000000007</v>
      </c>
      <c r="H21" s="81"/>
      <c r="I21" s="81"/>
      <c r="J21" s="82"/>
    </row>
    <row r="22" spans="1:10" ht="17.25" customHeight="1" x14ac:dyDescent="0.2">
      <c r="A22" s="23" t="s">
        <v>16</v>
      </c>
      <c r="B22" s="18"/>
      <c r="C22" s="19"/>
      <c r="D22" s="26">
        <f t="shared" si="0"/>
        <v>13</v>
      </c>
      <c r="E22" s="27"/>
      <c r="F22" s="28"/>
      <c r="G22" s="89">
        <v>9.1</v>
      </c>
      <c r="H22" s="73"/>
      <c r="I22" s="73"/>
      <c r="J22" s="75"/>
    </row>
    <row r="23" spans="1:10" ht="17.25" customHeight="1" x14ac:dyDescent="0.2">
      <c r="A23" s="23" t="s">
        <v>25</v>
      </c>
      <c r="B23" s="18"/>
      <c r="C23" s="19"/>
      <c r="D23" s="26">
        <f t="shared" si="0"/>
        <v>14</v>
      </c>
      <c r="E23" s="27"/>
      <c r="F23" s="28"/>
      <c r="G23" s="89">
        <v>9</v>
      </c>
      <c r="H23" s="73"/>
      <c r="I23" s="73"/>
      <c r="J23" s="75"/>
    </row>
    <row r="24" spans="1:10" ht="17.25" customHeight="1" x14ac:dyDescent="0.2">
      <c r="A24" s="23" t="s">
        <v>35</v>
      </c>
      <c r="B24" s="18"/>
      <c r="C24" s="19"/>
      <c r="D24" s="26">
        <f t="shared" si="0"/>
        <v>15</v>
      </c>
      <c r="E24" s="27"/>
      <c r="F24" s="28"/>
      <c r="G24" s="89">
        <v>8.8000000000000007</v>
      </c>
      <c r="H24" s="73"/>
      <c r="I24" s="73"/>
      <c r="J24" s="75"/>
    </row>
    <row r="25" spans="1:10" ht="17.25" customHeight="1" x14ac:dyDescent="0.2">
      <c r="A25" s="23"/>
      <c r="B25" s="18"/>
      <c r="C25" s="19"/>
      <c r="D25" s="26"/>
      <c r="E25" s="27"/>
      <c r="F25" s="28"/>
      <c r="G25" s="89"/>
      <c r="H25" s="73"/>
      <c r="I25" s="73"/>
      <c r="J25" s="75"/>
    </row>
    <row r="26" spans="1:10" ht="17.25" customHeight="1" x14ac:dyDescent="0.2">
      <c r="A26" s="23" t="s">
        <v>17</v>
      </c>
      <c r="B26" s="18"/>
      <c r="C26" s="19"/>
      <c r="D26" s="26">
        <f t="shared" si="0"/>
        <v>15</v>
      </c>
      <c r="E26" s="27"/>
      <c r="F26" s="28"/>
      <c r="G26" s="89">
        <v>8.8000000000000007</v>
      </c>
      <c r="H26" s="73"/>
      <c r="I26" s="73"/>
      <c r="J26" s="75"/>
    </row>
    <row r="27" spans="1:10" ht="17.25" customHeight="1" x14ac:dyDescent="0.2">
      <c r="A27" s="23" t="s">
        <v>27</v>
      </c>
      <c r="B27" s="18"/>
      <c r="C27" s="19"/>
      <c r="D27" s="26">
        <f t="shared" si="0"/>
        <v>15</v>
      </c>
      <c r="E27" s="27"/>
      <c r="F27" s="28"/>
      <c r="G27" s="89">
        <v>8.8000000000000007</v>
      </c>
      <c r="H27" s="73"/>
      <c r="I27" s="73"/>
      <c r="J27" s="75"/>
    </row>
    <row r="28" spans="1:10" ht="17.25" customHeight="1" x14ac:dyDescent="0.2">
      <c r="A28" s="23" t="s">
        <v>26</v>
      </c>
      <c r="B28" s="18"/>
      <c r="C28" s="19"/>
      <c r="D28" s="26">
        <f t="shared" si="0"/>
        <v>18</v>
      </c>
      <c r="E28" s="27"/>
      <c r="F28" s="28"/>
      <c r="G28" s="89">
        <v>8.6999999999999993</v>
      </c>
      <c r="H28" s="73"/>
      <c r="I28" s="73"/>
      <c r="J28" s="75"/>
    </row>
    <row r="29" spans="1:10" ht="17.25" customHeight="1" x14ac:dyDescent="0.2">
      <c r="A29" s="23" t="s">
        <v>18</v>
      </c>
      <c r="B29" s="18"/>
      <c r="C29" s="19"/>
      <c r="D29" s="26">
        <f t="shared" si="0"/>
        <v>18</v>
      </c>
      <c r="E29" s="27"/>
      <c r="F29" s="28"/>
      <c r="G29" s="89">
        <v>8.6999999999999993</v>
      </c>
      <c r="H29" s="73"/>
      <c r="I29" s="73"/>
      <c r="J29" s="75"/>
    </row>
    <row r="30" spans="1:10" ht="17.25" customHeight="1" x14ac:dyDescent="0.2">
      <c r="A30" s="23" t="s">
        <v>32</v>
      </c>
      <c r="B30" s="18"/>
      <c r="C30" s="19"/>
      <c r="D30" s="26">
        <f t="shared" si="0"/>
        <v>20</v>
      </c>
      <c r="E30" s="27"/>
      <c r="F30" s="28"/>
      <c r="G30" s="89">
        <v>8.6</v>
      </c>
      <c r="H30" s="73"/>
      <c r="I30" s="73"/>
      <c r="J30" s="75"/>
    </row>
    <row r="31" spans="1:10" ht="17.25" customHeight="1" x14ac:dyDescent="0.2">
      <c r="A31" s="23"/>
      <c r="B31" s="18"/>
      <c r="C31" s="19"/>
      <c r="D31" s="26"/>
      <c r="E31" s="27"/>
      <c r="F31" s="28"/>
      <c r="G31" s="89"/>
      <c r="H31" s="73"/>
      <c r="I31" s="73"/>
      <c r="J31" s="75"/>
    </row>
    <row r="32" spans="1:10" ht="17.25" customHeight="1" x14ac:dyDescent="0.2">
      <c r="A32" s="23" t="s">
        <v>31</v>
      </c>
      <c r="B32" s="18"/>
      <c r="C32" s="19"/>
      <c r="D32" s="26">
        <f t="shared" si="0"/>
        <v>20</v>
      </c>
      <c r="E32" s="27"/>
      <c r="F32" s="28"/>
      <c r="G32" s="89">
        <v>8.6</v>
      </c>
      <c r="H32" s="73"/>
      <c r="I32" s="73"/>
      <c r="J32" s="75"/>
    </row>
    <row r="33" spans="1:10" ht="17.25" customHeight="1" x14ac:dyDescent="0.2">
      <c r="A33" s="23" t="s">
        <v>21</v>
      </c>
      <c r="B33" s="18"/>
      <c r="C33" s="19"/>
      <c r="D33" s="26">
        <f t="shared" si="0"/>
        <v>20</v>
      </c>
      <c r="E33" s="27"/>
      <c r="F33" s="28"/>
      <c r="G33" s="89">
        <v>8.6</v>
      </c>
      <c r="H33" s="73"/>
      <c r="I33" s="73"/>
      <c r="J33" s="75"/>
    </row>
    <row r="34" spans="1:10" ht="17.25" customHeight="1" x14ac:dyDescent="0.2">
      <c r="A34" s="23" t="s">
        <v>34</v>
      </c>
      <c r="B34" s="18"/>
      <c r="C34" s="19"/>
      <c r="D34" s="26">
        <f t="shared" si="0"/>
        <v>20</v>
      </c>
      <c r="E34" s="30"/>
      <c r="F34" s="31"/>
      <c r="G34" s="89">
        <v>8.6</v>
      </c>
      <c r="H34" s="73"/>
      <c r="I34" s="73"/>
      <c r="J34" s="75"/>
    </row>
    <row r="35" spans="1:10" ht="17.25" customHeight="1" x14ac:dyDescent="0.2">
      <c r="A35" s="23" t="s">
        <v>36</v>
      </c>
      <c r="B35" s="18"/>
      <c r="C35" s="19"/>
      <c r="D35" s="26">
        <f t="shared" si="0"/>
        <v>24</v>
      </c>
      <c r="E35" s="27"/>
      <c r="F35" s="28"/>
      <c r="G35" s="89">
        <v>8.5</v>
      </c>
      <c r="H35" s="73"/>
      <c r="I35" s="73"/>
      <c r="J35" s="75"/>
    </row>
    <row r="36" spans="1:10" ht="17.25" customHeight="1" x14ac:dyDescent="0.2">
      <c r="A36" s="23" t="s">
        <v>29</v>
      </c>
      <c r="B36" s="18"/>
      <c r="C36" s="19"/>
      <c r="D36" s="26">
        <f t="shared" si="0"/>
        <v>25</v>
      </c>
      <c r="E36" s="27"/>
      <c r="F36" s="28"/>
      <c r="G36" s="89">
        <v>8.1999999999999993</v>
      </c>
      <c r="H36" s="73"/>
      <c r="I36" s="73"/>
      <c r="J36" s="75"/>
    </row>
    <row r="37" spans="1:10" ht="17.25" customHeight="1" x14ac:dyDescent="0.2">
      <c r="A37" s="23"/>
      <c r="B37" s="18"/>
      <c r="C37" s="19"/>
      <c r="D37" s="26"/>
      <c r="E37" s="27"/>
      <c r="F37" s="28"/>
      <c r="G37" s="89"/>
      <c r="H37" s="73"/>
      <c r="I37" s="73"/>
      <c r="J37" s="75"/>
    </row>
    <row r="38" spans="1:10" ht="17.25" customHeight="1" x14ac:dyDescent="0.2">
      <c r="A38" s="23" t="s">
        <v>23</v>
      </c>
      <c r="B38" s="18"/>
      <c r="C38" s="19"/>
      <c r="D38" s="26">
        <f t="shared" si="0"/>
        <v>26</v>
      </c>
      <c r="E38" s="27"/>
      <c r="F38" s="28"/>
      <c r="G38" s="89">
        <v>8.1</v>
      </c>
      <c r="H38" s="73"/>
      <c r="I38" s="73"/>
      <c r="J38" s="75"/>
    </row>
    <row r="39" spans="1:10" ht="17.25" customHeight="1" x14ac:dyDescent="0.2">
      <c r="A39" s="23" t="s">
        <v>22</v>
      </c>
      <c r="B39" s="18"/>
      <c r="C39" s="19"/>
      <c r="D39" s="26">
        <f t="shared" si="0"/>
        <v>27</v>
      </c>
      <c r="E39" s="27"/>
      <c r="F39" s="28"/>
      <c r="G39" s="89">
        <v>7.7</v>
      </c>
      <c r="H39" s="73"/>
      <c r="I39" s="73"/>
      <c r="J39" s="75"/>
    </row>
    <row r="40" spans="1:10" ht="17.25" customHeight="1" x14ac:dyDescent="0.2">
      <c r="A40" s="23" t="s">
        <v>28</v>
      </c>
      <c r="B40" s="18"/>
      <c r="C40" s="19"/>
      <c r="D40" s="26">
        <f t="shared" si="0"/>
        <v>28</v>
      </c>
      <c r="E40" s="27"/>
      <c r="F40" s="28"/>
      <c r="G40" s="89">
        <v>7.6</v>
      </c>
      <c r="H40" s="73"/>
      <c r="I40" s="73"/>
      <c r="J40" s="75"/>
    </row>
    <row r="41" spans="1:10" ht="17.25" customHeight="1" x14ac:dyDescent="0.2">
      <c r="A41" s="23" t="s">
        <v>37</v>
      </c>
      <c r="B41" s="18"/>
      <c r="C41" s="19"/>
      <c r="D41" s="26">
        <f t="shared" si="0"/>
        <v>28</v>
      </c>
      <c r="E41" s="27"/>
      <c r="F41" s="28"/>
      <c r="G41" s="89">
        <v>7.6</v>
      </c>
      <c r="H41" s="73"/>
      <c r="I41" s="73"/>
      <c r="J41" s="75"/>
    </row>
    <row r="42" spans="1:10" ht="17.25" customHeight="1" x14ac:dyDescent="0.2">
      <c r="A42" s="23" t="s">
        <v>30</v>
      </c>
      <c r="B42" s="18"/>
      <c r="C42" s="19"/>
      <c r="D42" s="26">
        <f t="shared" si="0"/>
        <v>30</v>
      </c>
      <c r="E42" s="27"/>
      <c r="F42" s="28"/>
      <c r="G42" s="89">
        <v>7.4</v>
      </c>
      <c r="H42" s="73"/>
      <c r="I42" s="73"/>
      <c r="J42" s="75"/>
    </row>
    <row r="43" spans="1:10" ht="17.25" customHeight="1" x14ac:dyDescent="0.2">
      <c r="A43" s="23"/>
      <c r="B43" s="18"/>
      <c r="C43" s="19"/>
      <c r="D43" s="26"/>
      <c r="E43" s="27"/>
      <c r="F43" s="28"/>
      <c r="G43" s="89"/>
      <c r="H43" s="73"/>
      <c r="I43" s="73"/>
      <c r="J43" s="75"/>
    </row>
    <row r="44" spans="1:10" ht="17.25" customHeight="1" x14ac:dyDescent="0.2">
      <c r="A44" s="40" t="s">
        <v>39</v>
      </c>
      <c r="B44" s="41"/>
      <c r="C44" s="42"/>
      <c r="D44" s="43">
        <f t="shared" si="0"/>
        <v>31</v>
      </c>
      <c r="E44" s="92"/>
      <c r="F44" s="93"/>
      <c r="G44" s="101">
        <v>7.3</v>
      </c>
      <c r="H44" s="73"/>
      <c r="I44" s="73"/>
      <c r="J44" s="75"/>
    </row>
    <row r="45" spans="1:10" ht="17.25" customHeight="1" x14ac:dyDescent="0.2">
      <c r="A45" s="23" t="s">
        <v>51</v>
      </c>
      <c r="B45" s="18"/>
      <c r="C45" s="19"/>
      <c r="D45" s="26">
        <f t="shared" si="0"/>
        <v>32</v>
      </c>
      <c r="E45" s="27"/>
      <c r="F45" s="28"/>
      <c r="G45" s="89">
        <v>7.2</v>
      </c>
      <c r="H45" s="73"/>
      <c r="I45" s="73"/>
      <c r="J45" s="75"/>
    </row>
    <row r="46" spans="1:10" ht="17.25" customHeight="1" x14ac:dyDescent="0.2">
      <c r="A46" s="23" t="s">
        <v>41</v>
      </c>
      <c r="B46" s="18"/>
      <c r="C46" s="19"/>
      <c r="D46" s="26">
        <f t="shared" si="0"/>
        <v>33</v>
      </c>
      <c r="E46" s="27"/>
      <c r="F46" s="28"/>
      <c r="G46" s="89">
        <v>7.1</v>
      </c>
      <c r="H46" s="73"/>
      <c r="I46" s="73"/>
      <c r="J46" s="75"/>
    </row>
    <row r="47" spans="1:10" ht="17.25" customHeight="1" x14ac:dyDescent="0.2">
      <c r="A47" s="23" t="s">
        <v>45</v>
      </c>
      <c r="B47" s="18"/>
      <c r="C47" s="19"/>
      <c r="D47" s="26">
        <f t="shared" si="0"/>
        <v>33</v>
      </c>
      <c r="E47" s="27"/>
      <c r="F47" s="28"/>
      <c r="G47" s="89">
        <v>7.1</v>
      </c>
      <c r="H47" s="73"/>
      <c r="I47" s="73"/>
      <c r="J47" s="75"/>
    </row>
    <row r="48" spans="1:10" ht="17.25" customHeight="1" x14ac:dyDescent="0.2">
      <c r="A48" s="23" t="s">
        <v>38</v>
      </c>
      <c r="B48" s="18"/>
      <c r="C48" s="19"/>
      <c r="D48" s="26">
        <f t="shared" si="0"/>
        <v>35</v>
      </c>
      <c r="E48" s="27"/>
      <c r="F48" s="28"/>
      <c r="G48" s="89">
        <v>7</v>
      </c>
      <c r="H48" s="73"/>
      <c r="I48" s="73"/>
      <c r="J48" s="75"/>
    </row>
    <row r="49" spans="1:10" ht="17.25" customHeight="1" x14ac:dyDescent="0.2">
      <c r="A49" s="23"/>
      <c r="B49" s="18"/>
      <c r="C49" s="19"/>
      <c r="D49" s="26"/>
      <c r="E49" s="27"/>
      <c r="F49" s="28"/>
      <c r="G49" s="89"/>
      <c r="H49" s="73"/>
      <c r="I49" s="73"/>
      <c r="J49" s="75"/>
    </row>
    <row r="50" spans="1:10" ht="17.25" customHeight="1" x14ac:dyDescent="0.2">
      <c r="A50" s="23" t="s">
        <v>44</v>
      </c>
      <c r="B50" s="18"/>
      <c r="C50" s="19"/>
      <c r="D50" s="26">
        <f t="shared" si="0"/>
        <v>35</v>
      </c>
      <c r="E50" s="27"/>
      <c r="F50" s="28"/>
      <c r="G50" s="89">
        <v>7</v>
      </c>
      <c r="H50" s="73"/>
      <c r="I50" s="73"/>
      <c r="J50" s="75"/>
    </row>
    <row r="51" spans="1:10" ht="17.25" customHeight="1" x14ac:dyDescent="0.2">
      <c r="A51" s="23" t="s">
        <v>49</v>
      </c>
      <c r="B51" s="18"/>
      <c r="C51" s="19"/>
      <c r="D51" s="26">
        <f t="shared" si="0"/>
        <v>37</v>
      </c>
      <c r="E51" s="27"/>
      <c r="F51" s="28"/>
      <c r="G51" s="89">
        <v>6.7</v>
      </c>
      <c r="H51" s="73"/>
      <c r="I51" s="73"/>
      <c r="J51" s="75"/>
    </row>
    <row r="52" spans="1:10" ht="17.25" customHeight="1" x14ac:dyDescent="0.2">
      <c r="A52" s="23" t="s">
        <v>40</v>
      </c>
      <c r="B52" s="18"/>
      <c r="C52" s="19"/>
      <c r="D52" s="26">
        <f t="shared" si="0"/>
        <v>38</v>
      </c>
      <c r="E52" s="27"/>
      <c r="F52" s="28"/>
      <c r="G52" s="89">
        <v>6.3</v>
      </c>
      <c r="H52" s="73"/>
      <c r="I52" s="73"/>
      <c r="J52" s="75"/>
    </row>
    <row r="53" spans="1:10" ht="17.25" customHeight="1" x14ac:dyDescent="0.2">
      <c r="A53" s="23" t="s">
        <v>48</v>
      </c>
      <c r="B53" s="18"/>
      <c r="C53" s="19"/>
      <c r="D53" s="26">
        <f t="shared" si="0"/>
        <v>38</v>
      </c>
      <c r="E53" s="27"/>
      <c r="F53" s="28"/>
      <c r="G53" s="89">
        <v>6.3</v>
      </c>
      <c r="H53" s="73"/>
      <c r="I53" s="73"/>
      <c r="J53" s="75"/>
    </row>
    <row r="54" spans="1:10" ht="17.25" customHeight="1" x14ac:dyDescent="0.2">
      <c r="A54" s="23" t="s">
        <v>50</v>
      </c>
      <c r="B54" s="18"/>
      <c r="C54" s="19"/>
      <c r="D54" s="26">
        <f t="shared" si="0"/>
        <v>40</v>
      </c>
      <c r="E54" s="27"/>
      <c r="F54" s="28"/>
      <c r="G54" s="89">
        <v>6.2</v>
      </c>
      <c r="H54" s="73"/>
      <c r="I54" s="73"/>
      <c r="J54" s="75"/>
    </row>
    <row r="55" spans="1:10" ht="17.25" customHeight="1" x14ac:dyDescent="0.2">
      <c r="A55" s="23"/>
      <c r="B55" s="18"/>
      <c r="C55" s="19"/>
      <c r="D55" s="26"/>
      <c r="E55" s="27"/>
      <c r="F55" s="28"/>
      <c r="G55" s="89"/>
      <c r="H55" s="73"/>
      <c r="I55" s="73"/>
      <c r="J55" s="75"/>
    </row>
    <row r="56" spans="1:10" ht="17.25" customHeight="1" x14ac:dyDescent="0.2">
      <c r="A56" s="23" t="s">
        <v>47</v>
      </c>
      <c r="B56" s="18"/>
      <c r="C56" s="19"/>
      <c r="D56" s="26">
        <f t="shared" si="0"/>
        <v>41</v>
      </c>
      <c r="E56" s="27"/>
      <c r="F56" s="28"/>
      <c r="G56" s="89">
        <v>6</v>
      </c>
      <c r="H56" s="73"/>
      <c r="I56" s="73"/>
      <c r="J56" s="75"/>
    </row>
    <row r="57" spans="1:10" ht="17.25" customHeight="1" x14ac:dyDescent="0.2">
      <c r="A57" s="23" t="s">
        <v>53</v>
      </c>
      <c r="B57" s="18"/>
      <c r="C57" s="19"/>
      <c r="D57" s="26">
        <f t="shared" si="0"/>
        <v>42</v>
      </c>
      <c r="E57" s="27"/>
      <c r="F57" s="28"/>
      <c r="G57" s="89">
        <v>5.9</v>
      </c>
      <c r="H57" s="73"/>
      <c r="I57" s="73"/>
      <c r="J57" s="75"/>
    </row>
    <row r="58" spans="1:10" ht="17.25" customHeight="1" x14ac:dyDescent="0.2">
      <c r="A58" s="23" t="s">
        <v>46</v>
      </c>
      <c r="B58" s="18"/>
      <c r="C58" s="19"/>
      <c r="D58" s="26">
        <f t="shared" si="0"/>
        <v>42</v>
      </c>
      <c r="E58" s="27"/>
      <c r="F58" s="28"/>
      <c r="G58" s="89">
        <v>5.9</v>
      </c>
      <c r="H58" s="73"/>
      <c r="I58" s="73"/>
      <c r="J58" s="75"/>
    </row>
    <row r="59" spans="1:10" ht="17.25" customHeight="1" x14ac:dyDescent="0.2">
      <c r="A59" s="23" t="s">
        <v>54</v>
      </c>
      <c r="B59" s="18"/>
      <c r="C59" s="19"/>
      <c r="D59" s="26">
        <f t="shared" si="0"/>
        <v>44</v>
      </c>
      <c r="E59" s="27"/>
      <c r="F59" s="28"/>
      <c r="G59" s="89">
        <v>5.8</v>
      </c>
      <c r="H59" s="73"/>
      <c r="I59" s="73"/>
      <c r="J59" s="75"/>
    </row>
    <row r="60" spans="1:10" ht="17.25" customHeight="1" x14ac:dyDescent="0.2">
      <c r="A60" s="23" t="s">
        <v>42</v>
      </c>
      <c r="B60" s="18"/>
      <c r="C60" s="19"/>
      <c r="D60" s="26">
        <f t="shared" si="0"/>
        <v>45</v>
      </c>
      <c r="E60" s="27"/>
      <c r="F60" s="28"/>
      <c r="G60" s="89">
        <v>5.7</v>
      </c>
      <c r="H60" s="73"/>
      <c r="I60" s="73"/>
      <c r="J60" s="75"/>
    </row>
    <row r="61" spans="1:10" ht="17.25" customHeight="1" x14ac:dyDescent="0.2">
      <c r="A61" s="23"/>
      <c r="B61" s="18"/>
      <c r="C61" s="19"/>
      <c r="D61" s="26"/>
      <c r="E61" s="27"/>
      <c r="F61" s="28"/>
      <c r="G61" s="89"/>
      <c r="H61" s="73"/>
      <c r="I61" s="73"/>
      <c r="J61" s="75"/>
    </row>
    <row r="62" spans="1:10" ht="17.25" customHeight="1" x14ac:dyDescent="0.2">
      <c r="A62" s="23" t="s">
        <v>52</v>
      </c>
      <c r="B62" s="18"/>
      <c r="C62" s="19"/>
      <c r="D62" s="26">
        <f t="shared" si="0"/>
        <v>46</v>
      </c>
      <c r="E62" s="27"/>
      <c r="F62" s="28"/>
      <c r="G62" s="89">
        <v>5.4</v>
      </c>
      <c r="H62" s="73"/>
      <c r="I62" s="73"/>
      <c r="J62" s="75"/>
    </row>
    <row r="63" spans="1:10" ht="17.25" customHeight="1" x14ac:dyDescent="0.2">
      <c r="A63" s="23" t="s">
        <v>43</v>
      </c>
      <c r="B63" s="18"/>
      <c r="C63" s="19"/>
      <c r="D63" s="26">
        <f t="shared" si="0"/>
        <v>47</v>
      </c>
      <c r="E63" s="27"/>
      <c r="F63" s="28"/>
      <c r="G63" s="89">
        <v>5.3</v>
      </c>
      <c r="H63" s="73"/>
      <c r="I63" s="73"/>
      <c r="J63" s="75"/>
    </row>
    <row r="64" spans="1:10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82</v>
      </c>
      <c r="B68" s="18"/>
      <c r="C68" s="18"/>
      <c r="D68" s="18"/>
      <c r="E68" s="18"/>
      <c r="F68" s="18"/>
      <c r="G68" s="52"/>
    </row>
    <row r="69" spans="1:7" x14ac:dyDescent="0.2">
      <c r="A69" s="17" t="s">
        <v>83</v>
      </c>
      <c r="B69" s="59"/>
      <c r="C69" s="18"/>
      <c r="D69" s="18"/>
      <c r="E69" s="59"/>
      <c r="F69" s="18"/>
      <c r="G69" s="52"/>
    </row>
    <row r="70" spans="1:7" x14ac:dyDescent="0.2">
      <c r="A70" s="60" t="s">
        <v>84</v>
      </c>
      <c r="B70" s="18"/>
      <c r="C70" s="18"/>
      <c r="D70" s="18"/>
      <c r="E70" s="18"/>
      <c r="F70" s="18"/>
      <c r="G70" s="52"/>
    </row>
    <row r="71" spans="1:7" ht="18" thickBot="1" x14ac:dyDescent="0.25">
      <c r="A71" s="102" t="s">
        <v>85</v>
      </c>
      <c r="B71" s="62"/>
      <c r="C71" s="62"/>
      <c r="D71" s="62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5" spans="1:7" x14ac:dyDescent="0.2">
      <c r="D75" s="18"/>
      <c r="E75" s="95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75</v>
      </c>
    </row>
    <row r="3" spans="1:10" ht="18" thickBot="1" x14ac:dyDescent="0.25">
      <c r="A3" s="69" t="s">
        <v>65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76</v>
      </c>
      <c r="G5" s="16"/>
      <c r="H5" s="70"/>
      <c r="I5" s="71"/>
      <c r="J5" s="71"/>
    </row>
    <row r="6" spans="1:10" x14ac:dyDescent="0.2">
      <c r="A6" s="17"/>
      <c r="B6" s="18"/>
      <c r="C6" s="19"/>
      <c r="D6" s="18"/>
      <c r="E6" s="19"/>
      <c r="F6" s="18"/>
      <c r="G6" s="72" t="s">
        <v>6</v>
      </c>
    </row>
    <row r="7" spans="1:10" ht="17.25" customHeight="1" x14ac:dyDescent="0.2">
      <c r="A7" s="23" t="s">
        <v>7</v>
      </c>
      <c r="B7" s="24"/>
      <c r="C7" s="25"/>
      <c r="D7" s="26">
        <f>RANK(G7,G$7:G$63,0)</f>
        <v>1</v>
      </c>
      <c r="E7" s="27"/>
      <c r="F7" s="28"/>
      <c r="G7" s="29">
        <v>10</v>
      </c>
      <c r="H7" s="73"/>
      <c r="I7" s="74"/>
      <c r="J7" s="75"/>
    </row>
    <row r="8" spans="1:10" ht="17.25" customHeight="1" x14ac:dyDescent="0.2">
      <c r="A8" s="23" t="s">
        <v>8</v>
      </c>
      <c r="B8" s="18"/>
      <c r="C8" s="19"/>
      <c r="D8" s="26">
        <f>RANK(G8,G$7:G$63,0)</f>
        <v>2</v>
      </c>
      <c r="E8" s="32"/>
      <c r="F8" s="33"/>
      <c r="G8" s="29">
        <v>8.4</v>
      </c>
      <c r="H8" s="73"/>
      <c r="I8" s="73"/>
      <c r="J8" s="75"/>
    </row>
    <row r="9" spans="1:10" ht="17.25" customHeight="1" x14ac:dyDescent="0.2">
      <c r="A9" s="23" t="s">
        <v>9</v>
      </c>
      <c r="B9" s="24"/>
      <c r="C9" s="25"/>
      <c r="D9" s="26">
        <f>RANK(G9,G$7:G$63,0)</f>
        <v>3</v>
      </c>
      <c r="E9" s="27"/>
      <c r="F9" s="45"/>
      <c r="G9" s="29">
        <v>7</v>
      </c>
      <c r="H9" s="73"/>
      <c r="I9" s="73"/>
      <c r="J9" s="75"/>
    </row>
    <row r="10" spans="1:10" ht="17.25" customHeight="1" x14ac:dyDescent="0.2">
      <c r="A10" s="23" t="s">
        <v>14</v>
      </c>
      <c r="B10" s="18"/>
      <c r="C10" s="19"/>
      <c r="D10" s="26">
        <f>RANK(G10,G$7:G$63,0)</f>
        <v>4</v>
      </c>
      <c r="E10" s="27"/>
      <c r="F10" s="28"/>
      <c r="G10" s="29">
        <v>6.6</v>
      </c>
      <c r="H10" s="73"/>
      <c r="I10" s="73"/>
      <c r="J10" s="75"/>
    </row>
    <row r="11" spans="1:10" ht="17.25" customHeight="1" x14ac:dyDescent="0.2">
      <c r="A11" s="23" t="s">
        <v>11</v>
      </c>
      <c r="B11" s="18"/>
      <c r="C11" s="19"/>
      <c r="D11" s="26">
        <f>RANK(G11,G$7:G$63,0)</f>
        <v>5</v>
      </c>
      <c r="E11" s="27"/>
      <c r="F11" s="28"/>
      <c r="G11" s="29">
        <v>6.4</v>
      </c>
      <c r="H11" s="73"/>
      <c r="I11" s="73"/>
      <c r="J11" s="75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3"/>
      <c r="I12" s="73"/>
      <c r="J12" s="75"/>
    </row>
    <row r="13" spans="1:10" ht="17.25" customHeight="1" x14ac:dyDescent="0.2">
      <c r="A13" s="23" t="s">
        <v>13</v>
      </c>
      <c r="B13" s="18"/>
      <c r="C13" s="19"/>
      <c r="D13" s="26">
        <f>RANK(G13,G$7:G$63,0)</f>
        <v>6</v>
      </c>
      <c r="E13" s="27"/>
      <c r="F13" s="28"/>
      <c r="G13" s="29">
        <v>6.1</v>
      </c>
      <c r="H13" s="73"/>
      <c r="I13" s="73"/>
      <c r="J13" s="75"/>
    </row>
    <row r="14" spans="1:10" ht="17.25" customHeight="1" x14ac:dyDescent="0.2">
      <c r="A14" s="23" t="s">
        <v>16</v>
      </c>
      <c r="B14" s="18"/>
      <c r="C14" s="19"/>
      <c r="D14" s="26">
        <f>RANK(G14,G$7:G$63,0)</f>
        <v>7</v>
      </c>
      <c r="E14" s="27"/>
      <c r="F14" s="28"/>
      <c r="G14" s="29">
        <v>6</v>
      </c>
      <c r="H14" s="73"/>
      <c r="I14" s="73"/>
      <c r="J14" s="75"/>
    </row>
    <row r="15" spans="1:10" ht="17.25" customHeight="1" x14ac:dyDescent="0.2">
      <c r="A15" s="23" t="s">
        <v>10</v>
      </c>
      <c r="B15" s="18"/>
      <c r="C15" s="19"/>
      <c r="D15" s="26">
        <f>RANK(G15,G$7:G$63,0)</f>
        <v>8</v>
      </c>
      <c r="E15" s="27"/>
      <c r="F15" s="28"/>
      <c r="G15" s="29">
        <v>5.8</v>
      </c>
      <c r="H15" s="73"/>
      <c r="I15" s="73"/>
      <c r="J15" s="75"/>
    </row>
    <row r="16" spans="1:10" ht="17.25" customHeight="1" x14ac:dyDescent="0.2">
      <c r="A16" s="23" t="s">
        <v>24</v>
      </c>
      <c r="B16" s="18"/>
      <c r="C16" s="19"/>
      <c r="D16" s="26">
        <f>RANK(G16,G$7:G$63,0)</f>
        <v>9</v>
      </c>
      <c r="E16" s="77"/>
      <c r="F16" s="78"/>
      <c r="G16" s="29">
        <v>5.7</v>
      </c>
      <c r="H16" s="73"/>
      <c r="I16" s="73"/>
      <c r="J16" s="75"/>
    </row>
    <row r="17" spans="1:10" ht="17.25" customHeight="1" x14ac:dyDescent="0.2">
      <c r="A17" s="23" t="s">
        <v>20</v>
      </c>
      <c r="B17" s="18"/>
      <c r="C17" s="19"/>
      <c r="D17" s="26">
        <f>RANK(G17,G$7:G$63,0)</f>
        <v>10</v>
      </c>
      <c r="E17" s="27"/>
      <c r="F17" s="28"/>
      <c r="G17" s="29">
        <v>5.6</v>
      </c>
      <c r="H17" s="73"/>
      <c r="I17" s="73"/>
      <c r="J17" s="75"/>
    </row>
    <row r="18" spans="1:10" ht="17.25" customHeight="1" x14ac:dyDescent="0.2">
      <c r="A18" s="34" t="s">
        <v>19</v>
      </c>
      <c r="B18" s="35"/>
      <c r="C18" s="36"/>
      <c r="D18" s="98"/>
      <c r="E18" s="36"/>
      <c r="F18" s="35"/>
      <c r="G18" s="76">
        <v>5.6</v>
      </c>
      <c r="H18" s="73"/>
      <c r="I18" s="73"/>
      <c r="J18" s="75"/>
    </row>
    <row r="19" spans="1:10" s="83" customFormat="1" ht="17.25" customHeight="1" x14ac:dyDescent="0.2">
      <c r="A19" s="79"/>
      <c r="B19" s="33"/>
      <c r="C19" s="32"/>
      <c r="D19" s="99"/>
      <c r="E19" s="32"/>
      <c r="F19" s="33"/>
      <c r="G19" s="100"/>
      <c r="H19" s="81"/>
      <c r="I19" s="81"/>
      <c r="J19" s="82"/>
    </row>
    <row r="20" spans="1:10" ht="17.25" customHeight="1" x14ac:dyDescent="0.2">
      <c r="A20" s="23" t="s">
        <v>25</v>
      </c>
      <c r="B20" s="18"/>
      <c r="C20" s="19"/>
      <c r="D20" s="26">
        <f>RANK(G20,G$7:G$63,0)-1</f>
        <v>11</v>
      </c>
      <c r="E20" s="27"/>
      <c r="F20" s="28"/>
      <c r="G20" s="29">
        <v>5.5</v>
      </c>
      <c r="H20" s="73"/>
      <c r="I20" s="73"/>
      <c r="J20" s="75"/>
    </row>
    <row r="21" spans="1:10" ht="17.25" customHeight="1" x14ac:dyDescent="0.2">
      <c r="A21" s="23" t="s">
        <v>15</v>
      </c>
      <c r="B21" s="18"/>
      <c r="C21" s="19"/>
      <c r="D21" s="26">
        <f t="shared" ref="D21:D63" si="0">RANK(G21,G$7:G$63,0)-1</f>
        <v>11</v>
      </c>
      <c r="E21" s="27"/>
      <c r="F21" s="28"/>
      <c r="G21" s="29">
        <v>5.5</v>
      </c>
      <c r="H21" s="73"/>
      <c r="I21" s="73"/>
      <c r="J21" s="75"/>
    </row>
    <row r="22" spans="1:10" ht="17.25" customHeight="1" x14ac:dyDescent="0.2">
      <c r="A22" s="23" t="s">
        <v>31</v>
      </c>
      <c r="B22" s="18"/>
      <c r="C22" s="19"/>
      <c r="D22" s="26">
        <f t="shared" si="0"/>
        <v>13</v>
      </c>
      <c r="E22" s="27"/>
      <c r="F22" s="28"/>
      <c r="G22" s="29">
        <v>5.4</v>
      </c>
      <c r="H22" s="73"/>
      <c r="I22" s="73"/>
      <c r="J22" s="75"/>
    </row>
    <row r="23" spans="1:10" s="83" customFormat="1" ht="17.25" customHeight="1" x14ac:dyDescent="0.2">
      <c r="A23" s="23" t="s">
        <v>12</v>
      </c>
      <c r="B23" s="18"/>
      <c r="C23" s="19"/>
      <c r="D23" s="26">
        <f t="shared" si="0"/>
        <v>14</v>
      </c>
      <c r="E23" s="27"/>
      <c r="F23" s="28"/>
      <c r="G23" s="29">
        <v>5.0999999999999996</v>
      </c>
      <c r="H23" s="81"/>
      <c r="I23" s="81"/>
      <c r="J23" s="82"/>
    </row>
    <row r="24" spans="1:10" ht="17.25" customHeight="1" x14ac:dyDescent="0.2">
      <c r="A24" s="23" t="s">
        <v>17</v>
      </c>
      <c r="B24" s="18"/>
      <c r="C24" s="19"/>
      <c r="D24" s="26">
        <f t="shared" si="0"/>
        <v>15</v>
      </c>
      <c r="E24" s="27"/>
      <c r="F24" s="28"/>
      <c r="G24" s="29">
        <v>4.9000000000000004</v>
      </c>
      <c r="H24" s="73"/>
      <c r="I24" s="73"/>
      <c r="J24" s="75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3"/>
      <c r="I25" s="73"/>
      <c r="J25" s="75"/>
    </row>
    <row r="26" spans="1:10" ht="17.25" customHeight="1" x14ac:dyDescent="0.2">
      <c r="A26" s="23" t="s">
        <v>27</v>
      </c>
      <c r="B26" s="18"/>
      <c r="C26" s="19"/>
      <c r="D26" s="26">
        <f t="shared" si="0"/>
        <v>15</v>
      </c>
      <c r="E26" s="27"/>
      <c r="F26" s="28"/>
      <c r="G26" s="29">
        <v>4.9000000000000004</v>
      </c>
      <c r="H26" s="73"/>
      <c r="I26" s="73"/>
      <c r="J26" s="75"/>
    </row>
    <row r="27" spans="1:10" ht="17.25" customHeight="1" x14ac:dyDescent="0.2">
      <c r="A27" s="23" t="s">
        <v>30</v>
      </c>
      <c r="B27" s="18"/>
      <c r="C27" s="19"/>
      <c r="D27" s="26">
        <f t="shared" si="0"/>
        <v>17</v>
      </c>
      <c r="E27" s="27"/>
      <c r="F27" s="28"/>
      <c r="G27" s="29">
        <v>4.8</v>
      </c>
      <c r="H27" s="73"/>
      <c r="I27" s="73"/>
      <c r="J27" s="75"/>
    </row>
    <row r="28" spans="1:10" ht="17.25" customHeight="1" x14ac:dyDescent="0.2">
      <c r="A28" s="23" t="s">
        <v>33</v>
      </c>
      <c r="B28" s="18"/>
      <c r="C28" s="19"/>
      <c r="D28" s="26">
        <f t="shared" si="0"/>
        <v>17</v>
      </c>
      <c r="E28" s="27"/>
      <c r="F28" s="28"/>
      <c r="G28" s="29">
        <v>4.8</v>
      </c>
      <c r="H28" s="73"/>
      <c r="I28" s="73"/>
      <c r="J28" s="75"/>
    </row>
    <row r="29" spans="1:10" ht="17.25" customHeight="1" x14ac:dyDescent="0.2">
      <c r="A29" s="23" t="s">
        <v>29</v>
      </c>
      <c r="B29" s="18"/>
      <c r="C29" s="19"/>
      <c r="D29" s="26">
        <f t="shared" si="0"/>
        <v>17</v>
      </c>
      <c r="E29" s="27"/>
      <c r="F29" s="28"/>
      <c r="G29" s="29">
        <v>4.8</v>
      </c>
      <c r="H29" s="73"/>
      <c r="I29" s="73"/>
      <c r="J29" s="75"/>
    </row>
    <row r="30" spans="1:10" ht="17.25" customHeight="1" x14ac:dyDescent="0.2">
      <c r="A30" s="23" t="s">
        <v>28</v>
      </c>
      <c r="B30" s="18"/>
      <c r="C30" s="19"/>
      <c r="D30" s="26">
        <f t="shared" si="0"/>
        <v>20</v>
      </c>
      <c r="E30" s="27"/>
      <c r="F30" s="28"/>
      <c r="G30" s="29">
        <v>4.7</v>
      </c>
      <c r="H30" s="73"/>
      <c r="I30" s="73"/>
      <c r="J30" s="75"/>
    </row>
    <row r="31" spans="1:10" ht="17.25" customHeight="1" x14ac:dyDescent="0.2">
      <c r="A31" s="23"/>
      <c r="B31" s="18"/>
      <c r="C31" s="19"/>
      <c r="D31" s="26"/>
      <c r="E31" s="27"/>
      <c r="F31" s="28"/>
      <c r="G31" s="29"/>
      <c r="H31" s="73"/>
      <c r="I31" s="73"/>
      <c r="J31" s="75"/>
    </row>
    <row r="32" spans="1:10" ht="17.25" customHeight="1" x14ac:dyDescent="0.2">
      <c r="A32" s="23" t="s">
        <v>32</v>
      </c>
      <c r="B32" s="18"/>
      <c r="C32" s="19"/>
      <c r="D32" s="26">
        <f t="shared" si="0"/>
        <v>21</v>
      </c>
      <c r="E32" s="27"/>
      <c r="F32" s="28"/>
      <c r="G32" s="29">
        <v>4.5999999999999996</v>
      </c>
      <c r="H32" s="73"/>
      <c r="I32" s="73"/>
      <c r="J32" s="75"/>
    </row>
    <row r="33" spans="1:10" ht="17.25" customHeight="1" x14ac:dyDescent="0.2">
      <c r="A33" s="23" t="s">
        <v>26</v>
      </c>
      <c r="B33" s="18"/>
      <c r="C33" s="19"/>
      <c r="D33" s="26">
        <f t="shared" si="0"/>
        <v>21</v>
      </c>
      <c r="E33" s="27"/>
      <c r="F33" s="28"/>
      <c r="G33" s="29">
        <v>4.5999999999999996</v>
      </c>
      <c r="H33" s="73"/>
      <c r="I33" s="73"/>
      <c r="J33" s="75"/>
    </row>
    <row r="34" spans="1:10" ht="17.25" customHeight="1" x14ac:dyDescent="0.2">
      <c r="A34" s="23" t="s">
        <v>41</v>
      </c>
      <c r="B34" s="18"/>
      <c r="C34" s="19"/>
      <c r="D34" s="26">
        <f t="shared" si="0"/>
        <v>23</v>
      </c>
      <c r="E34" s="27"/>
      <c r="F34" s="28"/>
      <c r="G34" s="29">
        <v>4.5</v>
      </c>
      <c r="H34" s="73"/>
      <c r="I34" s="73"/>
      <c r="J34" s="75"/>
    </row>
    <row r="35" spans="1:10" ht="17.25" customHeight="1" x14ac:dyDescent="0.2">
      <c r="A35" s="23" t="s">
        <v>22</v>
      </c>
      <c r="B35" s="18"/>
      <c r="C35" s="19"/>
      <c r="D35" s="26">
        <f t="shared" si="0"/>
        <v>23</v>
      </c>
      <c r="E35" s="27"/>
      <c r="F35" s="28"/>
      <c r="G35" s="29">
        <v>4.5</v>
      </c>
      <c r="H35" s="73"/>
      <c r="I35" s="73"/>
      <c r="J35" s="75"/>
    </row>
    <row r="36" spans="1:10" ht="17.25" customHeight="1" x14ac:dyDescent="0.2">
      <c r="A36" s="23" t="s">
        <v>23</v>
      </c>
      <c r="B36" s="18"/>
      <c r="C36" s="19"/>
      <c r="D36" s="26">
        <f t="shared" si="0"/>
        <v>25</v>
      </c>
      <c r="E36" s="27"/>
      <c r="F36" s="28"/>
      <c r="G36" s="29">
        <v>4.3</v>
      </c>
      <c r="H36" s="73"/>
      <c r="I36" s="73"/>
      <c r="J36" s="75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3"/>
      <c r="I37" s="73"/>
      <c r="J37" s="75"/>
    </row>
    <row r="38" spans="1:10" ht="17.25" customHeight="1" x14ac:dyDescent="0.2">
      <c r="A38" s="23" t="s">
        <v>34</v>
      </c>
      <c r="B38" s="18"/>
      <c r="C38" s="19"/>
      <c r="D38" s="26">
        <f t="shared" si="0"/>
        <v>25</v>
      </c>
      <c r="E38" s="30"/>
      <c r="F38" s="31"/>
      <c r="G38" s="29">
        <v>4.3</v>
      </c>
      <c r="H38" s="73"/>
      <c r="I38" s="73"/>
      <c r="J38" s="75"/>
    </row>
    <row r="39" spans="1:10" ht="17.25" customHeight="1" x14ac:dyDescent="0.2">
      <c r="A39" s="23" t="s">
        <v>35</v>
      </c>
      <c r="B39" s="18"/>
      <c r="C39" s="19"/>
      <c r="D39" s="26">
        <f t="shared" si="0"/>
        <v>27</v>
      </c>
      <c r="E39" s="27"/>
      <c r="F39" s="28"/>
      <c r="G39" s="39">
        <v>4.2</v>
      </c>
      <c r="H39" s="73"/>
      <c r="I39" s="73"/>
      <c r="J39" s="75"/>
    </row>
    <row r="40" spans="1:10" ht="17.25" customHeight="1" x14ac:dyDescent="0.2">
      <c r="A40" s="23" t="s">
        <v>46</v>
      </c>
      <c r="B40" s="18"/>
      <c r="C40" s="19"/>
      <c r="D40" s="26">
        <f t="shared" si="0"/>
        <v>27</v>
      </c>
      <c r="E40" s="27"/>
      <c r="F40" s="28"/>
      <c r="G40" s="29">
        <v>4.2</v>
      </c>
      <c r="H40" s="73"/>
      <c r="I40" s="73"/>
      <c r="J40" s="75"/>
    </row>
    <row r="41" spans="1:10" ht="17.25" customHeight="1" x14ac:dyDescent="0.2">
      <c r="A41" s="23" t="s">
        <v>18</v>
      </c>
      <c r="B41" s="18"/>
      <c r="C41" s="19"/>
      <c r="D41" s="26">
        <f t="shared" si="0"/>
        <v>27</v>
      </c>
      <c r="E41" s="27"/>
      <c r="F41" s="28"/>
      <c r="G41" s="29">
        <v>4.2</v>
      </c>
      <c r="H41" s="73"/>
      <c r="I41" s="73"/>
      <c r="J41" s="75"/>
    </row>
    <row r="42" spans="1:10" ht="17.25" customHeight="1" x14ac:dyDescent="0.2">
      <c r="A42" s="23" t="s">
        <v>40</v>
      </c>
      <c r="B42" s="18"/>
      <c r="C42" s="19"/>
      <c r="D42" s="26">
        <f t="shared" si="0"/>
        <v>30</v>
      </c>
      <c r="E42" s="27"/>
      <c r="F42" s="28"/>
      <c r="G42" s="29">
        <v>4.0999999999999996</v>
      </c>
      <c r="H42" s="73"/>
      <c r="I42" s="73"/>
      <c r="J42" s="75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3"/>
      <c r="I43" s="73"/>
      <c r="J43" s="75"/>
    </row>
    <row r="44" spans="1:10" ht="17.25" customHeight="1" x14ac:dyDescent="0.2">
      <c r="A44" s="23" t="s">
        <v>42</v>
      </c>
      <c r="B44" s="18"/>
      <c r="C44" s="19"/>
      <c r="D44" s="26">
        <f t="shared" si="0"/>
        <v>30</v>
      </c>
      <c r="E44" s="27"/>
      <c r="F44" s="28"/>
      <c r="G44" s="29">
        <v>4.0999999999999996</v>
      </c>
      <c r="H44" s="73"/>
      <c r="I44" s="73"/>
      <c r="J44" s="75"/>
    </row>
    <row r="45" spans="1:10" ht="17.25" customHeight="1" x14ac:dyDescent="0.2">
      <c r="A45" s="23" t="s">
        <v>43</v>
      </c>
      <c r="B45" s="18"/>
      <c r="C45" s="19"/>
      <c r="D45" s="26">
        <f t="shared" si="0"/>
        <v>30</v>
      </c>
      <c r="E45" s="27"/>
      <c r="F45" s="28"/>
      <c r="G45" s="29">
        <v>4.0999999999999996</v>
      </c>
      <c r="H45" s="73"/>
      <c r="I45" s="73"/>
      <c r="J45" s="75"/>
    </row>
    <row r="46" spans="1:10" ht="17.25" customHeight="1" x14ac:dyDescent="0.2">
      <c r="A46" s="23" t="s">
        <v>50</v>
      </c>
      <c r="B46" s="18"/>
      <c r="C46" s="19"/>
      <c r="D46" s="26">
        <f t="shared" si="0"/>
        <v>33</v>
      </c>
      <c r="E46" s="27"/>
      <c r="F46" s="28"/>
      <c r="G46" s="29">
        <v>4</v>
      </c>
      <c r="H46" s="73"/>
      <c r="I46" s="73"/>
      <c r="J46" s="75"/>
    </row>
    <row r="47" spans="1:10" ht="17.25" customHeight="1" x14ac:dyDescent="0.2">
      <c r="A47" s="23" t="s">
        <v>51</v>
      </c>
      <c r="B47" s="18"/>
      <c r="C47" s="19"/>
      <c r="D47" s="26">
        <f t="shared" si="0"/>
        <v>34</v>
      </c>
      <c r="E47" s="27"/>
      <c r="F47" s="28"/>
      <c r="G47" s="29">
        <v>3.8</v>
      </c>
      <c r="H47" s="73"/>
      <c r="I47" s="73"/>
      <c r="J47" s="75"/>
    </row>
    <row r="48" spans="1:10" ht="17.25" customHeight="1" x14ac:dyDescent="0.2">
      <c r="A48" s="23" t="s">
        <v>45</v>
      </c>
      <c r="B48" s="18"/>
      <c r="C48" s="19"/>
      <c r="D48" s="26">
        <f t="shared" si="0"/>
        <v>34</v>
      </c>
      <c r="E48" s="27"/>
      <c r="F48" s="28"/>
      <c r="G48" s="29">
        <v>3.8</v>
      </c>
      <c r="H48" s="73"/>
      <c r="I48" s="73"/>
      <c r="J48" s="75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3"/>
      <c r="I49" s="73"/>
      <c r="J49" s="75"/>
    </row>
    <row r="50" spans="1:10" ht="17.25" customHeight="1" x14ac:dyDescent="0.2">
      <c r="A50" s="40" t="s">
        <v>39</v>
      </c>
      <c r="B50" s="41"/>
      <c r="C50" s="42"/>
      <c r="D50" s="43">
        <f t="shared" si="0"/>
        <v>36</v>
      </c>
      <c r="E50" s="92"/>
      <c r="F50" s="93"/>
      <c r="G50" s="44">
        <v>3.7</v>
      </c>
      <c r="H50" s="73"/>
      <c r="I50" s="73"/>
      <c r="J50" s="75"/>
    </row>
    <row r="51" spans="1:10" ht="17.25" customHeight="1" x14ac:dyDescent="0.2">
      <c r="A51" s="23" t="s">
        <v>38</v>
      </c>
      <c r="B51" s="18"/>
      <c r="C51" s="19"/>
      <c r="D51" s="26">
        <f t="shared" si="0"/>
        <v>37</v>
      </c>
      <c r="E51" s="27"/>
      <c r="F51" s="28"/>
      <c r="G51" s="29">
        <v>3.6</v>
      </c>
      <c r="H51" s="73"/>
      <c r="I51" s="73"/>
      <c r="J51" s="75"/>
    </row>
    <row r="52" spans="1:10" ht="17.25" customHeight="1" x14ac:dyDescent="0.2">
      <c r="A52" s="23" t="s">
        <v>52</v>
      </c>
      <c r="B52" s="18"/>
      <c r="C52" s="19"/>
      <c r="D52" s="26">
        <f t="shared" si="0"/>
        <v>37</v>
      </c>
      <c r="E52" s="27"/>
      <c r="F52" s="28"/>
      <c r="G52" s="29">
        <v>3.6</v>
      </c>
      <c r="H52" s="73"/>
      <c r="I52" s="73"/>
      <c r="J52" s="75"/>
    </row>
    <row r="53" spans="1:10" ht="17.25" customHeight="1" x14ac:dyDescent="0.2">
      <c r="A53" s="23" t="s">
        <v>53</v>
      </c>
      <c r="B53" s="18"/>
      <c r="C53" s="19"/>
      <c r="D53" s="26">
        <f t="shared" si="0"/>
        <v>39</v>
      </c>
      <c r="E53" s="27"/>
      <c r="F53" s="28"/>
      <c r="G53" s="29">
        <v>3.5</v>
      </c>
      <c r="H53" s="73"/>
      <c r="I53" s="73"/>
      <c r="J53" s="75"/>
    </row>
    <row r="54" spans="1:10" ht="17.25" customHeight="1" x14ac:dyDescent="0.2">
      <c r="A54" s="23" t="s">
        <v>21</v>
      </c>
      <c r="B54" s="18"/>
      <c r="C54" s="19"/>
      <c r="D54" s="26">
        <f t="shared" si="0"/>
        <v>39</v>
      </c>
      <c r="E54" s="27"/>
      <c r="F54" s="28"/>
      <c r="G54" s="29">
        <v>3.5</v>
      </c>
      <c r="H54" s="73"/>
      <c r="I54" s="73"/>
      <c r="J54" s="75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3"/>
      <c r="I55" s="73"/>
      <c r="J55" s="75"/>
    </row>
    <row r="56" spans="1:10" ht="17.25" customHeight="1" x14ac:dyDescent="0.2">
      <c r="A56" s="23" t="s">
        <v>36</v>
      </c>
      <c r="B56" s="18"/>
      <c r="C56" s="19"/>
      <c r="D56" s="26">
        <f t="shared" si="0"/>
        <v>39</v>
      </c>
      <c r="E56" s="27"/>
      <c r="F56" s="28"/>
      <c r="G56" s="29">
        <v>3.5</v>
      </c>
      <c r="H56" s="73"/>
      <c r="I56" s="73"/>
      <c r="J56" s="75"/>
    </row>
    <row r="57" spans="1:10" ht="17.25" customHeight="1" x14ac:dyDescent="0.2">
      <c r="A57" s="23" t="s">
        <v>37</v>
      </c>
      <c r="B57" s="18"/>
      <c r="C57" s="19"/>
      <c r="D57" s="26">
        <f t="shared" si="0"/>
        <v>39</v>
      </c>
      <c r="E57" s="27"/>
      <c r="F57" s="28"/>
      <c r="G57" s="29">
        <v>3.5</v>
      </c>
      <c r="H57" s="73"/>
      <c r="I57" s="73"/>
      <c r="J57" s="75"/>
    </row>
    <row r="58" spans="1:10" ht="17.25" customHeight="1" x14ac:dyDescent="0.2">
      <c r="A58" s="23" t="s">
        <v>54</v>
      </c>
      <c r="B58" s="18"/>
      <c r="C58" s="19"/>
      <c r="D58" s="26">
        <f t="shared" si="0"/>
        <v>43</v>
      </c>
      <c r="E58" s="27"/>
      <c r="F58" s="28"/>
      <c r="G58" s="29">
        <v>3.4</v>
      </c>
      <c r="H58" s="73"/>
      <c r="I58" s="73"/>
      <c r="J58" s="75"/>
    </row>
    <row r="59" spans="1:10" ht="17.25" customHeight="1" x14ac:dyDescent="0.2">
      <c r="A59" s="23" t="s">
        <v>47</v>
      </c>
      <c r="B59" s="18"/>
      <c r="C59" s="19"/>
      <c r="D59" s="26">
        <f t="shared" si="0"/>
        <v>43</v>
      </c>
      <c r="E59" s="27"/>
      <c r="F59" s="28"/>
      <c r="G59" s="29">
        <v>3.4</v>
      </c>
      <c r="H59" s="73"/>
      <c r="I59" s="73"/>
      <c r="J59" s="75"/>
    </row>
    <row r="60" spans="1:10" ht="17.25" customHeight="1" x14ac:dyDescent="0.2">
      <c r="A60" s="23" t="s">
        <v>48</v>
      </c>
      <c r="B60" s="18"/>
      <c r="C60" s="19"/>
      <c r="D60" s="26">
        <f t="shared" si="0"/>
        <v>45</v>
      </c>
      <c r="E60" s="27"/>
      <c r="F60" s="28"/>
      <c r="G60" s="29">
        <v>3.3</v>
      </c>
      <c r="H60" s="73"/>
      <c r="I60" s="73"/>
      <c r="J60" s="75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3"/>
      <c r="I61" s="73"/>
      <c r="J61" s="75"/>
    </row>
    <row r="62" spans="1:10" ht="17.25" customHeight="1" x14ac:dyDescent="0.2">
      <c r="A62" s="23" t="s">
        <v>44</v>
      </c>
      <c r="B62" s="18"/>
      <c r="C62" s="19"/>
      <c r="D62" s="26">
        <f t="shared" si="0"/>
        <v>46</v>
      </c>
      <c r="E62" s="27"/>
      <c r="F62" s="28"/>
      <c r="G62" s="29">
        <v>3.2</v>
      </c>
      <c r="H62" s="73"/>
      <c r="I62" s="73"/>
      <c r="J62" s="75"/>
    </row>
    <row r="63" spans="1:10" ht="17.25" customHeight="1" x14ac:dyDescent="0.2">
      <c r="A63" s="23" t="s">
        <v>49</v>
      </c>
      <c r="B63" s="18"/>
      <c r="C63" s="19"/>
      <c r="D63" s="26">
        <f t="shared" si="0"/>
        <v>47</v>
      </c>
      <c r="E63" s="27"/>
      <c r="F63" s="28"/>
      <c r="G63" s="29">
        <v>2.7</v>
      </c>
      <c r="H63" s="73"/>
      <c r="I63" s="73"/>
      <c r="J63" s="75"/>
    </row>
    <row r="64" spans="1:10" x14ac:dyDescent="0.2">
      <c r="A64" s="23"/>
      <c r="B64" s="18"/>
      <c r="C64" s="19"/>
      <c r="D64" s="26"/>
      <c r="E64" s="27"/>
      <c r="F64" s="28"/>
      <c r="G64" s="29"/>
    </row>
    <row r="65" spans="1:8" x14ac:dyDescent="0.2">
      <c r="A65" s="46"/>
      <c r="B65" s="12"/>
      <c r="C65" s="13"/>
      <c r="D65" s="12"/>
      <c r="E65" s="13"/>
      <c r="F65" s="12"/>
      <c r="G65" s="47"/>
    </row>
    <row r="66" spans="1:8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8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8" x14ac:dyDescent="0.2">
      <c r="A68" s="23" t="s">
        <v>67</v>
      </c>
      <c r="B68" s="18"/>
      <c r="C68" s="18"/>
      <c r="D68" s="18"/>
      <c r="E68" s="18"/>
      <c r="F68" s="18"/>
      <c r="G68" s="52"/>
    </row>
    <row r="69" spans="1:8" x14ac:dyDescent="0.2">
      <c r="A69" s="17" t="s">
        <v>77</v>
      </c>
      <c r="B69" s="59"/>
      <c r="C69" s="18"/>
      <c r="D69" s="18"/>
      <c r="E69" s="59"/>
      <c r="F69" s="18"/>
      <c r="G69" s="52"/>
    </row>
    <row r="70" spans="1:8" x14ac:dyDescent="0.2">
      <c r="A70" s="60" t="s">
        <v>78</v>
      </c>
      <c r="B70" s="18"/>
      <c r="C70" s="18"/>
      <c r="D70" s="18"/>
      <c r="E70" s="18"/>
      <c r="F70" s="18"/>
      <c r="G70" s="52"/>
    </row>
    <row r="71" spans="1:8" ht="18" thickBot="1" x14ac:dyDescent="0.25">
      <c r="A71" s="88" t="s">
        <v>79</v>
      </c>
      <c r="B71" s="62"/>
      <c r="C71" s="62"/>
      <c r="D71" s="64"/>
      <c r="E71" s="65"/>
      <c r="F71" s="4"/>
      <c r="G71" s="66"/>
    </row>
    <row r="72" spans="1:8" x14ac:dyDescent="0.2">
      <c r="A72" s="18"/>
      <c r="B72" s="18"/>
      <c r="C72" s="18"/>
      <c r="D72" s="18"/>
      <c r="E72" s="18"/>
      <c r="F72" s="18"/>
      <c r="G72" s="67"/>
    </row>
    <row r="74" spans="1:8" x14ac:dyDescent="0.2">
      <c r="H74" s="97"/>
    </row>
    <row r="75" spans="1:8" x14ac:dyDescent="0.2">
      <c r="E75" s="95"/>
      <c r="F75" s="95"/>
      <c r="G75" s="96"/>
    </row>
    <row r="76" spans="1:8" x14ac:dyDescent="0.2">
      <c r="A76" s="68"/>
    </row>
    <row r="78" spans="1:8" x14ac:dyDescent="0.2">
      <c r="A78" s="68"/>
    </row>
    <row r="80" spans="1:8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71</v>
      </c>
    </row>
    <row r="3" spans="1:10" ht="18" thickBot="1" x14ac:dyDescent="0.25">
      <c r="A3" s="69" t="s">
        <v>65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5</v>
      </c>
      <c r="G5" s="16"/>
      <c r="H5" s="70"/>
      <c r="I5" s="71"/>
      <c r="J5" s="71"/>
    </row>
    <row r="6" spans="1:10" x14ac:dyDescent="0.2">
      <c r="A6" s="17"/>
      <c r="B6" s="18"/>
      <c r="C6" s="19"/>
      <c r="D6" s="18"/>
      <c r="E6" s="19"/>
      <c r="F6" s="18"/>
      <c r="G6" s="72" t="s">
        <v>6</v>
      </c>
    </row>
    <row r="7" spans="1:10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89">
        <v>49.8</v>
      </c>
      <c r="H7" s="73"/>
      <c r="I7" s="74"/>
      <c r="J7" s="75"/>
    </row>
    <row r="8" spans="1:10" ht="17.25" customHeight="1" x14ac:dyDescent="0.2">
      <c r="A8" s="23" t="s">
        <v>8</v>
      </c>
      <c r="B8" s="18"/>
      <c r="C8" s="19"/>
      <c r="D8" s="26">
        <f>RANK(G8,G$7:G$64,0)</f>
        <v>2</v>
      </c>
      <c r="E8" s="32"/>
      <c r="F8" s="33"/>
      <c r="G8" s="89">
        <v>48.5</v>
      </c>
      <c r="H8" s="73"/>
      <c r="I8" s="73"/>
      <c r="J8" s="75"/>
    </row>
    <row r="9" spans="1:10" ht="17.25" customHeight="1" x14ac:dyDescent="0.2">
      <c r="A9" s="23" t="s">
        <v>9</v>
      </c>
      <c r="B9" s="24"/>
      <c r="C9" s="25"/>
      <c r="D9" s="26">
        <f>RANK(G9,G$7:G$64,0)</f>
        <v>3</v>
      </c>
      <c r="E9" s="27"/>
      <c r="F9" s="45"/>
      <c r="G9" s="89">
        <v>45</v>
      </c>
      <c r="H9" s="73"/>
      <c r="I9" s="73"/>
      <c r="J9" s="75"/>
    </row>
    <row r="10" spans="1:10" ht="17.25" customHeight="1" x14ac:dyDescent="0.2">
      <c r="A10" s="23" t="s">
        <v>12</v>
      </c>
      <c r="B10" s="18"/>
      <c r="C10" s="19"/>
      <c r="D10" s="26">
        <f>RANK(G10,G$7:G$64,0)</f>
        <v>4</v>
      </c>
      <c r="E10" s="27"/>
      <c r="F10" s="28"/>
      <c r="G10" s="89">
        <v>44.3</v>
      </c>
      <c r="H10" s="73"/>
      <c r="I10" s="73"/>
      <c r="J10" s="75"/>
    </row>
    <row r="11" spans="1:10" ht="17.25" customHeight="1" x14ac:dyDescent="0.2">
      <c r="A11" s="23" t="s">
        <v>11</v>
      </c>
      <c r="B11" s="18"/>
      <c r="C11" s="19"/>
      <c r="D11" s="26">
        <f>RANK(G11,G$7:G$64,0)</f>
        <v>5</v>
      </c>
      <c r="E11" s="27"/>
      <c r="F11" s="28"/>
      <c r="G11" s="89">
        <v>44.1</v>
      </c>
      <c r="H11" s="73"/>
      <c r="I11" s="73"/>
      <c r="J11" s="75"/>
    </row>
    <row r="12" spans="1:10" ht="17.25" customHeight="1" x14ac:dyDescent="0.2">
      <c r="A12" s="23"/>
      <c r="B12" s="18"/>
      <c r="C12" s="19"/>
      <c r="D12" s="26"/>
      <c r="E12" s="27"/>
      <c r="F12" s="28"/>
      <c r="G12" s="89"/>
      <c r="H12" s="73"/>
      <c r="I12" s="73"/>
      <c r="J12" s="75"/>
    </row>
    <row r="13" spans="1:10" ht="17.25" customHeight="1" x14ac:dyDescent="0.2">
      <c r="A13" s="23" t="s">
        <v>10</v>
      </c>
      <c r="B13" s="18"/>
      <c r="C13" s="19"/>
      <c r="D13" s="26">
        <f>RANK(G13,G$7:G$64,0)</f>
        <v>6</v>
      </c>
      <c r="E13" s="27"/>
      <c r="F13" s="28"/>
      <c r="G13" s="89">
        <v>43.7</v>
      </c>
      <c r="H13" s="73"/>
      <c r="I13" s="73"/>
      <c r="J13" s="75"/>
    </row>
    <row r="14" spans="1:10" ht="17.25" customHeight="1" x14ac:dyDescent="0.2">
      <c r="A14" s="23" t="s">
        <v>14</v>
      </c>
      <c r="B14" s="18"/>
      <c r="C14" s="19"/>
      <c r="D14" s="26">
        <f>RANK(G14,G$7:G$64,0)</f>
        <v>7</v>
      </c>
      <c r="E14" s="27"/>
      <c r="F14" s="28"/>
      <c r="G14" s="89">
        <v>43.2</v>
      </c>
      <c r="H14" s="73"/>
      <c r="I14" s="73"/>
      <c r="J14" s="75"/>
    </row>
    <row r="15" spans="1:10" ht="17.25" customHeight="1" x14ac:dyDescent="0.2">
      <c r="A15" s="23" t="s">
        <v>13</v>
      </c>
      <c r="B15" s="18"/>
      <c r="C15" s="19"/>
      <c r="D15" s="26">
        <f>RANK(G15,G$7:G$64,0)</f>
        <v>8</v>
      </c>
      <c r="E15" s="27"/>
      <c r="F15" s="28"/>
      <c r="G15" s="89">
        <v>43.1</v>
      </c>
      <c r="H15" s="73"/>
      <c r="I15" s="73"/>
      <c r="J15" s="75"/>
    </row>
    <row r="16" spans="1:10" ht="17.25" customHeight="1" x14ac:dyDescent="0.2">
      <c r="A16" s="23" t="s">
        <v>15</v>
      </c>
      <c r="B16" s="18"/>
      <c r="C16" s="19"/>
      <c r="D16" s="26">
        <f>RANK(G16,G$7:G$64,0)</f>
        <v>9</v>
      </c>
      <c r="E16" s="27"/>
      <c r="F16" s="28"/>
      <c r="G16" s="89">
        <v>42.6</v>
      </c>
      <c r="H16" s="73"/>
      <c r="I16" s="73"/>
      <c r="J16" s="75"/>
    </row>
    <row r="17" spans="1:10" ht="17.25" customHeight="1" x14ac:dyDescent="0.2">
      <c r="A17" s="23" t="s">
        <v>17</v>
      </c>
      <c r="B17" s="18"/>
      <c r="C17" s="19"/>
      <c r="D17" s="26">
        <f>RANK(G17,G$7:G$64,0)</f>
        <v>10</v>
      </c>
      <c r="E17" s="27"/>
      <c r="F17" s="28"/>
      <c r="G17" s="89">
        <v>39.9</v>
      </c>
      <c r="H17" s="73"/>
      <c r="I17" s="73"/>
      <c r="J17" s="75"/>
    </row>
    <row r="18" spans="1:10" ht="17.25" customHeight="1" x14ac:dyDescent="0.2">
      <c r="A18" s="23"/>
      <c r="B18" s="18"/>
      <c r="C18" s="19"/>
      <c r="D18" s="26"/>
      <c r="E18" s="27"/>
      <c r="F18" s="28"/>
      <c r="G18" s="89"/>
      <c r="H18" s="73"/>
      <c r="I18" s="73"/>
      <c r="J18" s="75"/>
    </row>
    <row r="19" spans="1:10" ht="17.25" customHeight="1" x14ac:dyDescent="0.2">
      <c r="A19" s="23" t="s">
        <v>16</v>
      </c>
      <c r="B19" s="18"/>
      <c r="C19" s="19"/>
      <c r="D19" s="26">
        <f>RANK(G19,G$7:G$64,0)</f>
        <v>11</v>
      </c>
      <c r="E19" s="27"/>
      <c r="F19" s="28"/>
      <c r="G19" s="89">
        <v>39.799999999999997</v>
      </c>
      <c r="H19" s="73"/>
      <c r="I19" s="73"/>
      <c r="J19" s="75"/>
    </row>
    <row r="20" spans="1:10" ht="17.25" customHeight="1" x14ac:dyDescent="0.2">
      <c r="A20" s="34" t="s">
        <v>19</v>
      </c>
      <c r="B20" s="35"/>
      <c r="C20" s="36"/>
      <c r="D20" s="37"/>
      <c r="E20" s="36"/>
      <c r="F20" s="35"/>
      <c r="G20" s="90">
        <v>39.5</v>
      </c>
      <c r="H20" s="73"/>
      <c r="I20" s="73"/>
      <c r="J20" s="75"/>
    </row>
    <row r="21" spans="1:10" ht="17.25" customHeight="1" x14ac:dyDescent="0.2">
      <c r="A21" s="23" t="s">
        <v>18</v>
      </c>
      <c r="B21" s="18"/>
      <c r="C21" s="19"/>
      <c r="D21" s="26">
        <f>RANK(G21,G$7:G$64,0)-1</f>
        <v>12</v>
      </c>
      <c r="E21" s="27"/>
      <c r="F21" s="28"/>
      <c r="G21" s="89">
        <v>38.700000000000003</v>
      </c>
      <c r="H21" s="73"/>
      <c r="I21" s="73"/>
      <c r="J21" s="75"/>
    </row>
    <row r="22" spans="1:10" ht="17.25" customHeight="1" x14ac:dyDescent="0.2">
      <c r="A22" s="23" t="s">
        <v>20</v>
      </c>
      <c r="B22" s="18"/>
      <c r="C22" s="19"/>
      <c r="D22" s="26">
        <f>RANK(G22,G$7:G$64,0)-1</f>
        <v>13</v>
      </c>
      <c r="E22" s="27"/>
      <c r="F22" s="28"/>
      <c r="G22" s="89">
        <v>38.200000000000003</v>
      </c>
      <c r="H22" s="73"/>
      <c r="I22" s="73"/>
      <c r="J22" s="75"/>
    </row>
    <row r="23" spans="1:10" ht="17.25" customHeight="1" x14ac:dyDescent="0.2">
      <c r="A23" s="23" t="s">
        <v>22</v>
      </c>
      <c r="B23" s="18"/>
      <c r="C23" s="19"/>
      <c r="D23" s="26">
        <f>RANK(G23,G$7:G$64,0)-1</f>
        <v>14</v>
      </c>
      <c r="E23" s="27"/>
      <c r="F23" s="28"/>
      <c r="G23" s="89">
        <v>38.1</v>
      </c>
      <c r="H23" s="73"/>
      <c r="I23" s="73"/>
      <c r="J23" s="75"/>
    </row>
    <row r="24" spans="1:10" ht="17.25" customHeight="1" x14ac:dyDescent="0.2">
      <c r="A24" s="23" t="s">
        <v>23</v>
      </c>
      <c r="B24" s="18"/>
      <c r="C24" s="19"/>
      <c r="D24" s="26">
        <f>RANK(G24,G$7:G$64,0)-1</f>
        <v>14</v>
      </c>
      <c r="E24" s="27"/>
      <c r="F24" s="28"/>
      <c r="G24" s="89">
        <v>38.1</v>
      </c>
      <c r="H24" s="73"/>
      <c r="I24" s="73"/>
      <c r="J24" s="75"/>
    </row>
    <row r="25" spans="1:10" ht="17.25" customHeight="1" x14ac:dyDescent="0.2">
      <c r="A25" s="23"/>
      <c r="B25" s="18"/>
      <c r="C25" s="19"/>
      <c r="D25" s="26"/>
      <c r="E25" s="27"/>
      <c r="F25" s="28"/>
      <c r="G25" s="89"/>
      <c r="H25" s="73"/>
      <c r="I25" s="73"/>
      <c r="J25" s="75"/>
    </row>
    <row r="26" spans="1:10" ht="17.25" customHeight="1" x14ac:dyDescent="0.2">
      <c r="A26" s="23" t="s">
        <v>24</v>
      </c>
      <c r="B26" s="18"/>
      <c r="C26" s="19"/>
      <c r="D26" s="26">
        <f>RANK(G26,G$7:G$64,0)-1</f>
        <v>16</v>
      </c>
      <c r="E26" s="77"/>
      <c r="F26" s="78"/>
      <c r="G26" s="89">
        <v>37.799999999999997</v>
      </c>
      <c r="H26" s="73"/>
      <c r="I26" s="73"/>
      <c r="J26" s="75"/>
    </row>
    <row r="27" spans="1:10" ht="17.25" customHeight="1" x14ac:dyDescent="0.2">
      <c r="A27" s="23" t="s">
        <v>27</v>
      </c>
      <c r="B27" s="18"/>
      <c r="C27" s="19"/>
      <c r="D27" s="26">
        <f>RANK(G27,G$7:G$64,0)-1</f>
        <v>17</v>
      </c>
      <c r="E27" s="27"/>
      <c r="F27" s="28"/>
      <c r="G27" s="89">
        <v>37.4</v>
      </c>
      <c r="H27" s="73"/>
      <c r="I27" s="73"/>
      <c r="J27" s="75"/>
    </row>
    <row r="28" spans="1:10" ht="17.25" customHeight="1" x14ac:dyDescent="0.2">
      <c r="A28" s="23" t="s">
        <v>28</v>
      </c>
      <c r="B28" s="18"/>
      <c r="C28" s="19"/>
      <c r="D28" s="26">
        <f>RANK(G28,G$7:G$64,0)-1</f>
        <v>18</v>
      </c>
      <c r="E28" s="27"/>
      <c r="F28" s="28"/>
      <c r="G28" s="89">
        <v>37.200000000000003</v>
      </c>
      <c r="H28" s="73"/>
      <c r="I28" s="73"/>
      <c r="J28" s="75"/>
    </row>
    <row r="29" spans="1:10" ht="17.25" customHeight="1" x14ac:dyDescent="0.2">
      <c r="A29" s="23" t="s">
        <v>26</v>
      </c>
      <c r="B29" s="18"/>
      <c r="C29" s="19"/>
      <c r="D29" s="26">
        <f>RANK(G29,G$7:G$64,0)-1</f>
        <v>19</v>
      </c>
      <c r="E29" s="27"/>
      <c r="F29" s="28"/>
      <c r="G29" s="89">
        <v>37</v>
      </c>
      <c r="H29" s="73"/>
      <c r="I29" s="73"/>
      <c r="J29" s="75"/>
    </row>
    <row r="30" spans="1:10" ht="17.25" customHeight="1" x14ac:dyDescent="0.2">
      <c r="A30" s="23" t="s">
        <v>29</v>
      </c>
      <c r="B30" s="18"/>
      <c r="C30" s="19"/>
      <c r="D30" s="26">
        <f>RANK(G30,G$7:G$64,0)-1</f>
        <v>19</v>
      </c>
      <c r="E30" s="27"/>
      <c r="F30" s="28"/>
      <c r="G30" s="89">
        <v>37</v>
      </c>
      <c r="H30" s="73"/>
      <c r="I30" s="73"/>
      <c r="J30" s="75"/>
    </row>
    <row r="31" spans="1:10" ht="17.25" customHeight="1" x14ac:dyDescent="0.2">
      <c r="A31" s="23"/>
      <c r="B31" s="18"/>
      <c r="C31" s="19"/>
      <c r="D31" s="26"/>
      <c r="E31" s="27"/>
      <c r="F31" s="28"/>
      <c r="G31" s="89"/>
      <c r="H31" s="73"/>
      <c r="I31" s="73"/>
      <c r="J31" s="75"/>
    </row>
    <row r="32" spans="1:10" ht="17.25" customHeight="1" x14ac:dyDescent="0.2">
      <c r="A32" s="23" t="s">
        <v>21</v>
      </c>
      <c r="B32" s="18"/>
      <c r="C32" s="19"/>
      <c r="D32" s="26">
        <f>RANK(G32,G$7:G$64,0)-1</f>
        <v>21</v>
      </c>
      <c r="E32" s="27"/>
      <c r="F32" s="28"/>
      <c r="G32" s="89">
        <v>36.799999999999997</v>
      </c>
      <c r="H32" s="73"/>
      <c r="I32" s="73"/>
      <c r="J32" s="75"/>
    </row>
    <row r="33" spans="1:10" ht="17.25" customHeight="1" x14ac:dyDescent="0.2">
      <c r="A33" s="23" t="s">
        <v>25</v>
      </c>
      <c r="B33" s="18"/>
      <c r="C33" s="19"/>
      <c r="D33" s="26">
        <f>RANK(G33,G$7:G$64,0)-1</f>
        <v>22</v>
      </c>
      <c r="E33" s="27"/>
      <c r="F33" s="28"/>
      <c r="G33" s="89">
        <v>36.200000000000003</v>
      </c>
      <c r="H33" s="73"/>
      <c r="I33" s="73"/>
      <c r="J33" s="75"/>
    </row>
    <row r="34" spans="1:10" ht="17.25" customHeight="1" x14ac:dyDescent="0.2">
      <c r="A34" s="23" t="s">
        <v>33</v>
      </c>
      <c r="B34" s="18"/>
      <c r="C34" s="19"/>
      <c r="D34" s="26">
        <f>RANK(G34,G$7:G$64,0)-1</f>
        <v>23</v>
      </c>
      <c r="E34" s="27"/>
      <c r="F34" s="28"/>
      <c r="G34" s="89">
        <v>35.799999999999997</v>
      </c>
      <c r="H34" s="73"/>
      <c r="I34" s="73"/>
      <c r="J34" s="75"/>
    </row>
    <row r="35" spans="1:10" ht="17.25" customHeight="1" x14ac:dyDescent="0.2">
      <c r="A35" s="23" t="s">
        <v>32</v>
      </c>
      <c r="B35" s="18"/>
      <c r="C35" s="19"/>
      <c r="D35" s="26">
        <f>RANK(G35,G$7:G$64,0)-1</f>
        <v>24</v>
      </c>
      <c r="E35" s="27"/>
      <c r="F35" s="28"/>
      <c r="G35" s="89">
        <v>35.700000000000003</v>
      </c>
      <c r="H35" s="73"/>
      <c r="I35" s="73"/>
      <c r="J35" s="75"/>
    </row>
    <row r="36" spans="1:10" ht="17.25" customHeight="1" x14ac:dyDescent="0.2">
      <c r="A36" s="23" t="s">
        <v>30</v>
      </c>
      <c r="B36" s="18"/>
      <c r="C36" s="19"/>
      <c r="D36" s="26">
        <f>RANK(G36,G$7:G$64,0)-1</f>
        <v>24</v>
      </c>
      <c r="E36" s="27"/>
      <c r="F36" s="28"/>
      <c r="G36" s="89">
        <v>35.700000000000003</v>
      </c>
      <c r="H36" s="73"/>
      <c r="I36" s="73"/>
      <c r="J36" s="75"/>
    </row>
    <row r="37" spans="1:10" ht="17.25" customHeight="1" x14ac:dyDescent="0.2">
      <c r="A37" s="23"/>
      <c r="B37" s="18"/>
      <c r="C37" s="19"/>
      <c r="D37" s="26"/>
      <c r="E37" s="27"/>
      <c r="F37" s="28"/>
      <c r="G37" s="89"/>
      <c r="H37" s="73"/>
      <c r="I37" s="73"/>
      <c r="J37" s="75"/>
    </row>
    <row r="38" spans="1:10" ht="17.25" customHeight="1" x14ac:dyDescent="0.2">
      <c r="A38" s="23" t="s">
        <v>31</v>
      </c>
      <c r="B38" s="18"/>
      <c r="C38" s="19"/>
      <c r="D38" s="26">
        <f>RANK(G38,G$7:G$64,0)-1</f>
        <v>26</v>
      </c>
      <c r="E38" s="27"/>
      <c r="F38" s="28"/>
      <c r="G38" s="89">
        <v>35.4</v>
      </c>
      <c r="H38" s="73"/>
      <c r="I38" s="73"/>
      <c r="J38" s="75"/>
    </row>
    <row r="39" spans="1:10" ht="17.25" customHeight="1" x14ac:dyDescent="0.2">
      <c r="A39" s="23" t="s">
        <v>35</v>
      </c>
      <c r="B39" s="18"/>
      <c r="C39" s="19"/>
      <c r="D39" s="26">
        <f>RANK(G39,G$7:G$64,0)-1</f>
        <v>27</v>
      </c>
      <c r="E39" s="27"/>
      <c r="F39" s="28"/>
      <c r="G39" s="89">
        <v>35.200000000000003</v>
      </c>
      <c r="H39" s="73"/>
      <c r="I39" s="73"/>
      <c r="J39" s="75"/>
    </row>
    <row r="40" spans="1:10" ht="17.25" customHeight="1" x14ac:dyDescent="0.2">
      <c r="A40" s="23" t="s">
        <v>34</v>
      </c>
      <c r="B40" s="18"/>
      <c r="C40" s="19"/>
      <c r="D40" s="26">
        <f>RANK(G40,G$7:G$64,0)-1</f>
        <v>27</v>
      </c>
      <c r="E40" s="30"/>
      <c r="F40" s="31"/>
      <c r="G40" s="89">
        <v>35.200000000000003</v>
      </c>
      <c r="H40" s="73"/>
      <c r="I40" s="73"/>
      <c r="J40" s="75"/>
    </row>
    <row r="41" spans="1:10" ht="17.25" customHeight="1" x14ac:dyDescent="0.2">
      <c r="A41" s="23" t="s">
        <v>36</v>
      </c>
      <c r="B41" s="18"/>
      <c r="C41" s="19"/>
      <c r="D41" s="26">
        <f>RANK(G41,G$7:G$64,0)-1</f>
        <v>29</v>
      </c>
      <c r="E41" s="27"/>
      <c r="F41" s="28"/>
      <c r="G41" s="89">
        <v>33.1</v>
      </c>
      <c r="H41" s="73"/>
      <c r="I41" s="73"/>
      <c r="J41" s="75"/>
    </row>
    <row r="42" spans="1:10" ht="17.25" customHeight="1" x14ac:dyDescent="0.2">
      <c r="A42" s="23" t="s">
        <v>37</v>
      </c>
      <c r="B42" s="18"/>
      <c r="C42" s="19"/>
      <c r="D42" s="26">
        <f>RANK(G42,G$7:G$64,0)-1</f>
        <v>30</v>
      </c>
      <c r="E42" s="27"/>
      <c r="F42" s="28"/>
      <c r="G42" s="89">
        <v>33</v>
      </c>
      <c r="H42" s="73"/>
      <c r="I42" s="73"/>
      <c r="J42" s="75"/>
    </row>
    <row r="43" spans="1:10" ht="17.25" customHeight="1" x14ac:dyDescent="0.2">
      <c r="A43" s="23"/>
      <c r="B43" s="18"/>
      <c r="C43" s="19"/>
      <c r="D43" s="26"/>
      <c r="E43" s="27"/>
      <c r="F43" s="28"/>
      <c r="G43" s="89"/>
      <c r="H43" s="73"/>
      <c r="I43" s="73"/>
      <c r="J43" s="75"/>
    </row>
    <row r="44" spans="1:10" ht="17.25" customHeight="1" x14ac:dyDescent="0.2">
      <c r="A44" s="40" t="s">
        <v>39</v>
      </c>
      <c r="B44" s="41"/>
      <c r="C44" s="42"/>
      <c r="D44" s="91">
        <f>RANK(G44,G$7:G$64,0)-1</f>
        <v>31</v>
      </c>
      <c r="E44" s="92"/>
      <c r="F44" s="93"/>
      <c r="G44" s="94">
        <v>32.1</v>
      </c>
      <c r="H44" s="73"/>
      <c r="I44" s="73"/>
      <c r="J44" s="75"/>
    </row>
    <row r="45" spans="1:10" ht="17.25" customHeight="1" x14ac:dyDescent="0.2">
      <c r="A45" s="23" t="s">
        <v>40</v>
      </c>
      <c r="B45" s="18"/>
      <c r="C45" s="19"/>
      <c r="D45" s="26">
        <f>RANK(G45,G$7:G$64,0)-1</f>
        <v>32</v>
      </c>
      <c r="E45" s="27"/>
      <c r="F45" s="28"/>
      <c r="G45" s="89">
        <v>31.5</v>
      </c>
      <c r="H45" s="73"/>
      <c r="I45" s="73"/>
      <c r="J45" s="75"/>
    </row>
    <row r="46" spans="1:10" ht="17.25" customHeight="1" x14ac:dyDescent="0.2">
      <c r="A46" s="23" t="s">
        <v>41</v>
      </c>
      <c r="B46" s="18"/>
      <c r="C46" s="19"/>
      <c r="D46" s="26">
        <f>RANK(G46,G$7:G$64,0)-1</f>
        <v>33</v>
      </c>
      <c r="E46" s="27"/>
      <c r="F46" s="28"/>
      <c r="G46" s="89">
        <v>31.2</v>
      </c>
      <c r="H46" s="73"/>
      <c r="I46" s="73"/>
      <c r="J46" s="75"/>
    </row>
    <row r="47" spans="1:10" ht="17.25" customHeight="1" x14ac:dyDescent="0.2">
      <c r="A47" s="23" t="s">
        <v>44</v>
      </c>
      <c r="B47" s="18"/>
      <c r="C47" s="19"/>
      <c r="D47" s="26">
        <f>RANK(G47,G$7:G$64,0)-1</f>
        <v>33</v>
      </c>
      <c r="E47" s="27"/>
      <c r="F47" s="28"/>
      <c r="G47" s="89">
        <v>31.2</v>
      </c>
      <c r="H47" s="73"/>
      <c r="I47" s="73"/>
      <c r="J47" s="75"/>
    </row>
    <row r="48" spans="1:10" ht="17.25" customHeight="1" x14ac:dyDescent="0.2">
      <c r="A48" s="23" t="s">
        <v>43</v>
      </c>
      <c r="B48" s="18"/>
      <c r="C48" s="19"/>
      <c r="D48" s="26">
        <f>RANK(G48,G$7:G$64,0)-1</f>
        <v>35</v>
      </c>
      <c r="E48" s="27"/>
      <c r="F48" s="28"/>
      <c r="G48" s="89">
        <v>31.1</v>
      </c>
      <c r="H48" s="73"/>
      <c r="I48" s="73"/>
      <c r="J48" s="75"/>
    </row>
    <row r="49" spans="1:10" ht="17.25" customHeight="1" x14ac:dyDescent="0.2">
      <c r="A49" s="23"/>
      <c r="B49" s="18"/>
      <c r="C49" s="19"/>
      <c r="D49" s="26"/>
      <c r="E49" s="27"/>
      <c r="F49" s="28"/>
      <c r="G49" s="89"/>
      <c r="H49" s="73"/>
      <c r="I49" s="73"/>
      <c r="J49" s="75"/>
    </row>
    <row r="50" spans="1:10" ht="17.25" customHeight="1" x14ac:dyDescent="0.2">
      <c r="A50" s="23" t="s">
        <v>38</v>
      </c>
      <c r="B50" s="18"/>
      <c r="C50" s="19"/>
      <c r="D50" s="26">
        <f>RANK(G50,G$7:G$64,0)-1</f>
        <v>36</v>
      </c>
      <c r="E50" s="27"/>
      <c r="F50" s="28"/>
      <c r="G50" s="89">
        <v>30.7</v>
      </c>
      <c r="H50" s="73"/>
      <c r="I50" s="73"/>
      <c r="J50" s="75"/>
    </row>
    <row r="51" spans="1:10" ht="17.25" customHeight="1" x14ac:dyDescent="0.2">
      <c r="A51" s="23" t="s">
        <v>45</v>
      </c>
      <c r="B51" s="18"/>
      <c r="C51" s="19"/>
      <c r="D51" s="26">
        <f>RANK(G51,G$7:G$64,0)-1</f>
        <v>37</v>
      </c>
      <c r="E51" s="27"/>
      <c r="F51" s="28"/>
      <c r="G51" s="89">
        <v>30.3</v>
      </c>
      <c r="H51" s="73"/>
      <c r="I51" s="73"/>
      <c r="J51" s="75"/>
    </row>
    <row r="52" spans="1:10" ht="17.25" customHeight="1" x14ac:dyDescent="0.2">
      <c r="A52" s="23" t="s">
        <v>42</v>
      </c>
      <c r="B52" s="18"/>
      <c r="C52" s="19"/>
      <c r="D52" s="26">
        <f>RANK(G52,G$7:G$64,0)-1</f>
        <v>37</v>
      </c>
      <c r="E52" s="27"/>
      <c r="F52" s="28"/>
      <c r="G52" s="89">
        <v>30.3</v>
      </c>
      <c r="H52" s="73"/>
      <c r="I52" s="73"/>
      <c r="J52" s="75"/>
    </row>
    <row r="53" spans="1:10" ht="17.25" customHeight="1" x14ac:dyDescent="0.2">
      <c r="A53" s="23" t="s">
        <v>47</v>
      </c>
      <c r="B53" s="18"/>
      <c r="C53" s="19"/>
      <c r="D53" s="26">
        <f>RANK(G53,G$7:G$64,0)-1</f>
        <v>39</v>
      </c>
      <c r="E53" s="27"/>
      <c r="F53" s="28"/>
      <c r="G53" s="89">
        <v>29.9</v>
      </c>
      <c r="H53" s="73"/>
      <c r="I53" s="73"/>
      <c r="J53" s="75"/>
    </row>
    <row r="54" spans="1:10" ht="17.25" customHeight="1" x14ac:dyDescent="0.2">
      <c r="A54" s="23" t="s">
        <v>48</v>
      </c>
      <c r="B54" s="18"/>
      <c r="C54" s="19"/>
      <c r="D54" s="26">
        <f>RANK(G54,G$7:G$64,0)-1</f>
        <v>40</v>
      </c>
      <c r="E54" s="27"/>
      <c r="F54" s="28"/>
      <c r="G54" s="89">
        <v>29.7</v>
      </c>
      <c r="H54" s="73"/>
      <c r="I54" s="73"/>
      <c r="J54" s="75"/>
    </row>
    <row r="55" spans="1:10" ht="17.25" customHeight="1" x14ac:dyDescent="0.2">
      <c r="A55" s="23"/>
      <c r="B55" s="18"/>
      <c r="C55" s="19"/>
      <c r="D55" s="26"/>
      <c r="E55" s="27"/>
      <c r="F55" s="28"/>
      <c r="G55" s="89"/>
      <c r="H55" s="73"/>
      <c r="I55" s="73"/>
      <c r="J55" s="75"/>
    </row>
    <row r="56" spans="1:10" ht="17.25" customHeight="1" x14ac:dyDescent="0.2">
      <c r="A56" s="23" t="s">
        <v>46</v>
      </c>
      <c r="B56" s="18"/>
      <c r="C56" s="19"/>
      <c r="D56" s="26">
        <f>RANK(G56,G$7:G$64,0)-1</f>
        <v>41</v>
      </c>
      <c r="E56" s="27"/>
      <c r="F56" s="28"/>
      <c r="G56" s="89">
        <v>29.4</v>
      </c>
      <c r="H56" s="73"/>
      <c r="I56" s="73"/>
      <c r="J56" s="75"/>
    </row>
    <row r="57" spans="1:10" ht="17.25" customHeight="1" x14ac:dyDescent="0.2">
      <c r="A57" s="23" t="s">
        <v>50</v>
      </c>
      <c r="B57" s="18"/>
      <c r="C57" s="19"/>
      <c r="D57" s="26">
        <f>RANK(G57,G$7:G$64,0)-1</f>
        <v>42</v>
      </c>
      <c r="E57" s="27"/>
      <c r="F57" s="28"/>
      <c r="G57" s="89">
        <v>29.2</v>
      </c>
      <c r="H57" s="73"/>
      <c r="I57" s="73"/>
      <c r="J57" s="75"/>
    </row>
    <row r="58" spans="1:10" ht="17.25" customHeight="1" x14ac:dyDescent="0.2">
      <c r="A58" s="23" t="s">
        <v>49</v>
      </c>
      <c r="B58" s="18"/>
      <c r="C58" s="19"/>
      <c r="D58" s="26">
        <f>RANK(G58,G$7:G$64,0)-1</f>
        <v>42</v>
      </c>
      <c r="E58" s="27"/>
      <c r="F58" s="28"/>
      <c r="G58" s="89">
        <v>29.2</v>
      </c>
      <c r="H58" s="73"/>
      <c r="I58" s="73"/>
      <c r="J58" s="75"/>
    </row>
    <row r="59" spans="1:10" ht="17.25" customHeight="1" x14ac:dyDescent="0.2">
      <c r="A59" s="23" t="s">
        <v>51</v>
      </c>
      <c r="B59" s="18"/>
      <c r="C59" s="19"/>
      <c r="D59" s="26">
        <f>RANK(G59,G$7:G$64,0)-1</f>
        <v>44</v>
      </c>
      <c r="E59" s="27"/>
      <c r="F59" s="28"/>
      <c r="G59" s="89">
        <v>28.8</v>
      </c>
      <c r="H59" s="73"/>
      <c r="I59" s="73"/>
      <c r="J59" s="75"/>
    </row>
    <row r="60" spans="1:10" ht="17.25" customHeight="1" x14ac:dyDescent="0.2">
      <c r="A60" s="23" t="s">
        <v>52</v>
      </c>
      <c r="B60" s="18"/>
      <c r="C60" s="19"/>
      <c r="D60" s="26">
        <f>RANK(G60,G$7:G$64,0)-1</f>
        <v>45</v>
      </c>
      <c r="E60" s="27"/>
      <c r="F60" s="28"/>
      <c r="G60" s="89">
        <v>28.7</v>
      </c>
      <c r="H60" s="73"/>
      <c r="I60" s="73"/>
      <c r="J60" s="75"/>
    </row>
    <row r="61" spans="1:10" ht="17.25" customHeight="1" x14ac:dyDescent="0.2">
      <c r="A61" s="23"/>
      <c r="B61" s="18"/>
      <c r="C61" s="19"/>
      <c r="D61" s="26"/>
      <c r="E61" s="27"/>
      <c r="F61" s="28"/>
      <c r="G61" s="89"/>
      <c r="H61" s="73"/>
      <c r="I61" s="73"/>
      <c r="J61" s="75"/>
    </row>
    <row r="62" spans="1:10" ht="17.25" customHeight="1" x14ac:dyDescent="0.2">
      <c r="A62" s="23" t="s">
        <v>53</v>
      </c>
      <c r="B62" s="18"/>
      <c r="C62" s="19"/>
      <c r="D62" s="26">
        <f>RANK(G62,G$7:G$64,0)-1</f>
        <v>46</v>
      </c>
      <c r="E62" s="27"/>
      <c r="F62" s="28"/>
      <c r="G62" s="89">
        <v>28.5</v>
      </c>
      <c r="H62" s="73"/>
      <c r="I62" s="73"/>
      <c r="J62" s="75"/>
    </row>
    <row r="63" spans="1:10" ht="17.25" customHeight="1" x14ac:dyDescent="0.2">
      <c r="A63" s="23" t="s">
        <v>54</v>
      </c>
      <c r="B63" s="18"/>
      <c r="C63" s="19"/>
      <c r="D63" s="26">
        <f>RANK(G63,G$7:G$64,0)-1</f>
        <v>47</v>
      </c>
      <c r="E63" s="27"/>
      <c r="F63" s="28"/>
      <c r="G63" s="89">
        <v>26.1</v>
      </c>
      <c r="H63" s="73"/>
      <c r="I63" s="73"/>
      <c r="J63" s="75"/>
    </row>
    <row r="64" spans="1:10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67</v>
      </c>
      <c r="B68" s="18"/>
      <c r="C68" s="18"/>
      <c r="D68" s="18"/>
      <c r="E68" s="18"/>
      <c r="F68" s="18"/>
      <c r="G68" s="52"/>
    </row>
    <row r="69" spans="1:7" x14ac:dyDescent="0.2">
      <c r="A69" s="17" t="s">
        <v>72</v>
      </c>
      <c r="B69" s="59"/>
      <c r="C69" s="18"/>
      <c r="D69" s="18"/>
      <c r="E69" s="59"/>
      <c r="F69" s="18"/>
      <c r="G69" s="52"/>
    </row>
    <row r="70" spans="1:7" x14ac:dyDescent="0.2">
      <c r="A70" s="60" t="s">
        <v>73</v>
      </c>
      <c r="B70" s="18"/>
      <c r="C70" s="18"/>
      <c r="D70" s="18"/>
      <c r="E70" s="18"/>
      <c r="F70" s="18"/>
      <c r="G70" s="52"/>
    </row>
    <row r="71" spans="1:7" ht="18" thickBot="1" x14ac:dyDescent="0.25">
      <c r="A71" s="88" t="s">
        <v>74</v>
      </c>
      <c r="B71" s="62"/>
      <c r="C71" s="62"/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  <c r="D76" s="95"/>
      <c r="E76" s="95"/>
      <c r="F76" s="96"/>
      <c r="G76" s="97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64</v>
      </c>
    </row>
    <row r="3" spans="1:10" ht="18" thickBot="1" x14ac:dyDescent="0.25">
      <c r="A3" s="69" t="s">
        <v>65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  <c r="H5" s="70"/>
      <c r="I5" s="71"/>
      <c r="J5" s="71"/>
    </row>
    <row r="6" spans="1:10" x14ac:dyDescent="0.2">
      <c r="A6" s="17"/>
      <c r="B6" s="18"/>
      <c r="C6" s="19"/>
      <c r="D6" s="18"/>
      <c r="E6" s="19"/>
      <c r="F6" s="18"/>
      <c r="G6" s="72" t="s">
        <v>6</v>
      </c>
    </row>
    <row r="7" spans="1:10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29">
        <v>43.8</v>
      </c>
      <c r="H7" s="73"/>
      <c r="I7" s="74"/>
      <c r="J7" s="75"/>
    </row>
    <row r="8" spans="1:10" ht="17.25" customHeight="1" x14ac:dyDescent="0.2">
      <c r="A8" s="23" t="s">
        <v>8</v>
      </c>
      <c r="B8" s="18"/>
      <c r="C8" s="19"/>
      <c r="D8" s="26">
        <f>RANK(G8,G$7:G$64,0)</f>
        <v>2</v>
      </c>
      <c r="E8" s="32"/>
      <c r="F8" s="33"/>
      <c r="G8" s="29">
        <v>41.5</v>
      </c>
      <c r="H8" s="73"/>
      <c r="I8" s="73"/>
      <c r="J8" s="75"/>
    </row>
    <row r="9" spans="1:10" ht="17.25" customHeight="1" x14ac:dyDescent="0.2">
      <c r="A9" s="23" t="s">
        <v>9</v>
      </c>
      <c r="B9" s="24"/>
      <c r="C9" s="25"/>
      <c r="D9" s="26">
        <f>RANK(G9,G$7:G$64,0)</f>
        <v>3</v>
      </c>
      <c r="E9" s="27"/>
      <c r="F9" s="45"/>
      <c r="G9" s="29">
        <v>38.700000000000003</v>
      </c>
      <c r="H9" s="73"/>
      <c r="I9" s="73"/>
      <c r="J9" s="75"/>
    </row>
    <row r="10" spans="1:10" ht="17.25" customHeight="1" x14ac:dyDescent="0.2">
      <c r="A10" s="23" t="s">
        <v>10</v>
      </c>
      <c r="B10" s="18"/>
      <c r="C10" s="19"/>
      <c r="D10" s="26">
        <f>RANK(G10,G$7:G$64,0)</f>
        <v>4</v>
      </c>
      <c r="E10" s="27"/>
      <c r="F10" s="28"/>
      <c r="G10" s="29">
        <v>37.6</v>
      </c>
      <c r="H10" s="73"/>
      <c r="I10" s="73"/>
      <c r="J10" s="75"/>
    </row>
    <row r="11" spans="1:10" ht="17.25" customHeight="1" x14ac:dyDescent="0.2">
      <c r="A11" s="23" t="s">
        <v>11</v>
      </c>
      <c r="B11" s="18"/>
      <c r="C11" s="19"/>
      <c r="D11" s="26">
        <f>RANK(G11,G$7:G$64,0)</f>
        <v>5</v>
      </c>
      <c r="E11" s="27"/>
      <c r="F11" s="28"/>
      <c r="G11" s="29">
        <v>35.799999999999997</v>
      </c>
      <c r="H11" s="73"/>
      <c r="I11" s="73"/>
      <c r="J11" s="75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3"/>
      <c r="I12" s="73"/>
      <c r="J12" s="75"/>
    </row>
    <row r="13" spans="1:10" ht="17.25" customHeight="1" x14ac:dyDescent="0.2">
      <c r="A13" s="23" t="s">
        <v>12</v>
      </c>
      <c r="B13" s="18"/>
      <c r="C13" s="19"/>
      <c r="D13" s="26">
        <f>RANK(G13,G$7:G$64,0)</f>
        <v>6</v>
      </c>
      <c r="E13" s="27"/>
      <c r="F13" s="28"/>
      <c r="G13" s="29">
        <v>34.4</v>
      </c>
      <c r="H13" s="73"/>
      <c r="I13" s="73"/>
      <c r="J13" s="75"/>
    </row>
    <row r="14" spans="1:10" ht="17.25" customHeight="1" x14ac:dyDescent="0.2">
      <c r="A14" s="23" t="s">
        <v>13</v>
      </c>
      <c r="B14" s="18"/>
      <c r="C14" s="19"/>
      <c r="D14" s="26">
        <f>RANK(G14,G$7:G$64,0)</f>
        <v>7</v>
      </c>
      <c r="E14" s="27"/>
      <c r="F14" s="28"/>
      <c r="G14" s="29">
        <v>34.299999999999997</v>
      </c>
      <c r="H14" s="73"/>
      <c r="I14" s="73"/>
      <c r="J14" s="75"/>
    </row>
    <row r="15" spans="1:10" ht="17.25" customHeight="1" x14ac:dyDescent="0.2">
      <c r="A15" s="23" t="s">
        <v>16</v>
      </c>
      <c r="B15" s="18"/>
      <c r="C15" s="19"/>
      <c r="D15" s="26">
        <f>RANK(G15,G$7:G$64,0)</f>
        <v>8</v>
      </c>
      <c r="E15" s="27"/>
      <c r="F15" s="28"/>
      <c r="G15" s="29">
        <v>33.9</v>
      </c>
      <c r="H15" s="73"/>
      <c r="I15" s="73"/>
      <c r="J15" s="75"/>
    </row>
    <row r="16" spans="1:10" ht="17.25" customHeight="1" x14ac:dyDescent="0.2">
      <c r="A16" s="23" t="s">
        <v>14</v>
      </c>
      <c r="B16" s="18"/>
      <c r="C16" s="19"/>
      <c r="D16" s="26">
        <f>RANK(G16,G$7:G$64,0)</f>
        <v>8</v>
      </c>
      <c r="E16" s="27"/>
      <c r="F16" s="28"/>
      <c r="G16" s="29">
        <v>33.9</v>
      </c>
      <c r="H16" s="73"/>
      <c r="I16" s="73"/>
      <c r="J16" s="75"/>
    </row>
    <row r="17" spans="1:10" ht="17.25" customHeight="1" x14ac:dyDescent="0.2">
      <c r="A17" s="23" t="s">
        <v>17</v>
      </c>
      <c r="B17" s="18"/>
      <c r="C17" s="19"/>
      <c r="D17" s="26">
        <f>RANK(G17,G$7:G$64,0)</f>
        <v>10</v>
      </c>
      <c r="E17" s="27"/>
      <c r="F17" s="28"/>
      <c r="G17" s="29">
        <v>33.5</v>
      </c>
      <c r="H17" s="73"/>
      <c r="I17" s="73"/>
      <c r="J17" s="75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3"/>
      <c r="I18" s="73"/>
      <c r="J18" s="75"/>
    </row>
    <row r="19" spans="1:10" ht="17.25" customHeight="1" x14ac:dyDescent="0.2">
      <c r="A19" s="23" t="s">
        <v>15</v>
      </c>
      <c r="B19" s="18"/>
      <c r="C19" s="19"/>
      <c r="D19" s="26">
        <f>RANK(G19,G$7:G$64,0)</f>
        <v>11</v>
      </c>
      <c r="E19" s="27"/>
      <c r="F19" s="28"/>
      <c r="G19" s="29">
        <v>32.799999999999997</v>
      </c>
      <c r="H19" s="73"/>
      <c r="I19" s="73"/>
      <c r="J19" s="75"/>
    </row>
    <row r="20" spans="1:10" ht="17.25" customHeight="1" x14ac:dyDescent="0.2">
      <c r="A20" s="23" t="s">
        <v>20</v>
      </c>
      <c r="B20" s="18"/>
      <c r="C20" s="19"/>
      <c r="D20" s="26">
        <f>RANK(G20,G$7:G$64,0)</f>
        <v>12</v>
      </c>
      <c r="E20" s="27"/>
      <c r="F20" s="28"/>
      <c r="G20" s="29">
        <v>32.6</v>
      </c>
      <c r="H20" s="73"/>
      <c r="I20" s="73"/>
      <c r="J20" s="75"/>
    </row>
    <row r="21" spans="1:10" ht="17.25" customHeight="1" x14ac:dyDescent="0.2">
      <c r="A21" s="34" t="s">
        <v>19</v>
      </c>
      <c r="B21" s="35"/>
      <c r="C21" s="36"/>
      <c r="D21" s="37"/>
      <c r="E21" s="36"/>
      <c r="F21" s="35"/>
      <c r="G21" s="76">
        <v>32.4</v>
      </c>
      <c r="H21" s="73"/>
      <c r="I21" s="73"/>
      <c r="J21" s="75"/>
    </row>
    <row r="22" spans="1:10" ht="17.25" customHeight="1" x14ac:dyDescent="0.2">
      <c r="A22" s="23" t="s">
        <v>18</v>
      </c>
      <c r="B22" s="18"/>
      <c r="C22" s="19"/>
      <c r="D22" s="26">
        <f>RANK(G22,G$7:G$64,0)-1</f>
        <v>13</v>
      </c>
      <c r="E22" s="27"/>
      <c r="F22" s="28"/>
      <c r="G22" s="29">
        <v>31.8</v>
      </c>
      <c r="H22" s="73"/>
      <c r="I22" s="73"/>
      <c r="J22" s="75"/>
    </row>
    <row r="23" spans="1:10" ht="17.25" customHeight="1" x14ac:dyDescent="0.2">
      <c r="A23" s="23" t="s">
        <v>25</v>
      </c>
      <c r="B23" s="18"/>
      <c r="C23" s="19"/>
      <c r="D23" s="26">
        <f t="shared" ref="D23:D63" si="0">RANK(G23,G$7:G$64,0)-1</f>
        <v>14</v>
      </c>
      <c r="E23" s="27"/>
      <c r="F23" s="28"/>
      <c r="G23" s="29">
        <v>31.2</v>
      </c>
      <c r="H23" s="73"/>
      <c r="I23" s="73"/>
      <c r="J23" s="75"/>
    </row>
    <row r="24" spans="1:10" ht="17.25" customHeight="1" x14ac:dyDescent="0.2">
      <c r="A24" s="23" t="s">
        <v>21</v>
      </c>
      <c r="B24" s="18"/>
      <c r="C24" s="19"/>
      <c r="D24" s="26">
        <f t="shared" si="0"/>
        <v>14</v>
      </c>
      <c r="E24" s="27"/>
      <c r="F24" s="28"/>
      <c r="G24" s="29">
        <v>31.2</v>
      </c>
      <c r="H24" s="73"/>
      <c r="I24" s="73"/>
      <c r="J24" s="75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3"/>
      <c r="I25" s="73"/>
      <c r="J25" s="75"/>
    </row>
    <row r="26" spans="1:10" ht="17.25" customHeight="1" x14ac:dyDescent="0.2">
      <c r="A26" s="23" t="s">
        <v>24</v>
      </c>
      <c r="B26" s="18"/>
      <c r="C26" s="19"/>
      <c r="D26" s="26">
        <f t="shared" si="0"/>
        <v>16</v>
      </c>
      <c r="E26" s="77"/>
      <c r="F26" s="78"/>
      <c r="G26" s="29">
        <v>30.4</v>
      </c>
      <c r="H26" s="73"/>
      <c r="I26" s="73"/>
      <c r="J26" s="75"/>
    </row>
    <row r="27" spans="1:10" ht="17.25" customHeight="1" x14ac:dyDescent="0.2">
      <c r="A27" s="23" t="s">
        <v>31</v>
      </c>
      <c r="B27" s="18"/>
      <c r="C27" s="19"/>
      <c r="D27" s="26">
        <f t="shared" si="0"/>
        <v>17</v>
      </c>
      <c r="E27" s="27"/>
      <c r="F27" s="28"/>
      <c r="G27" s="29">
        <v>30.2</v>
      </c>
      <c r="H27" s="73"/>
      <c r="I27" s="73"/>
      <c r="J27" s="75"/>
    </row>
    <row r="28" spans="1:10" ht="17.25" customHeight="1" x14ac:dyDescent="0.2">
      <c r="A28" s="23" t="s">
        <v>23</v>
      </c>
      <c r="B28" s="18"/>
      <c r="C28" s="19"/>
      <c r="D28" s="26">
        <f t="shared" si="0"/>
        <v>18</v>
      </c>
      <c r="E28" s="27"/>
      <c r="F28" s="28"/>
      <c r="G28" s="29">
        <v>29.8</v>
      </c>
      <c r="H28" s="73"/>
      <c r="I28" s="73"/>
      <c r="J28" s="75"/>
    </row>
    <row r="29" spans="1:10" ht="17.25" customHeight="1" x14ac:dyDescent="0.2">
      <c r="A29" s="23" t="s">
        <v>22</v>
      </c>
      <c r="B29" s="18"/>
      <c r="C29" s="19"/>
      <c r="D29" s="26">
        <f t="shared" si="0"/>
        <v>19</v>
      </c>
      <c r="E29" s="27"/>
      <c r="F29" s="28"/>
      <c r="G29" s="29">
        <v>29.6</v>
      </c>
      <c r="H29" s="73"/>
      <c r="I29" s="73"/>
      <c r="J29" s="75"/>
    </row>
    <row r="30" spans="1:10" ht="17.25" customHeight="1" x14ac:dyDescent="0.2">
      <c r="A30" s="23" t="s">
        <v>27</v>
      </c>
      <c r="B30" s="18"/>
      <c r="C30" s="19"/>
      <c r="D30" s="26">
        <f t="shared" si="0"/>
        <v>19</v>
      </c>
      <c r="E30" s="27"/>
      <c r="F30" s="28"/>
      <c r="G30" s="29">
        <v>29.6</v>
      </c>
      <c r="H30" s="73"/>
      <c r="I30" s="73"/>
      <c r="J30" s="75"/>
    </row>
    <row r="31" spans="1:10" ht="17.25" customHeight="1" x14ac:dyDescent="0.2">
      <c r="A31" s="23"/>
      <c r="B31" s="18"/>
      <c r="C31" s="19"/>
      <c r="D31" s="26"/>
      <c r="E31" s="27"/>
      <c r="F31" s="28"/>
      <c r="G31" s="29"/>
      <c r="H31" s="73"/>
      <c r="I31" s="73"/>
      <c r="J31" s="75"/>
    </row>
    <row r="32" spans="1:10" ht="17.25" customHeight="1" x14ac:dyDescent="0.2">
      <c r="A32" s="23" t="s">
        <v>30</v>
      </c>
      <c r="B32" s="18"/>
      <c r="C32" s="19"/>
      <c r="D32" s="26">
        <f t="shared" si="0"/>
        <v>21</v>
      </c>
      <c r="E32" s="27"/>
      <c r="F32" s="28"/>
      <c r="G32" s="29">
        <v>29.4</v>
      </c>
      <c r="H32" s="73"/>
      <c r="I32" s="73"/>
      <c r="J32" s="75"/>
    </row>
    <row r="33" spans="1:10" ht="17.25" customHeight="1" x14ac:dyDescent="0.2">
      <c r="A33" s="23" t="s">
        <v>28</v>
      </c>
      <c r="B33" s="18"/>
      <c r="C33" s="19"/>
      <c r="D33" s="26">
        <f t="shared" si="0"/>
        <v>22</v>
      </c>
      <c r="E33" s="27"/>
      <c r="F33" s="28"/>
      <c r="G33" s="29">
        <v>29.2</v>
      </c>
      <c r="H33" s="73"/>
      <c r="I33" s="73"/>
      <c r="J33" s="75"/>
    </row>
    <row r="34" spans="1:10" ht="17.25" customHeight="1" x14ac:dyDescent="0.2">
      <c r="A34" s="23" t="s">
        <v>33</v>
      </c>
      <c r="B34" s="18"/>
      <c r="C34" s="19"/>
      <c r="D34" s="26">
        <f t="shared" si="0"/>
        <v>23</v>
      </c>
      <c r="E34" s="27"/>
      <c r="F34" s="28"/>
      <c r="G34" s="29">
        <v>29</v>
      </c>
      <c r="H34" s="73"/>
      <c r="I34" s="73"/>
      <c r="J34" s="75"/>
    </row>
    <row r="35" spans="1:10" ht="17.25" customHeight="1" x14ac:dyDescent="0.2">
      <c r="A35" s="23" t="s">
        <v>26</v>
      </c>
      <c r="B35" s="18"/>
      <c r="C35" s="19"/>
      <c r="D35" s="26">
        <f t="shared" si="0"/>
        <v>24</v>
      </c>
      <c r="E35" s="27"/>
      <c r="F35" s="28"/>
      <c r="G35" s="29">
        <v>28.7</v>
      </c>
      <c r="H35" s="73"/>
      <c r="I35" s="73"/>
      <c r="J35" s="75"/>
    </row>
    <row r="36" spans="1:10" ht="17.25" customHeight="1" x14ac:dyDescent="0.2">
      <c r="A36" s="23" t="s">
        <v>32</v>
      </c>
      <c r="B36" s="18"/>
      <c r="C36" s="19"/>
      <c r="D36" s="26">
        <f t="shared" si="0"/>
        <v>25</v>
      </c>
      <c r="E36" s="27"/>
      <c r="F36" s="28"/>
      <c r="G36" s="29">
        <v>28.5</v>
      </c>
      <c r="H36" s="73"/>
      <c r="I36" s="73"/>
      <c r="J36" s="75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3"/>
      <c r="I37" s="73"/>
      <c r="J37" s="75"/>
    </row>
    <row r="38" spans="1:10" ht="17.25" customHeight="1" x14ac:dyDescent="0.2">
      <c r="A38" s="23" t="s">
        <v>35</v>
      </c>
      <c r="B38" s="18"/>
      <c r="C38" s="19"/>
      <c r="D38" s="26">
        <f t="shared" si="0"/>
        <v>26</v>
      </c>
      <c r="E38" s="27"/>
      <c r="F38" s="28"/>
      <c r="G38" s="39">
        <v>28.4</v>
      </c>
      <c r="H38" s="73"/>
      <c r="I38" s="73"/>
      <c r="J38" s="75"/>
    </row>
    <row r="39" spans="1:10" ht="17.25" customHeight="1" x14ac:dyDescent="0.2">
      <c r="A39" s="23" t="s">
        <v>34</v>
      </c>
      <c r="B39" s="18"/>
      <c r="C39" s="19"/>
      <c r="D39" s="26">
        <f t="shared" si="0"/>
        <v>27</v>
      </c>
      <c r="E39" s="30"/>
      <c r="F39" s="31"/>
      <c r="G39" s="29">
        <v>28.1</v>
      </c>
      <c r="H39" s="73"/>
      <c r="I39" s="73"/>
      <c r="J39" s="75"/>
    </row>
    <row r="40" spans="1:10" ht="17.25" customHeight="1" x14ac:dyDescent="0.2">
      <c r="A40" s="23" t="s">
        <v>29</v>
      </c>
      <c r="B40" s="18"/>
      <c r="C40" s="19"/>
      <c r="D40" s="26">
        <f t="shared" si="0"/>
        <v>28</v>
      </c>
      <c r="E40" s="27"/>
      <c r="F40" s="28"/>
      <c r="G40" s="29">
        <v>27.9</v>
      </c>
      <c r="H40" s="73"/>
      <c r="I40" s="73"/>
      <c r="J40" s="75"/>
    </row>
    <row r="41" spans="1:10" ht="17.25" customHeight="1" x14ac:dyDescent="0.2">
      <c r="A41" s="23" t="s">
        <v>36</v>
      </c>
      <c r="B41" s="18"/>
      <c r="C41" s="19"/>
      <c r="D41" s="26">
        <f t="shared" si="0"/>
        <v>29</v>
      </c>
      <c r="E41" s="27"/>
      <c r="F41" s="28"/>
      <c r="G41" s="29">
        <v>27.1</v>
      </c>
      <c r="H41" s="73"/>
      <c r="I41" s="73"/>
      <c r="J41" s="75"/>
    </row>
    <row r="42" spans="1:10" ht="17.25" customHeight="1" x14ac:dyDescent="0.2">
      <c r="A42" s="23" t="s">
        <v>38</v>
      </c>
      <c r="B42" s="18"/>
      <c r="C42" s="19"/>
      <c r="D42" s="26">
        <f t="shared" si="0"/>
        <v>30</v>
      </c>
      <c r="E42" s="27"/>
      <c r="F42" s="28"/>
      <c r="G42" s="29">
        <v>26</v>
      </c>
      <c r="H42" s="73"/>
      <c r="I42" s="73"/>
      <c r="J42" s="75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3"/>
      <c r="I43" s="73"/>
      <c r="J43" s="75"/>
    </row>
    <row r="44" spans="1:10" ht="17.25" customHeight="1" x14ac:dyDescent="0.2">
      <c r="A44" s="23" t="s">
        <v>41</v>
      </c>
      <c r="B44" s="18"/>
      <c r="C44" s="19"/>
      <c r="D44" s="26">
        <f t="shared" si="0"/>
        <v>31</v>
      </c>
      <c r="E44" s="27"/>
      <c r="F44" s="28"/>
      <c r="G44" s="29">
        <v>25</v>
      </c>
      <c r="H44" s="73"/>
      <c r="I44" s="73"/>
      <c r="J44" s="75"/>
    </row>
    <row r="45" spans="1:10" ht="17.25" customHeight="1" x14ac:dyDescent="0.2">
      <c r="A45" s="23" t="s">
        <v>42</v>
      </c>
      <c r="B45" s="18"/>
      <c r="C45" s="19"/>
      <c r="D45" s="26">
        <f t="shared" si="0"/>
        <v>32</v>
      </c>
      <c r="E45" s="27"/>
      <c r="F45" s="28"/>
      <c r="G45" s="29">
        <v>24.7</v>
      </c>
      <c r="H45" s="73"/>
      <c r="I45" s="73"/>
      <c r="J45" s="75"/>
    </row>
    <row r="46" spans="1:10" ht="17.25" customHeight="1" x14ac:dyDescent="0.2">
      <c r="A46" s="23" t="s">
        <v>45</v>
      </c>
      <c r="B46" s="18"/>
      <c r="C46" s="19"/>
      <c r="D46" s="26">
        <f t="shared" si="0"/>
        <v>33</v>
      </c>
      <c r="E46" s="27"/>
      <c r="F46" s="28"/>
      <c r="G46" s="29">
        <v>24.4</v>
      </c>
      <c r="H46" s="73"/>
      <c r="I46" s="73"/>
      <c r="J46" s="75"/>
    </row>
    <row r="47" spans="1:10" ht="17.25" customHeight="1" x14ac:dyDescent="0.2">
      <c r="A47" s="23" t="s">
        <v>37</v>
      </c>
      <c r="B47" s="18"/>
      <c r="C47" s="19"/>
      <c r="D47" s="26">
        <f t="shared" si="0"/>
        <v>34</v>
      </c>
      <c r="E47" s="27"/>
      <c r="F47" s="28"/>
      <c r="G47" s="29">
        <v>24</v>
      </c>
      <c r="H47" s="73"/>
      <c r="I47" s="73"/>
      <c r="J47" s="75"/>
    </row>
    <row r="48" spans="1:10" ht="17.25" customHeight="1" x14ac:dyDescent="0.2">
      <c r="A48" s="23" t="s">
        <v>40</v>
      </c>
      <c r="B48" s="18"/>
      <c r="C48" s="19"/>
      <c r="D48" s="26">
        <f t="shared" si="0"/>
        <v>35</v>
      </c>
      <c r="E48" s="27"/>
      <c r="F48" s="28"/>
      <c r="G48" s="29">
        <v>23.9</v>
      </c>
      <c r="H48" s="73"/>
      <c r="I48" s="73"/>
      <c r="J48" s="75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3"/>
      <c r="I49" s="73"/>
      <c r="J49" s="75"/>
    </row>
    <row r="50" spans="1:10" ht="17.25" customHeight="1" x14ac:dyDescent="0.2">
      <c r="A50" s="23" t="s">
        <v>46</v>
      </c>
      <c r="B50" s="18"/>
      <c r="C50" s="19"/>
      <c r="D50" s="26">
        <f t="shared" si="0"/>
        <v>36</v>
      </c>
      <c r="E50" s="27"/>
      <c r="F50" s="28"/>
      <c r="G50" s="29">
        <v>23.6</v>
      </c>
      <c r="H50" s="73"/>
      <c r="I50" s="73"/>
      <c r="J50" s="75"/>
    </row>
    <row r="51" spans="1:10" ht="17.25" customHeight="1" x14ac:dyDescent="0.2">
      <c r="A51" s="23" t="s">
        <v>44</v>
      </c>
      <c r="B51" s="18"/>
      <c r="C51" s="19"/>
      <c r="D51" s="26">
        <f t="shared" si="0"/>
        <v>36</v>
      </c>
      <c r="E51" s="27"/>
      <c r="F51" s="28"/>
      <c r="G51" s="29">
        <v>23.6</v>
      </c>
      <c r="H51" s="73"/>
      <c r="I51" s="73"/>
      <c r="J51" s="75"/>
    </row>
    <row r="52" spans="1:10" ht="17.25" customHeight="1" x14ac:dyDescent="0.2">
      <c r="A52" s="23" t="s">
        <v>51</v>
      </c>
      <c r="B52" s="18"/>
      <c r="C52" s="19"/>
      <c r="D52" s="26">
        <f t="shared" si="0"/>
        <v>38</v>
      </c>
      <c r="E52" s="27"/>
      <c r="F52" s="28"/>
      <c r="G52" s="29">
        <v>23.5</v>
      </c>
      <c r="H52" s="73"/>
      <c r="I52" s="73"/>
      <c r="J52" s="75"/>
    </row>
    <row r="53" spans="1:10" ht="17.25" customHeight="1" x14ac:dyDescent="0.2">
      <c r="A53" s="23" t="s">
        <v>47</v>
      </c>
      <c r="B53" s="18"/>
      <c r="C53" s="19"/>
      <c r="D53" s="26">
        <f t="shared" si="0"/>
        <v>39</v>
      </c>
      <c r="E53" s="27"/>
      <c r="F53" s="28"/>
      <c r="G53" s="29">
        <v>23.3</v>
      </c>
      <c r="H53" s="73"/>
      <c r="I53" s="73"/>
      <c r="J53" s="75"/>
    </row>
    <row r="54" spans="1:10" ht="17.25" customHeight="1" x14ac:dyDescent="0.2">
      <c r="A54" s="40" t="s">
        <v>39</v>
      </c>
      <c r="B54" s="41"/>
      <c r="C54" s="42"/>
      <c r="D54" s="43">
        <f t="shared" si="0"/>
        <v>40</v>
      </c>
      <c r="E54" s="42"/>
      <c r="F54" s="41"/>
      <c r="G54" s="44">
        <v>23</v>
      </c>
      <c r="H54" s="73"/>
      <c r="I54" s="73"/>
      <c r="J54" s="75"/>
    </row>
    <row r="55" spans="1:10" s="83" customFormat="1" ht="17.25" customHeight="1" x14ac:dyDescent="0.2">
      <c r="A55" s="79"/>
      <c r="B55" s="33"/>
      <c r="C55" s="32"/>
      <c r="D55" s="78"/>
      <c r="E55" s="32"/>
      <c r="F55" s="33"/>
      <c r="G55" s="80"/>
      <c r="H55" s="81"/>
      <c r="I55" s="81"/>
      <c r="J55" s="82"/>
    </row>
    <row r="56" spans="1:10" ht="17.25" customHeight="1" x14ac:dyDescent="0.2">
      <c r="A56" s="23" t="s">
        <v>48</v>
      </c>
      <c r="B56" s="18"/>
      <c r="C56" s="19"/>
      <c r="D56" s="26">
        <f t="shared" si="0"/>
        <v>41</v>
      </c>
      <c r="E56" s="27"/>
      <c r="F56" s="28"/>
      <c r="G56" s="29">
        <v>22.5</v>
      </c>
      <c r="H56" s="73"/>
      <c r="I56" s="73"/>
      <c r="J56" s="75"/>
    </row>
    <row r="57" spans="1:10" ht="17.25" customHeight="1" x14ac:dyDescent="0.2">
      <c r="A57" s="23" t="s">
        <v>50</v>
      </c>
      <c r="B57" s="18"/>
      <c r="C57" s="19"/>
      <c r="D57" s="26">
        <f t="shared" si="0"/>
        <v>42</v>
      </c>
      <c r="E57" s="27"/>
      <c r="F57" s="28"/>
      <c r="G57" s="29">
        <v>22.3</v>
      </c>
      <c r="H57" s="73"/>
      <c r="I57" s="73"/>
      <c r="J57" s="75"/>
    </row>
    <row r="58" spans="1:10" ht="17.25" customHeight="1" x14ac:dyDescent="0.2">
      <c r="A58" s="23" t="s">
        <v>43</v>
      </c>
      <c r="B58" s="18"/>
      <c r="C58" s="19"/>
      <c r="D58" s="26">
        <f t="shared" si="0"/>
        <v>43</v>
      </c>
      <c r="E58" s="27"/>
      <c r="F58" s="28"/>
      <c r="G58" s="29">
        <v>21.3</v>
      </c>
      <c r="H58" s="73"/>
      <c r="I58" s="73"/>
      <c r="J58" s="75"/>
    </row>
    <row r="59" spans="1:10" ht="17.25" customHeight="1" x14ac:dyDescent="0.2">
      <c r="A59" s="23" t="s">
        <v>52</v>
      </c>
      <c r="B59" s="18"/>
      <c r="C59" s="19"/>
      <c r="D59" s="26">
        <f t="shared" si="0"/>
        <v>44</v>
      </c>
      <c r="E59" s="27"/>
      <c r="F59" s="28"/>
      <c r="G59" s="29">
        <v>20.8</v>
      </c>
      <c r="H59" s="73"/>
      <c r="I59" s="73"/>
      <c r="J59" s="75"/>
    </row>
    <row r="60" spans="1:10" ht="17.25" customHeight="1" x14ac:dyDescent="0.2">
      <c r="A60" s="23" t="s">
        <v>49</v>
      </c>
      <c r="B60" s="18"/>
      <c r="C60" s="19"/>
      <c r="D60" s="26">
        <f t="shared" si="0"/>
        <v>45</v>
      </c>
      <c r="E60" s="27"/>
      <c r="F60" s="28"/>
      <c r="G60" s="29">
        <v>20.6</v>
      </c>
      <c r="H60" s="73"/>
      <c r="I60" s="73"/>
      <c r="J60" s="75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3"/>
      <c r="I61" s="73"/>
      <c r="J61" s="75"/>
    </row>
    <row r="62" spans="1:10" ht="17.25" customHeight="1" x14ac:dyDescent="0.2">
      <c r="A62" s="23" t="s">
        <v>53</v>
      </c>
      <c r="B62" s="18"/>
      <c r="C62" s="19"/>
      <c r="D62" s="26">
        <f t="shared" si="0"/>
        <v>46</v>
      </c>
      <c r="E62" s="27"/>
      <c r="F62" s="28"/>
      <c r="G62" s="29">
        <v>20.399999999999999</v>
      </c>
      <c r="H62" s="73"/>
      <c r="I62" s="73"/>
      <c r="J62" s="75"/>
    </row>
    <row r="63" spans="1:10" x14ac:dyDescent="0.2">
      <c r="A63" s="23" t="s">
        <v>54</v>
      </c>
      <c r="B63" s="18"/>
      <c r="C63" s="19"/>
      <c r="D63" s="26">
        <f t="shared" si="0"/>
        <v>47</v>
      </c>
      <c r="E63" s="27"/>
      <c r="F63" s="28"/>
      <c r="G63" s="29">
        <v>19.600000000000001</v>
      </c>
    </row>
    <row r="64" spans="1:10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67</v>
      </c>
      <c r="B68" s="18"/>
      <c r="C68" s="18"/>
      <c r="D68" s="18"/>
      <c r="E68" s="18"/>
      <c r="F68" s="18"/>
      <c r="G68" s="52"/>
    </row>
    <row r="69" spans="1:7" x14ac:dyDescent="0.2">
      <c r="A69" s="17" t="s">
        <v>68</v>
      </c>
      <c r="B69" s="59"/>
      <c r="C69" s="18"/>
      <c r="D69" s="18"/>
      <c r="E69" s="59"/>
      <c r="F69" s="18"/>
      <c r="G69" s="52"/>
    </row>
    <row r="70" spans="1:7" x14ac:dyDescent="0.2">
      <c r="A70" s="60" t="s">
        <v>69</v>
      </c>
      <c r="B70" s="18"/>
      <c r="C70" s="18"/>
      <c r="D70" s="18"/>
      <c r="E70" s="18"/>
      <c r="F70" s="18"/>
      <c r="G70" s="52"/>
    </row>
    <row r="71" spans="1:7" ht="18" thickBot="1" x14ac:dyDescent="0.25">
      <c r="A71" s="88" t="s">
        <v>70</v>
      </c>
      <c r="B71" s="62"/>
      <c r="C71" s="62"/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6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6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6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6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6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6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6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6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6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6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6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6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6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6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6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6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6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6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6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6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6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6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6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6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6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6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6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6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6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6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6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6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6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6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6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6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6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6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6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6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6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6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6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6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6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6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6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6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6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6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6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6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6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6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6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6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6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6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6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6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6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6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6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6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176</v>
      </c>
    </row>
    <row r="3" spans="1:7" ht="18" thickBot="1" x14ac:dyDescent="0.25">
      <c r="A3" s="115" t="s">
        <v>177</v>
      </c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178</v>
      </c>
      <c r="G5" s="16"/>
    </row>
    <row r="6" spans="1:7" x14ac:dyDescent="0.2">
      <c r="A6" s="17"/>
      <c r="B6" s="18"/>
      <c r="C6" s="19"/>
      <c r="D6" s="18"/>
      <c r="E6" s="19"/>
      <c r="F6" s="18"/>
      <c r="G6" s="72" t="s">
        <v>6</v>
      </c>
    </row>
    <row r="7" spans="1:7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116">
        <v>79.900000000000006</v>
      </c>
    </row>
    <row r="8" spans="1:7" ht="17.25" customHeight="1" x14ac:dyDescent="0.2">
      <c r="A8" s="23" t="s">
        <v>8</v>
      </c>
      <c r="B8" s="18"/>
      <c r="C8" s="19"/>
      <c r="D8" s="26">
        <f>RANK(G8,G$7:G$64,0)</f>
        <v>2</v>
      </c>
      <c r="E8" s="27"/>
      <c r="F8" s="28"/>
      <c r="G8" s="116">
        <v>76.5</v>
      </c>
    </row>
    <row r="9" spans="1:7" ht="17.25" customHeight="1" x14ac:dyDescent="0.2">
      <c r="A9" s="23" t="s">
        <v>11</v>
      </c>
      <c r="B9" s="18"/>
      <c r="C9" s="19"/>
      <c r="D9" s="26">
        <f>RANK(G9,G$7:G$64,0)</f>
        <v>3</v>
      </c>
      <c r="E9" s="27"/>
      <c r="F9" s="28"/>
      <c r="G9" s="154">
        <v>74.900000000000006</v>
      </c>
    </row>
    <row r="10" spans="1:7" ht="17.25" customHeight="1" x14ac:dyDescent="0.2">
      <c r="A10" s="23" t="s">
        <v>15</v>
      </c>
      <c r="B10" s="18"/>
      <c r="C10" s="19"/>
      <c r="D10" s="26">
        <f>RANK(G10,G$7:G$64,0)</f>
        <v>4</v>
      </c>
      <c r="E10" s="27"/>
      <c r="F10" s="28"/>
      <c r="G10" s="116">
        <v>73.900000000000006</v>
      </c>
    </row>
    <row r="11" spans="1:7" ht="17.25" customHeight="1" x14ac:dyDescent="0.2">
      <c r="A11" s="23" t="s">
        <v>9</v>
      </c>
      <c r="B11" s="24"/>
      <c r="C11" s="25"/>
      <c r="D11" s="26">
        <f>RANK(G11,G$7:G$64,0)</f>
        <v>5</v>
      </c>
      <c r="E11" s="27"/>
      <c r="F11" s="28"/>
      <c r="G11" s="116">
        <v>73.3</v>
      </c>
    </row>
    <row r="12" spans="1:7" ht="17.25" customHeight="1" x14ac:dyDescent="0.2">
      <c r="A12" s="23"/>
      <c r="B12" s="24"/>
      <c r="C12" s="25"/>
      <c r="D12" s="26"/>
      <c r="E12" s="27"/>
      <c r="F12" s="28"/>
      <c r="G12" s="116"/>
    </row>
    <row r="13" spans="1:7" ht="17.25" customHeight="1" x14ac:dyDescent="0.2">
      <c r="A13" s="23" t="s">
        <v>14</v>
      </c>
      <c r="B13" s="18"/>
      <c r="C13" s="19"/>
      <c r="D13" s="26">
        <f>RANK(G13,G$7:G$64,0)</f>
        <v>6</v>
      </c>
      <c r="E13" s="27"/>
      <c r="F13" s="45"/>
      <c r="G13" s="116">
        <v>73.099999999999994</v>
      </c>
    </row>
    <row r="14" spans="1:7" ht="17.25" customHeight="1" x14ac:dyDescent="0.2">
      <c r="A14" s="23" t="s">
        <v>10</v>
      </c>
      <c r="B14" s="18"/>
      <c r="C14" s="19"/>
      <c r="D14" s="26">
        <f>RANK(G14,G$7:G$64,0)</f>
        <v>7</v>
      </c>
      <c r="E14" s="27"/>
      <c r="F14" s="28"/>
      <c r="G14" s="116">
        <v>72.7</v>
      </c>
    </row>
    <row r="15" spans="1:7" ht="17.25" customHeight="1" x14ac:dyDescent="0.2">
      <c r="A15" s="23" t="s">
        <v>12</v>
      </c>
      <c r="B15" s="18"/>
      <c r="C15" s="19"/>
      <c r="D15" s="26">
        <f>RANK(G15,G$7:G$64,0)</f>
        <v>8</v>
      </c>
      <c r="E15" s="27"/>
      <c r="F15" s="28"/>
      <c r="G15" s="116">
        <v>72.599999999999994</v>
      </c>
    </row>
    <row r="16" spans="1:7" ht="17.25" customHeight="1" x14ac:dyDescent="0.2">
      <c r="A16" s="23" t="s">
        <v>13</v>
      </c>
      <c r="B16" s="18"/>
      <c r="C16" s="19"/>
      <c r="D16" s="26">
        <f>RANK(G16,G$7:G$64,0)</f>
        <v>9</v>
      </c>
      <c r="E16" s="27"/>
      <c r="F16" s="28"/>
      <c r="G16" s="116">
        <v>72.3</v>
      </c>
    </row>
    <row r="17" spans="1:7" ht="17.25" customHeight="1" x14ac:dyDescent="0.2">
      <c r="A17" s="23" t="s">
        <v>16</v>
      </c>
      <c r="B17" s="18"/>
      <c r="C17" s="19"/>
      <c r="D17" s="26">
        <f>RANK(G17,G$7:G$64,0)</f>
        <v>10</v>
      </c>
      <c r="E17" s="27"/>
      <c r="F17" s="28"/>
      <c r="G17" s="116">
        <v>71.5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116"/>
    </row>
    <row r="19" spans="1:7" ht="17.25" customHeight="1" x14ac:dyDescent="0.2">
      <c r="A19" s="23" t="s">
        <v>35</v>
      </c>
      <c r="B19" s="18"/>
      <c r="C19" s="19"/>
      <c r="D19" s="26">
        <f>RANK(G19,G$7:G$64,0)</f>
        <v>11</v>
      </c>
      <c r="E19" s="30"/>
      <c r="F19" s="31"/>
      <c r="G19" s="116">
        <v>71.099999999999994</v>
      </c>
    </row>
    <row r="20" spans="1:7" s="83" customFormat="1" ht="17.25" customHeight="1" x14ac:dyDescent="0.2">
      <c r="A20" s="34" t="s">
        <v>19</v>
      </c>
      <c r="B20" s="35"/>
      <c r="C20" s="36"/>
      <c r="D20" s="98"/>
      <c r="E20" s="36"/>
      <c r="F20" s="35"/>
      <c r="G20" s="117">
        <v>70.900000000000006</v>
      </c>
    </row>
    <row r="21" spans="1:7" ht="17.25" customHeight="1" x14ac:dyDescent="0.2">
      <c r="A21" s="23" t="s">
        <v>18</v>
      </c>
      <c r="B21" s="18"/>
      <c r="C21" s="19"/>
      <c r="D21" s="26">
        <f>RANK(G21,G$7:G$64,0)-1</f>
        <v>12</v>
      </c>
      <c r="E21" s="27"/>
      <c r="F21" s="28"/>
      <c r="G21" s="116">
        <v>70.7</v>
      </c>
    </row>
    <row r="22" spans="1:7" ht="17.25" customHeight="1" x14ac:dyDescent="0.2">
      <c r="A22" s="23" t="s">
        <v>20</v>
      </c>
      <c r="B22" s="18"/>
      <c r="C22" s="19"/>
      <c r="D22" s="26">
        <f t="shared" ref="D22:D63" si="0">RANK(G22,G$7:G$64,0)-1</f>
        <v>13</v>
      </c>
      <c r="E22" s="27"/>
      <c r="F22" s="28"/>
      <c r="G22" s="116">
        <v>70</v>
      </c>
    </row>
    <row r="23" spans="1:7" ht="17.25" customHeight="1" x14ac:dyDescent="0.2">
      <c r="A23" s="23" t="s">
        <v>26</v>
      </c>
      <c r="B23" s="18"/>
      <c r="C23" s="19"/>
      <c r="D23" s="26">
        <f t="shared" si="0"/>
        <v>14</v>
      </c>
      <c r="E23" s="27"/>
      <c r="F23" s="28"/>
      <c r="G23" s="116">
        <v>69.8</v>
      </c>
    </row>
    <row r="24" spans="1:7" ht="17.25" customHeight="1" x14ac:dyDescent="0.2">
      <c r="A24" s="23" t="s">
        <v>24</v>
      </c>
      <c r="B24" s="18"/>
      <c r="C24" s="19"/>
      <c r="D24" s="26">
        <f t="shared" si="0"/>
        <v>14</v>
      </c>
      <c r="E24" s="27"/>
      <c r="F24" s="28"/>
      <c r="G24" s="116">
        <v>69.8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116"/>
    </row>
    <row r="26" spans="1:7" ht="17.25" customHeight="1" x14ac:dyDescent="0.2">
      <c r="A26" s="23" t="s">
        <v>25</v>
      </c>
      <c r="B26" s="18"/>
      <c r="C26" s="19"/>
      <c r="D26" s="26">
        <f t="shared" si="0"/>
        <v>16</v>
      </c>
      <c r="E26" s="27"/>
      <c r="F26" s="28"/>
      <c r="G26" s="116">
        <v>69.599999999999994</v>
      </c>
    </row>
    <row r="27" spans="1:7" ht="17.25" customHeight="1" x14ac:dyDescent="0.2">
      <c r="A27" s="23" t="s">
        <v>23</v>
      </c>
      <c r="B27" s="18"/>
      <c r="C27" s="19"/>
      <c r="D27" s="26">
        <f t="shared" si="0"/>
        <v>16</v>
      </c>
      <c r="E27" s="27"/>
      <c r="F27" s="28"/>
      <c r="G27" s="116">
        <v>69.599999999999994</v>
      </c>
    </row>
    <row r="28" spans="1:7" ht="17.25" customHeight="1" x14ac:dyDescent="0.2">
      <c r="A28" s="23" t="s">
        <v>27</v>
      </c>
      <c r="B28" s="18"/>
      <c r="C28" s="19"/>
      <c r="D28" s="26">
        <f t="shared" si="0"/>
        <v>18</v>
      </c>
      <c r="E28" s="27"/>
      <c r="F28" s="28"/>
      <c r="G28" s="116">
        <v>68.8</v>
      </c>
    </row>
    <row r="29" spans="1:7" ht="17.25" customHeight="1" x14ac:dyDescent="0.2">
      <c r="A29" s="23" t="s">
        <v>31</v>
      </c>
      <c r="B29" s="18"/>
      <c r="C29" s="19"/>
      <c r="D29" s="26">
        <f t="shared" si="0"/>
        <v>19</v>
      </c>
      <c r="E29" s="27"/>
      <c r="F29" s="28"/>
      <c r="G29" s="116">
        <v>68.7</v>
      </c>
    </row>
    <row r="30" spans="1:7" ht="17.25" customHeight="1" x14ac:dyDescent="0.2">
      <c r="A30" s="23" t="s">
        <v>17</v>
      </c>
      <c r="B30" s="18"/>
      <c r="C30" s="19"/>
      <c r="D30" s="26">
        <f t="shared" si="0"/>
        <v>20</v>
      </c>
      <c r="E30" s="27"/>
      <c r="F30" s="28"/>
      <c r="G30" s="116">
        <v>68.599999999999994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116"/>
    </row>
    <row r="32" spans="1:7" ht="17.25" customHeight="1" x14ac:dyDescent="0.2">
      <c r="A32" s="23" t="s">
        <v>33</v>
      </c>
      <c r="B32" s="18"/>
      <c r="C32" s="19"/>
      <c r="D32" s="26">
        <f t="shared" si="0"/>
        <v>21</v>
      </c>
      <c r="E32" s="27"/>
      <c r="F32" s="28"/>
      <c r="G32" s="116">
        <v>68.400000000000006</v>
      </c>
    </row>
    <row r="33" spans="1:7" ht="17.25" customHeight="1" x14ac:dyDescent="0.2">
      <c r="A33" s="23" t="s">
        <v>50</v>
      </c>
      <c r="B33" s="18"/>
      <c r="C33" s="19"/>
      <c r="D33" s="26">
        <f t="shared" si="0"/>
        <v>22</v>
      </c>
      <c r="E33" s="27"/>
      <c r="F33" s="28"/>
      <c r="G33" s="116">
        <v>68.099999999999994</v>
      </c>
    </row>
    <row r="34" spans="1:7" ht="17.25" customHeight="1" x14ac:dyDescent="0.2">
      <c r="A34" s="23" t="s">
        <v>21</v>
      </c>
      <c r="B34" s="18"/>
      <c r="C34" s="19"/>
      <c r="D34" s="26">
        <f t="shared" si="0"/>
        <v>23</v>
      </c>
      <c r="E34" s="27"/>
      <c r="F34" s="28"/>
      <c r="G34" s="116">
        <v>68</v>
      </c>
    </row>
    <row r="35" spans="1:7" ht="17.25" customHeight="1" x14ac:dyDescent="0.2">
      <c r="A35" s="23" t="s">
        <v>22</v>
      </c>
      <c r="B35" s="18"/>
      <c r="C35" s="19"/>
      <c r="D35" s="26">
        <f t="shared" si="0"/>
        <v>24</v>
      </c>
      <c r="E35" s="27"/>
      <c r="F35" s="28"/>
      <c r="G35" s="116">
        <v>67.900000000000006</v>
      </c>
    </row>
    <row r="36" spans="1:7" ht="17.25" customHeight="1" x14ac:dyDescent="0.2">
      <c r="A36" s="23" t="s">
        <v>29</v>
      </c>
      <c r="B36" s="18"/>
      <c r="C36" s="19"/>
      <c r="D36" s="26">
        <f t="shared" si="0"/>
        <v>24</v>
      </c>
      <c r="E36" s="27"/>
      <c r="F36" s="28"/>
      <c r="G36" s="116">
        <v>67.900000000000006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116"/>
    </row>
    <row r="38" spans="1:7" ht="17.25" customHeight="1" x14ac:dyDescent="0.2">
      <c r="A38" s="23" t="s">
        <v>41</v>
      </c>
      <c r="B38" s="18"/>
      <c r="C38" s="19"/>
      <c r="D38" s="26">
        <f t="shared" si="0"/>
        <v>26</v>
      </c>
      <c r="E38" s="27"/>
      <c r="F38" s="28"/>
      <c r="G38" s="116">
        <v>67.599999999999994</v>
      </c>
    </row>
    <row r="39" spans="1:7" ht="17.25" customHeight="1" x14ac:dyDescent="0.2">
      <c r="A39" s="23" t="s">
        <v>34</v>
      </c>
      <c r="B39" s="18"/>
      <c r="C39" s="19"/>
      <c r="D39" s="26">
        <f t="shared" si="0"/>
        <v>26</v>
      </c>
      <c r="E39" s="27"/>
      <c r="F39" s="28"/>
      <c r="G39" s="116">
        <v>67.599999999999994</v>
      </c>
    </row>
    <row r="40" spans="1:7" ht="17.25" customHeight="1" x14ac:dyDescent="0.2">
      <c r="A40" s="23" t="s">
        <v>32</v>
      </c>
      <c r="B40" s="18"/>
      <c r="C40" s="19"/>
      <c r="D40" s="26">
        <f t="shared" si="0"/>
        <v>28</v>
      </c>
      <c r="E40" s="27"/>
      <c r="F40" s="28"/>
      <c r="G40" s="116">
        <v>66.8</v>
      </c>
    </row>
    <row r="41" spans="1:7" ht="17.25" customHeight="1" x14ac:dyDescent="0.2">
      <c r="A41" s="23" t="s">
        <v>30</v>
      </c>
      <c r="B41" s="18"/>
      <c r="C41" s="19"/>
      <c r="D41" s="26">
        <f t="shared" si="0"/>
        <v>29</v>
      </c>
      <c r="E41" s="27"/>
      <c r="F41" s="28"/>
      <c r="G41" s="116">
        <v>66.400000000000006</v>
      </c>
    </row>
    <row r="42" spans="1:7" ht="17.25" customHeight="1" x14ac:dyDescent="0.2">
      <c r="A42" s="23" t="s">
        <v>37</v>
      </c>
      <c r="B42" s="18"/>
      <c r="C42" s="19"/>
      <c r="D42" s="26">
        <f t="shared" si="0"/>
        <v>30</v>
      </c>
      <c r="E42" s="27"/>
      <c r="F42" s="28"/>
      <c r="G42" s="116">
        <v>66.099999999999994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16"/>
    </row>
    <row r="44" spans="1:7" ht="17.25" customHeight="1" x14ac:dyDescent="0.2">
      <c r="A44" s="23" t="s">
        <v>28</v>
      </c>
      <c r="B44" s="18"/>
      <c r="C44" s="19"/>
      <c r="D44" s="26">
        <f t="shared" si="0"/>
        <v>31</v>
      </c>
      <c r="E44" s="27"/>
      <c r="F44" s="28"/>
      <c r="G44" s="116">
        <v>65.900000000000006</v>
      </c>
    </row>
    <row r="45" spans="1:7" ht="17.25" customHeight="1" x14ac:dyDescent="0.2">
      <c r="A45" s="23" t="s">
        <v>53</v>
      </c>
      <c r="B45" s="18"/>
      <c r="C45" s="19"/>
      <c r="D45" s="26">
        <f t="shared" si="0"/>
        <v>32</v>
      </c>
      <c r="E45" s="30"/>
      <c r="F45" s="31"/>
      <c r="G45" s="116">
        <v>65.5</v>
      </c>
    </row>
    <row r="46" spans="1:7" ht="17.25" customHeight="1" x14ac:dyDescent="0.2">
      <c r="A46" s="23" t="s">
        <v>36</v>
      </c>
      <c r="B46" s="18"/>
      <c r="C46" s="19"/>
      <c r="D46" s="26">
        <f t="shared" si="0"/>
        <v>33</v>
      </c>
      <c r="E46" s="27"/>
      <c r="F46" s="28"/>
      <c r="G46" s="116">
        <v>65.3</v>
      </c>
    </row>
    <row r="47" spans="1:7" ht="17.25" customHeight="1" x14ac:dyDescent="0.2">
      <c r="A47" s="40" t="s">
        <v>39</v>
      </c>
      <c r="B47" s="41"/>
      <c r="C47" s="42"/>
      <c r="D47" s="43">
        <f t="shared" si="0"/>
        <v>34</v>
      </c>
      <c r="E47" s="42"/>
      <c r="F47" s="41"/>
      <c r="G47" s="118">
        <v>64.7</v>
      </c>
    </row>
    <row r="48" spans="1:7" ht="17.25" customHeight="1" x14ac:dyDescent="0.2">
      <c r="A48" s="23" t="s">
        <v>46</v>
      </c>
      <c r="B48" s="18"/>
      <c r="C48" s="19"/>
      <c r="D48" s="26">
        <f t="shared" si="0"/>
        <v>35</v>
      </c>
      <c r="E48" s="27"/>
      <c r="F48" s="28"/>
      <c r="G48" s="116">
        <v>64.2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116"/>
    </row>
    <row r="50" spans="1:7" ht="17.25" customHeight="1" x14ac:dyDescent="0.2">
      <c r="A50" s="23" t="s">
        <v>52</v>
      </c>
      <c r="B50" s="18"/>
      <c r="C50" s="19"/>
      <c r="D50" s="26">
        <f t="shared" si="0"/>
        <v>36</v>
      </c>
      <c r="E50" s="27"/>
      <c r="F50" s="28"/>
      <c r="G50" s="116">
        <v>63.6</v>
      </c>
    </row>
    <row r="51" spans="1:7" ht="17.25" customHeight="1" x14ac:dyDescent="0.2">
      <c r="A51" s="23" t="s">
        <v>45</v>
      </c>
      <c r="B51" s="18"/>
      <c r="C51" s="19"/>
      <c r="D51" s="26">
        <f t="shared" si="0"/>
        <v>37</v>
      </c>
      <c r="E51" s="27"/>
      <c r="F51" s="28"/>
      <c r="G51" s="116">
        <v>63.4</v>
      </c>
    </row>
    <row r="52" spans="1:7" ht="17.25" customHeight="1" x14ac:dyDescent="0.2">
      <c r="A52" s="23" t="s">
        <v>38</v>
      </c>
      <c r="B52" s="18"/>
      <c r="C52" s="19"/>
      <c r="D52" s="26">
        <f t="shared" si="0"/>
        <v>38</v>
      </c>
      <c r="E52" s="27"/>
      <c r="F52" s="28"/>
      <c r="G52" s="116">
        <v>63.3</v>
      </c>
    </row>
    <row r="53" spans="1:7" ht="17.25" customHeight="1" x14ac:dyDescent="0.2">
      <c r="A53" s="23" t="s">
        <v>40</v>
      </c>
      <c r="B53" s="18"/>
      <c r="C53" s="19"/>
      <c r="D53" s="26">
        <f t="shared" si="0"/>
        <v>39</v>
      </c>
      <c r="E53" s="27"/>
      <c r="F53" s="28"/>
      <c r="G53" s="116">
        <v>63.2</v>
      </c>
    </row>
    <row r="54" spans="1:7" ht="17.25" customHeight="1" x14ac:dyDescent="0.2">
      <c r="A54" s="23" t="s">
        <v>51</v>
      </c>
      <c r="B54" s="18"/>
      <c r="C54" s="19"/>
      <c r="D54" s="26">
        <f t="shared" si="0"/>
        <v>40</v>
      </c>
      <c r="E54" s="27"/>
      <c r="F54" s="28"/>
      <c r="G54" s="116">
        <v>63.1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16"/>
    </row>
    <row r="56" spans="1:7" ht="17.25" customHeight="1" x14ac:dyDescent="0.2">
      <c r="A56" s="23" t="s">
        <v>42</v>
      </c>
      <c r="B56" s="18"/>
      <c r="C56" s="19"/>
      <c r="D56" s="26">
        <f t="shared" si="0"/>
        <v>41</v>
      </c>
      <c r="E56" s="27"/>
      <c r="F56" s="28"/>
      <c r="G56" s="116">
        <v>62</v>
      </c>
    </row>
    <row r="57" spans="1:7" ht="17.25" customHeight="1" x14ac:dyDescent="0.2">
      <c r="A57" s="23" t="s">
        <v>54</v>
      </c>
      <c r="B57" s="18"/>
      <c r="C57" s="19"/>
      <c r="D57" s="26">
        <f t="shared" si="0"/>
        <v>42</v>
      </c>
      <c r="E57" s="27"/>
      <c r="F57" s="28"/>
      <c r="G57" s="116">
        <v>61.8</v>
      </c>
    </row>
    <row r="58" spans="1:7" ht="17.25" customHeight="1" x14ac:dyDescent="0.2">
      <c r="A58" s="23" t="s">
        <v>44</v>
      </c>
      <c r="B58" s="18"/>
      <c r="C58" s="19"/>
      <c r="D58" s="26">
        <f t="shared" si="0"/>
        <v>43</v>
      </c>
      <c r="E58" s="27"/>
      <c r="F58" s="28"/>
      <c r="G58" s="116">
        <v>61.6</v>
      </c>
    </row>
    <row r="59" spans="1:7" ht="17.25" customHeight="1" x14ac:dyDescent="0.2">
      <c r="A59" s="23" t="s">
        <v>47</v>
      </c>
      <c r="B59" s="18"/>
      <c r="C59" s="19"/>
      <c r="D59" s="26">
        <f t="shared" si="0"/>
        <v>44</v>
      </c>
      <c r="E59" s="27"/>
      <c r="F59" s="28"/>
      <c r="G59" s="116">
        <v>61.4</v>
      </c>
    </row>
    <row r="60" spans="1:7" ht="17.25" customHeight="1" x14ac:dyDescent="0.2">
      <c r="A60" s="23" t="s">
        <v>48</v>
      </c>
      <c r="B60" s="18"/>
      <c r="C60" s="19"/>
      <c r="D60" s="26">
        <f t="shared" si="0"/>
        <v>45</v>
      </c>
      <c r="E60" s="27"/>
      <c r="F60" s="28"/>
      <c r="G60" s="116">
        <v>60.9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16"/>
    </row>
    <row r="62" spans="1:7" ht="17.25" customHeight="1" x14ac:dyDescent="0.2">
      <c r="A62" s="23" t="s">
        <v>49</v>
      </c>
      <c r="B62" s="18"/>
      <c r="C62" s="19"/>
      <c r="D62" s="26">
        <f t="shared" si="0"/>
        <v>46</v>
      </c>
      <c r="E62" s="27"/>
      <c r="F62" s="28"/>
      <c r="G62" s="116">
        <v>60.3</v>
      </c>
    </row>
    <row r="63" spans="1:7" ht="17.25" customHeight="1" x14ac:dyDescent="0.2">
      <c r="A63" s="23" t="s">
        <v>43</v>
      </c>
      <c r="B63" s="18"/>
      <c r="C63" s="19"/>
      <c r="D63" s="26">
        <f t="shared" si="0"/>
        <v>47</v>
      </c>
      <c r="E63" s="27"/>
      <c r="F63" s="28"/>
      <c r="G63" s="116">
        <v>59.3</v>
      </c>
    </row>
    <row r="64" spans="1:7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179</v>
      </c>
      <c r="B68" s="18"/>
      <c r="C68" s="18"/>
      <c r="D68" s="18"/>
      <c r="E68" s="18"/>
      <c r="F68" s="18"/>
      <c r="G68" s="52"/>
    </row>
    <row r="69" spans="1:7" x14ac:dyDescent="0.2">
      <c r="A69" s="17" t="s">
        <v>180</v>
      </c>
      <c r="B69" s="59"/>
      <c r="C69" s="18"/>
      <c r="D69" s="18"/>
      <c r="E69" s="59"/>
      <c r="F69" s="18"/>
      <c r="G69" s="52"/>
    </row>
    <row r="70" spans="1:7" x14ac:dyDescent="0.2">
      <c r="A70" s="60" t="s">
        <v>181</v>
      </c>
      <c r="B70" s="18"/>
      <c r="C70" s="18"/>
      <c r="D70" s="18"/>
      <c r="E70" s="18"/>
      <c r="F70" s="18"/>
      <c r="G70" s="52"/>
    </row>
    <row r="71" spans="1:7" ht="18" thickBot="1" x14ac:dyDescent="0.25">
      <c r="A71" s="88"/>
      <c r="B71" s="62"/>
      <c r="C71" s="120" t="s">
        <v>182</v>
      </c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94"/>
  <sheetViews>
    <sheetView showGridLines="0" tabSelected="1" view="pageBreakPreview" zoomScaleNormal="100" workbookViewId="0">
      <selection activeCell="M15" sqref="M15"/>
    </sheetView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9" width="2.125" style="2" customWidth="1"/>
    <col min="10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5" width="2.125" style="2" customWidth="1"/>
    <col min="266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1" width="2.125" style="2" customWidth="1"/>
    <col min="522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7" width="2.125" style="2" customWidth="1"/>
    <col min="778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3" width="2.125" style="2" customWidth="1"/>
    <col min="1034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9" width="2.125" style="2" customWidth="1"/>
    <col min="1290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5" width="2.125" style="2" customWidth="1"/>
    <col min="1546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1" width="2.125" style="2" customWidth="1"/>
    <col min="1802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7" width="2.125" style="2" customWidth="1"/>
    <col min="2058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3" width="2.125" style="2" customWidth="1"/>
    <col min="2314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9" width="2.125" style="2" customWidth="1"/>
    <col min="2570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5" width="2.125" style="2" customWidth="1"/>
    <col min="2826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1" width="2.125" style="2" customWidth="1"/>
    <col min="3082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7" width="2.125" style="2" customWidth="1"/>
    <col min="3338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3" width="2.125" style="2" customWidth="1"/>
    <col min="3594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9" width="2.125" style="2" customWidth="1"/>
    <col min="3850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5" width="2.125" style="2" customWidth="1"/>
    <col min="4106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1" width="2.125" style="2" customWidth="1"/>
    <col min="4362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7" width="2.125" style="2" customWidth="1"/>
    <col min="4618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3" width="2.125" style="2" customWidth="1"/>
    <col min="4874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9" width="2.125" style="2" customWidth="1"/>
    <col min="5130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5" width="2.125" style="2" customWidth="1"/>
    <col min="5386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1" width="2.125" style="2" customWidth="1"/>
    <col min="5642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7" width="2.125" style="2" customWidth="1"/>
    <col min="5898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3" width="2.125" style="2" customWidth="1"/>
    <col min="6154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9" width="2.125" style="2" customWidth="1"/>
    <col min="6410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5" width="2.125" style="2" customWidth="1"/>
    <col min="6666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1" width="2.125" style="2" customWidth="1"/>
    <col min="6922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7" width="2.125" style="2" customWidth="1"/>
    <col min="7178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3" width="2.125" style="2" customWidth="1"/>
    <col min="7434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9" width="2.125" style="2" customWidth="1"/>
    <col min="7690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5" width="2.125" style="2" customWidth="1"/>
    <col min="7946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1" width="2.125" style="2" customWidth="1"/>
    <col min="8202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7" width="2.125" style="2" customWidth="1"/>
    <col min="8458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3" width="2.125" style="2" customWidth="1"/>
    <col min="8714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9" width="2.125" style="2" customWidth="1"/>
    <col min="8970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5" width="2.125" style="2" customWidth="1"/>
    <col min="9226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1" width="2.125" style="2" customWidth="1"/>
    <col min="9482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7" width="2.125" style="2" customWidth="1"/>
    <col min="9738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3" width="2.125" style="2" customWidth="1"/>
    <col min="9994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9" width="2.125" style="2" customWidth="1"/>
    <col min="10250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5" width="2.125" style="2" customWidth="1"/>
    <col min="10506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1" width="2.125" style="2" customWidth="1"/>
    <col min="10762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7" width="2.125" style="2" customWidth="1"/>
    <col min="11018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3" width="2.125" style="2" customWidth="1"/>
    <col min="11274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9" width="2.125" style="2" customWidth="1"/>
    <col min="11530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5" width="2.125" style="2" customWidth="1"/>
    <col min="11786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1" width="2.125" style="2" customWidth="1"/>
    <col min="12042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7" width="2.125" style="2" customWidth="1"/>
    <col min="12298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3" width="2.125" style="2" customWidth="1"/>
    <col min="12554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9" width="2.125" style="2" customWidth="1"/>
    <col min="12810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5" width="2.125" style="2" customWidth="1"/>
    <col min="13066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1" width="2.125" style="2" customWidth="1"/>
    <col min="13322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7" width="2.125" style="2" customWidth="1"/>
    <col min="13578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3" width="2.125" style="2" customWidth="1"/>
    <col min="13834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9" width="2.125" style="2" customWidth="1"/>
    <col min="14090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5" width="2.125" style="2" customWidth="1"/>
    <col min="14346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1" width="2.125" style="2" customWidth="1"/>
    <col min="14602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7" width="2.125" style="2" customWidth="1"/>
    <col min="14858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3" width="2.125" style="2" customWidth="1"/>
    <col min="15114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9" width="2.125" style="2" customWidth="1"/>
    <col min="15370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5" width="2.125" style="2" customWidth="1"/>
    <col min="15626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1" width="2.125" style="2" customWidth="1"/>
    <col min="15882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7" width="2.125" style="2" customWidth="1"/>
    <col min="16138" max="16384" width="13.375" style="2"/>
  </cols>
  <sheetData>
    <row r="1" spans="1:7" x14ac:dyDescent="0.2">
      <c r="A1" s="1" t="s">
        <v>0</v>
      </c>
    </row>
    <row r="2" spans="1:7" x14ac:dyDescent="0.2">
      <c r="A2" s="3" t="s">
        <v>1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5</v>
      </c>
      <c r="G5" s="16"/>
    </row>
    <row r="6" spans="1:7" x14ac:dyDescent="0.2">
      <c r="A6" s="17"/>
      <c r="B6" s="18"/>
      <c r="C6" s="19"/>
      <c r="D6" s="18"/>
      <c r="E6" s="20"/>
      <c r="F6" s="21"/>
      <c r="G6" s="22" t="s">
        <v>6</v>
      </c>
    </row>
    <row r="7" spans="1:7" ht="17.25" customHeight="1" x14ac:dyDescent="0.2">
      <c r="A7" s="23" t="s">
        <v>7</v>
      </c>
      <c r="B7" s="24"/>
      <c r="C7" s="25"/>
      <c r="D7" s="26">
        <f>RANK(G7,G$7:G$62,0)</f>
        <v>1</v>
      </c>
      <c r="E7" s="27"/>
      <c r="F7" s="28"/>
      <c r="G7" s="29">
        <v>56.9</v>
      </c>
    </row>
    <row r="8" spans="1:7" ht="17.25" customHeight="1" x14ac:dyDescent="0.2">
      <c r="A8" s="23" t="s">
        <v>8</v>
      </c>
      <c r="B8" s="18"/>
      <c r="C8" s="19"/>
      <c r="D8" s="26">
        <f>RANK(G8,G$7:G$62,0)</f>
        <v>2</v>
      </c>
      <c r="E8" s="27"/>
      <c r="F8" s="28"/>
      <c r="G8" s="29">
        <v>55.4</v>
      </c>
    </row>
    <row r="9" spans="1:7" ht="17.25" customHeight="1" x14ac:dyDescent="0.2">
      <c r="A9" s="23" t="s">
        <v>9</v>
      </c>
      <c r="B9" s="24"/>
      <c r="C9" s="25"/>
      <c r="D9" s="26">
        <f>RANK(G9,G$7:G$62,0)</f>
        <v>3</v>
      </c>
      <c r="E9" s="27"/>
      <c r="F9" s="28"/>
      <c r="G9" s="29">
        <v>51.9</v>
      </c>
    </row>
    <row r="10" spans="1:7" ht="17.25" customHeight="1" x14ac:dyDescent="0.2">
      <c r="A10" s="23" t="s">
        <v>10</v>
      </c>
      <c r="B10" s="18"/>
      <c r="C10" s="19"/>
      <c r="D10" s="26">
        <f>RANK(G10,G$7:G$62,0)</f>
        <v>4</v>
      </c>
      <c r="E10" s="27"/>
      <c r="F10" s="28"/>
      <c r="G10" s="29">
        <v>51.1</v>
      </c>
    </row>
    <row r="11" spans="1:7" ht="17.25" customHeight="1" x14ac:dyDescent="0.2">
      <c r="A11" s="23" t="s">
        <v>11</v>
      </c>
      <c r="B11" s="18"/>
      <c r="C11" s="19"/>
      <c r="D11" s="26">
        <f>RANK(G11,G$7:G$62,0)</f>
        <v>5</v>
      </c>
      <c r="E11" s="27"/>
      <c r="F11" s="28"/>
      <c r="G11" s="29">
        <v>50.6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29"/>
    </row>
    <row r="13" spans="1:7" ht="17.25" customHeight="1" x14ac:dyDescent="0.2">
      <c r="A13" s="23" t="s">
        <v>12</v>
      </c>
      <c r="B13" s="18"/>
      <c r="C13" s="19"/>
      <c r="D13" s="26">
        <f>RANK(G13,G$7:G$62,0)</f>
        <v>6</v>
      </c>
      <c r="E13" s="27"/>
      <c r="F13" s="28"/>
      <c r="G13" s="29">
        <v>50.5</v>
      </c>
    </row>
    <row r="14" spans="1:7" ht="17.25" customHeight="1" x14ac:dyDescent="0.2">
      <c r="A14" s="23" t="s">
        <v>13</v>
      </c>
      <c r="B14" s="18"/>
      <c r="C14" s="19"/>
      <c r="D14" s="26">
        <f>RANK(G14,G$7:G$62,0)</f>
        <v>7</v>
      </c>
      <c r="E14" s="30"/>
      <c r="F14" s="31"/>
      <c r="G14" s="29">
        <v>49.9</v>
      </c>
    </row>
    <row r="15" spans="1:7" ht="17.25" customHeight="1" x14ac:dyDescent="0.2">
      <c r="A15" s="23" t="s">
        <v>14</v>
      </c>
      <c r="B15" s="18"/>
      <c r="C15" s="19"/>
      <c r="D15" s="26">
        <f>RANK(G15,G$7:G$62,0)</f>
        <v>8</v>
      </c>
      <c r="E15" s="27"/>
      <c r="F15" s="28"/>
      <c r="G15" s="29">
        <v>49.6</v>
      </c>
    </row>
    <row r="16" spans="1:7" ht="17.25" customHeight="1" x14ac:dyDescent="0.2">
      <c r="A16" s="23" t="s">
        <v>15</v>
      </c>
      <c r="B16" s="18"/>
      <c r="C16" s="19"/>
      <c r="D16" s="26">
        <f>RANK(G16,G$7:G$62,0)</f>
        <v>9</v>
      </c>
      <c r="E16" s="27"/>
      <c r="F16" s="28"/>
      <c r="G16" s="29">
        <v>49.1</v>
      </c>
    </row>
    <row r="17" spans="1:7" ht="17.25" customHeight="1" x14ac:dyDescent="0.2">
      <c r="A17" s="23" t="s">
        <v>16</v>
      </c>
      <c r="B17" s="18"/>
      <c r="C17" s="19"/>
      <c r="D17" s="26">
        <f>RANK(G17,G$7:G$62,0)</f>
        <v>10</v>
      </c>
      <c r="E17" s="32"/>
      <c r="F17" s="33"/>
      <c r="G17" s="29">
        <v>47.3</v>
      </c>
    </row>
    <row r="18" spans="1:7" ht="17.25" customHeight="1" x14ac:dyDescent="0.2">
      <c r="A18" s="23"/>
      <c r="B18" s="18"/>
      <c r="C18" s="19"/>
      <c r="D18" s="26"/>
      <c r="E18" s="32"/>
      <c r="F18" s="33"/>
      <c r="G18" s="29"/>
    </row>
    <row r="19" spans="1:7" ht="17.25" customHeight="1" x14ac:dyDescent="0.2">
      <c r="A19" s="23" t="s">
        <v>17</v>
      </c>
      <c r="B19" s="18"/>
      <c r="C19" s="19"/>
      <c r="D19" s="26">
        <f>RANK(G19,G$7:G$62,0)</f>
        <v>10</v>
      </c>
      <c r="E19" s="27"/>
      <c r="F19" s="28"/>
      <c r="G19" s="29">
        <v>47.3</v>
      </c>
    </row>
    <row r="20" spans="1:7" ht="17.25" customHeight="1" x14ac:dyDescent="0.2">
      <c r="A20" s="23" t="s">
        <v>18</v>
      </c>
      <c r="B20" s="18"/>
      <c r="C20" s="19"/>
      <c r="D20" s="26">
        <f>RANK(G20,G$7:G$62,0)</f>
        <v>12</v>
      </c>
      <c r="E20" s="32"/>
      <c r="F20" s="33"/>
      <c r="G20" s="29">
        <v>46.4</v>
      </c>
    </row>
    <row r="21" spans="1:7" ht="17.25" customHeight="1" x14ac:dyDescent="0.2">
      <c r="A21" s="34" t="s">
        <v>19</v>
      </c>
      <c r="B21" s="35"/>
      <c r="C21" s="36"/>
      <c r="D21" s="37"/>
      <c r="E21" s="36"/>
      <c r="F21" s="35"/>
      <c r="G21" s="38">
        <v>46.4</v>
      </c>
    </row>
    <row r="22" spans="1:7" ht="17.25" customHeight="1" x14ac:dyDescent="0.2">
      <c r="A22" s="23" t="s">
        <v>20</v>
      </c>
      <c r="B22" s="18"/>
      <c r="C22" s="19"/>
      <c r="D22" s="26">
        <f>RANK(G22,G$7:G$62,0)-1</f>
        <v>13</v>
      </c>
      <c r="E22" s="27"/>
      <c r="F22" s="28"/>
      <c r="G22" s="29">
        <v>45.7</v>
      </c>
    </row>
    <row r="23" spans="1:7" ht="17.25" customHeight="1" x14ac:dyDescent="0.2">
      <c r="A23" s="23" t="s">
        <v>21</v>
      </c>
      <c r="B23" s="18"/>
      <c r="C23" s="19"/>
      <c r="D23" s="26">
        <f>RANK(G23,G$7:G$62,0)-1</f>
        <v>14</v>
      </c>
      <c r="E23" s="27"/>
      <c r="F23" s="28"/>
      <c r="G23" s="29">
        <v>45.3</v>
      </c>
    </row>
    <row r="24" spans="1:7" ht="17.25" customHeight="1" x14ac:dyDescent="0.2">
      <c r="A24" s="23" t="s">
        <v>22</v>
      </c>
      <c r="B24" s="18"/>
      <c r="C24" s="19"/>
      <c r="D24" s="26">
        <f>RANK(G24,G$7:G$62,0)-1</f>
        <v>14</v>
      </c>
      <c r="E24" s="27"/>
      <c r="F24" s="28"/>
      <c r="G24" s="29">
        <v>45.3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29"/>
    </row>
    <row r="26" spans="1:7" ht="17.25" customHeight="1" x14ac:dyDescent="0.2">
      <c r="A26" s="23" t="s">
        <v>23</v>
      </c>
      <c r="B26" s="18"/>
      <c r="C26" s="19"/>
      <c r="D26" s="26">
        <f>RANK(G26,G$7:G$62,0)-1</f>
        <v>14</v>
      </c>
      <c r="E26" s="27"/>
      <c r="F26" s="28"/>
      <c r="G26" s="29">
        <v>45.3</v>
      </c>
    </row>
    <row r="27" spans="1:7" ht="17.25" customHeight="1" x14ac:dyDescent="0.2">
      <c r="A27" s="23" t="s">
        <v>24</v>
      </c>
      <c r="B27" s="18"/>
      <c r="C27" s="19"/>
      <c r="D27" s="26">
        <f>RANK(G27,G$7:G$62,0)-1</f>
        <v>17</v>
      </c>
      <c r="E27" s="27"/>
      <c r="F27" s="28"/>
      <c r="G27" s="29">
        <v>44.5</v>
      </c>
    </row>
    <row r="28" spans="1:7" ht="17.25" customHeight="1" x14ac:dyDescent="0.2">
      <c r="A28" s="23" t="s">
        <v>25</v>
      </c>
      <c r="B28" s="18"/>
      <c r="C28" s="19"/>
      <c r="D28" s="26">
        <f>RANK(G28,G$7:G$62,0)-1</f>
        <v>18</v>
      </c>
      <c r="E28" s="27"/>
      <c r="F28" s="28"/>
      <c r="G28" s="29">
        <v>44.2</v>
      </c>
    </row>
    <row r="29" spans="1:7" ht="17.25" customHeight="1" x14ac:dyDescent="0.2">
      <c r="A29" s="23" t="s">
        <v>26</v>
      </c>
      <c r="B29" s="18"/>
      <c r="C29" s="19"/>
      <c r="D29" s="26">
        <f>RANK(G29,G$7:G$62,0)-1</f>
        <v>19</v>
      </c>
      <c r="E29" s="27"/>
      <c r="F29" s="28"/>
      <c r="G29" s="29">
        <v>44.1</v>
      </c>
    </row>
    <row r="30" spans="1:7" ht="17.25" customHeight="1" x14ac:dyDescent="0.2">
      <c r="A30" s="23" t="s">
        <v>27</v>
      </c>
      <c r="B30" s="18"/>
      <c r="C30" s="19"/>
      <c r="D30" s="26">
        <f>RANK(G30,G$7:G$62,0)-1</f>
        <v>20</v>
      </c>
      <c r="E30" s="27"/>
      <c r="F30" s="28"/>
      <c r="G30" s="29">
        <v>43.7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29"/>
    </row>
    <row r="32" spans="1:7" ht="17.25" customHeight="1" x14ac:dyDescent="0.2">
      <c r="A32" s="23" t="s">
        <v>28</v>
      </c>
      <c r="B32" s="18"/>
      <c r="C32" s="19"/>
      <c r="D32" s="26">
        <f>RANK(G32,G$7:G$62,0)-1</f>
        <v>21</v>
      </c>
      <c r="E32" s="27"/>
      <c r="F32" s="28"/>
      <c r="G32" s="29">
        <v>43.6</v>
      </c>
    </row>
    <row r="33" spans="1:7" ht="17.25" customHeight="1" x14ac:dyDescent="0.2">
      <c r="A33" s="23" t="s">
        <v>29</v>
      </c>
      <c r="B33" s="18"/>
      <c r="C33" s="19"/>
      <c r="D33" s="26">
        <f>RANK(G33,G$7:G$62,0)-1</f>
        <v>22</v>
      </c>
      <c r="E33" s="27"/>
      <c r="F33" s="28"/>
      <c r="G33" s="29">
        <v>43.4</v>
      </c>
    </row>
    <row r="34" spans="1:7" ht="17.25" customHeight="1" x14ac:dyDescent="0.2">
      <c r="A34" s="23" t="s">
        <v>30</v>
      </c>
      <c r="B34" s="18"/>
      <c r="C34" s="19"/>
      <c r="D34" s="26">
        <f>RANK(G34,G$7:G$62,0)-1</f>
        <v>23</v>
      </c>
      <c r="E34" s="27"/>
      <c r="F34" s="28"/>
      <c r="G34" s="29">
        <v>43.1</v>
      </c>
    </row>
    <row r="35" spans="1:7" ht="17.25" customHeight="1" x14ac:dyDescent="0.2">
      <c r="A35" s="23" t="s">
        <v>31</v>
      </c>
      <c r="B35" s="18"/>
      <c r="C35" s="19"/>
      <c r="D35" s="26">
        <f>RANK(G35,G$7:G$62,0)-1</f>
        <v>24</v>
      </c>
      <c r="E35" s="27"/>
      <c r="F35" s="28"/>
      <c r="G35" s="29">
        <v>43</v>
      </c>
    </row>
    <row r="36" spans="1:7" ht="17.25" customHeight="1" x14ac:dyDescent="0.2">
      <c r="A36" s="23" t="s">
        <v>32</v>
      </c>
      <c r="B36" s="18"/>
      <c r="C36" s="19"/>
      <c r="D36" s="26">
        <f>RANK(G36,G$7:G$62,0)-1</f>
        <v>25</v>
      </c>
      <c r="E36" s="27"/>
      <c r="F36" s="28"/>
      <c r="G36" s="29">
        <v>42.8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29"/>
    </row>
    <row r="38" spans="1:7" ht="17.25" customHeight="1" x14ac:dyDescent="0.2">
      <c r="A38" s="23" t="s">
        <v>33</v>
      </c>
      <c r="B38" s="18"/>
      <c r="C38" s="19"/>
      <c r="D38" s="26">
        <f>RANK(G38,G$7:G$62,0)-1</f>
        <v>26</v>
      </c>
      <c r="E38" s="27"/>
      <c r="F38" s="28"/>
      <c r="G38" s="29">
        <v>42.4</v>
      </c>
    </row>
    <row r="39" spans="1:7" ht="17.25" customHeight="1" x14ac:dyDescent="0.2">
      <c r="A39" s="23" t="s">
        <v>34</v>
      </c>
      <c r="B39" s="18"/>
      <c r="C39" s="19"/>
      <c r="D39" s="26">
        <f>RANK(G39,G$7:G$62,0)-1</f>
        <v>27</v>
      </c>
      <c r="E39" s="27"/>
      <c r="F39" s="28"/>
      <c r="G39" s="29">
        <v>42.2</v>
      </c>
    </row>
    <row r="40" spans="1:7" ht="17.25" customHeight="1" x14ac:dyDescent="0.2">
      <c r="A40" s="23" t="s">
        <v>35</v>
      </c>
      <c r="B40" s="18"/>
      <c r="C40" s="19"/>
      <c r="D40" s="26">
        <f>RANK(G40,G$7:G$62,0)-1</f>
        <v>28</v>
      </c>
      <c r="E40" s="27"/>
      <c r="F40" s="28"/>
      <c r="G40" s="39">
        <v>41.9</v>
      </c>
    </row>
    <row r="41" spans="1:7" ht="17.25" customHeight="1" x14ac:dyDescent="0.2">
      <c r="A41" s="23" t="s">
        <v>36</v>
      </c>
      <c r="B41" s="18"/>
      <c r="C41" s="19"/>
      <c r="D41" s="26">
        <f>RANK(G41,G$7:G$62,0)-1</f>
        <v>29</v>
      </c>
      <c r="E41" s="27"/>
      <c r="F41" s="28"/>
      <c r="G41" s="29">
        <v>39.4</v>
      </c>
    </row>
    <row r="42" spans="1:7" ht="17.25" customHeight="1" x14ac:dyDescent="0.2">
      <c r="A42" s="23" t="s">
        <v>37</v>
      </c>
      <c r="B42" s="18"/>
      <c r="C42" s="19"/>
      <c r="D42" s="26">
        <f>RANK(G42,G$7:G$62,0)-1</f>
        <v>30</v>
      </c>
      <c r="E42" s="27"/>
      <c r="F42" s="28"/>
      <c r="G42" s="29">
        <v>38.9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29"/>
    </row>
    <row r="44" spans="1:7" ht="17.25" customHeight="1" x14ac:dyDescent="0.2">
      <c r="A44" s="23" t="s">
        <v>38</v>
      </c>
      <c r="B44" s="18"/>
      <c r="C44" s="19"/>
      <c r="D44" s="26">
        <f>RANK(G44,G$7:G$62,0)-1</f>
        <v>31</v>
      </c>
      <c r="E44" s="27"/>
      <c r="F44" s="28"/>
      <c r="G44" s="29">
        <v>38.6</v>
      </c>
    </row>
    <row r="45" spans="1:7" ht="17.25" customHeight="1" x14ac:dyDescent="0.2">
      <c r="A45" s="40" t="s">
        <v>39</v>
      </c>
      <c r="B45" s="41"/>
      <c r="C45" s="42"/>
      <c r="D45" s="43">
        <f>RANK(G45,G$7:G$62,0)-1</f>
        <v>32</v>
      </c>
      <c r="E45" s="42"/>
      <c r="F45" s="41"/>
      <c r="G45" s="44">
        <v>37.9</v>
      </c>
    </row>
    <row r="46" spans="1:7" ht="17.25" customHeight="1" x14ac:dyDescent="0.2">
      <c r="A46" s="23" t="s">
        <v>40</v>
      </c>
      <c r="B46" s="18"/>
      <c r="C46" s="19"/>
      <c r="D46" s="26">
        <f>RANK(G46,G$7:G$62,0)-1</f>
        <v>32</v>
      </c>
      <c r="E46" s="27"/>
      <c r="F46" s="28"/>
      <c r="G46" s="29">
        <v>37.9</v>
      </c>
    </row>
    <row r="47" spans="1:7" ht="17.25" customHeight="1" x14ac:dyDescent="0.2">
      <c r="A47" s="23" t="s">
        <v>41</v>
      </c>
      <c r="B47" s="18"/>
      <c r="C47" s="19"/>
      <c r="D47" s="26">
        <f>RANK(G47,G$7:G$62,0)-1</f>
        <v>34</v>
      </c>
      <c r="E47" s="27"/>
      <c r="F47" s="28"/>
      <c r="G47" s="29">
        <v>37.6</v>
      </c>
    </row>
    <row r="48" spans="1:7" ht="17.25" customHeight="1" x14ac:dyDescent="0.2">
      <c r="A48" s="23" t="s">
        <v>42</v>
      </c>
      <c r="B48" s="18"/>
      <c r="C48" s="19"/>
      <c r="D48" s="26">
        <f>RANK(G48,G$7:G$62,0)-1</f>
        <v>35</v>
      </c>
      <c r="E48" s="27"/>
      <c r="F48" s="28"/>
      <c r="G48" s="29">
        <v>37.299999999999997</v>
      </c>
    </row>
    <row r="49" spans="1:9" ht="17.25" customHeight="1" x14ac:dyDescent="0.2">
      <c r="A49" s="23"/>
      <c r="B49" s="18"/>
      <c r="C49" s="19"/>
      <c r="D49" s="26"/>
      <c r="E49" s="27"/>
      <c r="F49" s="28"/>
      <c r="G49" s="29"/>
    </row>
    <row r="50" spans="1:9" ht="17.25" customHeight="1" x14ac:dyDescent="0.2">
      <c r="A50" s="23" t="s">
        <v>43</v>
      </c>
      <c r="B50" s="18"/>
      <c r="C50" s="19"/>
      <c r="D50" s="26">
        <f>RANK(G50,G$7:G$62,0)-1</f>
        <v>35</v>
      </c>
      <c r="E50" s="27"/>
      <c r="F50" s="28"/>
      <c r="G50" s="29">
        <v>37.299999999999997</v>
      </c>
    </row>
    <row r="51" spans="1:9" ht="17.25" customHeight="1" x14ac:dyDescent="0.2">
      <c r="A51" s="23" t="s">
        <v>44</v>
      </c>
      <c r="B51" s="18"/>
      <c r="C51" s="19"/>
      <c r="D51" s="26">
        <f>RANK(G51,G$7:G$62,0)-1</f>
        <v>37</v>
      </c>
      <c r="E51" s="27"/>
      <c r="F51" s="28"/>
      <c r="G51" s="29">
        <v>37.1</v>
      </c>
    </row>
    <row r="52" spans="1:9" ht="17.25" customHeight="1" x14ac:dyDescent="0.2">
      <c r="A52" s="23" t="s">
        <v>45</v>
      </c>
      <c r="B52" s="18"/>
      <c r="C52" s="19"/>
      <c r="D52" s="26">
        <f>RANK(G52,G$7:G$62,0)-1</f>
        <v>38</v>
      </c>
      <c r="E52" s="27"/>
      <c r="F52" s="28"/>
      <c r="G52" s="29">
        <v>36.5</v>
      </c>
    </row>
    <row r="53" spans="1:9" ht="17.25" customHeight="1" x14ac:dyDescent="0.2">
      <c r="A53" s="23" t="s">
        <v>46</v>
      </c>
      <c r="B53" s="18"/>
      <c r="C53" s="19"/>
      <c r="D53" s="26">
        <f>RANK(G53,G$7:G$62,0)-1</f>
        <v>39</v>
      </c>
      <c r="E53" s="27"/>
      <c r="F53" s="28"/>
      <c r="G53" s="29">
        <v>36.1</v>
      </c>
    </row>
    <row r="54" spans="1:9" ht="17.25" customHeight="1" x14ac:dyDescent="0.2">
      <c r="A54" s="23" t="s">
        <v>47</v>
      </c>
      <c r="B54" s="18"/>
      <c r="C54" s="19"/>
      <c r="D54" s="26">
        <f>RANK(G54,G$7:G$62,0)-1</f>
        <v>39</v>
      </c>
      <c r="E54" s="30"/>
      <c r="F54" s="31"/>
      <c r="G54" s="29">
        <v>36.1</v>
      </c>
    </row>
    <row r="55" spans="1:9" ht="17.25" customHeight="1" x14ac:dyDescent="0.2">
      <c r="A55" s="23"/>
      <c r="B55" s="18"/>
      <c r="C55" s="19"/>
      <c r="D55" s="26"/>
      <c r="E55" s="30"/>
      <c r="F55" s="31"/>
      <c r="G55" s="29"/>
    </row>
    <row r="56" spans="1:9" ht="17.25" customHeight="1" x14ac:dyDescent="0.2">
      <c r="A56" s="23" t="s">
        <v>48</v>
      </c>
      <c r="B56" s="18"/>
      <c r="C56" s="19"/>
      <c r="D56" s="26">
        <f>RANK(G56,G$7:G$62,0)-1</f>
        <v>39</v>
      </c>
      <c r="E56" s="27"/>
      <c r="F56" s="28"/>
      <c r="G56" s="29">
        <v>36.1</v>
      </c>
    </row>
    <row r="57" spans="1:9" ht="17.25" customHeight="1" x14ac:dyDescent="0.2">
      <c r="A57" s="23" t="s">
        <v>49</v>
      </c>
      <c r="B57" s="18"/>
      <c r="C57" s="19"/>
      <c r="D57" s="26">
        <f>RANK(G57,G$7:G$62,0)-1</f>
        <v>42</v>
      </c>
      <c r="E57" s="27"/>
      <c r="F57" s="28"/>
      <c r="G57" s="29">
        <v>35.299999999999997</v>
      </c>
    </row>
    <row r="58" spans="1:9" ht="17.25" customHeight="1" x14ac:dyDescent="0.2">
      <c r="A58" s="23" t="s">
        <v>50</v>
      </c>
      <c r="B58" s="18"/>
      <c r="C58" s="19"/>
      <c r="D58" s="26">
        <f>RANK(G58,G$7:G$62,0)-1</f>
        <v>43</v>
      </c>
      <c r="E58" s="27"/>
      <c r="F58" s="28"/>
      <c r="G58" s="29">
        <v>35.200000000000003</v>
      </c>
    </row>
    <row r="59" spans="1:9" ht="17.25" customHeight="1" x14ac:dyDescent="0.2">
      <c r="A59" s="23" t="s">
        <v>51</v>
      </c>
      <c r="B59" s="18"/>
      <c r="C59" s="19"/>
      <c r="D59" s="26">
        <f>RANK(G59,G$7:G$62,0)-1</f>
        <v>43</v>
      </c>
      <c r="E59" s="27"/>
      <c r="F59" s="45"/>
      <c r="G59" s="29">
        <v>35.200000000000003</v>
      </c>
    </row>
    <row r="60" spans="1:9" ht="17.25" customHeight="1" x14ac:dyDescent="0.2">
      <c r="A60" s="23" t="s">
        <v>52</v>
      </c>
      <c r="B60" s="18"/>
      <c r="C60" s="19"/>
      <c r="D60" s="26">
        <f>RANK(G60,G$7:G$62,0)-1</f>
        <v>45</v>
      </c>
      <c r="E60" s="27"/>
      <c r="F60" s="28"/>
      <c r="G60" s="29">
        <v>34.799999999999997</v>
      </c>
    </row>
    <row r="61" spans="1:9" ht="17.25" customHeight="1" x14ac:dyDescent="0.2">
      <c r="A61" s="23"/>
      <c r="B61" s="18"/>
      <c r="C61" s="19"/>
      <c r="D61" s="26"/>
      <c r="E61" s="27"/>
      <c r="F61" s="28"/>
      <c r="G61" s="29"/>
    </row>
    <row r="62" spans="1:9" ht="17.25" customHeight="1" x14ac:dyDescent="0.2">
      <c r="A62" s="23" t="s">
        <v>53</v>
      </c>
      <c r="B62" s="18"/>
      <c r="C62" s="19"/>
      <c r="D62" s="26">
        <f>RANK(G62,G$7:G$62,0)-1</f>
        <v>46</v>
      </c>
      <c r="E62" s="27"/>
      <c r="F62" s="28"/>
      <c r="G62" s="29">
        <v>33.6</v>
      </c>
    </row>
    <row r="63" spans="1:9" x14ac:dyDescent="0.2">
      <c r="A63" s="23" t="s">
        <v>54</v>
      </c>
      <c r="B63" s="18"/>
      <c r="C63" s="19"/>
      <c r="D63" s="26">
        <f>RANK(G63,G$7:G$549)-1</f>
        <v>47</v>
      </c>
      <c r="E63" s="27"/>
      <c r="F63" s="28"/>
      <c r="G63" s="29">
        <v>31.5</v>
      </c>
      <c r="H63" s="156"/>
      <c r="I63" s="156"/>
    </row>
    <row r="64" spans="1:9" x14ac:dyDescent="0.2">
      <c r="A64" s="46"/>
      <c r="B64" s="12"/>
      <c r="C64" s="13"/>
      <c r="D64" s="12"/>
      <c r="E64" s="13"/>
      <c r="F64" s="12"/>
      <c r="G64" s="47"/>
    </row>
    <row r="65" spans="1:7" x14ac:dyDescent="0.2">
      <c r="A65" s="48"/>
      <c r="B65" s="49"/>
      <c r="C65" s="49"/>
      <c r="D65" s="49"/>
      <c r="E65" s="49"/>
      <c r="F65" s="49"/>
      <c r="G65" s="50"/>
    </row>
    <row r="66" spans="1:7" x14ac:dyDescent="0.2">
      <c r="A66" s="23" t="s">
        <v>55</v>
      </c>
      <c r="B66" s="51" t="s">
        <v>56</v>
      </c>
      <c r="C66" s="18"/>
      <c r="D66" s="18"/>
      <c r="E66" s="18"/>
      <c r="F66" s="18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59</v>
      </c>
      <c r="B68" s="57" t="s">
        <v>60</v>
      </c>
      <c r="C68" s="18"/>
      <c r="D68" s="18"/>
      <c r="E68" s="18"/>
      <c r="F68" s="18"/>
      <c r="G68" s="52"/>
    </row>
    <row r="69" spans="1:7" x14ac:dyDescent="0.2">
      <c r="A69" s="58" t="s">
        <v>61</v>
      </c>
      <c r="B69" s="59"/>
      <c r="C69" s="18"/>
      <c r="D69" s="18"/>
      <c r="E69" s="59"/>
      <c r="F69" s="18"/>
      <c r="G69" s="52"/>
    </row>
    <row r="70" spans="1:7" x14ac:dyDescent="0.2">
      <c r="A70" s="60" t="s">
        <v>62</v>
      </c>
      <c r="B70" s="18"/>
      <c r="C70" s="18"/>
      <c r="D70" s="18"/>
      <c r="E70" s="18"/>
      <c r="F70" s="18"/>
      <c r="G70" s="52"/>
    </row>
    <row r="71" spans="1:7" ht="18" thickBot="1" x14ac:dyDescent="0.25">
      <c r="A71" s="61"/>
      <c r="B71" s="62"/>
      <c r="C71" s="63" t="s">
        <v>63</v>
      </c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mergeCells count="1">
    <mergeCell ref="H63:I63"/>
  </mergeCells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5" width="8.375" style="2" customWidth="1"/>
    <col min="6" max="6" width="17.125" style="2" customWidth="1"/>
    <col min="7" max="256" width="13.375" style="2"/>
    <col min="257" max="257" width="9.625" style="2" customWidth="1"/>
    <col min="258" max="258" width="5.875" style="2" customWidth="1"/>
    <col min="259" max="261" width="8.375" style="2" customWidth="1"/>
    <col min="262" max="262" width="17.125" style="2" customWidth="1"/>
    <col min="263" max="512" width="13.375" style="2"/>
    <col min="513" max="513" width="9.625" style="2" customWidth="1"/>
    <col min="514" max="514" width="5.875" style="2" customWidth="1"/>
    <col min="515" max="517" width="8.375" style="2" customWidth="1"/>
    <col min="518" max="518" width="17.125" style="2" customWidth="1"/>
    <col min="519" max="768" width="13.375" style="2"/>
    <col min="769" max="769" width="9.625" style="2" customWidth="1"/>
    <col min="770" max="770" width="5.875" style="2" customWidth="1"/>
    <col min="771" max="773" width="8.375" style="2" customWidth="1"/>
    <col min="774" max="774" width="17.125" style="2" customWidth="1"/>
    <col min="775" max="1024" width="13.375" style="2"/>
    <col min="1025" max="1025" width="9.625" style="2" customWidth="1"/>
    <col min="1026" max="1026" width="5.875" style="2" customWidth="1"/>
    <col min="1027" max="1029" width="8.375" style="2" customWidth="1"/>
    <col min="1030" max="1030" width="17.125" style="2" customWidth="1"/>
    <col min="1031" max="1280" width="13.375" style="2"/>
    <col min="1281" max="1281" width="9.625" style="2" customWidth="1"/>
    <col min="1282" max="1282" width="5.875" style="2" customWidth="1"/>
    <col min="1283" max="1285" width="8.375" style="2" customWidth="1"/>
    <col min="1286" max="1286" width="17.125" style="2" customWidth="1"/>
    <col min="1287" max="1536" width="13.375" style="2"/>
    <col min="1537" max="1537" width="9.625" style="2" customWidth="1"/>
    <col min="1538" max="1538" width="5.875" style="2" customWidth="1"/>
    <col min="1539" max="1541" width="8.375" style="2" customWidth="1"/>
    <col min="1542" max="1542" width="17.125" style="2" customWidth="1"/>
    <col min="1543" max="1792" width="13.375" style="2"/>
    <col min="1793" max="1793" width="9.625" style="2" customWidth="1"/>
    <col min="1794" max="1794" width="5.875" style="2" customWidth="1"/>
    <col min="1795" max="1797" width="8.375" style="2" customWidth="1"/>
    <col min="1798" max="1798" width="17.125" style="2" customWidth="1"/>
    <col min="1799" max="2048" width="13.375" style="2"/>
    <col min="2049" max="2049" width="9.625" style="2" customWidth="1"/>
    <col min="2050" max="2050" width="5.875" style="2" customWidth="1"/>
    <col min="2051" max="2053" width="8.375" style="2" customWidth="1"/>
    <col min="2054" max="2054" width="17.125" style="2" customWidth="1"/>
    <col min="2055" max="2304" width="13.375" style="2"/>
    <col min="2305" max="2305" width="9.625" style="2" customWidth="1"/>
    <col min="2306" max="2306" width="5.875" style="2" customWidth="1"/>
    <col min="2307" max="2309" width="8.375" style="2" customWidth="1"/>
    <col min="2310" max="2310" width="17.125" style="2" customWidth="1"/>
    <col min="2311" max="2560" width="13.375" style="2"/>
    <col min="2561" max="2561" width="9.625" style="2" customWidth="1"/>
    <col min="2562" max="2562" width="5.875" style="2" customWidth="1"/>
    <col min="2563" max="2565" width="8.375" style="2" customWidth="1"/>
    <col min="2566" max="2566" width="17.125" style="2" customWidth="1"/>
    <col min="2567" max="2816" width="13.375" style="2"/>
    <col min="2817" max="2817" width="9.625" style="2" customWidth="1"/>
    <col min="2818" max="2818" width="5.875" style="2" customWidth="1"/>
    <col min="2819" max="2821" width="8.375" style="2" customWidth="1"/>
    <col min="2822" max="2822" width="17.125" style="2" customWidth="1"/>
    <col min="2823" max="3072" width="13.375" style="2"/>
    <col min="3073" max="3073" width="9.625" style="2" customWidth="1"/>
    <col min="3074" max="3074" width="5.875" style="2" customWidth="1"/>
    <col min="3075" max="3077" width="8.375" style="2" customWidth="1"/>
    <col min="3078" max="3078" width="17.125" style="2" customWidth="1"/>
    <col min="3079" max="3328" width="13.375" style="2"/>
    <col min="3329" max="3329" width="9.625" style="2" customWidth="1"/>
    <col min="3330" max="3330" width="5.875" style="2" customWidth="1"/>
    <col min="3331" max="3333" width="8.375" style="2" customWidth="1"/>
    <col min="3334" max="3334" width="17.125" style="2" customWidth="1"/>
    <col min="3335" max="3584" width="13.375" style="2"/>
    <col min="3585" max="3585" width="9.625" style="2" customWidth="1"/>
    <col min="3586" max="3586" width="5.875" style="2" customWidth="1"/>
    <col min="3587" max="3589" width="8.375" style="2" customWidth="1"/>
    <col min="3590" max="3590" width="17.125" style="2" customWidth="1"/>
    <col min="3591" max="3840" width="13.375" style="2"/>
    <col min="3841" max="3841" width="9.625" style="2" customWidth="1"/>
    <col min="3842" max="3842" width="5.875" style="2" customWidth="1"/>
    <col min="3843" max="3845" width="8.375" style="2" customWidth="1"/>
    <col min="3846" max="3846" width="17.125" style="2" customWidth="1"/>
    <col min="3847" max="4096" width="13.375" style="2"/>
    <col min="4097" max="4097" width="9.625" style="2" customWidth="1"/>
    <col min="4098" max="4098" width="5.875" style="2" customWidth="1"/>
    <col min="4099" max="4101" width="8.375" style="2" customWidth="1"/>
    <col min="4102" max="4102" width="17.125" style="2" customWidth="1"/>
    <col min="4103" max="4352" width="13.375" style="2"/>
    <col min="4353" max="4353" width="9.625" style="2" customWidth="1"/>
    <col min="4354" max="4354" width="5.875" style="2" customWidth="1"/>
    <col min="4355" max="4357" width="8.375" style="2" customWidth="1"/>
    <col min="4358" max="4358" width="17.125" style="2" customWidth="1"/>
    <col min="4359" max="4608" width="13.375" style="2"/>
    <col min="4609" max="4609" width="9.625" style="2" customWidth="1"/>
    <col min="4610" max="4610" width="5.875" style="2" customWidth="1"/>
    <col min="4611" max="4613" width="8.375" style="2" customWidth="1"/>
    <col min="4614" max="4614" width="17.125" style="2" customWidth="1"/>
    <col min="4615" max="4864" width="13.375" style="2"/>
    <col min="4865" max="4865" width="9.625" style="2" customWidth="1"/>
    <col min="4866" max="4866" width="5.875" style="2" customWidth="1"/>
    <col min="4867" max="4869" width="8.375" style="2" customWidth="1"/>
    <col min="4870" max="4870" width="17.125" style="2" customWidth="1"/>
    <col min="4871" max="5120" width="13.375" style="2"/>
    <col min="5121" max="5121" width="9.625" style="2" customWidth="1"/>
    <col min="5122" max="5122" width="5.875" style="2" customWidth="1"/>
    <col min="5123" max="5125" width="8.375" style="2" customWidth="1"/>
    <col min="5126" max="5126" width="17.125" style="2" customWidth="1"/>
    <col min="5127" max="5376" width="13.375" style="2"/>
    <col min="5377" max="5377" width="9.625" style="2" customWidth="1"/>
    <col min="5378" max="5378" width="5.875" style="2" customWidth="1"/>
    <col min="5379" max="5381" width="8.375" style="2" customWidth="1"/>
    <col min="5382" max="5382" width="17.125" style="2" customWidth="1"/>
    <col min="5383" max="5632" width="13.375" style="2"/>
    <col min="5633" max="5633" width="9.625" style="2" customWidth="1"/>
    <col min="5634" max="5634" width="5.875" style="2" customWidth="1"/>
    <col min="5635" max="5637" width="8.375" style="2" customWidth="1"/>
    <col min="5638" max="5638" width="17.125" style="2" customWidth="1"/>
    <col min="5639" max="5888" width="13.375" style="2"/>
    <col min="5889" max="5889" width="9.625" style="2" customWidth="1"/>
    <col min="5890" max="5890" width="5.875" style="2" customWidth="1"/>
    <col min="5891" max="5893" width="8.375" style="2" customWidth="1"/>
    <col min="5894" max="5894" width="17.125" style="2" customWidth="1"/>
    <col min="5895" max="6144" width="13.375" style="2"/>
    <col min="6145" max="6145" width="9.625" style="2" customWidth="1"/>
    <col min="6146" max="6146" width="5.875" style="2" customWidth="1"/>
    <col min="6147" max="6149" width="8.375" style="2" customWidth="1"/>
    <col min="6150" max="6150" width="17.125" style="2" customWidth="1"/>
    <col min="6151" max="6400" width="13.375" style="2"/>
    <col min="6401" max="6401" width="9.625" style="2" customWidth="1"/>
    <col min="6402" max="6402" width="5.875" style="2" customWidth="1"/>
    <col min="6403" max="6405" width="8.375" style="2" customWidth="1"/>
    <col min="6406" max="6406" width="17.125" style="2" customWidth="1"/>
    <col min="6407" max="6656" width="13.375" style="2"/>
    <col min="6657" max="6657" width="9.625" style="2" customWidth="1"/>
    <col min="6658" max="6658" width="5.875" style="2" customWidth="1"/>
    <col min="6659" max="6661" width="8.375" style="2" customWidth="1"/>
    <col min="6662" max="6662" width="17.125" style="2" customWidth="1"/>
    <col min="6663" max="6912" width="13.375" style="2"/>
    <col min="6913" max="6913" width="9.625" style="2" customWidth="1"/>
    <col min="6914" max="6914" width="5.875" style="2" customWidth="1"/>
    <col min="6915" max="6917" width="8.375" style="2" customWidth="1"/>
    <col min="6918" max="6918" width="17.125" style="2" customWidth="1"/>
    <col min="6919" max="7168" width="13.375" style="2"/>
    <col min="7169" max="7169" width="9.625" style="2" customWidth="1"/>
    <col min="7170" max="7170" width="5.875" style="2" customWidth="1"/>
    <col min="7171" max="7173" width="8.375" style="2" customWidth="1"/>
    <col min="7174" max="7174" width="17.125" style="2" customWidth="1"/>
    <col min="7175" max="7424" width="13.375" style="2"/>
    <col min="7425" max="7425" width="9.625" style="2" customWidth="1"/>
    <col min="7426" max="7426" width="5.875" style="2" customWidth="1"/>
    <col min="7427" max="7429" width="8.375" style="2" customWidth="1"/>
    <col min="7430" max="7430" width="17.125" style="2" customWidth="1"/>
    <col min="7431" max="7680" width="13.375" style="2"/>
    <col min="7681" max="7681" width="9.625" style="2" customWidth="1"/>
    <col min="7682" max="7682" width="5.875" style="2" customWidth="1"/>
    <col min="7683" max="7685" width="8.375" style="2" customWidth="1"/>
    <col min="7686" max="7686" width="17.125" style="2" customWidth="1"/>
    <col min="7687" max="7936" width="13.375" style="2"/>
    <col min="7937" max="7937" width="9.625" style="2" customWidth="1"/>
    <col min="7938" max="7938" width="5.875" style="2" customWidth="1"/>
    <col min="7939" max="7941" width="8.375" style="2" customWidth="1"/>
    <col min="7942" max="7942" width="17.125" style="2" customWidth="1"/>
    <col min="7943" max="8192" width="13.375" style="2"/>
    <col min="8193" max="8193" width="9.625" style="2" customWidth="1"/>
    <col min="8194" max="8194" width="5.875" style="2" customWidth="1"/>
    <col min="8195" max="8197" width="8.375" style="2" customWidth="1"/>
    <col min="8198" max="8198" width="17.125" style="2" customWidth="1"/>
    <col min="8199" max="8448" width="13.375" style="2"/>
    <col min="8449" max="8449" width="9.625" style="2" customWidth="1"/>
    <col min="8450" max="8450" width="5.875" style="2" customWidth="1"/>
    <col min="8451" max="8453" width="8.375" style="2" customWidth="1"/>
    <col min="8454" max="8454" width="17.125" style="2" customWidth="1"/>
    <col min="8455" max="8704" width="13.375" style="2"/>
    <col min="8705" max="8705" width="9.625" style="2" customWidth="1"/>
    <col min="8706" max="8706" width="5.875" style="2" customWidth="1"/>
    <col min="8707" max="8709" width="8.375" style="2" customWidth="1"/>
    <col min="8710" max="8710" width="17.125" style="2" customWidth="1"/>
    <col min="8711" max="8960" width="13.375" style="2"/>
    <col min="8961" max="8961" width="9.625" style="2" customWidth="1"/>
    <col min="8962" max="8962" width="5.875" style="2" customWidth="1"/>
    <col min="8963" max="8965" width="8.375" style="2" customWidth="1"/>
    <col min="8966" max="8966" width="17.125" style="2" customWidth="1"/>
    <col min="8967" max="9216" width="13.375" style="2"/>
    <col min="9217" max="9217" width="9.625" style="2" customWidth="1"/>
    <col min="9218" max="9218" width="5.875" style="2" customWidth="1"/>
    <col min="9219" max="9221" width="8.375" style="2" customWidth="1"/>
    <col min="9222" max="9222" width="17.125" style="2" customWidth="1"/>
    <col min="9223" max="9472" width="13.375" style="2"/>
    <col min="9473" max="9473" width="9.625" style="2" customWidth="1"/>
    <col min="9474" max="9474" width="5.875" style="2" customWidth="1"/>
    <col min="9475" max="9477" width="8.375" style="2" customWidth="1"/>
    <col min="9478" max="9478" width="17.125" style="2" customWidth="1"/>
    <col min="9479" max="9728" width="13.375" style="2"/>
    <col min="9729" max="9729" width="9.625" style="2" customWidth="1"/>
    <col min="9730" max="9730" width="5.875" style="2" customWidth="1"/>
    <col min="9731" max="9733" width="8.375" style="2" customWidth="1"/>
    <col min="9734" max="9734" width="17.125" style="2" customWidth="1"/>
    <col min="9735" max="9984" width="13.375" style="2"/>
    <col min="9985" max="9985" width="9.625" style="2" customWidth="1"/>
    <col min="9986" max="9986" width="5.875" style="2" customWidth="1"/>
    <col min="9987" max="9989" width="8.375" style="2" customWidth="1"/>
    <col min="9990" max="9990" width="17.125" style="2" customWidth="1"/>
    <col min="9991" max="10240" width="13.375" style="2"/>
    <col min="10241" max="10241" width="9.625" style="2" customWidth="1"/>
    <col min="10242" max="10242" width="5.87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9.625" style="2" customWidth="1"/>
    <col min="10498" max="10498" width="5.87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9.625" style="2" customWidth="1"/>
    <col min="10754" max="10754" width="5.87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9.625" style="2" customWidth="1"/>
    <col min="11010" max="11010" width="5.87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9.625" style="2" customWidth="1"/>
    <col min="11266" max="11266" width="5.87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9.625" style="2" customWidth="1"/>
    <col min="11522" max="11522" width="5.87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9.625" style="2" customWidth="1"/>
    <col min="11778" max="11778" width="5.87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9.625" style="2" customWidth="1"/>
    <col min="12034" max="12034" width="5.87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9.625" style="2" customWidth="1"/>
    <col min="12290" max="12290" width="5.87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9.625" style="2" customWidth="1"/>
    <col min="12546" max="12546" width="5.87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9.625" style="2" customWidth="1"/>
    <col min="12802" max="12802" width="5.87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9.625" style="2" customWidth="1"/>
    <col min="13058" max="13058" width="5.87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9.625" style="2" customWidth="1"/>
    <col min="13314" max="13314" width="5.87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9.625" style="2" customWidth="1"/>
    <col min="13570" max="13570" width="5.87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9.625" style="2" customWidth="1"/>
    <col min="13826" max="13826" width="5.87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9.625" style="2" customWidth="1"/>
    <col min="14082" max="14082" width="5.87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9.625" style="2" customWidth="1"/>
    <col min="14338" max="14338" width="5.87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9.625" style="2" customWidth="1"/>
    <col min="14594" max="14594" width="5.87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9.625" style="2" customWidth="1"/>
    <col min="14850" max="14850" width="5.87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9.625" style="2" customWidth="1"/>
    <col min="15106" max="15106" width="5.87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9.625" style="2" customWidth="1"/>
    <col min="15362" max="15362" width="5.87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9.625" style="2" customWidth="1"/>
    <col min="15618" max="15618" width="5.87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9.625" style="2" customWidth="1"/>
    <col min="15874" max="15874" width="5.87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9.625" style="2" customWidth="1"/>
    <col min="16130" max="16130" width="5.875" style="2" customWidth="1"/>
    <col min="16131" max="16133" width="8.375" style="2" customWidth="1"/>
    <col min="16134" max="16134" width="17.125" style="2" customWidth="1"/>
    <col min="16135" max="16384" width="13.375" style="2"/>
  </cols>
  <sheetData>
    <row r="1" spans="1:6" x14ac:dyDescent="0.2">
      <c r="A1" s="1" t="s">
        <v>0</v>
      </c>
    </row>
    <row r="2" spans="1:6" x14ac:dyDescent="0.2">
      <c r="A2" s="3" t="s">
        <v>172</v>
      </c>
    </row>
    <row r="3" spans="1:6" ht="18" thickBot="1" x14ac:dyDescent="0.25">
      <c r="A3" s="4"/>
      <c r="B3" s="5"/>
      <c r="C3" s="4"/>
      <c r="D3" s="4"/>
      <c r="E3" s="4"/>
      <c r="F3" s="4"/>
    </row>
    <row r="4" spans="1:6" x14ac:dyDescent="0.2">
      <c r="A4" s="6"/>
      <c r="B4" s="7"/>
      <c r="C4" s="121" t="s">
        <v>154</v>
      </c>
      <c r="D4" s="9"/>
      <c r="E4" s="145"/>
      <c r="F4" s="146"/>
    </row>
    <row r="5" spans="1:6" x14ac:dyDescent="0.2">
      <c r="A5" s="11" t="s">
        <v>3</v>
      </c>
      <c r="B5" s="12"/>
      <c r="C5" s="124" t="s">
        <v>155</v>
      </c>
      <c r="D5" s="147" t="s">
        <v>156</v>
      </c>
      <c r="E5" s="13" t="s">
        <v>157</v>
      </c>
      <c r="F5" s="148"/>
    </row>
    <row r="6" spans="1:6" x14ac:dyDescent="0.2">
      <c r="A6" s="17"/>
      <c r="B6" s="18"/>
      <c r="C6" s="19"/>
      <c r="D6" s="126"/>
      <c r="E6" s="19"/>
      <c r="F6" s="149" t="s">
        <v>6</v>
      </c>
    </row>
    <row r="7" spans="1:6" ht="17.25" customHeight="1" x14ac:dyDescent="0.2">
      <c r="A7" s="23" t="s">
        <v>14</v>
      </c>
      <c r="B7" s="18"/>
      <c r="C7" s="19">
        <v>6</v>
      </c>
      <c r="D7" s="127">
        <v>1</v>
      </c>
      <c r="E7" s="27"/>
      <c r="F7" s="150">
        <v>88.9</v>
      </c>
    </row>
    <row r="8" spans="1:6" ht="17.25" customHeight="1" x14ac:dyDescent="0.2">
      <c r="A8" s="23" t="s">
        <v>20</v>
      </c>
      <c r="B8" s="18"/>
      <c r="C8" s="19">
        <v>7</v>
      </c>
      <c r="D8" s="127">
        <v>2</v>
      </c>
      <c r="E8" s="27"/>
      <c r="F8" s="151">
        <v>88.5</v>
      </c>
    </row>
    <row r="9" spans="1:6" ht="17.25" customHeight="1" x14ac:dyDescent="0.2">
      <c r="A9" s="23" t="s">
        <v>32</v>
      </c>
      <c r="B9" s="18"/>
      <c r="C9" s="19">
        <v>16</v>
      </c>
      <c r="D9" s="127">
        <v>2</v>
      </c>
      <c r="E9" s="27"/>
      <c r="F9" s="151">
        <v>88.5</v>
      </c>
    </row>
    <row r="10" spans="1:6" ht="17.25" customHeight="1" x14ac:dyDescent="0.2">
      <c r="A10" s="23" t="s">
        <v>12</v>
      </c>
      <c r="B10" s="18"/>
      <c r="C10" s="19">
        <v>3</v>
      </c>
      <c r="D10" s="127">
        <v>4</v>
      </c>
      <c r="E10" s="27"/>
      <c r="F10" s="151">
        <v>88</v>
      </c>
    </row>
    <row r="11" spans="1:6" ht="17.25" customHeight="1" x14ac:dyDescent="0.2">
      <c r="A11" s="23" t="s">
        <v>8</v>
      </c>
      <c r="B11" s="18"/>
      <c r="C11" s="19">
        <v>15</v>
      </c>
      <c r="D11" s="127">
        <v>5</v>
      </c>
      <c r="E11" s="27"/>
      <c r="F11" s="151">
        <v>87.9</v>
      </c>
    </row>
    <row r="12" spans="1:6" ht="17.25" customHeight="1" x14ac:dyDescent="0.2">
      <c r="A12" s="23"/>
      <c r="B12" s="18"/>
      <c r="C12" s="19"/>
      <c r="D12" s="127"/>
      <c r="E12" s="27"/>
      <c r="F12" s="151"/>
    </row>
    <row r="13" spans="1:6" ht="17.25" customHeight="1" x14ac:dyDescent="0.2">
      <c r="A13" s="23" t="s">
        <v>17</v>
      </c>
      <c r="B13" s="18"/>
      <c r="C13" s="19">
        <v>11</v>
      </c>
      <c r="D13" s="127">
        <v>5</v>
      </c>
      <c r="E13" s="27"/>
      <c r="F13" s="151">
        <v>87.9</v>
      </c>
    </row>
    <row r="14" spans="1:6" ht="17.25" customHeight="1" x14ac:dyDescent="0.2">
      <c r="A14" s="40" t="s">
        <v>39</v>
      </c>
      <c r="B14" s="41"/>
      <c r="C14" s="42">
        <v>10</v>
      </c>
      <c r="D14" s="130">
        <v>7</v>
      </c>
      <c r="E14" s="42"/>
      <c r="F14" s="152">
        <v>87.7</v>
      </c>
    </row>
    <row r="15" spans="1:6" ht="17.25" customHeight="1" x14ac:dyDescent="0.2">
      <c r="A15" s="23" t="s">
        <v>9</v>
      </c>
      <c r="B15" s="24"/>
      <c r="C15" s="128">
        <v>13</v>
      </c>
      <c r="D15" s="127">
        <v>8</v>
      </c>
      <c r="E15" s="27"/>
      <c r="F15" s="151">
        <v>87.5</v>
      </c>
    </row>
    <row r="16" spans="1:6" ht="17.25" customHeight="1" x14ac:dyDescent="0.2">
      <c r="A16" s="23" t="s">
        <v>31</v>
      </c>
      <c r="B16" s="18"/>
      <c r="C16" s="19">
        <v>18</v>
      </c>
      <c r="D16" s="127">
        <v>9</v>
      </c>
      <c r="E16" s="27"/>
      <c r="F16" s="151">
        <v>87.2</v>
      </c>
    </row>
    <row r="17" spans="1:6" ht="17.25" customHeight="1" x14ac:dyDescent="0.2">
      <c r="A17" s="23" t="s">
        <v>30</v>
      </c>
      <c r="B17" s="18"/>
      <c r="C17" s="19">
        <v>1</v>
      </c>
      <c r="D17" s="127">
        <v>10</v>
      </c>
      <c r="E17" s="27"/>
      <c r="F17" s="151">
        <v>86.9</v>
      </c>
    </row>
    <row r="18" spans="1:6" ht="17.25" customHeight="1" x14ac:dyDescent="0.2">
      <c r="A18" s="23"/>
      <c r="B18" s="18"/>
      <c r="C18" s="19"/>
      <c r="D18" s="127"/>
      <c r="E18" s="27"/>
      <c r="F18" s="151"/>
    </row>
    <row r="19" spans="1:6" ht="17.25" customHeight="1" x14ac:dyDescent="0.2">
      <c r="A19" s="23" t="s">
        <v>21</v>
      </c>
      <c r="B19" s="18"/>
      <c r="C19" s="19">
        <v>14</v>
      </c>
      <c r="D19" s="127">
        <v>10</v>
      </c>
      <c r="E19" s="27"/>
      <c r="F19" s="151">
        <v>86.9</v>
      </c>
    </row>
    <row r="20" spans="1:6" ht="17.25" customHeight="1" x14ac:dyDescent="0.2">
      <c r="A20" s="23" t="s">
        <v>10</v>
      </c>
      <c r="B20" s="18"/>
      <c r="C20" s="19">
        <v>5</v>
      </c>
      <c r="D20" s="127">
        <v>12</v>
      </c>
      <c r="E20" s="27"/>
      <c r="F20" s="151">
        <v>86.8</v>
      </c>
    </row>
    <row r="21" spans="1:6" ht="17.25" customHeight="1" x14ac:dyDescent="0.2">
      <c r="A21" s="23" t="s">
        <v>22</v>
      </c>
      <c r="B21" s="18"/>
      <c r="C21" s="19">
        <v>8</v>
      </c>
      <c r="D21" s="127">
        <v>13</v>
      </c>
      <c r="E21" s="27"/>
      <c r="F21" s="151">
        <v>86.5</v>
      </c>
    </row>
    <row r="22" spans="1:6" ht="17.25" customHeight="1" x14ac:dyDescent="0.2">
      <c r="A22" s="23" t="s">
        <v>33</v>
      </c>
      <c r="B22" s="18"/>
      <c r="C22" s="19">
        <v>19</v>
      </c>
      <c r="D22" s="127">
        <v>14</v>
      </c>
      <c r="E22" s="27"/>
      <c r="F22" s="151">
        <v>86.4</v>
      </c>
    </row>
    <row r="23" spans="1:6" ht="17.25" customHeight="1" x14ac:dyDescent="0.2">
      <c r="A23" s="23" t="s">
        <v>34</v>
      </c>
      <c r="B23" s="18"/>
      <c r="C23" s="19">
        <v>4</v>
      </c>
      <c r="D23" s="127">
        <v>14</v>
      </c>
      <c r="E23" s="27"/>
      <c r="F23" s="151">
        <v>86.4</v>
      </c>
    </row>
    <row r="24" spans="1:6" ht="17.25" customHeight="1" x14ac:dyDescent="0.2">
      <c r="A24" s="23"/>
      <c r="B24" s="18"/>
      <c r="C24" s="19"/>
      <c r="D24" s="127"/>
      <c r="E24" s="27"/>
      <c r="F24" s="151"/>
    </row>
    <row r="25" spans="1:6" ht="17.25" customHeight="1" x14ac:dyDescent="0.2">
      <c r="A25" s="23" t="s">
        <v>16</v>
      </c>
      <c r="B25" s="18"/>
      <c r="C25" s="19">
        <v>2</v>
      </c>
      <c r="D25" s="127">
        <v>16</v>
      </c>
      <c r="E25" s="27"/>
      <c r="F25" s="151">
        <v>86.3</v>
      </c>
    </row>
    <row r="26" spans="1:6" ht="17.25" customHeight="1" x14ac:dyDescent="0.2">
      <c r="A26" s="23" t="s">
        <v>24</v>
      </c>
      <c r="B26" s="18"/>
      <c r="C26" s="19">
        <v>12</v>
      </c>
      <c r="D26" s="127">
        <v>17</v>
      </c>
      <c r="E26" s="27"/>
      <c r="F26" s="151">
        <v>86.1</v>
      </c>
    </row>
    <row r="27" spans="1:6" ht="17.25" customHeight="1" x14ac:dyDescent="0.2">
      <c r="A27" s="23" t="s">
        <v>38</v>
      </c>
      <c r="B27" s="18"/>
      <c r="C27" s="19">
        <v>21</v>
      </c>
      <c r="D27" s="127">
        <v>18</v>
      </c>
      <c r="E27" s="27"/>
      <c r="F27" s="151">
        <v>86</v>
      </c>
    </row>
    <row r="28" spans="1:6" ht="17.25" customHeight="1" x14ac:dyDescent="0.2">
      <c r="A28" s="23" t="s">
        <v>28</v>
      </c>
      <c r="B28" s="18"/>
      <c r="C28" s="19">
        <v>29</v>
      </c>
      <c r="D28" s="127">
        <v>19</v>
      </c>
      <c r="E28" s="27"/>
      <c r="F28" s="151">
        <v>85.5</v>
      </c>
    </row>
    <row r="29" spans="1:6" ht="17.25" customHeight="1" x14ac:dyDescent="0.2">
      <c r="A29" s="23" t="s">
        <v>47</v>
      </c>
      <c r="B29" s="18"/>
      <c r="C29" s="19">
        <v>21</v>
      </c>
      <c r="D29" s="127">
        <v>20</v>
      </c>
      <c r="E29" s="27"/>
      <c r="F29" s="151">
        <v>85.2</v>
      </c>
    </row>
    <row r="30" spans="1:6" ht="17.25" customHeight="1" x14ac:dyDescent="0.2">
      <c r="A30" s="23"/>
      <c r="B30" s="18"/>
      <c r="C30" s="19"/>
      <c r="D30" s="127"/>
      <c r="E30" s="27"/>
      <c r="F30" s="151"/>
    </row>
    <row r="31" spans="1:6" ht="17.25" customHeight="1" x14ac:dyDescent="0.2">
      <c r="A31" s="23" t="s">
        <v>25</v>
      </c>
      <c r="B31" s="18"/>
      <c r="C31" s="19">
        <v>27</v>
      </c>
      <c r="D31" s="127">
        <v>21</v>
      </c>
      <c r="E31" s="27"/>
      <c r="F31" s="151">
        <v>85</v>
      </c>
    </row>
    <row r="32" spans="1:6" ht="17.25" customHeight="1" x14ac:dyDescent="0.2">
      <c r="A32" s="23" t="s">
        <v>11</v>
      </c>
      <c r="B32" s="18"/>
      <c r="C32" s="19">
        <v>16</v>
      </c>
      <c r="D32" s="127">
        <v>21</v>
      </c>
      <c r="E32" s="27"/>
      <c r="F32" s="151">
        <v>85</v>
      </c>
    </row>
    <row r="33" spans="1:6" ht="17.25" customHeight="1" x14ac:dyDescent="0.2">
      <c r="A33" s="23" t="s">
        <v>13</v>
      </c>
      <c r="B33" s="18"/>
      <c r="C33" s="19">
        <v>9</v>
      </c>
      <c r="D33" s="127">
        <v>21</v>
      </c>
      <c r="E33" s="27"/>
      <c r="F33" s="151">
        <v>85</v>
      </c>
    </row>
    <row r="34" spans="1:6" ht="17.25" customHeight="1" x14ac:dyDescent="0.2">
      <c r="A34" s="34" t="s">
        <v>19</v>
      </c>
      <c r="B34" s="35"/>
      <c r="C34" s="36"/>
      <c r="D34" s="129"/>
      <c r="E34" s="36"/>
      <c r="F34" s="153">
        <v>84.7</v>
      </c>
    </row>
    <row r="35" spans="1:6" ht="17.25" customHeight="1" x14ac:dyDescent="0.2">
      <c r="A35" s="23" t="s">
        <v>26</v>
      </c>
      <c r="B35" s="18"/>
      <c r="C35" s="19">
        <v>28</v>
      </c>
      <c r="D35" s="127">
        <v>24</v>
      </c>
      <c r="E35" s="27"/>
      <c r="F35" s="151">
        <v>84.6</v>
      </c>
    </row>
    <row r="36" spans="1:6" ht="17.25" customHeight="1" x14ac:dyDescent="0.2">
      <c r="A36" s="23" t="s">
        <v>7</v>
      </c>
      <c r="B36" s="24"/>
      <c r="C36" s="128">
        <v>24</v>
      </c>
      <c r="D36" s="127">
        <v>25</v>
      </c>
      <c r="E36" s="27"/>
      <c r="F36" s="151">
        <v>84.3</v>
      </c>
    </row>
    <row r="37" spans="1:6" ht="17.25" customHeight="1" x14ac:dyDescent="0.2">
      <c r="A37" s="23"/>
      <c r="B37" s="24"/>
      <c r="C37" s="128"/>
      <c r="D37" s="127"/>
      <c r="E37" s="27"/>
      <c r="F37" s="151"/>
    </row>
    <row r="38" spans="1:6" ht="17.25" customHeight="1" x14ac:dyDescent="0.2">
      <c r="A38" s="23" t="s">
        <v>41</v>
      </c>
      <c r="B38" s="18"/>
      <c r="C38" s="19">
        <v>38</v>
      </c>
      <c r="D38" s="127">
        <v>26</v>
      </c>
      <c r="E38" s="27"/>
      <c r="F38" s="151">
        <v>84.2</v>
      </c>
    </row>
    <row r="39" spans="1:6" ht="17.25" customHeight="1" x14ac:dyDescent="0.2">
      <c r="A39" s="23" t="s">
        <v>15</v>
      </c>
      <c r="B39" s="18"/>
      <c r="C39" s="19">
        <v>20</v>
      </c>
      <c r="D39" s="127">
        <v>27</v>
      </c>
      <c r="E39" s="27"/>
      <c r="F39" s="151">
        <v>83.8</v>
      </c>
    </row>
    <row r="40" spans="1:6" ht="17.25" customHeight="1" x14ac:dyDescent="0.2">
      <c r="A40" s="23" t="s">
        <v>18</v>
      </c>
      <c r="B40" s="18"/>
      <c r="C40" s="19">
        <v>25</v>
      </c>
      <c r="D40" s="127">
        <v>28</v>
      </c>
      <c r="E40" s="27"/>
      <c r="F40" s="151">
        <v>83.5</v>
      </c>
    </row>
    <row r="41" spans="1:6" ht="17.25" customHeight="1" x14ac:dyDescent="0.2">
      <c r="A41" s="23" t="s">
        <v>42</v>
      </c>
      <c r="B41" s="18"/>
      <c r="C41" s="19">
        <v>35</v>
      </c>
      <c r="D41" s="127">
        <v>28</v>
      </c>
      <c r="E41" s="27"/>
      <c r="F41" s="151">
        <v>83.5</v>
      </c>
    </row>
    <row r="42" spans="1:6" ht="17.25" customHeight="1" x14ac:dyDescent="0.2">
      <c r="A42" s="23" t="s">
        <v>51</v>
      </c>
      <c r="B42" s="18"/>
      <c r="C42" s="19">
        <v>34</v>
      </c>
      <c r="D42" s="127">
        <v>30</v>
      </c>
      <c r="E42" s="27"/>
      <c r="F42" s="151">
        <v>83.3</v>
      </c>
    </row>
    <row r="43" spans="1:6" ht="17.25" customHeight="1" x14ac:dyDescent="0.2">
      <c r="A43" s="23"/>
      <c r="B43" s="18"/>
      <c r="C43" s="19"/>
      <c r="D43" s="127"/>
      <c r="E43" s="27"/>
      <c r="F43" s="151"/>
    </row>
    <row r="44" spans="1:6" ht="17.25" customHeight="1" x14ac:dyDescent="0.2">
      <c r="A44" s="23" t="s">
        <v>45</v>
      </c>
      <c r="B44" s="18"/>
      <c r="C44" s="19">
        <v>40</v>
      </c>
      <c r="D44" s="127">
        <v>31</v>
      </c>
      <c r="E44" s="27"/>
      <c r="F44" s="151">
        <v>83.2</v>
      </c>
    </row>
    <row r="45" spans="1:6" ht="17.25" customHeight="1" x14ac:dyDescent="0.2">
      <c r="A45" s="23" t="s">
        <v>23</v>
      </c>
      <c r="B45" s="18"/>
      <c r="C45" s="19">
        <v>23</v>
      </c>
      <c r="D45" s="127">
        <v>32</v>
      </c>
      <c r="E45" s="27"/>
      <c r="F45" s="151">
        <v>82.9</v>
      </c>
    </row>
    <row r="46" spans="1:6" ht="17.25" customHeight="1" x14ac:dyDescent="0.2">
      <c r="A46" s="23" t="s">
        <v>29</v>
      </c>
      <c r="B46" s="18"/>
      <c r="C46" s="19">
        <v>25</v>
      </c>
      <c r="D46" s="127">
        <v>33</v>
      </c>
      <c r="E46" s="27"/>
      <c r="F46" s="151">
        <v>82.8</v>
      </c>
    </row>
    <row r="47" spans="1:6" ht="17.25" customHeight="1" x14ac:dyDescent="0.2">
      <c r="A47" s="23" t="s">
        <v>36</v>
      </c>
      <c r="B47" s="18"/>
      <c r="C47" s="19">
        <v>32</v>
      </c>
      <c r="D47" s="127">
        <v>34</v>
      </c>
      <c r="E47" s="27"/>
      <c r="F47" s="151">
        <v>82.7</v>
      </c>
    </row>
    <row r="48" spans="1:6" ht="17.25" customHeight="1" x14ac:dyDescent="0.2">
      <c r="A48" s="23" t="s">
        <v>49</v>
      </c>
      <c r="B48" s="18"/>
      <c r="C48" s="19">
        <v>36</v>
      </c>
      <c r="D48" s="127">
        <v>34</v>
      </c>
      <c r="E48" s="27"/>
      <c r="F48" s="151">
        <v>82.7</v>
      </c>
    </row>
    <row r="49" spans="1:6" ht="17.25" customHeight="1" x14ac:dyDescent="0.2">
      <c r="A49" s="23"/>
      <c r="B49" s="18"/>
      <c r="C49" s="19"/>
      <c r="D49" s="127"/>
      <c r="E49" s="27"/>
      <c r="F49" s="151"/>
    </row>
    <row r="50" spans="1:6" ht="17.25" customHeight="1" x14ac:dyDescent="0.2">
      <c r="A50" s="23" t="s">
        <v>46</v>
      </c>
      <c r="B50" s="18"/>
      <c r="C50" s="19">
        <v>31</v>
      </c>
      <c r="D50" s="127">
        <v>36</v>
      </c>
      <c r="E50" s="27"/>
      <c r="F50" s="151">
        <v>81.8</v>
      </c>
    </row>
    <row r="51" spans="1:6" ht="17.25" customHeight="1" x14ac:dyDescent="0.2">
      <c r="A51" s="23" t="s">
        <v>44</v>
      </c>
      <c r="B51" s="18"/>
      <c r="C51" s="19">
        <v>41</v>
      </c>
      <c r="D51" s="127">
        <v>36</v>
      </c>
      <c r="E51" s="27"/>
      <c r="F51" s="151">
        <v>81.8</v>
      </c>
    </row>
    <row r="52" spans="1:6" ht="17.25" customHeight="1" x14ac:dyDescent="0.2">
      <c r="A52" s="23" t="s">
        <v>37</v>
      </c>
      <c r="B52" s="18"/>
      <c r="C52" s="19">
        <v>33</v>
      </c>
      <c r="D52" s="127">
        <v>38</v>
      </c>
      <c r="E52" s="27"/>
      <c r="F52" s="151">
        <v>81.7</v>
      </c>
    </row>
    <row r="53" spans="1:6" ht="17.25" customHeight="1" x14ac:dyDescent="0.2">
      <c r="A53" s="23" t="s">
        <v>27</v>
      </c>
      <c r="B53" s="18"/>
      <c r="C53" s="19">
        <v>29</v>
      </c>
      <c r="D53" s="127">
        <v>39</v>
      </c>
      <c r="E53" s="27"/>
      <c r="F53" s="151">
        <v>81.400000000000006</v>
      </c>
    </row>
    <row r="54" spans="1:6" ht="17.25" customHeight="1" x14ac:dyDescent="0.2">
      <c r="A54" s="23" t="s">
        <v>50</v>
      </c>
      <c r="B54" s="18"/>
      <c r="C54" s="19">
        <v>42</v>
      </c>
      <c r="D54" s="127">
        <v>40</v>
      </c>
      <c r="E54" s="27"/>
      <c r="F54" s="151">
        <v>81.3</v>
      </c>
    </row>
    <row r="55" spans="1:6" ht="17.25" customHeight="1" x14ac:dyDescent="0.2">
      <c r="A55" s="23"/>
      <c r="B55" s="18"/>
      <c r="C55" s="19"/>
      <c r="D55" s="127"/>
      <c r="E55" s="27"/>
      <c r="F55" s="151"/>
    </row>
    <row r="56" spans="1:6" ht="17.25" customHeight="1" x14ac:dyDescent="0.2">
      <c r="A56" s="23" t="s">
        <v>40</v>
      </c>
      <c r="B56" s="18"/>
      <c r="C56" s="19">
        <v>46</v>
      </c>
      <c r="D56" s="127">
        <v>41</v>
      </c>
      <c r="E56" s="27"/>
      <c r="F56" s="151">
        <v>80.8</v>
      </c>
    </row>
    <row r="57" spans="1:6" ht="17.25" customHeight="1" x14ac:dyDescent="0.2">
      <c r="A57" s="23" t="s">
        <v>54</v>
      </c>
      <c r="B57" s="18"/>
      <c r="C57" s="19">
        <v>42</v>
      </c>
      <c r="D57" s="127">
        <v>42</v>
      </c>
      <c r="E57" s="27"/>
      <c r="F57" s="151">
        <v>80.2</v>
      </c>
    </row>
    <row r="58" spans="1:6" ht="17.25" customHeight="1" x14ac:dyDescent="0.2">
      <c r="A58" s="23" t="s">
        <v>43</v>
      </c>
      <c r="B58" s="18"/>
      <c r="C58" s="19">
        <v>37</v>
      </c>
      <c r="D58" s="127">
        <v>43</v>
      </c>
      <c r="E58" s="27"/>
      <c r="F58" s="151">
        <v>80</v>
      </c>
    </row>
    <row r="59" spans="1:6" ht="17.25" customHeight="1" x14ac:dyDescent="0.2">
      <c r="A59" s="23" t="s">
        <v>48</v>
      </c>
      <c r="B59" s="18"/>
      <c r="C59" s="19">
        <v>45</v>
      </c>
      <c r="D59" s="127">
        <v>44</v>
      </c>
      <c r="E59" s="27"/>
      <c r="F59" s="151">
        <v>79.8</v>
      </c>
    </row>
    <row r="60" spans="1:6" ht="17.25" customHeight="1" x14ac:dyDescent="0.2">
      <c r="A60" s="23" t="s">
        <v>35</v>
      </c>
      <c r="B60" s="18"/>
      <c r="C60" s="19">
        <v>47</v>
      </c>
      <c r="D60" s="127">
        <v>45</v>
      </c>
      <c r="E60" s="30"/>
      <c r="F60" s="150">
        <v>78.2</v>
      </c>
    </row>
    <row r="61" spans="1:6" ht="17.25" customHeight="1" x14ac:dyDescent="0.2">
      <c r="A61" s="23"/>
      <c r="B61" s="18"/>
      <c r="C61" s="19"/>
      <c r="D61" s="127"/>
      <c r="E61" s="30"/>
      <c r="F61" s="150"/>
    </row>
    <row r="62" spans="1:6" ht="17.25" customHeight="1" x14ac:dyDescent="0.2">
      <c r="A62" s="23" t="s">
        <v>52</v>
      </c>
      <c r="B62" s="18"/>
      <c r="C62" s="19">
        <v>44</v>
      </c>
      <c r="D62" s="127">
        <v>45</v>
      </c>
      <c r="E62" s="27"/>
      <c r="F62" s="151">
        <v>78.2</v>
      </c>
    </row>
    <row r="63" spans="1:6" x14ac:dyDescent="0.2">
      <c r="A63" s="23" t="s">
        <v>53</v>
      </c>
      <c r="B63" s="18"/>
      <c r="C63" s="19">
        <v>38</v>
      </c>
      <c r="D63" s="127">
        <v>47</v>
      </c>
      <c r="E63" s="30"/>
      <c r="F63" s="150">
        <v>77.5</v>
      </c>
    </row>
    <row r="64" spans="1:6" x14ac:dyDescent="0.2">
      <c r="A64" s="46"/>
      <c r="B64" s="12"/>
      <c r="C64" s="13"/>
      <c r="D64" s="138"/>
      <c r="E64" s="13"/>
      <c r="F64" s="16"/>
    </row>
    <row r="65" spans="1:6" x14ac:dyDescent="0.2">
      <c r="A65" s="85" t="s">
        <v>55</v>
      </c>
      <c r="B65" s="86" t="s">
        <v>158</v>
      </c>
      <c r="C65" s="49"/>
      <c r="D65" s="49"/>
      <c r="E65" s="49"/>
      <c r="F65" s="139"/>
    </row>
    <row r="66" spans="1:6" x14ac:dyDescent="0.2">
      <c r="A66" s="53" t="s">
        <v>57</v>
      </c>
      <c r="B66" s="54" t="s">
        <v>159</v>
      </c>
      <c r="C66" s="55"/>
      <c r="D66" s="55"/>
      <c r="E66" s="55"/>
      <c r="F66" s="141"/>
    </row>
    <row r="67" spans="1:6" x14ac:dyDescent="0.2">
      <c r="A67" s="23" t="s">
        <v>160</v>
      </c>
      <c r="B67" s="18" t="s">
        <v>173</v>
      </c>
      <c r="C67" s="18"/>
      <c r="D67" s="18"/>
      <c r="E67" s="18"/>
      <c r="F67" s="140"/>
    </row>
    <row r="68" spans="1:6" x14ac:dyDescent="0.2">
      <c r="A68" s="17"/>
      <c r="B68" s="59"/>
      <c r="C68" s="18"/>
      <c r="D68" s="18"/>
      <c r="E68" s="59" t="s">
        <v>162</v>
      </c>
      <c r="F68" s="140"/>
    </row>
    <row r="69" spans="1:6" x14ac:dyDescent="0.2">
      <c r="A69" s="142" t="s">
        <v>174</v>
      </c>
      <c r="B69" s="18"/>
      <c r="C69" s="18"/>
      <c r="D69" s="18"/>
      <c r="E69" s="18"/>
      <c r="F69" s="140"/>
    </row>
    <row r="70" spans="1:6" ht="18" thickBot="1" x14ac:dyDescent="0.25">
      <c r="A70" s="88"/>
      <c r="B70" s="62"/>
      <c r="C70" s="120" t="s">
        <v>175</v>
      </c>
      <c r="D70" s="64"/>
      <c r="E70" s="65"/>
      <c r="F70" s="143"/>
    </row>
    <row r="71" spans="1:6" x14ac:dyDescent="0.2">
      <c r="A71" s="18"/>
      <c r="B71" s="18"/>
      <c r="C71" s="18"/>
      <c r="D71" s="18"/>
      <c r="E71" s="18"/>
      <c r="F71" s="1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165</v>
      </c>
    </row>
    <row r="3" spans="1:7" ht="18" thickBot="1" x14ac:dyDescent="0.25">
      <c r="A3" s="69" t="s">
        <v>166</v>
      </c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167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76</v>
      </c>
      <c r="G5" s="16"/>
    </row>
    <row r="6" spans="1:7" x14ac:dyDescent="0.2">
      <c r="A6" s="17"/>
      <c r="B6" s="18"/>
      <c r="C6" s="19"/>
      <c r="D6" s="18"/>
      <c r="E6" s="19"/>
      <c r="F6" s="18"/>
      <c r="G6" s="72" t="s">
        <v>6</v>
      </c>
    </row>
    <row r="7" spans="1:7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116">
        <v>94.4</v>
      </c>
    </row>
    <row r="8" spans="1:7" ht="17.25" customHeight="1" x14ac:dyDescent="0.2">
      <c r="A8" s="23" t="s">
        <v>8</v>
      </c>
      <c r="B8" s="18"/>
      <c r="C8" s="19"/>
      <c r="D8" s="26">
        <f>RANK(G8,G$7:G$64,0)</f>
        <v>2</v>
      </c>
      <c r="E8" s="27"/>
      <c r="F8" s="28"/>
      <c r="G8" s="116">
        <v>92.9</v>
      </c>
    </row>
    <row r="9" spans="1:7" ht="17.25" customHeight="1" x14ac:dyDescent="0.2">
      <c r="A9" s="23" t="s">
        <v>11</v>
      </c>
      <c r="B9" s="18"/>
      <c r="C9" s="19"/>
      <c r="D9" s="26">
        <f>RANK(G9,G$7:G$64,0)</f>
        <v>3</v>
      </c>
      <c r="E9" s="27"/>
      <c r="F9" s="28"/>
      <c r="G9" s="116">
        <v>92.6</v>
      </c>
    </row>
    <row r="10" spans="1:7" ht="17.25" customHeight="1" x14ac:dyDescent="0.2">
      <c r="A10" s="23" t="s">
        <v>13</v>
      </c>
      <c r="B10" s="18"/>
      <c r="C10" s="19"/>
      <c r="D10" s="26">
        <f>RANK(G10,G$7:G$64,0)</f>
        <v>4</v>
      </c>
      <c r="E10" s="27"/>
      <c r="F10" s="28"/>
      <c r="G10" s="116">
        <v>92.5</v>
      </c>
    </row>
    <row r="11" spans="1:7" ht="17.25" customHeight="1" x14ac:dyDescent="0.2">
      <c r="A11" s="23" t="s">
        <v>10</v>
      </c>
      <c r="B11" s="18"/>
      <c r="C11" s="19"/>
      <c r="D11" s="26">
        <f>RANK(G11,G$7:G$64,0)</f>
        <v>5</v>
      </c>
      <c r="E11" s="27"/>
      <c r="F11" s="28"/>
      <c r="G11" s="116">
        <v>91.6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116"/>
    </row>
    <row r="13" spans="1:7" ht="17.25" customHeight="1" x14ac:dyDescent="0.2">
      <c r="A13" s="23" t="s">
        <v>21</v>
      </c>
      <c r="B13" s="18"/>
      <c r="C13" s="19"/>
      <c r="D13" s="26">
        <f>RANK(G13,G$7:G$64,0)</f>
        <v>5</v>
      </c>
      <c r="E13" s="27"/>
      <c r="F13" s="28"/>
      <c r="G13" s="116">
        <v>91.6</v>
      </c>
    </row>
    <row r="14" spans="1:7" ht="17.25" customHeight="1" x14ac:dyDescent="0.2">
      <c r="A14" s="23" t="s">
        <v>17</v>
      </c>
      <c r="B14" s="18"/>
      <c r="C14" s="19"/>
      <c r="D14" s="26">
        <f>RANK(G14,G$7:G$64,0)</f>
        <v>5</v>
      </c>
      <c r="E14" s="27"/>
      <c r="F14" s="28"/>
      <c r="G14" s="116">
        <v>91.6</v>
      </c>
    </row>
    <row r="15" spans="1:7" ht="17.25" customHeight="1" x14ac:dyDescent="0.2">
      <c r="A15" s="23" t="s">
        <v>15</v>
      </c>
      <c r="B15" s="18"/>
      <c r="C15" s="19"/>
      <c r="D15" s="26">
        <f>RANK(G15,G$7:G$64,0)</f>
        <v>8</v>
      </c>
      <c r="E15" s="27"/>
      <c r="F15" s="28"/>
      <c r="G15" s="116">
        <v>91.5</v>
      </c>
    </row>
    <row r="16" spans="1:7" ht="17.25" customHeight="1" x14ac:dyDescent="0.2">
      <c r="A16" s="23" t="s">
        <v>9</v>
      </c>
      <c r="B16" s="24"/>
      <c r="C16" s="25"/>
      <c r="D16" s="26">
        <f>RANK(G16,G$7:G$64,0)</f>
        <v>9</v>
      </c>
      <c r="E16" s="27"/>
      <c r="F16" s="28"/>
      <c r="G16" s="116">
        <v>91.3</v>
      </c>
    </row>
    <row r="17" spans="1:7" ht="17.25" customHeight="1" x14ac:dyDescent="0.2">
      <c r="A17" s="23" t="s">
        <v>16</v>
      </c>
      <c r="B17" s="18"/>
      <c r="C17" s="19"/>
      <c r="D17" s="26">
        <f>RANK(G17,G$7:G$64,0)</f>
        <v>10</v>
      </c>
      <c r="E17" s="27"/>
      <c r="F17" s="28"/>
      <c r="G17" s="116">
        <v>91.2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116"/>
    </row>
    <row r="19" spans="1:7" ht="17.25" customHeight="1" x14ac:dyDescent="0.2">
      <c r="A19" s="23" t="s">
        <v>14</v>
      </c>
      <c r="B19" s="18"/>
      <c r="C19" s="19"/>
      <c r="D19" s="26">
        <f>RANK(G19,G$7:G$64,0)</f>
        <v>10</v>
      </c>
      <c r="E19" s="27"/>
      <c r="F19" s="45"/>
      <c r="G19" s="116">
        <v>91.2</v>
      </c>
    </row>
    <row r="20" spans="1:7" ht="17.25" customHeight="1" x14ac:dyDescent="0.2">
      <c r="A20" s="23" t="s">
        <v>24</v>
      </c>
      <c r="B20" s="18"/>
      <c r="C20" s="19"/>
      <c r="D20" s="26">
        <f>RANK(G20,G$7:G$64,0)</f>
        <v>12</v>
      </c>
      <c r="E20" s="27"/>
      <c r="F20" s="28"/>
      <c r="G20" s="116">
        <v>90.7</v>
      </c>
    </row>
    <row r="21" spans="1:7" ht="17.25" customHeight="1" x14ac:dyDescent="0.2">
      <c r="A21" s="23" t="s">
        <v>12</v>
      </c>
      <c r="B21" s="18"/>
      <c r="C21" s="19"/>
      <c r="D21" s="26">
        <f>RANK(G21,G$7:G$64,0)</f>
        <v>13</v>
      </c>
      <c r="E21" s="27"/>
      <c r="F21" s="28"/>
      <c r="G21" s="116">
        <v>90.6</v>
      </c>
    </row>
    <row r="22" spans="1:7" ht="17.25" customHeight="1" x14ac:dyDescent="0.2">
      <c r="A22" s="34" t="s">
        <v>19</v>
      </c>
      <c r="B22" s="35"/>
      <c r="C22" s="36"/>
      <c r="D22" s="98"/>
      <c r="E22" s="36"/>
      <c r="F22" s="35"/>
      <c r="G22" s="117">
        <v>90.4</v>
      </c>
    </row>
    <row r="23" spans="1:7" ht="17.25" customHeight="1" x14ac:dyDescent="0.2">
      <c r="A23" s="23" t="s">
        <v>20</v>
      </c>
      <c r="B23" s="18"/>
      <c r="C23" s="19"/>
      <c r="D23" s="26">
        <f>RANK(G23,G$7:G$64,0)-1</f>
        <v>14</v>
      </c>
      <c r="E23" s="27"/>
      <c r="F23" s="28"/>
      <c r="G23" s="116">
        <v>90</v>
      </c>
    </row>
    <row r="24" spans="1:7" ht="17.25" customHeight="1" x14ac:dyDescent="0.2">
      <c r="A24" s="23" t="s">
        <v>22</v>
      </c>
      <c r="B24" s="18"/>
      <c r="C24" s="19"/>
      <c r="D24" s="26">
        <f t="shared" ref="D24:D63" si="0">RANK(G24,G$7:G$64,0)-1</f>
        <v>14</v>
      </c>
      <c r="E24" s="27"/>
      <c r="F24" s="28"/>
      <c r="G24" s="116">
        <v>90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116"/>
    </row>
    <row r="26" spans="1:7" ht="17.25" customHeight="1" x14ac:dyDescent="0.2">
      <c r="A26" s="23" t="s">
        <v>23</v>
      </c>
      <c r="B26" s="18"/>
      <c r="C26" s="19"/>
      <c r="D26" s="26">
        <f t="shared" si="0"/>
        <v>14</v>
      </c>
      <c r="E26" s="27"/>
      <c r="F26" s="28"/>
      <c r="G26" s="116">
        <v>90</v>
      </c>
    </row>
    <row r="27" spans="1:7" ht="17.25" customHeight="1" x14ac:dyDescent="0.2">
      <c r="A27" s="23" t="s">
        <v>18</v>
      </c>
      <c r="B27" s="18"/>
      <c r="C27" s="19"/>
      <c r="D27" s="26">
        <f t="shared" si="0"/>
        <v>17</v>
      </c>
      <c r="E27" s="27"/>
      <c r="F27" s="28"/>
      <c r="G27" s="116">
        <v>89.8</v>
      </c>
    </row>
    <row r="28" spans="1:7" ht="17.25" customHeight="1" x14ac:dyDescent="0.2">
      <c r="A28" s="23" t="s">
        <v>31</v>
      </c>
      <c r="B28" s="18"/>
      <c r="C28" s="19"/>
      <c r="D28" s="26">
        <f t="shared" si="0"/>
        <v>18</v>
      </c>
      <c r="E28" s="27"/>
      <c r="F28" s="28"/>
      <c r="G28" s="116">
        <v>89.3</v>
      </c>
    </row>
    <row r="29" spans="1:7" ht="17.25" customHeight="1" x14ac:dyDescent="0.2">
      <c r="A29" s="23" t="s">
        <v>36</v>
      </c>
      <c r="B29" s="18"/>
      <c r="C29" s="19"/>
      <c r="D29" s="26">
        <f t="shared" si="0"/>
        <v>19</v>
      </c>
      <c r="E29" s="27"/>
      <c r="F29" s="28"/>
      <c r="G29" s="116">
        <v>89</v>
      </c>
    </row>
    <row r="30" spans="1:7" ht="17.25" customHeight="1" x14ac:dyDescent="0.2">
      <c r="A30" s="23" t="s">
        <v>25</v>
      </c>
      <c r="B30" s="18"/>
      <c r="C30" s="19"/>
      <c r="D30" s="26">
        <f t="shared" si="0"/>
        <v>20</v>
      </c>
      <c r="E30" s="27"/>
      <c r="F30" s="28"/>
      <c r="G30" s="116">
        <v>88.8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116"/>
    </row>
    <row r="32" spans="1:7" ht="17.25" customHeight="1" x14ac:dyDescent="0.2">
      <c r="A32" s="23" t="s">
        <v>26</v>
      </c>
      <c r="B32" s="18"/>
      <c r="C32" s="19"/>
      <c r="D32" s="26">
        <f t="shared" si="0"/>
        <v>21</v>
      </c>
      <c r="E32" s="27"/>
      <c r="F32" s="28"/>
      <c r="G32" s="116">
        <v>88.7</v>
      </c>
    </row>
    <row r="33" spans="1:7" ht="17.25" customHeight="1" x14ac:dyDescent="0.2">
      <c r="A33" s="23" t="s">
        <v>33</v>
      </c>
      <c r="B33" s="18"/>
      <c r="C33" s="19"/>
      <c r="D33" s="26">
        <f t="shared" si="0"/>
        <v>21</v>
      </c>
      <c r="E33" s="27"/>
      <c r="F33" s="28"/>
      <c r="G33" s="116">
        <v>88.7</v>
      </c>
    </row>
    <row r="34" spans="1:7" ht="17.25" customHeight="1" x14ac:dyDescent="0.2">
      <c r="A34" s="23" t="s">
        <v>29</v>
      </c>
      <c r="B34" s="18"/>
      <c r="C34" s="19"/>
      <c r="D34" s="26">
        <f t="shared" si="0"/>
        <v>23</v>
      </c>
      <c r="E34" s="27"/>
      <c r="F34" s="28"/>
      <c r="G34" s="116">
        <v>88.5</v>
      </c>
    </row>
    <row r="35" spans="1:7" ht="17.25" customHeight="1" x14ac:dyDescent="0.2">
      <c r="A35" s="23" t="s">
        <v>28</v>
      </c>
      <c r="B35" s="18"/>
      <c r="C35" s="19"/>
      <c r="D35" s="26">
        <f t="shared" si="0"/>
        <v>24</v>
      </c>
      <c r="E35" s="27"/>
      <c r="F35" s="28"/>
      <c r="G35" s="116">
        <v>88.4</v>
      </c>
    </row>
    <row r="36" spans="1:7" ht="17.25" customHeight="1" x14ac:dyDescent="0.2">
      <c r="A36" s="23" t="s">
        <v>35</v>
      </c>
      <c r="B36" s="18"/>
      <c r="C36" s="19"/>
      <c r="D36" s="26">
        <f t="shared" si="0"/>
        <v>25</v>
      </c>
      <c r="E36" s="30"/>
      <c r="F36" s="31"/>
      <c r="G36" s="116">
        <v>88.3</v>
      </c>
    </row>
    <row r="37" spans="1:7" ht="17.25" customHeight="1" x14ac:dyDescent="0.2">
      <c r="A37" s="23"/>
      <c r="B37" s="18"/>
      <c r="C37" s="19"/>
      <c r="D37" s="26"/>
      <c r="E37" s="30"/>
      <c r="F37" s="31"/>
      <c r="G37" s="116"/>
    </row>
    <row r="38" spans="1:7" ht="17.25" customHeight="1" x14ac:dyDescent="0.2">
      <c r="A38" s="23" t="s">
        <v>32</v>
      </c>
      <c r="B38" s="18"/>
      <c r="C38" s="19"/>
      <c r="D38" s="26">
        <f t="shared" si="0"/>
        <v>26</v>
      </c>
      <c r="E38" s="27"/>
      <c r="F38" s="28"/>
      <c r="G38" s="116">
        <v>88.2</v>
      </c>
    </row>
    <row r="39" spans="1:7" ht="17.25" customHeight="1" x14ac:dyDescent="0.2">
      <c r="A39" s="40" t="s">
        <v>39</v>
      </c>
      <c r="B39" s="41"/>
      <c r="C39" s="42"/>
      <c r="D39" s="43">
        <f t="shared" si="0"/>
        <v>27</v>
      </c>
      <c r="E39" s="42"/>
      <c r="F39" s="41"/>
      <c r="G39" s="118">
        <v>88.1</v>
      </c>
    </row>
    <row r="40" spans="1:7" ht="17.25" customHeight="1" x14ac:dyDescent="0.2">
      <c r="A40" s="23" t="s">
        <v>44</v>
      </c>
      <c r="B40" s="18"/>
      <c r="C40" s="19"/>
      <c r="D40" s="26">
        <f t="shared" si="0"/>
        <v>27</v>
      </c>
      <c r="E40" s="27"/>
      <c r="F40" s="28"/>
      <c r="G40" s="116">
        <v>88.1</v>
      </c>
    </row>
    <row r="41" spans="1:7" ht="17.25" customHeight="1" x14ac:dyDescent="0.2">
      <c r="A41" s="23" t="s">
        <v>34</v>
      </c>
      <c r="B41" s="18"/>
      <c r="C41" s="19"/>
      <c r="D41" s="26">
        <f t="shared" si="0"/>
        <v>29</v>
      </c>
      <c r="E41" s="27"/>
      <c r="F41" s="28"/>
      <c r="G41" s="116">
        <v>87.9</v>
      </c>
    </row>
    <row r="42" spans="1:7" ht="17.25" customHeight="1" x14ac:dyDescent="0.2">
      <c r="A42" s="23" t="s">
        <v>47</v>
      </c>
      <c r="B42" s="18"/>
      <c r="C42" s="19"/>
      <c r="D42" s="26">
        <f t="shared" si="0"/>
        <v>30</v>
      </c>
      <c r="E42" s="27"/>
      <c r="F42" s="28"/>
      <c r="G42" s="116">
        <v>87.1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16"/>
    </row>
    <row r="44" spans="1:7" ht="17.25" customHeight="1" x14ac:dyDescent="0.2">
      <c r="A44" s="23" t="s">
        <v>37</v>
      </c>
      <c r="B44" s="18"/>
      <c r="C44" s="19"/>
      <c r="D44" s="26">
        <f t="shared" si="0"/>
        <v>31</v>
      </c>
      <c r="E44" s="27"/>
      <c r="F44" s="28"/>
      <c r="G44" s="116">
        <v>87</v>
      </c>
    </row>
    <row r="45" spans="1:7" ht="17.25" customHeight="1" x14ac:dyDescent="0.2">
      <c r="A45" s="23" t="s">
        <v>30</v>
      </c>
      <c r="B45" s="18"/>
      <c r="C45" s="19"/>
      <c r="D45" s="26">
        <f t="shared" si="0"/>
        <v>32</v>
      </c>
      <c r="E45" s="27"/>
      <c r="F45" s="28"/>
      <c r="G45" s="116">
        <v>86.5</v>
      </c>
    </row>
    <row r="46" spans="1:7" ht="17.25" customHeight="1" x14ac:dyDescent="0.2">
      <c r="A46" s="23" t="s">
        <v>27</v>
      </c>
      <c r="B46" s="18"/>
      <c r="C46" s="19"/>
      <c r="D46" s="26">
        <f t="shared" si="0"/>
        <v>32</v>
      </c>
      <c r="E46" s="27"/>
      <c r="F46" s="28"/>
      <c r="G46" s="116">
        <v>86.5</v>
      </c>
    </row>
    <row r="47" spans="1:7" ht="17.25" customHeight="1" x14ac:dyDescent="0.2">
      <c r="A47" s="23" t="s">
        <v>46</v>
      </c>
      <c r="B47" s="18"/>
      <c r="C47" s="19"/>
      <c r="D47" s="26">
        <f t="shared" si="0"/>
        <v>34</v>
      </c>
      <c r="E47" s="27"/>
      <c r="F47" s="28"/>
      <c r="G47" s="116">
        <v>86.2</v>
      </c>
    </row>
    <row r="48" spans="1:7" ht="17.25" customHeight="1" x14ac:dyDescent="0.2">
      <c r="A48" s="23" t="s">
        <v>50</v>
      </c>
      <c r="B48" s="18"/>
      <c r="C48" s="19"/>
      <c r="D48" s="26">
        <f t="shared" si="0"/>
        <v>35</v>
      </c>
      <c r="E48" s="27"/>
      <c r="F48" s="28"/>
      <c r="G48" s="116">
        <v>85.8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116"/>
    </row>
    <row r="50" spans="1:7" ht="17.25" customHeight="1" x14ac:dyDescent="0.2">
      <c r="A50" s="23" t="s">
        <v>41</v>
      </c>
      <c r="B50" s="18"/>
      <c r="C50" s="19"/>
      <c r="D50" s="26">
        <f t="shared" si="0"/>
        <v>36</v>
      </c>
      <c r="E50" s="27"/>
      <c r="F50" s="28"/>
      <c r="G50" s="116">
        <v>85.3</v>
      </c>
    </row>
    <row r="51" spans="1:7" ht="17.25" customHeight="1" x14ac:dyDescent="0.2">
      <c r="A51" s="23" t="s">
        <v>38</v>
      </c>
      <c r="B51" s="18"/>
      <c r="C51" s="19"/>
      <c r="D51" s="26">
        <f t="shared" si="0"/>
        <v>36</v>
      </c>
      <c r="E51" s="27"/>
      <c r="F51" s="28"/>
      <c r="G51" s="116">
        <v>85.3</v>
      </c>
    </row>
    <row r="52" spans="1:7" ht="17.25" customHeight="1" x14ac:dyDescent="0.2">
      <c r="A52" s="23" t="s">
        <v>42</v>
      </c>
      <c r="B52" s="18"/>
      <c r="C52" s="19"/>
      <c r="D52" s="26">
        <f t="shared" si="0"/>
        <v>36</v>
      </c>
      <c r="E52" s="27"/>
      <c r="F52" s="28"/>
      <c r="G52" s="116">
        <v>85.3</v>
      </c>
    </row>
    <row r="53" spans="1:7" ht="17.25" customHeight="1" x14ac:dyDescent="0.2">
      <c r="A53" s="23" t="s">
        <v>43</v>
      </c>
      <c r="B53" s="18"/>
      <c r="C53" s="19"/>
      <c r="D53" s="26">
        <f t="shared" si="0"/>
        <v>39</v>
      </c>
      <c r="E53" s="27"/>
      <c r="F53" s="28"/>
      <c r="G53" s="116">
        <v>85</v>
      </c>
    </row>
    <row r="54" spans="1:7" ht="17.25" customHeight="1" x14ac:dyDescent="0.2">
      <c r="A54" s="23" t="s">
        <v>40</v>
      </c>
      <c r="B54" s="18"/>
      <c r="C54" s="19"/>
      <c r="D54" s="26">
        <f t="shared" si="0"/>
        <v>40</v>
      </c>
      <c r="E54" s="27"/>
      <c r="F54" s="28"/>
      <c r="G54" s="116">
        <v>84.3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16"/>
    </row>
    <row r="56" spans="1:7" ht="17.25" customHeight="1" x14ac:dyDescent="0.2">
      <c r="A56" s="23" t="s">
        <v>53</v>
      </c>
      <c r="B56" s="18"/>
      <c r="C56" s="19"/>
      <c r="D56" s="26">
        <f t="shared" si="0"/>
        <v>41</v>
      </c>
      <c r="E56" s="30"/>
      <c r="F56" s="31"/>
      <c r="G56" s="116">
        <v>84</v>
      </c>
    </row>
    <row r="57" spans="1:7" ht="17.25" customHeight="1" x14ac:dyDescent="0.2">
      <c r="A57" s="23" t="s">
        <v>51</v>
      </c>
      <c r="B57" s="18"/>
      <c r="C57" s="19"/>
      <c r="D57" s="26">
        <f t="shared" si="0"/>
        <v>42</v>
      </c>
      <c r="E57" s="27"/>
      <c r="F57" s="28"/>
      <c r="G57" s="116">
        <v>83.9</v>
      </c>
    </row>
    <row r="58" spans="1:7" ht="17.25" customHeight="1" x14ac:dyDescent="0.2">
      <c r="A58" s="23" t="s">
        <v>45</v>
      </c>
      <c r="B58" s="18"/>
      <c r="C58" s="19"/>
      <c r="D58" s="26">
        <f t="shared" si="0"/>
        <v>42</v>
      </c>
      <c r="E58" s="27"/>
      <c r="F58" s="28"/>
      <c r="G58" s="116">
        <v>83.9</v>
      </c>
    </row>
    <row r="59" spans="1:7" ht="17.25" customHeight="1" x14ac:dyDescent="0.2">
      <c r="A59" s="23" t="s">
        <v>52</v>
      </c>
      <c r="B59" s="18"/>
      <c r="C59" s="19"/>
      <c r="D59" s="26">
        <f t="shared" si="0"/>
        <v>44</v>
      </c>
      <c r="E59" s="27"/>
      <c r="F59" s="28"/>
      <c r="G59" s="116">
        <v>83</v>
      </c>
    </row>
    <row r="60" spans="1:7" ht="17.25" customHeight="1" x14ac:dyDescent="0.2">
      <c r="A60" s="23" t="s">
        <v>48</v>
      </c>
      <c r="B60" s="18"/>
      <c r="C60" s="19"/>
      <c r="D60" s="26">
        <f t="shared" si="0"/>
        <v>45</v>
      </c>
      <c r="E60" s="27"/>
      <c r="F60" s="28"/>
      <c r="G60" s="116">
        <v>82.5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16"/>
    </row>
    <row r="62" spans="1:7" ht="17.25" customHeight="1" x14ac:dyDescent="0.2">
      <c r="A62" s="23" t="s">
        <v>49</v>
      </c>
      <c r="B62" s="18"/>
      <c r="C62" s="19"/>
      <c r="D62" s="26">
        <f t="shared" si="0"/>
        <v>46</v>
      </c>
      <c r="E62" s="27"/>
      <c r="F62" s="28"/>
      <c r="G62" s="116">
        <v>82.2</v>
      </c>
    </row>
    <row r="63" spans="1:7" ht="17.25" customHeight="1" x14ac:dyDescent="0.2">
      <c r="A63" s="23" t="s">
        <v>54</v>
      </c>
      <c r="B63" s="18"/>
      <c r="C63" s="19"/>
      <c r="D63" s="26">
        <f t="shared" si="0"/>
        <v>47</v>
      </c>
      <c r="E63" s="27"/>
      <c r="F63" s="28"/>
      <c r="G63" s="116">
        <v>81.8</v>
      </c>
    </row>
    <row r="64" spans="1:7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168</v>
      </c>
      <c r="B68" s="18"/>
      <c r="C68" s="18"/>
      <c r="D68" s="18"/>
      <c r="E68" s="18"/>
      <c r="F68" s="18"/>
      <c r="G68" s="52"/>
    </row>
    <row r="69" spans="1:7" x14ac:dyDescent="0.2">
      <c r="A69" s="17" t="s">
        <v>169</v>
      </c>
      <c r="B69" s="59"/>
      <c r="C69" s="18"/>
      <c r="D69" s="18"/>
      <c r="E69" s="59"/>
      <c r="F69" s="18"/>
      <c r="G69" s="52"/>
    </row>
    <row r="70" spans="1:7" x14ac:dyDescent="0.2">
      <c r="A70" s="60" t="s">
        <v>170</v>
      </c>
      <c r="B70" s="18"/>
      <c r="C70" s="18"/>
      <c r="D70" s="18"/>
      <c r="E70" s="18"/>
      <c r="F70" s="18"/>
      <c r="G70" s="52"/>
    </row>
    <row r="71" spans="1:7" ht="18" thickBot="1" x14ac:dyDescent="0.25">
      <c r="A71" s="102" t="s">
        <v>171</v>
      </c>
      <c r="B71" s="144"/>
      <c r="C71" s="62"/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5" width="8.375" style="2" customWidth="1"/>
    <col min="6" max="6" width="17.125" style="2" customWidth="1"/>
    <col min="7" max="256" width="13.375" style="2"/>
    <col min="257" max="257" width="9.625" style="2" customWidth="1"/>
    <col min="258" max="258" width="5.875" style="2" customWidth="1"/>
    <col min="259" max="261" width="8.375" style="2" customWidth="1"/>
    <col min="262" max="262" width="17.125" style="2" customWidth="1"/>
    <col min="263" max="512" width="13.375" style="2"/>
    <col min="513" max="513" width="9.625" style="2" customWidth="1"/>
    <col min="514" max="514" width="5.875" style="2" customWidth="1"/>
    <col min="515" max="517" width="8.375" style="2" customWidth="1"/>
    <col min="518" max="518" width="17.125" style="2" customWidth="1"/>
    <col min="519" max="768" width="13.375" style="2"/>
    <col min="769" max="769" width="9.625" style="2" customWidth="1"/>
    <col min="770" max="770" width="5.875" style="2" customWidth="1"/>
    <col min="771" max="773" width="8.375" style="2" customWidth="1"/>
    <col min="774" max="774" width="17.125" style="2" customWidth="1"/>
    <col min="775" max="1024" width="13.375" style="2"/>
    <col min="1025" max="1025" width="9.625" style="2" customWidth="1"/>
    <col min="1026" max="1026" width="5.875" style="2" customWidth="1"/>
    <col min="1027" max="1029" width="8.375" style="2" customWidth="1"/>
    <col min="1030" max="1030" width="17.125" style="2" customWidth="1"/>
    <col min="1031" max="1280" width="13.375" style="2"/>
    <col min="1281" max="1281" width="9.625" style="2" customWidth="1"/>
    <col min="1282" max="1282" width="5.875" style="2" customWidth="1"/>
    <col min="1283" max="1285" width="8.375" style="2" customWidth="1"/>
    <col min="1286" max="1286" width="17.125" style="2" customWidth="1"/>
    <col min="1287" max="1536" width="13.375" style="2"/>
    <col min="1537" max="1537" width="9.625" style="2" customWidth="1"/>
    <col min="1538" max="1538" width="5.875" style="2" customWidth="1"/>
    <col min="1539" max="1541" width="8.375" style="2" customWidth="1"/>
    <col min="1542" max="1542" width="17.125" style="2" customWidth="1"/>
    <col min="1543" max="1792" width="13.375" style="2"/>
    <col min="1793" max="1793" width="9.625" style="2" customWidth="1"/>
    <col min="1794" max="1794" width="5.875" style="2" customWidth="1"/>
    <col min="1795" max="1797" width="8.375" style="2" customWidth="1"/>
    <col min="1798" max="1798" width="17.125" style="2" customWidth="1"/>
    <col min="1799" max="2048" width="13.375" style="2"/>
    <col min="2049" max="2049" width="9.625" style="2" customWidth="1"/>
    <col min="2050" max="2050" width="5.875" style="2" customWidth="1"/>
    <col min="2051" max="2053" width="8.375" style="2" customWidth="1"/>
    <col min="2054" max="2054" width="17.125" style="2" customWidth="1"/>
    <col min="2055" max="2304" width="13.375" style="2"/>
    <col min="2305" max="2305" width="9.625" style="2" customWidth="1"/>
    <col min="2306" max="2306" width="5.875" style="2" customWidth="1"/>
    <col min="2307" max="2309" width="8.375" style="2" customWidth="1"/>
    <col min="2310" max="2310" width="17.125" style="2" customWidth="1"/>
    <col min="2311" max="2560" width="13.375" style="2"/>
    <col min="2561" max="2561" width="9.625" style="2" customWidth="1"/>
    <col min="2562" max="2562" width="5.875" style="2" customWidth="1"/>
    <col min="2563" max="2565" width="8.375" style="2" customWidth="1"/>
    <col min="2566" max="2566" width="17.125" style="2" customWidth="1"/>
    <col min="2567" max="2816" width="13.375" style="2"/>
    <col min="2817" max="2817" width="9.625" style="2" customWidth="1"/>
    <col min="2818" max="2818" width="5.875" style="2" customWidth="1"/>
    <col min="2819" max="2821" width="8.375" style="2" customWidth="1"/>
    <col min="2822" max="2822" width="17.125" style="2" customWidth="1"/>
    <col min="2823" max="3072" width="13.375" style="2"/>
    <col min="3073" max="3073" width="9.625" style="2" customWidth="1"/>
    <col min="3074" max="3074" width="5.875" style="2" customWidth="1"/>
    <col min="3075" max="3077" width="8.375" style="2" customWidth="1"/>
    <col min="3078" max="3078" width="17.125" style="2" customWidth="1"/>
    <col min="3079" max="3328" width="13.375" style="2"/>
    <col min="3329" max="3329" width="9.625" style="2" customWidth="1"/>
    <col min="3330" max="3330" width="5.875" style="2" customWidth="1"/>
    <col min="3331" max="3333" width="8.375" style="2" customWidth="1"/>
    <col min="3334" max="3334" width="17.125" style="2" customWidth="1"/>
    <col min="3335" max="3584" width="13.375" style="2"/>
    <col min="3585" max="3585" width="9.625" style="2" customWidth="1"/>
    <col min="3586" max="3586" width="5.875" style="2" customWidth="1"/>
    <col min="3587" max="3589" width="8.375" style="2" customWidth="1"/>
    <col min="3590" max="3590" width="17.125" style="2" customWidth="1"/>
    <col min="3591" max="3840" width="13.375" style="2"/>
    <col min="3841" max="3841" width="9.625" style="2" customWidth="1"/>
    <col min="3842" max="3842" width="5.875" style="2" customWidth="1"/>
    <col min="3843" max="3845" width="8.375" style="2" customWidth="1"/>
    <col min="3846" max="3846" width="17.125" style="2" customWidth="1"/>
    <col min="3847" max="4096" width="13.375" style="2"/>
    <col min="4097" max="4097" width="9.625" style="2" customWidth="1"/>
    <col min="4098" max="4098" width="5.875" style="2" customWidth="1"/>
    <col min="4099" max="4101" width="8.375" style="2" customWidth="1"/>
    <col min="4102" max="4102" width="17.125" style="2" customWidth="1"/>
    <col min="4103" max="4352" width="13.375" style="2"/>
    <col min="4353" max="4353" width="9.625" style="2" customWidth="1"/>
    <col min="4354" max="4354" width="5.875" style="2" customWidth="1"/>
    <col min="4355" max="4357" width="8.375" style="2" customWidth="1"/>
    <col min="4358" max="4358" width="17.125" style="2" customWidth="1"/>
    <col min="4359" max="4608" width="13.375" style="2"/>
    <col min="4609" max="4609" width="9.625" style="2" customWidth="1"/>
    <col min="4610" max="4610" width="5.875" style="2" customWidth="1"/>
    <col min="4611" max="4613" width="8.375" style="2" customWidth="1"/>
    <col min="4614" max="4614" width="17.125" style="2" customWidth="1"/>
    <col min="4615" max="4864" width="13.375" style="2"/>
    <col min="4865" max="4865" width="9.625" style="2" customWidth="1"/>
    <col min="4866" max="4866" width="5.875" style="2" customWidth="1"/>
    <col min="4867" max="4869" width="8.375" style="2" customWidth="1"/>
    <col min="4870" max="4870" width="17.125" style="2" customWidth="1"/>
    <col min="4871" max="5120" width="13.375" style="2"/>
    <col min="5121" max="5121" width="9.625" style="2" customWidth="1"/>
    <col min="5122" max="5122" width="5.875" style="2" customWidth="1"/>
    <col min="5123" max="5125" width="8.375" style="2" customWidth="1"/>
    <col min="5126" max="5126" width="17.125" style="2" customWidth="1"/>
    <col min="5127" max="5376" width="13.375" style="2"/>
    <col min="5377" max="5377" width="9.625" style="2" customWidth="1"/>
    <col min="5378" max="5378" width="5.875" style="2" customWidth="1"/>
    <col min="5379" max="5381" width="8.375" style="2" customWidth="1"/>
    <col min="5382" max="5382" width="17.125" style="2" customWidth="1"/>
    <col min="5383" max="5632" width="13.375" style="2"/>
    <col min="5633" max="5633" width="9.625" style="2" customWidth="1"/>
    <col min="5634" max="5634" width="5.875" style="2" customWidth="1"/>
    <col min="5635" max="5637" width="8.375" style="2" customWidth="1"/>
    <col min="5638" max="5638" width="17.125" style="2" customWidth="1"/>
    <col min="5639" max="5888" width="13.375" style="2"/>
    <col min="5889" max="5889" width="9.625" style="2" customWidth="1"/>
    <col min="5890" max="5890" width="5.875" style="2" customWidth="1"/>
    <col min="5891" max="5893" width="8.375" style="2" customWidth="1"/>
    <col min="5894" max="5894" width="17.125" style="2" customWidth="1"/>
    <col min="5895" max="6144" width="13.375" style="2"/>
    <col min="6145" max="6145" width="9.625" style="2" customWidth="1"/>
    <col min="6146" max="6146" width="5.875" style="2" customWidth="1"/>
    <col min="6147" max="6149" width="8.375" style="2" customWidth="1"/>
    <col min="6150" max="6150" width="17.125" style="2" customWidth="1"/>
    <col min="6151" max="6400" width="13.375" style="2"/>
    <col min="6401" max="6401" width="9.625" style="2" customWidth="1"/>
    <col min="6402" max="6402" width="5.875" style="2" customWidth="1"/>
    <col min="6403" max="6405" width="8.375" style="2" customWidth="1"/>
    <col min="6406" max="6406" width="17.125" style="2" customWidth="1"/>
    <col min="6407" max="6656" width="13.375" style="2"/>
    <col min="6657" max="6657" width="9.625" style="2" customWidth="1"/>
    <col min="6658" max="6658" width="5.875" style="2" customWidth="1"/>
    <col min="6659" max="6661" width="8.375" style="2" customWidth="1"/>
    <col min="6662" max="6662" width="17.125" style="2" customWidth="1"/>
    <col min="6663" max="6912" width="13.375" style="2"/>
    <col min="6913" max="6913" width="9.625" style="2" customWidth="1"/>
    <col min="6914" max="6914" width="5.875" style="2" customWidth="1"/>
    <col min="6915" max="6917" width="8.375" style="2" customWidth="1"/>
    <col min="6918" max="6918" width="17.125" style="2" customWidth="1"/>
    <col min="6919" max="7168" width="13.375" style="2"/>
    <col min="7169" max="7169" width="9.625" style="2" customWidth="1"/>
    <col min="7170" max="7170" width="5.875" style="2" customWidth="1"/>
    <col min="7171" max="7173" width="8.375" style="2" customWidth="1"/>
    <col min="7174" max="7174" width="17.125" style="2" customWidth="1"/>
    <col min="7175" max="7424" width="13.375" style="2"/>
    <col min="7425" max="7425" width="9.625" style="2" customWidth="1"/>
    <col min="7426" max="7426" width="5.875" style="2" customWidth="1"/>
    <col min="7427" max="7429" width="8.375" style="2" customWidth="1"/>
    <col min="7430" max="7430" width="17.125" style="2" customWidth="1"/>
    <col min="7431" max="7680" width="13.375" style="2"/>
    <col min="7681" max="7681" width="9.625" style="2" customWidth="1"/>
    <col min="7682" max="7682" width="5.875" style="2" customWidth="1"/>
    <col min="7683" max="7685" width="8.375" style="2" customWidth="1"/>
    <col min="7686" max="7686" width="17.125" style="2" customWidth="1"/>
    <col min="7687" max="7936" width="13.375" style="2"/>
    <col min="7937" max="7937" width="9.625" style="2" customWidth="1"/>
    <col min="7938" max="7938" width="5.875" style="2" customWidth="1"/>
    <col min="7939" max="7941" width="8.375" style="2" customWidth="1"/>
    <col min="7942" max="7942" width="17.125" style="2" customWidth="1"/>
    <col min="7943" max="8192" width="13.375" style="2"/>
    <col min="8193" max="8193" width="9.625" style="2" customWidth="1"/>
    <col min="8194" max="8194" width="5.875" style="2" customWidth="1"/>
    <col min="8195" max="8197" width="8.375" style="2" customWidth="1"/>
    <col min="8198" max="8198" width="17.125" style="2" customWidth="1"/>
    <col min="8199" max="8448" width="13.375" style="2"/>
    <col min="8449" max="8449" width="9.625" style="2" customWidth="1"/>
    <col min="8450" max="8450" width="5.875" style="2" customWidth="1"/>
    <col min="8451" max="8453" width="8.375" style="2" customWidth="1"/>
    <col min="8454" max="8454" width="17.125" style="2" customWidth="1"/>
    <col min="8455" max="8704" width="13.375" style="2"/>
    <col min="8705" max="8705" width="9.625" style="2" customWidth="1"/>
    <col min="8706" max="8706" width="5.875" style="2" customWidth="1"/>
    <col min="8707" max="8709" width="8.375" style="2" customWidth="1"/>
    <col min="8710" max="8710" width="17.125" style="2" customWidth="1"/>
    <col min="8711" max="8960" width="13.375" style="2"/>
    <col min="8961" max="8961" width="9.625" style="2" customWidth="1"/>
    <col min="8962" max="8962" width="5.875" style="2" customWidth="1"/>
    <col min="8963" max="8965" width="8.375" style="2" customWidth="1"/>
    <col min="8966" max="8966" width="17.125" style="2" customWidth="1"/>
    <col min="8967" max="9216" width="13.375" style="2"/>
    <col min="9217" max="9217" width="9.625" style="2" customWidth="1"/>
    <col min="9218" max="9218" width="5.875" style="2" customWidth="1"/>
    <col min="9219" max="9221" width="8.375" style="2" customWidth="1"/>
    <col min="9222" max="9222" width="17.125" style="2" customWidth="1"/>
    <col min="9223" max="9472" width="13.375" style="2"/>
    <col min="9473" max="9473" width="9.625" style="2" customWidth="1"/>
    <col min="9474" max="9474" width="5.875" style="2" customWidth="1"/>
    <col min="9475" max="9477" width="8.375" style="2" customWidth="1"/>
    <col min="9478" max="9478" width="17.125" style="2" customWidth="1"/>
    <col min="9479" max="9728" width="13.375" style="2"/>
    <col min="9729" max="9729" width="9.625" style="2" customWidth="1"/>
    <col min="9730" max="9730" width="5.875" style="2" customWidth="1"/>
    <col min="9731" max="9733" width="8.375" style="2" customWidth="1"/>
    <col min="9734" max="9734" width="17.125" style="2" customWidth="1"/>
    <col min="9735" max="9984" width="13.375" style="2"/>
    <col min="9985" max="9985" width="9.625" style="2" customWidth="1"/>
    <col min="9986" max="9986" width="5.875" style="2" customWidth="1"/>
    <col min="9987" max="9989" width="8.375" style="2" customWidth="1"/>
    <col min="9990" max="9990" width="17.125" style="2" customWidth="1"/>
    <col min="9991" max="10240" width="13.375" style="2"/>
    <col min="10241" max="10241" width="9.625" style="2" customWidth="1"/>
    <col min="10242" max="10242" width="5.87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9.625" style="2" customWidth="1"/>
    <col min="10498" max="10498" width="5.87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9.625" style="2" customWidth="1"/>
    <col min="10754" max="10754" width="5.87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9.625" style="2" customWidth="1"/>
    <col min="11010" max="11010" width="5.87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9.625" style="2" customWidth="1"/>
    <col min="11266" max="11266" width="5.87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9.625" style="2" customWidth="1"/>
    <col min="11522" max="11522" width="5.87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9.625" style="2" customWidth="1"/>
    <col min="11778" max="11778" width="5.87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9.625" style="2" customWidth="1"/>
    <col min="12034" max="12034" width="5.87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9.625" style="2" customWidth="1"/>
    <col min="12290" max="12290" width="5.87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9.625" style="2" customWidth="1"/>
    <col min="12546" max="12546" width="5.87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9.625" style="2" customWidth="1"/>
    <col min="12802" max="12802" width="5.87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9.625" style="2" customWidth="1"/>
    <col min="13058" max="13058" width="5.87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9.625" style="2" customWidth="1"/>
    <col min="13314" max="13314" width="5.87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9.625" style="2" customWidth="1"/>
    <col min="13570" max="13570" width="5.87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9.625" style="2" customWidth="1"/>
    <col min="13826" max="13826" width="5.87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9.625" style="2" customWidth="1"/>
    <col min="14082" max="14082" width="5.87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9.625" style="2" customWidth="1"/>
    <col min="14338" max="14338" width="5.87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9.625" style="2" customWidth="1"/>
    <col min="14594" max="14594" width="5.87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9.625" style="2" customWidth="1"/>
    <col min="14850" max="14850" width="5.87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9.625" style="2" customWidth="1"/>
    <col min="15106" max="15106" width="5.87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9.625" style="2" customWidth="1"/>
    <col min="15362" max="15362" width="5.87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9.625" style="2" customWidth="1"/>
    <col min="15618" max="15618" width="5.87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9.625" style="2" customWidth="1"/>
    <col min="15874" max="15874" width="5.87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9.625" style="2" customWidth="1"/>
    <col min="16130" max="16130" width="5.875" style="2" customWidth="1"/>
    <col min="16131" max="16133" width="8.375" style="2" customWidth="1"/>
    <col min="16134" max="16134" width="17.125" style="2" customWidth="1"/>
    <col min="16135" max="16384" width="13.375" style="2"/>
  </cols>
  <sheetData>
    <row r="1" spans="1:6" x14ac:dyDescent="0.2">
      <c r="A1" s="1" t="s">
        <v>0</v>
      </c>
    </row>
    <row r="2" spans="1:6" x14ac:dyDescent="0.2">
      <c r="A2" s="3" t="s">
        <v>153</v>
      </c>
    </row>
    <row r="3" spans="1:6" ht="18" thickBot="1" x14ac:dyDescent="0.25">
      <c r="A3" s="4"/>
      <c r="B3" s="5"/>
      <c r="C3" s="4"/>
      <c r="D3" s="4"/>
      <c r="E3" s="4"/>
      <c r="F3" s="4"/>
    </row>
    <row r="4" spans="1:6" x14ac:dyDescent="0.2">
      <c r="A4" s="6"/>
      <c r="B4" s="7"/>
      <c r="C4" s="121" t="s">
        <v>154</v>
      </c>
      <c r="D4" s="122"/>
      <c r="E4" s="9"/>
      <c r="F4" s="123"/>
    </row>
    <row r="5" spans="1:6" x14ac:dyDescent="0.2">
      <c r="A5" s="11" t="s">
        <v>3</v>
      </c>
      <c r="B5" s="12"/>
      <c r="C5" s="124" t="s">
        <v>155</v>
      </c>
      <c r="D5" s="14" t="s">
        <v>156</v>
      </c>
      <c r="E5" s="13" t="s">
        <v>157</v>
      </c>
      <c r="F5" s="125"/>
    </row>
    <row r="6" spans="1:6" x14ac:dyDescent="0.2">
      <c r="A6" s="17"/>
      <c r="B6" s="18"/>
      <c r="C6" s="19"/>
      <c r="D6" s="126"/>
      <c r="E6" s="19"/>
      <c r="F6" s="72" t="s">
        <v>6</v>
      </c>
    </row>
    <row r="7" spans="1:6" ht="17.25" customHeight="1" x14ac:dyDescent="0.2">
      <c r="A7" s="23" t="s">
        <v>8</v>
      </c>
      <c r="B7" s="18"/>
      <c r="C7" s="19">
        <v>2</v>
      </c>
      <c r="D7" s="127">
        <v>1</v>
      </c>
      <c r="E7" s="27"/>
      <c r="F7" s="84">
        <v>77.400000000000006</v>
      </c>
    </row>
    <row r="8" spans="1:6" ht="17.25" customHeight="1" x14ac:dyDescent="0.2">
      <c r="A8" s="23" t="s">
        <v>17</v>
      </c>
      <c r="B8" s="18"/>
      <c r="C8" s="19">
        <v>9</v>
      </c>
      <c r="D8" s="127">
        <v>2</v>
      </c>
      <c r="E8" s="27"/>
      <c r="F8" s="84">
        <v>76.099999999999994</v>
      </c>
    </row>
    <row r="9" spans="1:6" ht="17.25" customHeight="1" x14ac:dyDescent="0.2">
      <c r="A9" s="23" t="s">
        <v>30</v>
      </c>
      <c r="B9" s="18"/>
      <c r="C9" s="19">
        <v>16</v>
      </c>
      <c r="D9" s="127">
        <v>3</v>
      </c>
      <c r="E9" s="27"/>
      <c r="F9" s="84">
        <v>76</v>
      </c>
    </row>
    <row r="10" spans="1:6" ht="17.25" customHeight="1" x14ac:dyDescent="0.2">
      <c r="A10" s="23" t="s">
        <v>12</v>
      </c>
      <c r="B10" s="18"/>
      <c r="C10" s="19">
        <v>1</v>
      </c>
      <c r="D10" s="127">
        <v>3</v>
      </c>
      <c r="E10" s="27"/>
      <c r="F10" s="84">
        <v>76</v>
      </c>
    </row>
    <row r="11" spans="1:6" ht="17.25" customHeight="1" x14ac:dyDescent="0.2">
      <c r="A11" s="23" t="s">
        <v>14</v>
      </c>
      <c r="B11" s="18"/>
      <c r="C11" s="19">
        <v>6</v>
      </c>
      <c r="D11" s="127">
        <v>5</v>
      </c>
      <c r="E11" s="27"/>
      <c r="F11" s="84">
        <v>75.599999999999994</v>
      </c>
    </row>
    <row r="12" spans="1:6" ht="17.25" customHeight="1" x14ac:dyDescent="0.2">
      <c r="A12" s="23"/>
      <c r="B12" s="18"/>
      <c r="C12" s="19"/>
      <c r="D12" s="127"/>
      <c r="E12" s="27"/>
      <c r="F12" s="84"/>
    </row>
    <row r="13" spans="1:6" ht="17.25" customHeight="1" x14ac:dyDescent="0.2">
      <c r="A13" s="23" t="s">
        <v>9</v>
      </c>
      <c r="B13" s="24"/>
      <c r="C13" s="128">
        <v>3</v>
      </c>
      <c r="D13" s="127">
        <v>6</v>
      </c>
      <c r="E13" s="27"/>
      <c r="F13" s="84">
        <v>74.8</v>
      </c>
    </row>
    <row r="14" spans="1:6" ht="17.25" customHeight="1" x14ac:dyDescent="0.2">
      <c r="A14" s="23" t="s">
        <v>7</v>
      </c>
      <c r="B14" s="24"/>
      <c r="C14" s="128">
        <v>5</v>
      </c>
      <c r="D14" s="127">
        <v>6</v>
      </c>
      <c r="E14" s="27"/>
      <c r="F14" s="84">
        <v>74.8</v>
      </c>
    </row>
    <row r="15" spans="1:6" ht="17.25" customHeight="1" x14ac:dyDescent="0.2">
      <c r="A15" s="23" t="s">
        <v>11</v>
      </c>
      <c r="B15" s="18"/>
      <c r="C15" s="19">
        <v>7</v>
      </c>
      <c r="D15" s="127">
        <v>8</v>
      </c>
      <c r="E15" s="27"/>
      <c r="F15" s="84">
        <v>74.2</v>
      </c>
    </row>
    <row r="16" spans="1:6" ht="17.25" customHeight="1" x14ac:dyDescent="0.2">
      <c r="A16" s="23" t="s">
        <v>22</v>
      </c>
      <c r="B16" s="18"/>
      <c r="C16" s="19">
        <v>22</v>
      </c>
      <c r="D16" s="127">
        <v>9</v>
      </c>
      <c r="E16" s="27"/>
      <c r="F16" s="84">
        <v>74</v>
      </c>
    </row>
    <row r="17" spans="1:6" ht="17.25" customHeight="1" x14ac:dyDescent="0.2">
      <c r="A17" s="23" t="s">
        <v>10</v>
      </c>
      <c r="B17" s="18"/>
      <c r="C17" s="19">
        <v>4</v>
      </c>
      <c r="D17" s="127">
        <v>10</v>
      </c>
      <c r="E17" s="27"/>
      <c r="F17" s="84">
        <v>73.2</v>
      </c>
    </row>
    <row r="18" spans="1:6" ht="17.25" customHeight="1" x14ac:dyDescent="0.2">
      <c r="A18" s="23"/>
      <c r="B18" s="18"/>
      <c r="C18" s="19"/>
      <c r="D18" s="127"/>
      <c r="E18" s="27"/>
      <c r="F18" s="84"/>
    </row>
    <row r="19" spans="1:6" ht="17.25" customHeight="1" x14ac:dyDescent="0.2">
      <c r="A19" s="23" t="s">
        <v>21</v>
      </c>
      <c r="B19" s="18"/>
      <c r="C19" s="19">
        <v>12</v>
      </c>
      <c r="D19" s="127">
        <v>11</v>
      </c>
      <c r="E19" s="27"/>
      <c r="F19" s="84">
        <v>72.5</v>
      </c>
    </row>
    <row r="20" spans="1:6" ht="17.25" customHeight="1" x14ac:dyDescent="0.2">
      <c r="A20" s="23" t="s">
        <v>33</v>
      </c>
      <c r="B20" s="18"/>
      <c r="C20" s="19">
        <v>18</v>
      </c>
      <c r="D20" s="127">
        <v>12</v>
      </c>
      <c r="E20" s="27"/>
      <c r="F20" s="84">
        <v>72</v>
      </c>
    </row>
    <row r="21" spans="1:6" ht="17.25" customHeight="1" x14ac:dyDescent="0.2">
      <c r="A21" s="23" t="s">
        <v>31</v>
      </c>
      <c r="B21" s="18"/>
      <c r="C21" s="19">
        <v>13</v>
      </c>
      <c r="D21" s="127">
        <v>13</v>
      </c>
      <c r="E21" s="27"/>
      <c r="F21" s="84">
        <v>71.7</v>
      </c>
    </row>
    <row r="22" spans="1:6" ht="17.25" customHeight="1" x14ac:dyDescent="0.2">
      <c r="A22" s="23" t="s">
        <v>16</v>
      </c>
      <c r="B22" s="18"/>
      <c r="C22" s="19">
        <v>10</v>
      </c>
      <c r="D22" s="127">
        <v>14</v>
      </c>
      <c r="E22" s="27"/>
      <c r="F22" s="84">
        <v>71.599999999999994</v>
      </c>
    </row>
    <row r="23" spans="1:6" ht="17.25" customHeight="1" x14ac:dyDescent="0.2">
      <c r="A23" s="23" t="s">
        <v>29</v>
      </c>
      <c r="B23" s="18"/>
      <c r="C23" s="19">
        <v>20</v>
      </c>
      <c r="D23" s="127">
        <v>15</v>
      </c>
      <c r="E23" s="27"/>
      <c r="F23" s="84">
        <v>71</v>
      </c>
    </row>
    <row r="24" spans="1:6" ht="17.25" customHeight="1" x14ac:dyDescent="0.2">
      <c r="A24" s="23"/>
      <c r="B24" s="18"/>
      <c r="C24" s="19"/>
      <c r="D24" s="127"/>
      <c r="E24" s="27"/>
      <c r="F24" s="84"/>
    </row>
    <row r="25" spans="1:6" ht="17.25" customHeight="1" x14ac:dyDescent="0.2">
      <c r="A25" s="23" t="s">
        <v>32</v>
      </c>
      <c r="B25" s="18"/>
      <c r="C25" s="19">
        <v>21</v>
      </c>
      <c r="D25" s="127">
        <v>16</v>
      </c>
      <c r="E25" s="27"/>
      <c r="F25" s="84">
        <v>70</v>
      </c>
    </row>
    <row r="26" spans="1:6" ht="17.25" customHeight="1" x14ac:dyDescent="0.2">
      <c r="A26" s="23" t="s">
        <v>15</v>
      </c>
      <c r="B26" s="18"/>
      <c r="C26" s="19">
        <v>8</v>
      </c>
      <c r="D26" s="127">
        <v>16</v>
      </c>
      <c r="E26" s="27"/>
      <c r="F26" s="84">
        <v>70</v>
      </c>
    </row>
    <row r="27" spans="1:6" ht="17.25" customHeight="1" x14ac:dyDescent="0.2">
      <c r="A27" s="23" t="s">
        <v>20</v>
      </c>
      <c r="B27" s="18"/>
      <c r="C27" s="19">
        <v>14</v>
      </c>
      <c r="D27" s="127">
        <v>18</v>
      </c>
      <c r="E27" s="27"/>
      <c r="F27" s="84">
        <v>69.900000000000006</v>
      </c>
    </row>
    <row r="28" spans="1:6" ht="17.25" customHeight="1" x14ac:dyDescent="0.2">
      <c r="A28" s="23" t="s">
        <v>26</v>
      </c>
      <c r="B28" s="18"/>
      <c r="C28" s="19">
        <v>19</v>
      </c>
      <c r="D28" s="127">
        <v>19</v>
      </c>
      <c r="E28" s="27"/>
      <c r="F28" s="84">
        <v>69.400000000000006</v>
      </c>
    </row>
    <row r="29" spans="1:6" ht="17.25" customHeight="1" x14ac:dyDescent="0.2">
      <c r="A29" s="34" t="s">
        <v>19</v>
      </c>
      <c r="B29" s="35"/>
      <c r="C29" s="36"/>
      <c r="D29" s="129"/>
      <c r="E29" s="36"/>
      <c r="F29" s="38">
        <v>69.3</v>
      </c>
    </row>
    <row r="30" spans="1:6" ht="17.25" customHeight="1" x14ac:dyDescent="0.2">
      <c r="A30" s="23" t="s">
        <v>28</v>
      </c>
      <c r="B30" s="18"/>
      <c r="C30" s="19">
        <v>11</v>
      </c>
      <c r="D30" s="127">
        <v>20</v>
      </c>
      <c r="E30" s="27"/>
      <c r="F30" s="84">
        <v>68.8</v>
      </c>
    </row>
    <row r="31" spans="1:6" ht="17.25" customHeight="1" x14ac:dyDescent="0.2">
      <c r="A31" s="23"/>
      <c r="B31" s="18"/>
      <c r="C31" s="19"/>
      <c r="D31" s="127"/>
      <c r="E31" s="27"/>
      <c r="F31" s="84"/>
    </row>
    <row r="32" spans="1:6" ht="17.25" customHeight="1" x14ac:dyDescent="0.2">
      <c r="A32" s="23" t="s">
        <v>38</v>
      </c>
      <c r="B32" s="18"/>
      <c r="C32" s="19">
        <v>25</v>
      </c>
      <c r="D32" s="127">
        <v>20</v>
      </c>
      <c r="E32" s="27"/>
      <c r="F32" s="84">
        <v>68.8</v>
      </c>
    </row>
    <row r="33" spans="1:6" ht="17.25" customHeight="1" x14ac:dyDescent="0.2">
      <c r="A33" s="23" t="s">
        <v>23</v>
      </c>
      <c r="B33" s="18"/>
      <c r="C33" s="19">
        <v>17</v>
      </c>
      <c r="D33" s="127">
        <v>22</v>
      </c>
      <c r="E33" s="27"/>
      <c r="F33" s="84">
        <v>68.599999999999994</v>
      </c>
    </row>
    <row r="34" spans="1:6" ht="17.25" customHeight="1" x14ac:dyDescent="0.2">
      <c r="A34" s="23" t="s">
        <v>13</v>
      </c>
      <c r="B34" s="18"/>
      <c r="C34" s="19">
        <v>15</v>
      </c>
      <c r="D34" s="127">
        <v>23</v>
      </c>
      <c r="E34" s="27"/>
      <c r="F34" s="84">
        <v>68.5</v>
      </c>
    </row>
    <row r="35" spans="1:6" ht="17.25" customHeight="1" x14ac:dyDescent="0.2">
      <c r="A35" s="23" t="s">
        <v>41</v>
      </c>
      <c r="B35" s="18"/>
      <c r="C35" s="19">
        <v>27</v>
      </c>
      <c r="D35" s="127">
        <v>24</v>
      </c>
      <c r="E35" s="27"/>
      <c r="F35" s="84">
        <v>68.2</v>
      </c>
    </row>
    <row r="36" spans="1:6" ht="17.25" customHeight="1" x14ac:dyDescent="0.2">
      <c r="A36" s="40" t="s">
        <v>39</v>
      </c>
      <c r="B36" s="41"/>
      <c r="C36" s="42">
        <v>33</v>
      </c>
      <c r="D36" s="130">
        <v>25</v>
      </c>
      <c r="E36" s="42"/>
      <c r="F36" s="131">
        <v>67.599999999999994</v>
      </c>
    </row>
    <row r="37" spans="1:6" s="137" customFormat="1" ht="17.25" customHeight="1" x14ac:dyDescent="0.2">
      <c r="A37" s="132"/>
      <c r="B37" s="133"/>
      <c r="C37" s="134"/>
      <c r="D37" s="135"/>
      <c r="E37" s="134"/>
      <c r="F37" s="136"/>
    </row>
    <row r="38" spans="1:6" ht="17.25" customHeight="1" x14ac:dyDescent="0.2">
      <c r="A38" s="23" t="s">
        <v>36</v>
      </c>
      <c r="B38" s="18"/>
      <c r="C38" s="19">
        <v>28</v>
      </c>
      <c r="D38" s="127">
        <v>26</v>
      </c>
      <c r="E38" s="27"/>
      <c r="F38" s="84">
        <v>67.3</v>
      </c>
    </row>
    <row r="39" spans="1:6" ht="17.25" customHeight="1" x14ac:dyDescent="0.2">
      <c r="A39" s="23" t="s">
        <v>34</v>
      </c>
      <c r="B39" s="18"/>
      <c r="C39" s="19">
        <v>23</v>
      </c>
      <c r="D39" s="127">
        <v>27</v>
      </c>
      <c r="E39" s="27"/>
      <c r="F39" s="84">
        <v>66.599999999999994</v>
      </c>
    </row>
    <row r="40" spans="1:6" ht="17.25" customHeight="1" x14ac:dyDescent="0.2">
      <c r="A40" s="23" t="s">
        <v>24</v>
      </c>
      <c r="B40" s="18"/>
      <c r="C40" s="19">
        <v>24</v>
      </c>
      <c r="D40" s="127">
        <v>28</v>
      </c>
      <c r="E40" s="27"/>
      <c r="F40" s="84">
        <v>65.5</v>
      </c>
    </row>
    <row r="41" spans="1:6" ht="17.25" customHeight="1" x14ac:dyDescent="0.2">
      <c r="A41" s="23" t="s">
        <v>47</v>
      </c>
      <c r="B41" s="18"/>
      <c r="C41" s="19">
        <v>33</v>
      </c>
      <c r="D41" s="127">
        <v>28</v>
      </c>
      <c r="E41" s="27"/>
      <c r="F41" s="84">
        <v>65.5</v>
      </c>
    </row>
    <row r="42" spans="1:6" ht="17.25" customHeight="1" x14ac:dyDescent="0.2">
      <c r="A42" s="23" t="s">
        <v>18</v>
      </c>
      <c r="B42" s="18"/>
      <c r="C42" s="19">
        <v>29</v>
      </c>
      <c r="D42" s="127">
        <v>30</v>
      </c>
      <c r="E42" s="27"/>
      <c r="F42" s="84">
        <v>65.400000000000006</v>
      </c>
    </row>
    <row r="43" spans="1:6" ht="17.25" customHeight="1" x14ac:dyDescent="0.2">
      <c r="A43" s="23"/>
      <c r="B43" s="18"/>
      <c r="C43" s="19"/>
      <c r="D43" s="127"/>
      <c r="E43" s="27"/>
      <c r="F43" s="84"/>
    </row>
    <row r="44" spans="1:6" ht="17.25" customHeight="1" x14ac:dyDescent="0.2">
      <c r="A44" s="23" t="s">
        <v>27</v>
      </c>
      <c r="B44" s="18"/>
      <c r="C44" s="19">
        <v>31</v>
      </c>
      <c r="D44" s="127">
        <v>31</v>
      </c>
      <c r="E44" s="27"/>
      <c r="F44" s="84">
        <v>65.099999999999994</v>
      </c>
    </row>
    <row r="45" spans="1:6" ht="17.25" customHeight="1" x14ac:dyDescent="0.2">
      <c r="A45" s="23" t="s">
        <v>45</v>
      </c>
      <c r="B45" s="18"/>
      <c r="C45" s="19">
        <v>38</v>
      </c>
      <c r="D45" s="127">
        <v>32</v>
      </c>
      <c r="E45" s="27"/>
      <c r="F45" s="84">
        <v>64.2</v>
      </c>
    </row>
    <row r="46" spans="1:6" ht="17.25" customHeight="1" x14ac:dyDescent="0.2">
      <c r="A46" s="23" t="s">
        <v>25</v>
      </c>
      <c r="B46" s="18"/>
      <c r="C46" s="19">
        <v>32</v>
      </c>
      <c r="D46" s="127">
        <v>33</v>
      </c>
      <c r="E46" s="27"/>
      <c r="F46" s="84">
        <v>63.9</v>
      </c>
    </row>
    <row r="47" spans="1:6" ht="17.25" customHeight="1" x14ac:dyDescent="0.2">
      <c r="A47" s="23" t="s">
        <v>40</v>
      </c>
      <c r="B47" s="18"/>
      <c r="C47" s="19">
        <v>36</v>
      </c>
      <c r="D47" s="127">
        <v>34</v>
      </c>
      <c r="E47" s="27"/>
      <c r="F47" s="84">
        <v>63.4</v>
      </c>
    </row>
    <row r="48" spans="1:6" ht="17.25" customHeight="1" x14ac:dyDescent="0.2">
      <c r="A48" s="23" t="s">
        <v>35</v>
      </c>
      <c r="B48" s="18"/>
      <c r="C48" s="19">
        <v>26</v>
      </c>
      <c r="D48" s="127">
        <v>35</v>
      </c>
      <c r="E48" s="30"/>
      <c r="F48" s="84">
        <v>62.3</v>
      </c>
    </row>
    <row r="49" spans="1:6" ht="17.25" customHeight="1" x14ac:dyDescent="0.2">
      <c r="A49" s="23"/>
      <c r="B49" s="18"/>
      <c r="C49" s="19"/>
      <c r="D49" s="127"/>
      <c r="E49" s="30"/>
      <c r="F49" s="84"/>
    </row>
    <row r="50" spans="1:6" ht="17.25" customHeight="1" x14ac:dyDescent="0.2">
      <c r="A50" s="23" t="s">
        <v>51</v>
      </c>
      <c r="B50" s="18"/>
      <c r="C50" s="19">
        <v>30</v>
      </c>
      <c r="D50" s="127">
        <v>36</v>
      </c>
      <c r="E50" s="27"/>
      <c r="F50" s="84">
        <v>61.6</v>
      </c>
    </row>
    <row r="51" spans="1:6" ht="17.25" customHeight="1" x14ac:dyDescent="0.2">
      <c r="A51" s="23" t="s">
        <v>46</v>
      </c>
      <c r="B51" s="18"/>
      <c r="C51" s="19">
        <v>39</v>
      </c>
      <c r="D51" s="127">
        <v>37</v>
      </c>
      <c r="E51" s="27"/>
      <c r="F51" s="84">
        <v>61</v>
      </c>
    </row>
    <row r="52" spans="1:6" ht="17.25" customHeight="1" x14ac:dyDescent="0.2">
      <c r="A52" s="23" t="s">
        <v>53</v>
      </c>
      <c r="B52" s="18"/>
      <c r="C52" s="19">
        <v>40</v>
      </c>
      <c r="D52" s="127">
        <v>38</v>
      </c>
      <c r="E52" s="30"/>
      <c r="F52" s="84">
        <v>60</v>
      </c>
    </row>
    <row r="53" spans="1:6" ht="17.25" customHeight="1" x14ac:dyDescent="0.2">
      <c r="A53" s="23" t="s">
        <v>37</v>
      </c>
      <c r="B53" s="18"/>
      <c r="C53" s="19">
        <v>35</v>
      </c>
      <c r="D53" s="127">
        <v>38</v>
      </c>
      <c r="E53" s="27"/>
      <c r="F53" s="84">
        <v>60</v>
      </c>
    </row>
    <row r="54" spans="1:6" ht="17.25" customHeight="1" x14ac:dyDescent="0.2">
      <c r="A54" s="23" t="s">
        <v>42</v>
      </c>
      <c r="B54" s="18"/>
      <c r="C54" s="19">
        <v>42</v>
      </c>
      <c r="D54" s="127">
        <v>40</v>
      </c>
      <c r="E54" s="27"/>
      <c r="F54" s="84">
        <v>59.8</v>
      </c>
    </row>
    <row r="55" spans="1:6" ht="17.25" customHeight="1" x14ac:dyDescent="0.2">
      <c r="A55" s="23"/>
      <c r="B55" s="18"/>
      <c r="C55" s="19"/>
      <c r="D55" s="127"/>
      <c r="E55" s="27"/>
      <c r="F55" s="84"/>
    </row>
    <row r="56" spans="1:6" ht="17.25" customHeight="1" x14ac:dyDescent="0.2">
      <c r="A56" s="23" t="s">
        <v>50</v>
      </c>
      <c r="B56" s="18"/>
      <c r="C56" s="19">
        <v>37</v>
      </c>
      <c r="D56" s="127">
        <v>41</v>
      </c>
      <c r="E56" s="27"/>
      <c r="F56" s="84">
        <v>59.6</v>
      </c>
    </row>
    <row r="57" spans="1:6" ht="17.25" customHeight="1" x14ac:dyDescent="0.2">
      <c r="A57" s="23" t="s">
        <v>48</v>
      </c>
      <c r="B57" s="18"/>
      <c r="C57" s="19">
        <v>45</v>
      </c>
      <c r="D57" s="127">
        <v>42</v>
      </c>
      <c r="E57" s="27"/>
      <c r="F57" s="84">
        <v>58.6</v>
      </c>
    </row>
    <row r="58" spans="1:6" ht="17.25" customHeight="1" x14ac:dyDescent="0.2">
      <c r="A58" s="23" t="s">
        <v>52</v>
      </c>
      <c r="B58" s="18"/>
      <c r="C58" s="19">
        <v>44</v>
      </c>
      <c r="D58" s="127">
        <v>43</v>
      </c>
      <c r="E58" s="27"/>
      <c r="F58" s="84">
        <v>57.7</v>
      </c>
    </row>
    <row r="59" spans="1:6" ht="17.25" customHeight="1" x14ac:dyDescent="0.2">
      <c r="A59" s="23" t="s">
        <v>44</v>
      </c>
      <c r="B59" s="18"/>
      <c r="C59" s="19">
        <v>41</v>
      </c>
      <c r="D59" s="127">
        <v>44</v>
      </c>
      <c r="E59" s="27"/>
      <c r="F59" s="84">
        <v>56.4</v>
      </c>
    </row>
    <row r="60" spans="1:6" ht="17.25" customHeight="1" x14ac:dyDescent="0.2">
      <c r="A60" s="23" t="s">
        <v>54</v>
      </c>
      <c r="B60" s="18"/>
      <c r="C60" s="19">
        <v>46</v>
      </c>
      <c r="D60" s="127">
        <v>45</v>
      </c>
      <c r="E60" s="27"/>
      <c r="F60" s="84">
        <v>56.2</v>
      </c>
    </row>
    <row r="61" spans="1:6" ht="17.25" customHeight="1" x14ac:dyDescent="0.2">
      <c r="A61" s="23"/>
      <c r="B61" s="18"/>
      <c r="C61" s="19"/>
      <c r="D61" s="127"/>
      <c r="E61" s="27"/>
      <c r="F61" s="84"/>
    </row>
    <row r="62" spans="1:6" ht="17.25" customHeight="1" x14ac:dyDescent="0.2">
      <c r="A62" s="23" t="s">
        <v>49</v>
      </c>
      <c r="B62" s="18"/>
      <c r="C62" s="19">
        <v>43</v>
      </c>
      <c r="D62" s="127">
        <v>46</v>
      </c>
      <c r="E62" s="27"/>
      <c r="F62" s="84">
        <v>53.8</v>
      </c>
    </row>
    <row r="63" spans="1:6" x14ac:dyDescent="0.2">
      <c r="A63" s="23" t="s">
        <v>43</v>
      </c>
      <c r="B63" s="18"/>
      <c r="C63" s="19">
        <v>47</v>
      </c>
      <c r="D63" s="127">
        <v>47</v>
      </c>
      <c r="E63" s="27"/>
      <c r="F63" s="84">
        <v>43.4</v>
      </c>
    </row>
    <row r="64" spans="1:6" x14ac:dyDescent="0.2">
      <c r="A64" s="46"/>
      <c r="B64" s="12"/>
      <c r="C64" s="13"/>
      <c r="D64" s="138"/>
      <c r="E64" s="13"/>
      <c r="F64" s="16"/>
    </row>
    <row r="65" spans="1:6" x14ac:dyDescent="0.2">
      <c r="A65" s="48"/>
      <c r="B65" s="49"/>
      <c r="C65" s="49"/>
      <c r="D65" s="49"/>
      <c r="E65" s="49"/>
      <c r="F65" s="139"/>
    </row>
    <row r="66" spans="1:6" x14ac:dyDescent="0.2">
      <c r="A66" s="23" t="s">
        <v>55</v>
      </c>
      <c r="B66" s="51" t="s">
        <v>158</v>
      </c>
      <c r="C66" s="18"/>
      <c r="D66" s="18"/>
      <c r="E66" s="18"/>
      <c r="F66" s="140"/>
    </row>
    <row r="67" spans="1:6" x14ac:dyDescent="0.2">
      <c r="A67" s="53" t="s">
        <v>57</v>
      </c>
      <c r="B67" s="54" t="s">
        <v>159</v>
      </c>
      <c r="C67" s="55"/>
      <c r="D67" s="55"/>
      <c r="E67" s="55"/>
      <c r="F67" s="141"/>
    </row>
    <row r="68" spans="1:6" x14ac:dyDescent="0.2">
      <c r="A68" s="23" t="s">
        <v>160</v>
      </c>
      <c r="B68" s="18" t="s">
        <v>161</v>
      </c>
      <c r="C68" s="18"/>
      <c r="D68" s="18"/>
      <c r="E68" s="18"/>
      <c r="F68" s="140"/>
    </row>
    <row r="69" spans="1:6" x14ac:dyDescent="0.2">
      <c r="A69" s="17"/>
      <c r="B69" s="59"/>
      <c r="C69" s="18"/>
      <c r="D69" s="18"/>
      <c r="E69" s="59" t="s">
        <v>162</v>
      </c>
      <c r="F69" s="140"/>
    </row>
    <row r="70" spans="1:6" x14ac:dyDescent="0.2">
      <c r="A70" s="142" t="s">
        <v>163</v>
      </c>
      <c r="B70" s="18"/>
      <c r="C70" s="18"/>
      <c r="D70" s="18"/>
      <c r="E70" s="18"/>
      <c r="F70" s="140"/>
    </row>
    <row r="71" spans="1:6" ht="18" thickBot="1" x14ac:dyDescent="0.25">
      <c r="A71" s="88"/>
      <c r="B71" s="62"/>
      <c r="C71" s="62" t="s">
        <v>164</v>
      </c>
      <c r="D71" s="64"/>
      <c r="E71" s="65"/>
      <c r="F71" s="143"/>
    </row>
    <row r="72" spans="1:6" x14ac:dyDescent="0.2">
      <c r="A72" s="18"/>
      <c r="B72" s="18"/>
      <c r="C72" s="18"/>
      <c r="D72" s="18"/>
      <c r="E72" s="18"/>
      <c r="F72" s="1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5.7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5.7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5.7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5.7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5.7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5.7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5.7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5.7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5.7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5.7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5.7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5.7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5.7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5.7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5.7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5.7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5.7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5.7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5.7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5.7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5.7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5.7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5.7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5.7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5.7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5.7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5.7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5.7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5.7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5.7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5.7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5.7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5.7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5.7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5.7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5.7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5.7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5.7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5.7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5.7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5.7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5.7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5.7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5.7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5.7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5.7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5.7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5.7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5.7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5.7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5.7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5.7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5.7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5.7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5.7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5.7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5.7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5.7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5.7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5.7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5.7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5.7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5.7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5.7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146</v>
      </c>
    </row>
    <row r="3" spans="1:7" ht="18" thickBot="1" x14ac:dyDescent="0.25">
      <c r="A3" s="115" t="s">
        <v>147</v>
      </c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148</v>
      </c>
      <c r="G5" s="16"/>
    </row>
    <row r="6" spans="1:7" x14ac:dyDescent="0.2">
      <c r="A6" s="17"/>
      <c r="B6" s="18"/>
      <c r="C6" s="19"/>
      <c r="D6" s="18"/>
      <c r="E6" s="19"/>
      <c r="F6" s="18"/>
      <c r="G6" s="72" t="s">
        <v>6</v>
      </c>
    </row>
    <row r="7" spans="1:7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116">
        <v>81.099999999999994</v>
      </c>
    </row>
    <row r="8" spans="1:7" ht="17.25" customHeight="1" x14ac:dyDescent="0.2">
      <c r="A8" s="23" t="s">
        <v>8</v>
      </c>
      <c r="B8" s="18"/>
      <c r="C8" s="19"/>
      <c r="D8" s="26">
        <f>RANK(G8,G$7:G$64,0)</f>
        <v>2</v>
      </c>
      <c r="E8" s="27"/>
      <c r="F8" s="28"/>
      <c r="G8" s="116">
        <v>77.7</v>
      </c>
    </row>
    <row r="9" spans="1:7" ht="17.25" customHeight="1" x14ac:dyDescent="0.2">
      <c r="A9" s="23" t="s">
        <v>11</v>
      </c>
      <c r="B9" s="18"/>
      <c r="C9" s="19"/>
      <c r="D9" s="26">
        <f>RANK(G9,G$7:G$64,0)</f>
        <v>3</v>
      </c>
      <c r="E9" s="27"/>
      <c r="F9" s="28"/>
      <c r="G9" s="116">
        <v>76.099999999999994</v>
      </c>
    </row>
    <row r="10" spans="1:7" ht="17.25" customHeight="1" x14ac:dyDescent="0.2">
      <c r="A10" s="23" t="s">
        <v>15</v>
      </c>
      <c r="B10" s="18"/>
      <c r="C10" s="19"/>
      <c r="D10" s="26">
        <f>RANK(G10,G$7:G$64,0)</f>
        <v>4</v>
      </c>
      <c r="E10" s="27"/>
      <c r="F10" s="28"/>
      <c r="G10" s="116">
        <v>75.3</v>
      </c>
    </row>
    <row r="11" spans="1:7" ht="17.25" customHeight="1" x14ac:dyDescent="0.2">
      <c r="A11" s="23" t="s">
        <v>9</v>
      </c>
      <c r="B11" s="24"/>
      <c r="C11" s="25"/>
      <c r="D11" s="26">
        <f>RANK(G11,G$7:G$64,0)</f>
        <v>5</v>
      </c>
      <c r="E11" s="27"/>
      <c r="F11" s="28"/>
      <c r="G11" s="116">
        <v>75.099999999999994</v>
      </c>
    </row>
    <row r="12" spans="1:7" ht="17.25" customHeight="1" x14ac:dyDescent="0.2">
      <c r="A12" s="23"/>
      <c r="B12" s="24"/>
      <c r="C12" s="25"/>
      <c r="D12" s="26"/>
      <c r="E12" s="27"/>
      <c r="F12" s="28"/>
      <c r="G12" s="116"/>
    </row>
    <row r="13" spans="1:7" ht="17.25" customHeight="1" x14ac:dyDescent="0.2">
      <c r="A13" s="23" t="s">
        <v>14</v>
      </c>
      <c r="B13" s="18"/>
      <c r="C13" s="19"/>
      <c r="D13" s="26">
        <f>RANK(G13,G$7:G$64,0)</f>
        <v>6</v>
      </c>
      <c r="E13" s="27"/>
      <c r="F13" s="45"/>
      <c r="G13" s="116">
        <v>74.7</v>
      </c>
    </row>
    <row r="14" spans="1:7" ht="17.25" customHeight="1" x14ac:dyDescent="0.2">
      <c r="A14" s="23" t="s">
        <v>10</v>
      </c>
      <c r="B14" s="18"/>
      <c r="C14" s="19"/>
      <c r="D14" s="26">
        <f>RANK(G14,G$7:G$64,0)</f>
        <v>7</v>
      </c>
      <c r="E14" s="27"/>
      <c r="F14" s="28"/>
      <c r="G14" s="116">
        <v>74.5</v>
      </c>
    </row>
    <row r="15" spans="1:7" ht="17.25" customHeight="1" x14ac:dyDescent="0.2">
      <c r="A15" s="23" t="s">
        <v>13</v>
      </c>
      <c r="B15" s="18"/>
      <c r="C15" s="19"/>
      <c r="D15" s="26">
        <f>RANK(G15,G$7:G$64,0)</f>
        <v>8</v>
      </c>
      <c r="E15" s="27"/>
      <c r="F15" s="28"/>
      <c r="G15" s="116">
        <v>73.7</v>
      </c>
    </row>
    <row r="16" spans="1:7" ht="17.25" customHeight="1" x14ac:dyDescent="0.2">
      <c r="A16" s="23" t="s">
        <v>12</v>
      </c>
      <c r="B16" s="18"/>
      <c r="C16" s="19"/>
      <c r="D16" s="26">
        <f>RANK(G16,G$7:G$64,0)</f>
        <v>9</v>
      </c>
      <c r="E16" s="27"/>
      <c r="F16" s="28"/>
      <c r="G16" s="116">
        <v>73.5</v>
      </c>
    </row>
    <row r="17" spans="1:7" ht="17.25" customHeight="1" x14ac:dyDescent="0.2">
      <c r="A17" s="23" t="s">
        <v>18</v>
      </c>
      <c r="B17" s="18"/>
      <c r="C17" s="19"/>
      <c r="D17" s="26">
        <f>RANK(G17,G$7:G$64,0)</f>
        <v>10</v>
      </c>
      <c r="E17" s="27"/>
      <c r="F17" s="28"/>
      <c r="G17" s="116">
        <v>73.099999999999994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116"/>
    </row>
    <row r="19" spans="1:7" ht="17.25" customHeight="1" x14ac:dyDescent="0.2">
      <c r="A19" s="23" t="s">
        <v>16</v>
      </c>
      <c r="B19" s="18"/>
      <c r="C19" s="19"/>
      <c r="D19" s="26">
        <f>RANK(G19,G$7:G$64,0)</f>
        <v>11</v>
      </c>
      <c r="E19" s="27"/>
      <c r="F19" s="28"/>
      <c r="G19" s="116">
        <v>73</v>
      </c>
    </row>
    <row r="20" spans="1:7" ht="17.25" customHeight="1" x14ac:dyDescent="0.2">
      <c r="A20" s="23" t="s">
        <v>35</v>
      </c>
      <c r="B20" s="18"/>
      <c r="C20" s="19"/>
      <c r="D20" s="26">
        <f>RANK(G20,G$7:G$64,0)</f>
        <v>12</v>
      </c>
      <c r="E20" s="30"/>
      <c r="F20" s="31"/>
      <c r="G20" s="116">
        <v>72.5</v>
      </c>
    </row>
    <row r="21" spans="1:7" ht="17.25" customHeight="1" x14ac:dyDescent="0.2">
      <c r="A21" s="34" t="s">
        <v>19</v>
      </c>
      <c r="B21" s="35"/>
      <c r="C21" s="36"/>
      <c r="D21" s="98"/>
      <c r="E21" s="36"/>
      <c r="F21" s="35"/>
      <c r="G21" s="117">
        <v>72.5</v>
      </c>
    </row>
    <row r="22" spans="1:7" ht="17.25" customHeight="1" x14ac:dyDescent="0.2">
      <c r="A22" s="23" t="s">
        <v>20</v>
      </c>
      <c r="B22" s="18"/>
      <c r="C22" s="19"/>
      <c r="D22" s="26">
        <f>RANK(G22,G$7:G$64,0)-1</f>
        <v>13</v>
      </c>
      <c r="E22" s="27"/>
      <c r="F22" s="28"/>
      <c r="G22" s="116">
        <v>71.599999999999994</v>
      </c>
    </row>
    <row r="23" spans="1:7" ht="17.25" customHeight="1" x14ac:dyDescent="0.2">
      <c r="A23" s="23" t="s">
        <v>31</v>
      </c>
      <c r="B23" s="18"/>
      <c r="C23" s="19"/>
      <c r="D23" s="26">
        <f t="shared" ref="D23:D63" si="0">RANK(G23,G$7:G$64,0)-1</f>
        <v>14</v>
      </c>
      <c r="E23" s="27"/>
      <c r="F23" s="28"/>
      <c r="G23" s="116">
        <v>71.5</v>
      </c>
    </row>
    <row r="24" spans="1:7" s="83" customFormat="1" ht="17.25" customHeight="1" x14ac:dyDescent="0.2">
      <c r="A24" s="23" t="s">
        <v>23</v>
      </c>
      <c r="B24" s="18"/>
      <c r="C24" s="19"/>
      <c r="D24" s="26">
        <f t="shared" si="0"/>
        <v>15</v>
      </c>
      <c r="E24" s="27"/>
      <c r="F24" s="28"/>
      <c r="G24" s="116">
        <v>71.2</v>
      </c>
    </row>
    <row r="25" spans="1:7" s="83" customFormat="1" ht="17.25" customHeight="1" x14ac:dyDescent="0.2">
      <c r="A25" s="23"/>
      <c r="B25" s="18"/>
      <c r="C25" s="19"/>
      <c r="D25" s="26"/>
      <c r="E25" s="27"/>
      <c r="F25" s="28"/>
      <c r="G25" s="116"/>
    </row>
    <row r="26" spans="1:7" ht="17.25" customHeight="1" x14ac:dyDescent="0.2">
      <c r="A26" s="23" t="s">
        <v>25</v>
      </c>
      <c r="B26" s="18"/>
      <c r="C26" s="19"/>
      <c r="D26" s="26">
        <f t="shared" si="0"/>
        <v>16</v>
      </c>
      <c r="E26" s="27"/>
      <c r="F26" s="28"/>
      <c r="G26" s="116">
        <v>71.099999999999994</v>
      </c>
    </row>
    <row r="27" spans="1:7" ht="17.25" customHeight="1" x14ac:dyDescent="0.2">
      <c r="A27" s="23" t="s">
        <v>24</v>
      </c>
      <c r="B27" s="18"/>
      <c r="C27" s="19"/>
      <c r="D27" s="26">
        <f t="shared" si="0"/>
        <v>16</v>
      </c>
      <c r="E27" s="27"/>
      <c r="F27" s="28"/>
      <c r="G27" s="116">
        <v>71.099999999999994</v>
      </c>
    </row>
    <row r="28" spans="1:7" ht="17.25" customHeight="1" x14ac:dyDescent="0.2">
      <c r="A28" s="23" t="s">
        <v>26</v>
      </c>
      <c r="B28" s="18"/>
      <c r="C28" s="19"/>
      <c r="D28" s="26">
        <f t="shared" si="0"/>
        <v>18</v>
      </c>
      <c r="E28" s="27"/>
      <c r="F28" s="28"/>
      <c r="G28" s="116">
        <v>71</v>
      </c>
    </row>
    <row r="29" spans="1:7" ht="17.25" customHeight="1" x14ac:dyDescent="0.2">
      <c r="A29" s="23" t="s">
        <v>17</v>
      </c>
      <c r="B29" s="18"/>
      <c r="C29" s="19"/>
      <c r="D29" s="26">
        <f t="shared" si="0"/>
        <v>19</v>
      </c>
      <c r="E29" s="27"/>
      <c r="F29" s="28"/>
      <c r="G29" s="116">
        <v>70.400000000000006</v>
      </c>
    </row>
    <row r="30" spans="1:7" ht="17.25" customHeight="1" x14ac:dyDescent="0.2">
      <c r="A30" s="23" t="s">
        <v>33</v>
      </c>
      <c r="B30" s="18"/>
      <c r="C30" s="19"/>
      <c r="D30" s="26">
        <f t="shared" si="0"/>
        <v>20</v>
      </c>
      <c r="E30" s="27"/>
      <c r="F30" s="28"/>
      <c r="G30" s="116">
        <v>70.2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116"/>
    </row>
    <row r="32" spans="1:7" ht="17.25" customHeight="1" x14ac:dyDescent="0.2">
      <c r="A32" s="23" t="s">
        <v>22</v>
      </c>
      <c r="B32" s="18"/>
      <c r="C32" s="19"/>
      <c r="D32" s="26">
        <f t="shared" si="0"/>
        <v>20</v>
      </c>
      <c r="E32" s="27"/>
      <c r="F32" s="28"/>
      <c r="G32" s="116">
        <v>70.2</v>
      </c>
    </row>
    <row r="33" spans="1:7" ht="17.25" customHeight="1" x14ac:dyDescent="0.2">
      <c r="A33" s="23" t="s">
        <v>29</v>
      </c>
      <c r="B33" s="18"/>
      <c r="C33" s="19"/>
      <c r="D33" s="26">
        <f t="shared" si="0"/>
        <v>22</v>
      </c>
      <c r="E33" s="27"/>
      <c r="F33" s="28"/>
      <c r="G33" s="116">
        <v>70</v>
      </c>
    </row>
    <row r="34" spans="1:7" ht="17.25" customHeight="1" x14ac:dyDescent="0.2">
      <c r="A34" s="23" t="s">
        <v>21</v>
      </c>
      <c r="B34" s="18"/>
      <c r="C34" s="19"/>
      <c r="D34" s="26">
        <f t="shared" si="0"/>
        <v>23</v>
      </c>
      <c r="E34" s="27"/>
      <c r="F34" s="28"/>
      <c r="G34" s="116">
        <v>69.900000000000006</v>
      </c>
    </row>
    <row r="35" spans="1:7" s="83" customFormat="1" ht="17.25" customHeight="1" x14ac:dyDescent="0.2">
      <c r="A35" s="23" t="s">
        <v>50</v>
      </c>
      <c r="B35" s="18"/>
      <c r="C35" s="19"/>
      <c r="D35" s="26">
        <f t="shared" si="0"/>
        <v>24</v>
      </c>
      <c r="E35" s="27"/>
      <c r="F35" s="28"/>
      <c r="G35" s="116">
        <v>69.7</v>
      </c>
    </row>
    <row r="36" spans="1:7" ht="17.25" customHeight="1" x14ac:dyDescent="0.2">
      <c r="A36" s="23" t="s">
        <v>27</v>
      </c>
      <c r="B36" s="18"/>
      <c r="C36" s="19"/>
      <c r="D36" s="26">
        <f t="shared" si="0"/>
        <v>25</v>
      </c>
      <c r="E36" s="27"/>
      <c r="F36" s="28"/>
      <c r="G36" s="116">
        <v>69.599999999999994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116"/>
    </row>
    <row r="38" spans="1:7" ht="17.25" customHeight="1" x14ac:dyDescent="0.2">
      <c r="A38" s="23" t="s">
        <v>41</v>
      </c>
      <c r="B38" s="18"/>
      <c r="C38" s="19"/>
      <c r="D38" s="26">
        <f t="shared" si="0"/>
        <v>26</v>
      </c>
      <c r="E38" s="27"/>
      <c r="F38" s="28"/>
      <c r="G38" s="116">
        <v>69.3</v>
      </c>
    </row>
    <row r="39" spans="1:7" ht="17.25" customHeight="1" x14ac:dyDescent="0.2">
      <c r="A39" s="23" t="s">
        <v>34</v>
      </c>
      <c r="B39" s="18"/>
      <c r="C39" s="19"/>
      <c r="D39" s="26">
        <f t="shared" si="0"/>
        <v>27</v>
      </c>
      <c r="E39" s="27"/>
      <c r="F39" s="28"/>
      <c r="G39" s="116">
        <v>69.2</v>
      </c>
    </row>
    <row r="40" spans="1:7" ht="17.25" customHeight="1" x14ac:dyDescent="0.2">
      <c r="A40" s="23" t="s">
        <v>32</v>
      </c>
      <c r="B40" s="18"/>
      <c r="C40" s="19"/>
      <c r="D40" s="26">
        <f t="shared" si="0"/>
        <v>28</v>
      </c>
      <c r="E40" s="27"/>
      <c r="F40" s="28"/>
      <c r="G40" s="116">
        <v>68.5</v>
      </c>
    </row>
    <row r="41" spans="1:7" ht="17.25" customHeight="1" x14ac:dyDescent="0.2">
      <c r="A41" s="23" t="s">
        <v>30</v>
      </c>
      <c r="B41" s="18"/>
      <c r="C41" s="19"/>
      <c r="D41" s="26">
        <f t="shared" si="0"/>
        <v>29</v>
      </c>
      <c r="E41" s="27"/>
      <c r="F41" s="28"/>
      <c r="G41" s="116">
        <v>68.2</v>
      </c>
    </row>
    <row r="42" spans="1:7" ht="17.25" customHeight="1" x14ac:dyDescent="0.2">
      <c r="A42" s="23" t="s">
        <v>37</v>
      </c>
      <c r="B42" s="18"/>
      <c r="C42" s="19"/>
      <c r="D42" s="26">
        <f t="shared" si="0"/>
        <v>30</v>
      </c>
      <c r="E42" s="27"/>
      <c r="F42" s="28"/>
      <c r="G42" s="116">
        <v>68.099999999999994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16"/>
    </row>
    <row r="44" spans="1:7" ht="17.25" customHeight="1" x14ac:dyDescent="0.2">
      <c r="A44" s="23" t="s">
        <v>36</v>
      </c>
      <c r="B44" s="18"/>
      <c r="C44" s="19"/>
      <c r="D44" s="26">
        <f t="shared" si="0"/>
        <v>31</v>
      </c>
      <c r="E44" s="27"/>
      <c r="F44" s="28"/>
      <c r="G44" s="116">
        <v>68</v>
      </c>
    </row>
    <row r="45" spans="1:7" ht="17.25" customHeight="1" x14ac:dyDescent="0.2">
      <c r="A45" s="23" t="s">
        <v>28</v>
      </c>
      <c r="B45" s="18"/>
      <c r="C45" s="19"/>
      <c r="D45" s="26">
        <f t="shared" si="0"/>
        <v>32</v>
      </c>
      <c r="E45" s="27"/>
      <c r="F45" s="28"/>
      <c r="G45" s="116">
        <v>67</v>
      </c>
    </row>
    <row r="46" spans="1:7" ht="17.25" customHeight="1" x14ac:dyDescent="0.2">
      <c r="A46" s="23" t="s">
        <v>53</v>
      </c>
      <c r="B46" s="18"/>
      <c r="C46" s="19"/>
      <c r="D46" s="26">
        <f t="shared" si="0"/>
        <v>33</v>
      </c>
      <c r="E46" s="30"/>
      <c r="F46" s="31"/>
      <c r="G46" s="116">
        <v>66.599999999999994</v>
      </c>
    </row>
    <row r="47" spans="1:7" ht="17.25" customHeight="1" x14ac:dyDescent="0.2">
      <c r="A47" s="23" t="s">
        <v>38</v>
      </c>
      <c r="B47" s="18"/>
      <c r="C47" s="19"/>
      <c r="D47" s="26">
        <f t="shared" si="0"/>
        <v>34</v>
      </c>
      <c r="E47" s="27"/>
      <c r="F47" s="28"/>
      <c r="G47" s="116">
        <v>66.099999999999994</v>
      </c>
    </row>
    <row r="48" spans="1:7" ht="17.25" customHeight="1" x14ac:dyDescent="0.2">
      <c r="A48" s="23" t="s">
        <v>46</v>
      </c>
      <c r="B48" s="18"/>
      <c r="C48" s="19"/>
      <c r="D48" s="26">
        <f t="shared" si="0"/>
        <v>35</v>
      </c>
      <c r="E48" s="27"/>
      <c r="F48" s="28"/>
      <c r="G48" s="116">
        <v>66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116"/>
    </row>
    <row r="50" spans="1:7" ht="17.25" customHeight="1" x14ac:dyDescent="0.2">
      <c r="A50" s="40" t="s">
        <v>39</v>
      </c>
      <c r="B50" s="41"/>
      <c r="C50" s="42"/>
      <c r="D50" s="43">
        <f t="shared" si="0"/>
        <v>35</v>
      </c>
      <c r="E50" s="42"/>
      <c r="F50" s="41"/>
      <c r="G50" s="118">
        <v>66</v>
      </c>
    </row>
    <row r="51" spans="1:7" ht="17.25" customHeight="1" x14ac:dyDescent="0.2">
      <c r="A51" s="23" t="s">
        <v>45</v>
      </c>
      <c r="B51" s="18"/>
      <c r="C51" s="19"/>
      <c r="D51" s="26">
        <f t="shared" si="0"/>
        <v>37</v>
      </c>
      <c r="E51" s="27"/>
      <c r="F51" s="28"/>
      <c r="G51" s="116">
        <v>65.8</v>
      </c>
    </row>
    <row r="52" spans="1:7" ht="17.25" customHeight="1" x14ac:dyDescent="0.2">
      <c r="A52" s="23" t="s">
        <v>52</v>
      </c>
      <c r="B52" s="18"/>
      <c r="C52" s="19"/>
      <c r="D52" s="26">
        <f t="shared" si="0"/>
        <v>38</v>
      </c>
      <c r="E52" s="27"/>
      <c r="F52" s="28"/>
      <c r="G52" s="116">
        <v>65.2</v>
      </c>
    </row>
    <row r="53" spans="1:7" ht="17.25" customHeight="1" x14ac:dyDescent="0.2">
      <c r="A53" s="23" t="s">
        <v>40</v>
      </c>
      <c r="B53" s="18"/>
      <c r="C53" s="19"/>
      <c r="D53" s="26">
        <f t="shared" si="0"/>
        <v>39</v>
      </c>
      <c r="E53" s="27"/>
      <c r="F53" s="28"/>
      <c r="G53" s="116">
        <v>65.099999999999994</v>
      </c>
    </row>
    <row r="54" spans="1:7" ht="17.25" customHeight="1" x14ac:dyDescent="0.2">
      <c r="A54" s="23" t="s">
        <v>51</v>
      </c>
      <c r="B54" s="18"/>
      <c r="C54" s="19"/>
      <c r="D54" s="26">
        <f t="shared" si="0"/>
        <v>40</v>
      </c>
      <c r="E54" s="27"/>
      <c r="F54" s="28"/>
      <c r="G54" s="116">
        <v>64.900000000000006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16"/>
    </row>
    <row r="56" spans="1:7" ht="17.25" customHeight="1" x14ac:dyDescent="0.2">
      <c r="A56" s="23" t="s">
        <v>47</v>
      </c>
      <c r="B56" s="18"/>
      <c r="C56" s="19"/>
      <c r="D56" s="26">
        <f t="shared" si="0"/>
        <v>41</v>
      </c>
      <c r="E56" s="27"/>
      <c r="F56" s="28"/>
      <c r="G56" s="116">
        <v>64.400000000000006</v>
      </c>
    </row>
    <row r="57" spans="1:7" ht="17.25" customHeight="1" x14ac:dyDescent="0.2">
      <c r="A57" s="23" t="s">
        <v>42</v>
      </c>
      <c r="B57" s="18"/>
      <c r="C57" s="19"/>
      <c r="D57" s="26">
        <f t="shared" si="0"/>
        <v>42</v>
      </c>
      <c r="E57" s="27"/>
      <c r="F57" s="28"/>
      <c r="G57" s="116">
        <v>64.2</v>
      </c>
    </row>
    <row r="58" spans="1:7" ht="17.25" customHeight="1" x14ac:dyDescent="0.2">
      <c r="A58" s="23" t="s">
        <v>44</v>
      </c>
      <c r="B58" s="18"/>
      <c r="C58" s="19"/>
      <c r="D58" s="26">
        <f t="shared" si="0"/>
        <v>43</v>
      </c>
      <c r="E58" s="27"/>
      <c r="F58" s="28"/>
      <c r="G58" s="116">
        <v>63.8</v>
      </c>
    </row>
    <row r="59" spans="1:7" ht="17.25" customHeight="1" x14ac:dyDescent="0.2">
      <c r="A59" s="23" t="s">
        <v>48</v>
      </c>
      <c r="B59" s="18"/>
      <c r="C59" s="19"/>
      <c r="D59" s="26">
        <f t="shared" si="0"/>
        <v>44</v>
      </c>
      <c r="E59" s="27"/>
      <c r="F59" s="28"/>
      <c r="G59" s="116">
        <v>63.3</v>
      </c>
    </row>
    <row r="60" spans="1:7" ht="17.25" customHeight="1" x14ac:dyDescent="0.2">
      <c r="A60" s="23" t="s">
        <v>54</v>
      </c>
      <c r="B60" s="18"/>
      <c r="C60" s="19"/>
      <c r="D60" s="26">
        <f t="shared" si="0"/>
        <v>45</v>
      </c>
      <c r="E60" s="27"/>
      <c r="F60" s="28"/>
      <c r="G60" s="116">
        <v>63.2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16"/>
    </row>
    <row r="62" spans="1:7" ht="17.25" customHeight="1" x14ac:dyDescent="0.2">
      <c r="A62" s="23" t="s">
        <v>49</v>
      </c>
      <c r="B62" s="18"/>
      <c r="C62" s="19"/>
      <c r="D62" s="26">
        <f t="shared" si="0"/>
        <v>46</v>
      </c>
      <c r="E62" s="27"/>
      <c r="F62" s="28"/>
      <c r="G62" s="116">
        <v>62.3</v>
      </c>
    </row>
    <row r="63" spans="1:7" ht="17.25" customHeight="1" x14ac:dyDescent="0.2">
      <c r="A63" s="23" t="s">
        <v>43</v>
      </c>
      <c r="B63" s="18"/>
      <c r="C63" s="19"/>
      <c r="D63" s="26">
        <f t="shared" si="0"/>
        <v>47</v>
      </c>
      <c r="E63" s="27"/>
      <c r="F63" s="28"/>
      <c r="G63" s="116">
        <v>61.6</v>
      </c>
    </row>
    <row r="64" spans="1:7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56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119" t="s">
        <v>149</v>
      </c>
      <c r="B68" s="18"/>
      <c r="C68" s="18"/>
      <c r="D68" s="18"/>
      <c r="E68" s="18"/>
      <c r="F68" s="18"/>
      <c r="G68" s="52"/>
    </row>
    <row r="69" spans="1:7" x14ac:dyDescent="0.2">
      <c r="A69" s="17" t="s">
        <v>150</v>
      </c>
      <c r="B69" s="59"/>
      <c r="C69" s="18"/>
      <c r="D69" s="18"/>
      <c r="E69" s="59"/>
      <c r="F69" s="18"/>
      <c r="G69" s="52"/>
    </row>
    <row r="70" spans="1:7" x14ac:dyDescent="0.2">
      <c r="A70" s="60" t="s">
        <v>151</v>
      </c>
      <c r="B70" s="18"/>
      <c r="C70" s="18"/>
      <c r="D70" s="18"/>
      <c r="E70" s="18"/>
      <c r="F70" s="18"/>
      <c r="G70" s="52"/>
    </row>
    <row r="71" spans="1:7" ht="18" thickBot="1" x14ac:dyDescent="0.25">
      <c r="A71" s="88"/>
      <c r="B71" s="62"/>
      <c r="C71" s="120" t="s">
        <v>152</v>
      </c>
      <c r="D71" s="64"/>
      <c r="E71" s="65"/>
      <c r="F71" s="4"/>
      <c r="G71" s="66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87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87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87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87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87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87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87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87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87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87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87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87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87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87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87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87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87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87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87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87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87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87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87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87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87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87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87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87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87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87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87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87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87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87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87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87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87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87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87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87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87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87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87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87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87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87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87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87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87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87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87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87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87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87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87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87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87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87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87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87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87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87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87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87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139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125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76</v>
      </c>
      <c r="G5" s="16"/>
    </row>
    <row r="6" spans="1:7" x14ac:dyDescent="0.2">
      <c r="A6" s="17"/>
      <c r="B6" s="18"/>
      <c r="C6" s="19"/>
      <c r="D6" s="18"/>
      <c r="E6" s="19"/>
      <c r="F6" s="18"/>
      <c r="G6" s="72" t="s">
        <v>6</v>
      </c>
    </row>
    <row r="7" spans="1:7" ht="17.25" customHeight="1" x14ac:dyDescent="0.2">
      <c r="A7" s="23" t="s">
        <v>11</v>
      </c>
      <c r="B7" s="18"/>
      <c r="C7" s="19"/>
      <c r="D7" s="26">
        <f>RANK(G7,G$7:G$64,0)</f>
        <v>1</v>
      </c>
      <c r="E7" s="27"/>
      <c r="F7" s="28"/>
      <c r="G7" s="89">
        <v>4.7540114043230339</v>
      </c>
    </row>
    <row r="8" spans="1:7" ht="17.25" customHeight="1" x14ac:dyDescent="0.2">
      <c r="A8" s="23" t="s">
        <v>7</v>
      </c>
      <c r="B8" s="24"/>
      <c r="C8" s="25"/>
      <c r="D8" s="26">
        <f>RANK(G8,G$7:G$64,0)</f>
        <v>2</v>
      </c>
      <c r="E8" s="27"/>
      <c r="F8" s="28"/>
      <c r="G8" s="89">
        <v>4.3780554447841435</v>
      </c>
    </row>
    <row r="9" spans="1:7" ht="17.25" customHeight="1" x14ac:dyDescent="0.2">
      <c r="A9" s="23" t="s">
        <v>33</v>
      </c>
      <c r="B9" s="18"/>
      <c r="C9" s="19"/>
      <c r="D9" s="26">
        <f>RANK(G9,G$7:G$64,0)</f>
        <v>3</v>
      </c>
      <c r="E9" s="27"/>
      <c r="F9" s="28"/>
      <c r="G9" s="89">
        <v>4.2958790394307735</v>
      </c>
    </row>
    <row r="10" spans="1:7" ht="17.25" customHeight="1" x14ac:dyDescent="0.2">
      <c r="A10" s="23" t="s">
        <v>24</v>
      </c>
      <c r="B10" s="18"/>
      <c r="C10" s="19"/>
      <c r="D10" s="26">
        <f>RANK(G10,G$7:G$64,0)</f>
        <v>4</v>
      </c>
      <c r="E10" s="27"/>
      <c r="F10" s="28"/>
      <c r="G10" s="89">
        <v>4.2425329625975419</v>
      </c>
    </row>
    <row r="11" spans="1:7" ht="17.25" customHeight="1" x14ac:dyDescent="0.2">
      <c r="A11" s="23" t="s">
        <v>16</v>
      </c>
      <c r="B11" s="18"/>
      <c r="C11" s="19"/>
      <c r="D11" s="26">
        <f>RANK(G11,G$7:G$64,0)</f>
        <v>5</v>
      </c>
      <c r="E11" s="27"/>
      <c r="F11" s="28"/>
      <c r="G11" s="89">
        <v>4.1326285439692452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89"/>
    </row>
    <row r="13" spans="1:7" ht="17.25" customHeight="1" x14ac:dyDescent="0.2">
      <c r="A13" s="23" t="s">
        <v>14</v>
      </c>
      <c r="B13" s="18"/>
      <c r="C13" s="19"/>
      <c r="D13" s="26">
        <f>RANK(G13,G$7:G$64,0)</f>
        <v>6</v>
      </c>
      <c r="E13" s="27"/>
      <c r="F13" s="28"/>
      <c r="G13" s="89">
        <v>4.1055718475073313</v>
      </c>
    </row>
    <row r="14" spans="1:7" ht="17.25" customHeight="1" x14ac:dyDescent="0.2">
      <c r="A14" s="23" t="s">
        <v>12</v>
      </c>
      <c r="B14" s="18"/>
      <c r="C14" s="19"/>
      <c r="D14" s="26">
        <f>RANK(G14,G$7:G$64,0)</f>
        <v>7</v>
      </c>
      <c r="E14" s="27"/>
      <c r="F14" s="28"/>
      <c r="G14" s="89">
        <v>3.9796351294017818</v>
      </c>
    </row>
    <row r="15" spans="1:7" ht="17.25" customHeight="1" x14ac:dyDescent="0.2">
      <c r="A15" s="40" t="s">
        <v>39</v>
      </c>
      <c r="B15" s="41"/>
      <c r="C15" s="42"/>
      <c r="D15" s="43">
        <f>RANK(G15,G$7:G$64,0)</f>
        <v>8</v>
      </c>
      <c r="E15" s="42"/>
      <c r="F15" s="41"/>
      <c r="G15" s="101">
        <v>3.807415605976757</v>
      </c>
    </row>
    <row r="16" spans="1:7" ht="17.25" customHeight="1" x14ac:dyDescent="0.2">
      <c r="A16" s="23" t="s">
        <v>15</v>
      </c>
      <c r="B16" s="18"/>
      <c r="C16" s="19"/>
      <c r="D16" s="26">
        <f>RANK(G16,G$7:G$64,0)</f>
        <v>9</v>
      </c>
      <c r="E16" s="27"/>
      <c r="F16" s="28"/>
      <c r="G16" s="89">
        <v>3.7814331631688409</v>
      </c>
    </row>
    <row r="17" spans="1:7" ht="17.25" customHeight="1" x14ac:dyDescent="0.2">
      <c r="A17" s="23" t="s">
        <v>21</v>
      </c>
      <c r="B17" s="18"/>
      <c r="C17" s="19"/>
      <c r="D17" s="26">
        <f>RANK(G17,G$7:G$64,0)</f>
        <v>10</v>
      </c>
      <c r="E17" s="27"/>
      <c r="F17" s="28"/>
      <c r="G17" s="89">
        <v>3.6366139564157032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89"/>
    </row>
    <row r="19" spans="1:7" ht="17.25" customHeight="1" x14ac:dyDescent="0.2">
      <c r="A19" s="23" t="s">
        <v>30</v>
      </c>
      <c r="B19" s="18"/>
      <c r="C19" s="19"/>
      <c r="D19" s="26">
        <f>RANK(G19,G$7:G$64,0)</f>
        <v>11</v>
      </c>
      <c r="E19" s="27"/>
      <c r="F19" s="28"/>
      <c r="G19" s="89">
        <v>3.6359407706023723</v>
      </c>
    </row>
    <row r="20" spans="1:7" ht="17.25" customHeight="1" x14ac:dyDescent="0.2">
      <c r="A20" s="23" t="s">
        <v>51</v>
      </c>
      <c r="B20" s="18"/>
      <c r="C20" s="19"/>
      <c r="D20" s="26">
        <f>RANK(G20,G$7:G$64,0)</f>
        <v>12</v>
      </c>
      <c r="E20" s="27"/>
      <c r="F20" s="45"/>
      <c r="G20" s="89">
        <v>3.6333444038525404</v>
      </c>
    </row>
    <row r="21" spans="1:7" ht="17.25" customHeight="1" x14ac:dyDescent="0.2">
      <c r="A21" s="23" t="s">
        <v>8</v>
      </c>
      <c r="B21" s="18"/>
      <c r="C21" s="19"/>
      <c r="D21" s="26">
        <f>RANK(G21,G$7:G$64,0)</f>
        <v>13</v>
      </c>
      <c r="E21" s="27"/>
      <c r="F21" s="28"/>
      <c r="G21" s="89">
        <v>3.627768574111788</v>
      </c>
    </row>
    <row r="22" spans="1:7" ht="17.25" customHeight="1" x14ac:dyDescent="0.2">
      <c r="A22" s="23" t="s">
        <v>22</v>
      </c>
      <c r="B22" s="18"/>
      <c r="C22" s="19"/>
      <c r="D22" s="26">
        <f>RANK(G22,G$7:G$64,0)</f>
        <v>14</v>
      </c>
      <c r="E22" s="27"/>
      <c r="F22" s="28"/>
      <c r="G22" s="89">
        <v>3.582588083180692</v>
      </c>
    </row>
    <row r="23" spans="1:7" ht="17.25" customHeight="1" x14ac:dyDescent="0.2">
      <c r="A23" s="34" t="s">
        <v>19</v>
      </c>
      <c r="B23" s="35"/>
      <c r="C23" s="36"/>
      <c r="D23" s="98"/>
      <c r="E23" s="111"/>
      <c r="F23" s="37"/>
      <c r="G23" s="90">
        <v>3.4802794263105832</v>
      </c>
    </row>
    <row r="24" spans="1:7" ht="17.25" customHeight="1" x14ac:dyDescent="0.2">
      <c r="A24" s="23" t="s">
        <v>31</v>
      </c>
      <c r="B24" s="18"/>
      <c r="C24" s="19"/>
      <c r="D24" s="26">
        <f>RANK(G24,G$7:G$64,0)-1</f>
        <v>15</v>
      </c>
      <c r="E24" s="27"/>
      <c r="F24" s="28"/>
      <c r="G24" s="89">
        <v>3.4284466443441546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89"/>
    </row>
    <row r="26" spans="1:7" ht="17.25" customHeight="1" x14ac:dyDescent="0.2">
      <c r="A26" s="23" t="s">
        <v>27</v>
      </c>
      <c r="B26" s="18"/>
      <c r="C26" s="19"/>
      <c r="D26" s="26">
        <f t="shared" ref="D26:D63" si="0">RANK(G26,G$7:G$64,0)-1</f>
        <v>16</v>
      </c>
      <c r="E26" s="27"/>
      <c r="F26" s="28"/>
      <c r="G26" s="89">
        <v>3.3784447368937953</v>
      </c>
    </row>
    <row r="27" spans="1:7" ht="17.25" customHeight="1" x14ac:dyDescent="0.2">
      <c r="A27" s="23" t="s">
        <v>47</v>
      </c>
      <c r="B27" s="18"/>
      <c r="C27" s="19"/>
      <c r="D27" s="26">
        <f t="shared" si="0"/>
        <v>17</v>
      </c>
      <c r="E27" s="27"/>
      <c r="F27" s="28"/>
      <c r="G27" s="89">
        <v>3.3511232468660794</v>
      </c>
    </row>
    <row r="28" spans="1:7" ht="17.25" customHeight="1" x14ac:dyDescent="0.2">
      <c r="A28" s="23" t="s">
        <v>13</v>
      </c>
      <c r="B28" s="18"/>
      <c r="C28" s="19"/>
      <c r="D28" s="26">
        <f t="shared" si="0"/>
        <v>18</v>
      </c>
      <c r="E28" s="27"/>
      <c r="F28" s="28"/>
      <c r="G28" s="89">
        <v>3.3350870558834651</v>
      </c>
    </row>
    <row r="29" spans="1:7" ht="17.25" customHeight="1" x14ac:dyDescent="0.2">
      <c r="A29" s="23" t="s">
        <v>50</v>
      </c>
      <c r="B29" s="18"/>
      <c r="C29" s="19"/>
      <c r="D29" s="26">
        <f t="shared" si="0"/>
        <v>19</v>
      </c>
      <c r="E29" s="27"/>
      <c r="F29" s="28"/>
      <c r="G29" s="89">
        <v>3.3116780225003959</v>
      </c>
    </row>
    <row r="30" spans="1:7" ht="17.25" customHeight="1" x14ac:dyDescent="0.2">
      <c r="A30" s="23" t="s">
        <v>9</v>
      </c>
      <c r="B30" s="24"/>
      <c r="C30" s="25"/>
      <c r="D30" s="26">
        <f t="shared" si="0"/>
        <v>20</v>
      </c>
      <c r="E30" s="27"/>
      <c r="F30" s="28"/>
      <c r="G30" s="89">
        <v>3.276788342655284</v>
      </c>
    </row>
    <row r="31" spans="1:7" ht="17.25" customHeight="1" x14ac:dyDescent="0.2">
      <c r="A31" s="23"/>
      <c r="B31" s="24"/>
      <c r="C31" s="25"/>
      <c r="D31" s="26"/>
      <c r="E31" s="27"/>
      <c r="F31" s="28"/>
      <c r="G31" s="89"/>
    </row>
    <row r="32" spans="1:7" ht="17.25" customHeight="1" x14ac:dyDescent="0.2">
      <c r="A32" s="23" t="s">
        <v>41</v>
      </c>
      <c r="B32" s="18"/>
      <c r="C32" s="19"/>
      <c r="D32" s="26">
        <f t="shared" si="0"/>
        <v>21</v>
      </c>
      <c r="E32" s="27"/>
      <c r="F32" s="28"/>
      <c r="G32" s="89">
        <v>3.2746416037118551</v>
      </c>
    </row>
    <row r="33" spans="1:7" ht="17.25" customHeight="1" x14ac:dyDescent="0.2">
      <c r="A33" s="23" t="s">
        <v>23</v>
      </c>
      <c r="B33" s="18"/>
      <c r="C33" s="19"/>
      <c r="D33" s="26">
        <f t="shared" si="0"/>
        <v>22</v>
      </c>
      <c r="E33" s="27"/>
      <c r="F33" s="28"/>
      <c r="G33" s="89">
        <v>3.2687003416903377</v>
      </c>
    </row>
    <row r="34" spans="1:7" ht="17.25" customHeight="1" x14ac:dyDescent="0.2">
      <c r="A34" s="23" t="s">
        <v>28</v>
      </c>
      <c r="B34" s="18"/>
      <c r="C34" s="19"/>
      <c r="D34" s="26">
        <f t="shared" si="0"/>
        <v>23</v>
      </c>
      <c r="E34" s="27"/>
      <c r="F34" s="28"/>
      <c r="G34" s="89">
        <v>3.2600812300551203</v>
      </c>
    </row>
    <row r="35" spans="1:7" s="83" customFormat="1" ht="17.25" customHeight="1" x14ac:dyDescent="0.2">
      <c r="A35" s="23" t="s">
        <v>25</v>
      </c>
      <c r="B35" s="18"/>
      <c r="C35" s="19"/>
      <c r="D35" s="26">
        <f t="shared" si="0"/>
        <v>24</v>
      </c>
      <c r="E35" s="27"/>
      <c r="F35" s="28"/>
      <c r="G35" s="89">
        <v>3.2366321127600863</v>
      </c>
    </row>
    <row r="36" spans="1:7" ht="17.25" customHeight="1" x14ac:dyDescent="0.2">
      <c r="A36" s="23" t="s">
        <v>40</v>
      </c>
      <c r="B36" s="18"/>
      <c r="C36" s="19"/>
      <c r="D36" s="26">
        <f t="shared" si="0"/>
        <v>25</v>
      </c>
      <c r="E36" s="27"/>
      <c r="F36" s="28"/>
      <c r="G36" s="89">
        <v>3.2193158953722336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89"/>
    </row>
    <row r="38" spans="1:7" ht="17.25" customHeight="1" x14ac:dyDescent="0.2">
      <c r="A38" s="23" t="s">
        <v>43</v>
      </c>
      <c r="B38" s="18"/>
      <c r="C38" s="19"/>
      <c r="D38" s="26">
        <f t="shared" si="0"/>
        <v>26</v>
      </c>
      <c r="E38" s="27"/>
      <c r="F38" s="28"/>
      <c r="G38" s="89">
        <v>3.2085561497326207</v>
      </c>
    </row>
    <row r="39" spans="1:7" ht="17.25" customHeight="1" x14ac:dyDescent="0.2">
      <c r="A39" s="23" t="s">
        <v>38</v>
      </c>
      <c r="B39" s="18"/>
      <c r="C39" s="19"/>
      <c r="D39" s="26">
        <f t="shared" si="0"/>
        <v>27</v>
      </c>
      <c r="E39" s="27"/>
      <c r="F39" s="28"/>
      <c r="G39" s="89">
        <v>3.1854221727639449</v>
      </c>
    </row>
    <row r="40" spans="1:7" ht="17.25" customHeight="1" x14ac:dyDescent="0.2">
      <c r="A40" s="23" t="s">
        <v>53</v>
      </c>
      <c r="B40" s="18"/>
      <c r="C40" s="19"/>
      <c r="D40" s="26">
        <f t="shared" si="0"/>
        <v>28</v>
      </c>
      <c r="E40" s="27"/>
      <c r="F40" s="28"/>
      <c r="G40" s="89">
        <v>3.1809428714071748</v>
      </c>
    </row>
    <row r="41" spans="1:7" ht="17.25" customHeight="1" x14ac:dyDescent="0.2">
      <c r="A41" s="23" t="s">
        <v>35</v>
      </c>
      <c r="B41" s="18"/>
      <c r="C41" s="19"/>
      <c r="D41" s="26">
        <f t="shared" si="0"/>
        <v>29</v>
      </c>
      <c r="E41" s="27"/>
      <c r="F41" s="28"/>
      <c r="G41" s="89">
        <v>3.1697476332375198</v>
      </c>
    </row>
    <row r="42" spans="1:7" ht="17.25" customHeight="1" x14ac:dyDescent="0.2">
      <c r="A42" s="23" t="s">
        <v>26</v>
      </c>
      <c r="B42" s="18"/>
      <c r="C42" s="19"/>
      <c r="D42" s="26">
        <f t="shared" si="0"/>
        <v>30</v>
      </c>
      <c r="E42" s="27"/>
      <c r="F42" s="28"/>
      <c r="G42" s="89">
        <v>3.1215884279475983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89"/>
    </row>
    <row r="44" spans="1:7" ht="17.25" customHeight="1" x14ac:dyDescent="0.2">
      <c r="A44" s="23" t="s">
        <v>29</v>
      </c>
      <c r="B44" s="18"/>
      <c r="C44" s="19"/>
      <c r="D44" s="26">
        <f t="shared" si="0"/>
        <v>31</v>
      </c>
      <c r="E44" s="27"/>
      <c r="F44" s="28"/>
      <c r="G44" s="89">
        <v>3.0978854682177519</v>
      </c>
    </row>
    <row r="45" spans="1:7" ht="17.25" customHeight="1" x14ac:dyDescent="0.2">
      <c r="A45" s="23" t="s">
        <v>44</v>
      </c>
      <c r="B45" s="18"/>
      <c r="C45" s="19"/>
      <c r="D45" s="26">
        <f t="shared" si="0"/>
        <v>32</v>
      </c>
      <c r="E45" s="30"/>
      <c r="F45" s="31"/>
      <c r="G45" s="89">
        <v>3.0635088959585248</v>
      </c>
    </row>
    <row r="46" spans="1:7" ht="17.25" customHeight="1" x14ac:dyDescent="0.2">
      <c r="A46" s="23" t="s">
        <v>49</v>
      </c>
      <c r="B46" s="18"/>
      <c r="C46" s="19"/>
      <c r="D46" s="26">
        <f t="shared" si="0"/>
        <v>33</v>
      </c>
      <c r="E46" s="27"/>
      <c r="F46" s="28"/>
      <c r="G46" s="89">
        <v>3.0168219101904632</v>
      </c>
    </row>
    <row r="47" spans="1:7" ht="17.25" customHeight="1" x14ac:dyDescent="0.2">
      <c r="A47" s="23" t="s">
        <v>42</v>
      </c>
      <c r="B47" s="18"/>
      <c r="C47" s="19"/>
      <c r="D47" s="26">
        <f t="shared" si="0"/>
        <v>34</v>
      </c>
      <c r="E47" s="27"/>
      <c r="F47" s="28"/>
      <c r="G47" s="89">
        <v>2.9993555103861977</v>
      </c>
    </row>
    <row r="48" spans="1:7" ht="17.25" customHeight="1" x14ac:dyDescent="0.2">
      <c r="A48" s="23" t="s">
        <v>37</v>
      </c>
      <c r="B48" s="18"/>
      <c r="C48" s="19"/>
      <c r="D48" s="26">
        <f t="shared" si="0"/>
        <v>35</v>
      </c>
      <c r="E48" s="27"/>
      <c r="F48" s="28"/>
      <c r="G48" s="89">
        <v>2.9341123012009089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89"/>
    </row>
    <row r="50" spans="1:7" ht="17.25" customHeight="1" x14ac:dyDescent="0.2">
      <c r="A50" s="23" t="s">
        <v>36</v>
      </c>
      <c r="B50" s="18"/>
      <c r="C50" s="19"/>
      <c r="D50" s="26">
        <f t="shared" si="0"/>
        <v>36</v>
      </c>
      <c r="E50" s="27"/>
      <c r="F50" s="28"/>
      <c r="G50" s="89">
        <v>2.929254715451548</v>
      </c>
    </row>
    <row r="51" spans="1:7" ht="17.25" customHeight="1" x14ac:dyDescent="0.2">
      <c r="A51" s="23" t="s">
        <v>10</v>
      </c>
      <c r="B51" s="18"/>
      <c r="C51" s="19"/>
      <c r="D51" s="26">
        <f t="shared" si="0"/>
        <v>37</v>
      </c>
      <c r="E51" s="27"/>
      <c r="F51" s="28"/>
      <c r="G51" s="89">
        <v>2.9203886644053134</v>
      </c>
    </row>
    <row r="52" spans="1:7" ht="17.25" customHeight="1" x14ac:dyDescent="0.2">
      <c r="A52" s="23" t="s">
        <v>17</v>
      </c>
      <c r="B52" s="18"/>
      <c r="C52" s="19"/>
      <c r="D52" s="26">
        <f t="shared" si="0"/>
        <v>38</v>
      </c>
      <c r="E52" s="27"/>
      <c r="F52" s="28"/>
      <c r="G52" s="89">
        <v>2.9101960947583163</v>
      </c>
    </row>
    <row r="53" spans="1:7" ht="17.25" customHeight="1" x14ac:dyDescent="0.2">
      <c r="A53" s="23" t="s">
        <v>18</v>
      </c>
      <c r="B53" s="18"/>
      <c r="C53" s="19"/>
      <c r="D53" s="26">
        <f t="shared" si="0"/>
        <v>39</v>
      </c>
      <c r="E53" s="27"/>
      <c r="F53" s="28"/>
      <c r="G53" s="89">
        <v>2.8763330598851518</v>
      </c>
    </row>
    <row r="54" spans="1:7" ht="17.25" customHeight="1" x14ac:dyDescent="0.2">
      <c r="A54" s="23" t="s">
        <v>20</v>
      </c>
      <c r="B54" s="18"/>
      <c r="C54" s="19"/>
      <c r="D54" s="26">
        <f t="shared" si="0"/>
        <v>40</v>
      </c>
      <c r="E54" s="27"/>
      <c r="F54" s="28"/>
      <c r="G54" s="89">
        <v>2.854094425180048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89"/>
    </row>
    <row r="56" spans="1:7" ht="17.25" customHeight="1" x14ac:dyDescent="0.2">
      <c r="A56" s="23" t="s">
        <v>45</v>
      </c>
      <c r="B56" s="18"/>
      <c r="C56" s="19"/>
      <c r="D56" s="26">
        <f t="shared" si="0"/>
        <v>41</v>
      </c>
      <c r="E56" s="27"/>
      <c r="F56" s="28"/>
      <c r="G56" s="89">
        <v>2.8504323689548414</v>
      </c>
    </row>
    <row r="57" spans="1:7" ht="17.25" customHeight="1" x14ac:dyDescent="0.2">
      <c r="A57" s="23" t="s">
        <v>54</v>
      </c>
      <c r="B57" s="18"/>
      <c r="C57" s="19"/>
      <c r="D57" s="26">
        <f t="shared" si="0"/>
        <v>42</v>
      </c>
      <c r="E57" s="27"/>
      <c r="F57" s="28"/>
      <c r="G57" s="89">
        <v>2.7699464336058641</v>
      </c>
    </row>
    <row r="58" spans="1:7" ht="17.25" customHeight="1" x14ac:dyDescent="0.2">
      <c r="A58" s="23" t="s">
        <v>32</v>
      </c>
      <c r="B58" s="18"/>
      <c r="C58" s="19"/>
      <c r="D58" s="26">
        <f t="shared" si="0"/>
        <v>43</v>
      </c>
      <c r="E58" s="27"/>
      <c r="F58" s="28"/>
      <c r="G58" s="89">
        <v>2.7553576398552742</v>
      </c>
    </row>
    <row r="59" spans="1:7" ht="17.25" customHeight="1" x14ac:dyDescent="0.2">
      <c r="A59" s="23" t="s">
        <v>46</v>
      </c>
      <c r="B59" s="18"/>
      <c r="C59" s="19"/>
      <c r="D59" s="26">
        <f t="shared" si="0"/>
        <v>44</v>
      </c>
      <c r="E59" s="27"/>
      <c r="F59" s="28"/>
      <c r="G59" s="89">
        <v>2.7187579722293087</v>
      </c>
    </row>
    <row r="60" spans="1:7" ht="17.25" customHeight="1" x14ac:dyDescent="0.2">
      <c r="A60" s="23" t="s">
        <v>34</v>
      </c>
      <c r="B60" s="18"/>
      <c r="C60" s="19"/>
      <c r="D60" s="26">
        <f t="shared" si="0"/>
        <v>45</v>
      </c>
      <c r="E60" s="27"/>
      <c r="F60" s="28"/>
      <c r="G60" s="89">
        <v>2.6845637583892619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89"/>
    </row>
    <row r="62" spans="1:7" ht="17.25" customHeight="1" x14ac:dyDescent="0.2">
      <c r="A62" s="23" t="s">
        <v>48</v>
      </c>
      <c r="B62" s="18"/>
      <c r="C62" s="19"/>
      <c r="D62" s="26">
        <f t="shared" si="0"/>
        <v>46</v>
      </c>
      <c r="E62" s="27"/>
      <c r="F62" s="28"/>
      <c r="G62" s="89">
        <v>2.6700918573875136</v>
      </c>
    </row>
    <row r="63" spans="1:7" ht="17.25" customHeight="1" x14ac:dyDescent="0.2">
      <c r="A63" s="23" t="s">
        <v>52</v>
      </c>
      <c r="B63" s="18"/>
      <c r="C63" s="19"/>
      <c r="D63" s="26">
        <f t="shared" si="0"/>
        <v>47</v>
      </c>
      <c r="E63" s="27"/>
      <c r="F63" s="28"/>
      <c r="G63" s="89">
        <v>2.6125193998965339</v>
      </c>
    </row>
    <row r="64" spans="1:7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127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140</v>
      </c>
      <c r="C67" s="55"/>
      <c r="D67" s="55"/>
      <c r="E67" s="55"/>
      <c r="F67" s="55"/>
      <c r="G67" s="56"/>
    </row>
    <row r="68" spans="1:7" x14ac:dyDescent="0.2">
      <c r="A68" s="23" t="s">
        <v>141</v>
      </c>
      <c r="B68" s="18"/>
      <c r="C68" s="18"/>
      <c r="D68" s="18"/>
      <c r="E68" s="18"/>
      <c r="F68" s="18"/>
      <c r="G68" s="52"/>
    </row>
    <row r="69" spans="1:7" x14ac:dyDescent="0.2">
      <c r="A69" s="17" t="s">
        <v>142</v>
      </c>
      <c r="B69" s="59"/>
      <c r="C69" s="18"/>
      <c r="D69" s="18"/>
      <c r="E69" s="59"/>
      <c r="F69" s="18"/>
      <c r="G69" s="52"/>
    </row>
    <row r="70" spans="1:7" x14ac:dyDescent="0.2">
      <c r="A70" s="17" t="s">
        <v>143</v>
      </c>
      <c r="B70" s="18"/>
      <c r="C70" s="18"/>
      <c r="D70" s="18" t="s">
        <v>144</v>
      </c>
      <c r="E70" s="18"/>
      <c r="F70" s="18"/>
      <c r="G70" s="52"/>
    </row>
    <row r="71" spans="1:7" ht="18" thickBot="1" x14ac:dyDescent="0.25">
      <c r="A71" s="88" t="s">
        <v>145</v>
      </c>
      <c r="B71" s="62"/>
      <c r="C71" s="62"/>
      <c r="D71" s="114"/>
      <c r="E71" s="65"/>
      <c r="F71" s="4"/>
      <c r="G71" s="112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87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87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87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87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87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87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87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87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87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87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87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87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87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87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87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87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87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87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87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87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87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87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87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87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87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87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87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87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87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87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87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87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87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87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87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87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87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87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87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87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87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87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87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87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87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87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87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87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87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87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87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87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87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87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87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87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87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87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87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87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87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87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87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87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133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125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76</v>
      </c>
      <c r="G5" s="16"/>
    </row>
    <row r="6" spans="1:7" x14ac:dyDescent="0.2">
      <c r="A6" s="17"/>
      <c r="B6" s="18"/>
      <c r="C6" s="19"/>
      <c r="D6" s="18"/>
      <c r="E6" s="19"/>
      <c r="F6" s="18"/>
      <c r="G6" s="72" t="s">
        <v>6</v>
      </c>
    </row>
    <row r="7" spans="1:7" ht="17.25" customHeight="1" x14ac:dyDescent="0.2">
      <c r="A7" s="23" t="s">
        <v>12</v>
      </c>
      <c r="B7" s="18"/>
      <c r="C7" s="19"/>
      <c r="D7" s="26">
        <f>RANK(G7,G$7:G$64,0)</f>
        <v>1</v>
      </c>
      <c r="E7" s="27"/>
      <c r="F7" s="28"/>
      <c r="G7" s="89">
        <v>6.9325413661434023</v>
      </c>
    </row>
    <row r="8" spans="1:7" ht="17.25" customHeight="1" x14ac:dyDescent="0.2">
      <c r="A8" s="23" t="s">
        <v>13</v>
      </c>
      <c r="B8" s="18"/>
      <c r="C8" s="19"/>
      <c r="D8" s="26">
        <f>RANK(G8,G$7:G$64,0)</f>
        <v>2</v>
      </c>
      <c r="E8" s="27"/>
      <c r="F8" s="28"/>
      <c r="G8" s="89">
        <v>6.8987060815809809</v>
      </c>
    </row>
    <row r="9" spans="1:7" ht="17.25" customHeight="1" x14ac:dyDescent="0.2">
      <c r="A9" s="23" t="s">
        <v>31</v>
      </c>
      <c r="B9" s="18"/>
      <c r="C9" s="19"/>
      <c r="D9" s="26">
        <f>RANK(G9,G$7:G$64,0)</f>
        <v>3</v>
      </c>
      <c r="E9" s="27"/>
      <c r="F9" s="28"/>
      <c r="G9" s="89">
        <v>6.7549861697481433</v>
      </c>
    </row>
    <row r="10" spans="1:7" ht="17.25" customHeight="1" x14ac:dyDescent="0.2">
      <c r="A10" s="23" t="s">
        <v>16</v>
      </c>
      <c r="B10" s="18"/>
      <c r="C10" s="19"/>
      <c r="D10" s="26">
        <f>RANK(G10,G$7:G$64,0)</f>
        <v>4</v>
      </c>
      <c r="E10" s="27"/>
      <c r="F10" s="28"/>
      <c r="G10" s="89">
        <v>6.6434406535319557</v>
      </c>
    </row>
    <row r="11" spans="1:7" ht="17.25" customHeight="1" x14ac:dyDescent="0.2">
      <c r="A11" s="23" t="s">
        <v>7</v>
      </c>
      <c r="B11" s="24"/>
      <c r="C11" s="25"/>
      <c r="D11" s="26">
        <f>RANK(G11,G$7:G$64,0)</f>
        <v>5</v>
      </c>
      <c r="E11" s="27"/>
      <c r="F11" s="28"/>
      <c r="G11" s="89">
        <v>6.5809295936904597</v>
      </c>
    </row>
    <row r="12" spans="1:7" ht="17.25" customHeight="1" x14ac:dyDescent="0.2">
      <c r="A12" s="23"/>
      <c r="B12" s="24"/>
      <c r="C12" s="25"/>
      <c r="D12" s="26"/>
      <c r="E12" s="27"/>
      <c r="F12" s="28"/>
      <c r="G12" s="89"/>
    </row>
    <row r="13" spans="1:7" ht="17.25" customHeight="1" x14ac:dyDescent="0.2">
      <c r="A13" s="23" t="s">
        <v>30</v>
      </c>
      <c r="B13" s="18"/>
      <c r="C13" s="19"/>
      <c r="D13" s="26">
        <f>RANK(G13,G$7:G$64,0)</f>
        <v>6</v>
      </c>
      <c r="E13" s="27"/>
      <c r="F13" s="28"/>
      <c r="G13" s="89">
        <v>6.2097837041631134</v>
      </c>
    </row>
    <row r="14" spans="1:7" ht="17.25" customHeight="1" x14ac:dyDescent="0.2">
      <c r="A14" s="23" t="s">
        <v>22</v>
      </c>
      <c r="B14" s="18"/>
      <c r="C14" s="19"/>
      <c r="D14" s="26">
        <f>RANK(G14,G$7:G$64,0)</f>
        <v>7</v>
      </c>
      <c r="E14" s="27"/>
      <c r="F14" s="28"/>
      <c r="G14" s="89">
        <v>6.1954530761771363</v>
      </c>
    </row>
    <row r="15" spans="1:7" ht="17.25" customHeight="1" x14ac:dyDescent="0.2">
      <c r="A15" s="23" t="s">
        <v>11</v>
      </c>
      <c r="B15" s="18"/>
      <c r="C15" s="19"/>
      <c r="D15" s="26">
        <f>RANK(G15,G$7:G$64,0)</f>
        <v>8</v>
      </c>
      <c r="E15" s="27"/>
      <c r="F15" s="28"/>
      <c r="G15" s="89">
        <v>6.0734650576846576</v>
      </c>
    </row>
    <row r="16" spans="1:7" ht="17.25" customHeight="1" x14ac:dyDescent="0.2">
      <c r="A16" s="23" t="s">
        <v>33</v>
      </c>
      <c r="B16" s="18"/>
      <c r="C16" s="19"/>
      <c r="D16" s="26">
        <f>RANK(G16,G$7:G$64,0)</f>
        <v>9</v>
      </c>
      <c r="E16" s="27"/>
      <c r="F16" s="28"/>
      <c r="G16" s="89">
        <v>6.0539579009783573</v>
      </c>
    </row>
    <row r="17" spans="1:7" ht="17.25" customHeight="1" x14ac:dyDescent="0.2">
      <c r="A17" s="23" t="s">
        <v>28</v>
      </c>
      <c r="B17" s="18"/>
      <c r="C17" s="19"/>
      <c r="D17" s="26">
        <f>RANK(G17,G$7:G$64,0)</f>
        <v>10</v>
      </c>
      <c r="E17" s="27"/>
      <c r="F17" s="28"/>
      <c r="G17" s="89">
        <v>6.0161009573542206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89"/>
    </row>
    <row r="19" spans="1:7" ht="17.25" customHeight="1" x14ac:dyDescent="0.2">
      <c r="A19" s="23" t="s">
        <v>45</v>
      </c>
      <c r="B19" s="18"/>
      <c r="C19" s="19"/>
      <c r="D19" s="26">
        <f>RANK(G19,G$7:G$64,0)</f>
        <v>11</v>
      </c>
      <c r="E19" s="27"/>
      <c r="F19" s="28"/>
      <c r="G19" s="89">
        <v>5.8930287178392229</v>
      </c>
    </row>
    <row r="20" spans="1:7" ht="17.25" customHeight="1" x14ac:dyDescent="0.2">
      <c r="A20" s="23" t="s">
        <v>24</v>
      </c>
      <c r="B20" s="18"/>
      <c r="C20" s="19"/>
      <c r="D20" s="26">
        <f>RANK(G20,G$7:G$64,0)</f>
        <v>12</v>
      </c>
      <c r="E20" s="27"/>
      <c r="F20" s="28"/>
      <c r="G20" s="89">
        <v>5.8032110503184144</v>
      </c>
    </row>
    <row r="21" spans="1:7" ht="17.25" customHeight="1" x14ac:dyDescent="0.2">
      <c r="A21" s="23" t="s">
        <v>38</v>
      </c>
      <c r="B21" s="18"/>
      <c r="C21" s="19"/>
      <c r="D21" s="26">
        <f>RANK(G21,G$7:G$64,0)</f>
        <v>13</v>
      </c>
      <c r="E21" s="27"/>
      <c r="F21" s="28"/>
      <c r="G21" s="89">
        <v>5.7727083043538743</v>
      </c>
    </row>
    <row r="22" spans="1:7" ht="17.25" customHeight="1" x14ac:dyDescent="0.2">
      <c r="A22" s="23" t="s">
        <v>51</v>
      </c>
      <c r="B22" s="18"/>
      <c r="C22" s="19"/>
      <c r="D22" s="26">
        <f>RANK(G22,G$7:G$64,0)</f>
        <v>14</v>
      </c>
      <c r="E22" s="27"/>
      <c r="F22" s="45"/>
      <c r="G22" s="89">
        <v>5.7721687147127199</v>
      </c>
    </row>
    <row r="23" spans="1:7" ht="17.25" customHeight="1" x14ac:dyDescent="0.2">
      <c r="A23" s="23" t="s">
        <v>15</v>
      </c>
      <c r="B23" s="18"/>
      <c r="C23" s="19"/>
      <c r="D23" s="26">
        <f>RANK(G23,G$7:G$64,0)</f>
        <v>15</v>
      </c>
      <c r="E23" s="27"/>
      <c r="F23" s="28"/>
      <c r="G23" s="89">
        <v>5.6910569105691051</v>
      </c>
    </row>
    <row r="24" spans="1:7" ht="17.25" customHeight="1" x14ac:dyDescent="0.2">
      <c r="A24" s="23"/>
      <c r="B24" s="18"/>
      <c r="C24" s="19"/>
      <c r="D24" s="26"/>
      <c r="E24" s="27"/>
      <c r="F24" s="28"/>
      <c r="G24" s="89"/>
    </row>
    <row r="25" spans="1:7" ht="17.25" customHeight="1" x14ac:dyDescent="0.2">
      <c r="A25" s="23" t="s">
        <v>14</v>
      </c>
      <c r="B25" s="18"/>
      <c r="C25" s="19"/>
      <c r="D25" s="26">
        <f>RANK(G25,G$7:G$64,0)</f>
        <v>16</v>
      </c>
      <c r="E25" s="27"/>
      <c r="F25" s="28"/>
      <c r="G25" s="89">
        <v>5.6329423264907135</v>
      </c>
    </row>
    <row r="26" spans="1:7" ht="17.25" customHeight="1" x14ac:dyDescent="0.2">
      <c r="A26" s="23" t="s">
        <v>8</v>
      </c>
      <c r="B26" s="18"/>
      <c r="C26" s="19"/>
      <c r="D26" s="26">
        <f>RANK(G26,G$7:G$64,0)</f>
        <v>17</v>
      </c>
      <c r="E26" s="27"/>
      <c r="F26" s="28"/>
      <c r="G26" s="89">
        <v>5.5914908883706698</v>
      </c>
    </row>
    <row r="27" spans="1:7" ht="17.25" customHeight="1" x14ac:dyDescent="0.2">
      <c r="A27" s="34" t="s">
        <v>19</v>
      </c>
      <c r="B27" s="35"/>
      <c r="C27" s="36"/>
      <c r="D27" s="98"/>
      <c r="E27" s="111"/>
      <c r="F27" s="37"/>
      <c r="G27" s="90">
        <v>5.570042037586548</v>
      </c>
    </row>
    <row r="28" spans="1:7" ht="17.25" customHeight="1" x14ac:dyDescent="0.2">
      <c r="A28" s="23" t="s">
        <v>17</v>
      </c>
      <c r="B28" s="18"/>
      <c r="C28" s="19"/>
      <c r="D28" s="26">
        <f>RANK(G28,G$7:G$64,0)-1</f>
        <v>18</v>
      </c>
      <c r="E28" s="27"/>
      <c r="F28" s="28"/>
      <c r="G28" s="89">
        <v>5.5674674216245474</v>
      </c>
    </row>
    <row r="29" spans="1:7" ht="17.25" customHeight="1" x14ac:dyDescent="0.2">
      <c r="A29" s="23" t="s">
        <v>48</v>
      </c>
      <c r="B29" s="18"/>
      <c r="C29" s="19"/>
      <c r="D29" s="26">
        <f t="shared" ref="D29:D63" si="0">RANK(G29,G$7:G$64,0)-1</f>
        <v>19</v>
      </c>
      <c r="E29" s="27"/>
      <c r="F29" s="28"/>
      <c r="G29" s="89">
        <v>5.4958742020862523</v>
      </c>
    </row>
    <row r="30" spans="1:7" ht="17.25" customHeight="1" x14ac:dyDescent="0.2">
      <c r="A30" s="40" t="s">
        <v>39</v>
      </c>
      <c r="B30" s="41"/>
      <c r="C30" s="42"/>
      <c r="D30" s="43">
        <f t="shared" si="0"/>
        <v>20</v>
      </c>
      <c r="E30" s="42"/>
      <c r="F30" s="41"/>
      <c r="G30" s="101">
        <v>5.4344216934144995</v>
      </c>
    </row>
    <row r="31" spans="1:7" s="83" customFormat="1" ht="17.25" customHeight="1" x14ac:dyDescent="0.2">
      <c r="A31" s="79"/>
      <c r="B31" s="33"/>
      <c r="C31" s="32"/>
      <c r="D31" s="78"/>
      <c r="E31" s="32"/>
      <c r="F31" s="33"/>
      <c r="G31" s="113"/>
    </row>
    <row r="32" spans="1:7" ht="17.25" customHeight="1" x14ac:dyDescent="0.2">
      <c r="A32" s="23" t="s">
        <v>18</v>
      </c>
      <c r="B32" s="18"/>
      <c r="C32" s="19"/>
      <c r="D32" s="26">
        <f t="shared" si="0"/>
        <v>21</v>
      </c>
      <c r="E32" s="27"/>
      <c r="F32" s="28"/>
      <c r="G32" s="89">
        <v>5.3732567678424932</v>
      </c>
    </row>
    <row r="33" spans="1:7" ht="17.25" customHeight="1" x14ac:dyDescent="0.2">
      <c r="A33" s="23" t="s">
        <v>53</v>
      </c>
      <c r="B33" s="18"/>
      <c r="C33" s="19"/>
      <c r="D33" s="26">
        <f t="shared" si="0"/>
        <v>22</v>
      </c>
      <c r="E33" s="27"/>
      <c r="F33" s="28"/>
      <c r="G33" s="89">
        <v>5.3705156550887958</v>
      </c>
    </row>
    <row r="34" spans="1:7" ht="17.25" customHeight="1" x14ac:dyDescent="0.2">
      <c r="A34" s="23" t="s">
        <v>50</v>
      </c>
      <c r="B34" s="18"/>
      <c r="C34" s="19"/>
      <c r="D34" s="26">
        <f t="shared" si="0"/>
        <v>23</v>
      </c>
      <c r="E34" s="27"/>
      <c r="F34" s="28"/>
      <c r="G34" s="89">
        <v>5.3319600697195373</v>
      </c>
    </row>
    <row r="35" spans="1:7" ht="17.25" customHeight="1" x14ac:dyDescent="0.2">
      <c r="A35" s="23" t="s">
        <v>25</v>
      </c>
      <c r="B35" s="18"/>
      <c r="C35" s="19"/>
      <c r="D35" s="26">
        <f t="shared" si="0"/>
        <v>24</v>
      </c>
      <c r="E35" s="27"/>
      <c r="F35" s="28"/>
      <c r="G35" s="89">
        <v>5.3098665075695424</v>
      </c>
    </row>
    <row r="36" spans="1:7" ht="17.25" customHeight="1" x14ac:dyDescent="0.2">
      <c r="A36" s="23" t="s">
        <v>21</v>
      </c>
      <c r="B36" s="18"/>
      <c r="C36" s="19"/>
      <c r="D36" s="26">
        <f t="shared" si="0"/>
        <v>25</v>
      </c>
      <c r="E36" s="27"/>
      <c r="F36" s="28"/>
      <c r="G36" s="89">
        <v>5.2828258988277872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89"/>
    </row>
    <row r="38" spans="1:7" ht="17.25" customHeight="1" x14ac:dyDescent="0.2">
      <c r="A38" s="23" t="s">
        <v>26</v>
      </c>
      <c r="B38" s="18"/>
      <c r="C38" s="19"/>
      <c r="D38" s="26">
        <f t="shared" si="0"/>
        <v>26</v>
      </c>
      <c r="E38" s="27"/>
      <c r="F38" s="28"/>
      <c r="G38" s="89">
        <v>5.2606441048034931</v>
      </c>
    </row>
    <row r="39" spans="1:7" ht="17.25" customHeight="1" x14ac:dyDescent="0.2">
      <c r="A39" s="23" t="s">
        <v>36</v>
      </c>
      <c r="B39" s="18"/>
      <c r="C39" s="19"/>
      <c r="D39" s="26">
        <f t="shared" si="0"/>
        <v>27</v>
      </c>
      <c r="E39" s="27"/>
      <c r="F39" s="28"/>
      <c r="G39" s="89">
        <v>5.2423931254391185</v>
      </c>
    </row>
    <row r="40" spans="1:7" ht="17.25" customHeight="1" x14ac:dyDescent="0.2">
      <c r="A40" s="23" t="s">
        <v>41</v>
      </c>
      <c r="B40" s="18"/>
      <c r="C40" s="19"/>
      <c r="D40" s="26">
        <f t="shared" si="0"/>
        <v>28</v>
      </c>
      <c r="E40" s="27"/>
      <c r="F40" s="28"/>
      <c r="G40" s="89">
        <v>5.1930283742787458</v>
      </c>
    </row>
    <row r="41" spans="1:7" ht="17.25" customHeight="1" x14ac:dyDescent="0.2">
      <c r="A41" s="23" t="s">
        <v>23</v>
      </c>
      <c r="B41" s="18"/>
      <c r="C41" s="19"/>
      <c r="D41" s="26">
        <f t="shared" si="0"/>
        <v>29</v>
      </c>
      <c r="E41" s="27"/>
      <c r="F41" s="28"/>
      <c r="G41" s="89">
        <v>5.0471367996377259</v>
      </c>
    </row>
    <row r="42" spans="1:7" ht="17.25" customHeight="1" x14ac:dyDescent="0.2">
      <c r="A42" s="23" t="s">
        <v>27</v>
      </c>
      <c r="B42" s="18"/>
      <c r="C42" s="19"/>
      <c r="D42" s="26">
        <f t="shared" si="0"/>
        <v>30</v>
      </c>
      <c r="E42" s="27"/>
      <c r="F42" s="28"/>
      <c r="G42" s="89">
        <v>4.9321364734536743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89"/>
    </row>
    <row r="44" spans="1:7" ht="17.25" customHeight="1" x14ac:dyDescent="0.2">
      <c r="A44" s="23" t="s">
        <v>40</v>
      </c>
      <c r="B44" s="18"/>
      <c r="C44" s="19"/>
      <c r="D44" s="26">
        <f t="shared" si="0"/>
        <v>31</v>
      </c>
      <c r="E44" s="27"/>
      <c r="F44" s="28"/>
      <c r="G44" s="89">
        <v>4.8716541674288152</v>
      </c>
    </row>
    <row r="45" spans="1:7" ht="17.25" customHeight="1" x14ac:dyDescent="0.2">
      <c r="A45" s="23" t="s">
        <v>43</v>
      </c>
      <c r="B45" s="18"/>
      <c r="C45" s="19"/>
      <c r="D45" s="26">
        <f t="shared" si="0"/>
        <v>32</v>
      </c>
      <c r="E45" s="27"/>
      <c r="F45" s="28"/>
      <c r="G45" s="89">
        <v>4.8128342245989302</v>
      </c>
    </row>
    <row r="46" spans="1:7" ht="17.25" customHeight="1" x14ac:dyDescent="0.2">
      <c r="A46" s="23" t="s">
        <v>20</v>
      </c>
      <c r="B46" s="18"/>
      <c r="C46" s="19"/>
      <c r="D46" s="26">
        <f t="shared" si="0"/>
        <v>33</v>
      </c>
      <c r="E46" s="27"/>
      <c r="F46" s="28"/>
      <c r="G46" s="89">
        <v>4.8112830088023468</v>
      </c>
    </row>
    <row r="47" spans="1:7" ht="17.25" customHeight="1" x14ac:dyDescent="0.2">
      <c r="A47" s="23" t="s">
        <v>37</v>
      </c>
      <c r="B47" s="18"/>
      <c r="C47" s="19"/>
      <c r="D47" s="26">
        <f t="shared" si="0"/>
        <v>34</v>
      </c>
      <c r="E47" s="27"/>
      <c r="F47" s="28"/>
      <c r="G47" s="89">
        <v>4.8101265822784809</v>
      </c>
    </row>
    <row r="48" spans="1:7" ht="17.25" customHeight="1" x14ac:dyDescent="0.2">
      <c r="A48" s="23" t="s">
        <v>46</v>
      </c>
      <c r="B48" s="18"/>
      <c r="C48" s="19"/>
      <c r="D48" s="26">
        <f t="shared" si="0"/>
        <v>35</v>
      </c>
      <c r="E48" s="27"/>
      <c r="F48" s="28"/>
      <c r="G48" s="89">
        <v>4.7742264659790816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89"/>
    </row>
    <row r="50" spans="1:7" ht="17.25" customHeight="1" x14ac:dyDescent="0.2">
      <c r="A50" s="23" t="s">
        <v>49</v>
      </c>
      <c r="B50" s="18"/>
      <c r="C50" s="19"/>
      <c r="D50" s="26">
        <f t="shared" si="0"/>
        <v>36</v>
      </c>
      <c r="E50" s="27"/>
      <c r="F50" s="28"/>
      <c r="G50" s="89">
        <v>4.7476713471430561</v>
      </c>
    </row>
    <row r="51" spans="1:7" ht="17.25" customHeight="1" x14ac:dyDescent="0.2">
      <c r="A51" s="23" t="s">
        <v>29</v>
      </c>
      <c r="B51" s="18"/>
      <c r="C51" s="19"/>
      <c r="D51" s="26">
        <f t="shared" si="0"/>
        <v>37</v>
      </c>
      <c r="E51" s="27"/>
      <c r="F51" s="28"/>
      <c r="G51" s="89">
        <v>4.7368082781669774</v>
      </c>
    </row>
    <row r="52" spans="1:7" ht="17.25" customHeight="1" x14ac:dyDescent="0.2">
      <c r="A52" s="23" t="s">
        <v>10</v>
      </c>
      <c r="B52" s="18"/>
      <c r="C52" s="19"/>
      <c r="D52" s="26">
        <f t="shared" si="0"/>
        <v>38</v>
      </c>
      <c r="E52" s="27"/>
      <c r="F52" s="28"/>
      <c r="G52" s="89">
        <v>4.7204616403367705</v>
      </c>
    </row>
    <row r="53" spans="1:7" ht="17.25" customHeight="1" x14ac:dyDescent="0.2">
      <c r="A53" s="23" t="s">
        <v>47</v>
      </c>
      <c r="B53" s="18"/>
      <c r="C53" s="19"/>
      <c r="D53" s="26">
        <f t="shared" si="0"/>
        <v>39</v>
      </c>
      <c r="E53" s="27"/>
      <c r="F53" s="28"/>
      <c r="G53" s="89">
        <v>4.7039841131934965</v>
      </c>
    </row>
    <row r="54" spans="1:7" ht="17.25" customHeight="1" x14ac:dyDescent="0.2">
      <c r="A54" s="23" t="s">
        <v>54</v>
      </c>
      <c r="B54" s="18"/>
      <c r="C54" s="19"/>
      <c r="D54" s="26">
        <f t="shared" si="0"/>
        <v>40</v>
      </c>
      <c r="E54" s="27"/>
      <c r="F54" s="28"/>
      <c r="G54" s="89">
        <v>4.6165773893431066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89"/>
    </row>
    <row r="56" spans="1:7" ht="17.25" customHeight="1" x14ac:dyDescent="0.2">
      <c r="A56" s="23" t="s">
        <v>32</v>
      </c>
      <c r="B56" s="18"/>
      <c r="C56" s="19"/>
      <c r="D56" s="26">
        <f t="shared" si="0"/>
        <v>41</v>
      </c>
      <c r="E56" s="27"/>
      <c r="F56" s="28"/>
      <c r="G56" s="89">
        <v>4.5818257723350966</v>
      </c>
    </row>
    <row r="57" spans="1:7" ht="17.25" customHeight="1" x14ac:dyDescent="0.2">
      <c r="A57" s="23" t="s">
        <v>44</v>
      </c>
      <c r="B57" s="18"/>
      <c r="C57" s="19"/>
      <c r="D57" s="26">
        <f t="shared" si="0"/>
        <v>42</v>
      </c>
      <c r="E57" s="30"/>
      <c r="F57" s="31"/>
      <c r="G57" s="89">
        <v>4.3949569930481918</v>
      </c>
    </row>
    <row r="58" spans="1:7" ht="17.25" customHeight="1" x14ac:dyDescent="0.2">
      <c r="A58" s="23" t="s">
        <v>42</v>
      </c>
      <c r="B58" s="18"/>
      <c r="C58" s="19"/>
      <c r="D58" s="26">
        <f t="shared" si="0"/>
        <v>43</v>
      </c>
      <c r="E58" s="27"/>
      <c r="F58" s="28"/>
      <c r="G58" s="89">
        <v>4.3577413117842445</v>
      </c>
    </row>
    <row r="59" spans="1:7" ht="17.25" customHeight="1" x14ac:dyDescent="0.2">
      <c r="A59" s="23" t="s">
        <v>34</v>
      </c>
      <c r="B59" s="18"/>
      <c r="C59" s="19"/>
      <c r="D59" s="26">
        <f t="shared" si="0"/>
        <v>44</v>
      </c>
      <c r="E59" s="27"/>
      <c r="F59" s="28"/>
      <c r="G59" s="89">
        <v>4.3210444056265516</v>
      </c>
    </row>
    <row r="60" spans="1:7" ht="17.25" customHeight="1" x14ac:dyDescent="0.2">
      <c r="A60" s="23" t="s">
        <v>9</v>
      </c>
      <c r="B60" s="24"/>
      <c r="C60" s="25"/>
      <c r="D60" s="26">
        <f t="shared" si="0"/>
        <v>45</v>
      </c>
      <c r="E60" s="27"/>
      <c r="F60" s="28"/>
      <c r="G60" s="89">
        <v>4.3071092140123639</v>
      </c>
    </row>
    <row r="61" spans="1:7" ht="17.25" customHeight="1" x14ac:dyDescent="0.2">
      <c r="A61" s="23"/>
      <c r="B61" s="24"/>
      <c r="C61" s="25"/>
      <c r="D61" s="26"/>
      <c r="E61" s="27"/>
      <c r="F61" s="28"/>
      <c r="G61" s="89"/>
    </row>
    <row r="62" spans="1:7" ht="17.25" customHeight="1" x14ac:dyDescent="0.2">
      <c r="A62" s="23" t="s">
        <v>35</v>
      </c>
      <c r="B62" s="18"/>
      <c r="C62" s="19"/>
      <c r="D62" s="26">
        <f t="shared" si="0"/>
        <v>46</v>
      </c>
      <c r="E62" s="27"/>
      <c r="F62" s="28"/>
      <c r="G62" s="89">
        <v>4.2311647899580711</v>
      </c>
    </row>
    <row r="63" spans="1:7" ht="17.25" customHeight="1" x14ac:dyDescent="0.2">
      <c r="A63" s="23" t="s">
        <v>52</v>
      </c>
      <c r="B63" s="18"/>
      <c r="C63" s="19"/>
      <c r="D63" s="26">
        <f t="shared" si="0"/>
        <v>47</v>
      </c>
      <c r="E63" s="27"/>
      <c r="F63" s="28"/>
      <c r="G63" s="89">
        <v>4.1438178996378685</v>
      </c>
    </row>
    <row r="64" spans="1:7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127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134</v>
      </c>
      <c r="C67" s="55"/>
      <c r="D67" s="55"/>
      <c r="E67" s="55"/>
      <c r="F67" s="55"/>
      <c r="G67" s="56"/>
    </row>
    <row r="68" spans="1:7" x14ac:dyDescent="0.2">
      <c r="A68" s="23" t="s">
        <v>135</v>
      </c>
      <c r="B68" s="18"/>
      <c r="C68" s="18"/>
      <c r="D68" s="18"/>
      <c r="E68" s="18"/>
      <c r="F68" s="18"/>
      <c r="G68" s="52"/>
    </row>
    <row r="69" spans="1:7" x14ac:dyDescent="0.2">
      <c r="A69" s="17" t="s">
        <v>136</v>
      </c>
      <c r="B69" s="59"/>
      <c r="C69" s="18"/>
      <c r="D69" s="18"/>
      <c r="E69" s="59"/>
      <c r="F69" s="18"/>
      <c r="G69" s="52"/>
    </row>
    <row r="70" spans="1:7" x14ac:dyDescent="0.2">
      <c r="A70" s="17" t="s">
        <v>137</v>
      </c>
      <c r="B70" s="18"/>
      <c r="C70" s="18"/>
      <c r="D70" s="18"/>
      <c r="E70" s="18"/>
      <c r="F70" s="18"/>
      <c r="G70" s="52"/>
    </row>
    <row r="71" spans="1:7" ht="18" thickBot="1" x14ac:dyDescent="0.25">
      <c r="A71" s="88" t="s">
        <v>138</v>
      </c>
      <c r="B71" s="62"/>
      <c r="C71" s="62"/>
      <c r="D71" s="114"/>
      <c r="E71" s="65"/>
      <c r="F71" s="4"/>
      <c r="G71" s="112"/>
    </row>
    <row r="72" spans="1:7" x14ac:dyDescent="0.2">
      <c r="A72" s="18"/>
      <c r="B72" s="18"/>
      <c r="C72" s="18"/>
      <c r="D72" s="18"/>
      <c r="E72" s="18"/>
      <c r="F72" s="18"/>
      <c r="G72" s="67"/>
    </row>
    <row r="76" spans="1:7" x14ac:dyDescent="0.2">
      <c r="A76" s="68"/>
    </row>
    <row r="78" spans="1:7" x14ac:dyDescent="0.2">
      <c r="A78" s="68"/>
    </row>
    <row r="80" spans="1:7" x14ac:dyDescent="0.2">
      <c r="A80" s="68"/>
    </row>
    <row r="81" spans="1:1" x14ac:dyDescent="0.2">
      <c r="A81" s="68"/>
    </row>
    <row r="82" spans="1:1" x14ac:dyDescent="0.2">
      <c r="A82" s="68"/>
    </row>
    <row r="84" spans="1:1" x14ac:dyDescent="0.2">
      <c r="A84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90" spans="1:1" x14ac:dyDescent="0.2">
      <c r="A90" s="68"/>
    </row>
    <row r="92" spans="1:1" x14ac:dyDescent="0.2">
      <c r="A92" s="68"/>
    </row>
    <row r="94" spans="1:1" x14ac:dyDescent="0.2">
      <c r="A94" s="6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72"/>
  <sheetViews>
    <sheetView showGridLines="0" view="pageBreakPreview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124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125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126</v>
      </c>
      <c r="G5" s="16"/>
    </row>
    <row r="6" spans="1:7" x14ac:dyDescent="0.2">
      <c r="A6" s="17"/>
      <c r="B6" s="18"/>
      <c r="C6" s="19"/>
      <c r="D6" s="18"/>
      <c r="E6" s="19"/>
      <c r="F6" s="18"/>
      <c r="G6" s="72" t="s">
        <v>6</v>
      </c>
    </row>
    <row r="7" spans="1:7" ht="17.25" customHeight="1" x14ac:dyDescent="0.2">
      <c r="A7" s="23" t="s">
        <v>12</v>
      </c>
      <c r="B7" s="18"/>
      <c r="C7" s="19"/>
      <c r="D7" s="26">
        <f>RANK(G7,G$7:G$64,0)</f>
        <v>1</v>
      </c>
      <c r="E7" s="27"/>
      <c r="F7" s="28"/>
      <c r="G7" s="89">
        <v>13.152312261349172</v>
      </c>
    </row>
    <row r="8" spans="1:7" ht="17.25" customHeight="1" x14ac:dyDescent="0.2">
      <c r="A8" s="23" t="s">
        <v>16</v>
      </c>
      <c r="B8" s="18"/>
      <c r="C8" s="19"/>
      <c r="D8" s="26">
        <f>RANK(G8,G$7:G$64,0)</f>
        <v>2</v>
      </c>
      <c r="E8" s="27"/>
      <c r="F8" s="28"/>
      <c r="G8" s="89">
        <v>12.704228736184527</v>
      </c>
    </row>
    <row r="9" spans="1:7" ht="17.25" customHeight="1" x14ac:dyDescent="0.2">
      <c r="A9" s="23" t="s">
        <v>31</v>
      </c>
      <c r="B9" s="18"/>
      <c r="C9" s="19"/>
      <c r="D9" s="26">
        <f>RANK(G9,G$7:G$64,0)</f>
        <v>3</v>
      </c>
      <c r="E9" s="27"/>
      <c r="F9" s="28"/>
      <c r="G9" s="89">
        <v>12.563691949337604</v>
      </c>
    </row>
    <row r="10" spans="1:7" ht="17.25" customHeight="1" x14ac:dyDescent="0.2">
      <c r="A10" s="23" t="s">
        <v>11</v>
      </c>
      <c r="B10" s="18"/>
      <c r="C10" s="19"/>
      <c r="D10" s="26">
        <f>RANK(G10,G$7:G$64,0)</f>
        <v>4</v>
      </c>
      <c r="E10" s="27"/>
      <c r="F10" s="28"/>
      <c r="G10" s="89">
        <v>11.994430446890334</v>
      </c>
    </row>
    <row r="11" spans="1:7" ht="17.25" customHeight="1" x14ac:dyDescent="0.2">
      <c r="A11" s="23" t="s">
        <v>22</v>
      </c>
      <c r="B11" s="18"/>
      <c r="C11" s="19"/>
      <c r="D11" s="26">
        <f>RANK(G11,G$7:G$64,0)</f>
        <v>5</v>
      </c>
      <c r="E11" s="27"/>
      <c r="F11" s="28"/>
      <c r="G11" s="89">
        <v>11.846783751750889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89"/>
    </row>
    <row r="13" spans="1:7" ht="17.25" customHeight="1" x14ac:dyDescent="0.2">
      <c r="A13" s="23" t="s">
        <v>7</v>
      </c>
      <c r="B13" s="24"/>
      <c r="C13" s="25"/>
      <c r="D13" s="26">
        <f>RANK(G13,G$7:G$64,0)</f>
        <v>6</v>
      </c>
      <c r="E13" s="27"/>
      <c r="F13" s="28"/>
      <c r="G13" s="89">
        <v>11.818940434519327</v>
      </c>
    </row>
    <row r="14" spans="1:7" ht="17.25" customHeight="1" x14ac:dyDescent="0.2">
      <c r="A14" s="23" t="s">
        <v>33</v>
      </c>
      <c r="B14" s="18"/>
      <c r="C14" s="19"/>
      <c r="D14" s="26">
        <f>RANK(G14,G$7:G$64,0)</f>
        <v>7</v>
      </c>
      <c r="E14" s="27"/>
      <c r="F14" s="28"/>
      <c r="G14" s="89">
        <v>11.704713904536021</v>
      </c>
    </row>
    <row r="15" spans="1:7" ht="17.25" customHeight="1" x14ac:dyDescent="0.2">
      <c r="A15" s="23" t="s">
        <v>24</v>
      </c>
      <c r="B15" s="18"/>
      <c r="C15" s="19"/>
      <c r="D15" s="26">
        <f>RANK(G15,G$7:G$64,0)</f>
        <v>8</v>
      </c>
      <c r="E15" s="27"/>
      <c r="F15" s="28"/>
      <c r="G15" s="89">
        <v>11.660238586420308</v>
      </c>
    </row>
    <row r="16" spans="1:7" ht="17.25" customHeight="1" x14ac:dyDescent="0.2">
      <c r="A16" s="23" t="s">
        <v>13</v>
      </c>
      <c r="B16" s="18"/>
      <c r="C16" s="19"/>
      <c r="D16" s="26">
        <f>RANK(G16,G$7:G$64,0)</f>
        <v>9</v>
      </c>
      <c r="E16" s="27"/>
      <c r="F16" s="28"/>
      <c r="G16" s="89">
        <v>11.517024809693702</v>
      </c>
    </row>
    <row r="17" spans="1:7" ht="17.25" customHeight="1" x14ac:dyDescent="0.2">
      <c r="A17" s="23" t="s">
        <v>30</v>
      </c>
      <c r="B17" s="18"/>
      <c r="C17" s="19"/>
      <c r="D17" s="26">
        <f>RANK(G17,G$7:G$64,0)</f>
        <v>10</v>
      </c>
      <c r="E17" s="27"/>
      <c r="F17" s="28"/>
      <c r="G17" s="89">
        <v>11.497015272501745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89"/>
    </row>
    <row r="19" spans="1:7" ht="17.25" customHeight="1" x14ac:dyDescent="0.2">
      <c r="A19" s="23" t="s">
        <v>14</v>
      </c>
      <c r="B19" s="18"/>
      <c r="C19" s="19"/>
      <c r="D19" s="26">
        <f>RANK(G19,G$7:G$64,0)</f>
        <v>11</v>
      </c>
      <c r="E19" s="27"/>
      <c r="F19" s="28"/>
      <c r="G19" s="89">
        <v>11.339198435972628</v>
      </c>
    </row>
    <row r="20" spans="1:7" ht="17.25" customHeight="1" x14ac:dyDescent="0.2">
      <c r="A20" s="40" t="s">
        <v>39</v>
      </c>
      <c r="B20" s="41"/>
      <c r="C20" s="42"/>
      <c r="D20" s="43">
        <f>RANK(G20,G$7:G$64,0)</f>
        <v>12</v>
      </c>
      <c r="E20" s="42"/>
      <c r="F20" s="41"/>
      <c r="G20" s="101">
        <v>11.200885445489762</v>
      </c>
    </row>
    <row r="21" spans="1:7" ht="17.25" customHeight="1" x14ac:dyDescent="0.2">
      <c r="A21" s="23" t="s">
        <v>51</v>
      </c>
      <c r="B21" s="18"/>
      <c r="C21" s="19"/>
      <c r="D21" s="26">
        <f>RANK(G21,G$7:G$64,0)</f>
        <v>13</v>
      </c>
      <c r="E21" s="27"/>
      <c r="F21" s="45"/>
      <c r="G21" s="89">
        <v>11.198937230156094</v>
      </c>
    </row>
    <row r="22" spans="1:7" ht="17.25" customHeight="1" x14ac:dyDescent="0.2">
      <c r="A22" s="23" t="s">
        <v>28</v>
      </c>
      <c r="B22" s="18"/>
      <c r="C22" s="19"/>
      <c r="D22" s="26">
        <f>RANK(G22,G$7:G$64,0)</f>
        <v>14</v>
      </c>
      <c r="E22" s="27"/>
      <c r="F22" s="28"/>
      <c r="G22" s="89">
        <v>11.176385262547143</v>
      </c>
    </row>
    <row r="23" spans="1:7" ht="17.25" customHeight="1" x14ac:dyDescent="0.2">
      <c r="A23" s="23" t="s">
        <v>45</v>
      </c>
      <c r="B23" s="18"/>
      <c r="C23" s="19"/>
      <c r="D23" s="26">
        <f>RANK(G23,G$7:G$64,0)</f>
        <v>15</v>
      </c>
      <c r="E23" s="27"/>
      <c r="F23" s="28"/>
      <c r="G23" s="89">
        <v>11.017401515960286</v>
      </c>
    </row>
    <row r="24" spans="1:7" ht="17.25" customHeight="1" x14ac:dyDescent="0.2">
      <c r="A24" s="23"/>
      <c r="B24" s="18"/>
      <c r="C24" s="19"/>
      <c r="D24" s="26"/>
      <c r="E24" s="27"/>
      <c r="F24" s="28"/>
      <c r="G24" s="89"/>
    </row>
    <row r="25" spans="1:7" ht="17.25" customHeight="1" x14ac:dyDescent="0.2">
      <c r="A25" s="23" t="s">
        <v>15</v>
      </c>
      <c r="B25" s="18"/>
      <c r="C25" s="19"/>
      <c r="D25" s="26">
        <f>RANK(G25,G$7:G$64,0)</f>
        <v>16</v>
      </c>
      <c r="E25" s="27"/>
      <c r="F25" s="28"/>
      <c r="G25" s="89">
        <v>10.977500472679145</v>
      </c>
    </row>
    <row r="26" spans="1:7" ht="17.25" customHeight="1" x14ac:dyDescent="0.2">
      <c r="A26" s="23" t="s">
        <v>38</v>
      </c>
      <c r="B26" s="18"/>
      <c r="C26" s="19"/>
      <c r="D26" s="26">
        <f>RANK(G26,G$7:G$64,0)</f>
        <v>17</v>
      </c>
      <c r="E26" s="27"/>
      <c r="F26" s="28"/>
      <c r="G26" s="89">
        <v>10.877729865071638</v>
      </c>
    </row>
    <row r="27" spans="1:7" ht="17.25" customHeight="1" x14ac:dyDescent="0.2">
      <c r="A27" s="23" t="s">
        <v>8</v>
      </c>
      <c r="B27" s="18"/>
      <c r="C27" s="19"/>
      <c r="D27" s="26">
        <f>RANK(G27,G$7:G$64,0)</f>
        <v>18</v>
      </c>
      <c r="E27" s="27"/>
      <c r="F27" s="28"/>
      <c r="G27" s="89">
        <v>10.517152233325243</v>
      </c>
    </row>
    <row r="28" spans="1:7" ht="17.25" customHeight="1" x14ac:dyDescent="0.2">
      <c r="A28" s="34" t="s">
        <v>19</v>
      </c>
      <c r="B28" s="35"/>
      <c r="C28" s="36"/>
      <c r="D28" s="37"/>
      <c r="E28" s="111"/>
      <c r="F28" s="37"/>
      <c r="G28" s="90">
        <v>10.465442631058359</v>
      </c>
    </row>
    <row r="29" spans="1:7" ht="17.25" customHeight="1" x14ac:dyDescent="0.2">
      <c r="A29" s="23" t="s">
        <v>21</v>
      </c>
      <c r="B29" s="18"/>
      <c r="C29" s="19"/>
      <c r="D29" s="26">
        <f>RANK(G29,G$7:G$64,0)-1</f>
        <v>19</v>
      </c>
      <c r="E29" s="27"/>
      <c r="F29" s="28"/>
      <c r="G29" s="89">
        <v>10.311934544882385</v>
      </c>
    </row>
    <row r="30" spans="1:7" ht="17.25" customHeight="1" x14ac:dyDescent="0.2">
      <c r="A30" s="23" t="s">
        <v>53</v>
      </c>
      <c r="B30" s="18"/>
      <c r="C30" s="19"/>
      <c r="D30" s="26">
        <f>RANK(G30,G$7:G$64,0)-1</f>
        <v>20</v>
      </c>
      <c r="E30" s="27"/>
      <c r="F30" s="28"/>
      <c r="G30" s="89">
        <v>10.234648027958062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89"/>
    </row>
    <row r="32" spans="1:7" ht="17.25" customHeight="1" x14ac:dyDescent="0.2">
      <c r="A32" s="23" t="s">
        <v>50</v>
      </c>
      <c r="B32" s="18"/>
      <c r="C32" s="19"/>
      <c r="D32" s="26">
        <f>RANK(G32,G$7:G$64,0)-1</f>
        <v>21</v>
      </c>
      <c r="E32" s="27"/>
      <c r="F32" s="28"/>
      <c r="G32" s="89">
        <v>10.22025035652036</v>
      </c>
    </row>
    <row r="33" spans="1:7" ht="17.25" customHeight="1" x14ac:dyDescent="0.2">
      <c r="A33" s="23" t="s">
        <v>17</v>
      </c>
      <c r="B33" s="18"/>
      <c r="C33" s="19"/>
      <c r="D33" s="26">
        <f>RANK(G33,G$7:G$64,0)-1</f>
        <v>22</v>
      </c>
      <c r="E33" s="27"/>
      <c r="F33" s="28"/>
      <c r="G33" s="89">
        <v>10.156542736999876</v>
      </c>
    </row>
    <row r="34" spans="1:7" ht="17.25" customHeight="1" x14ac:dyDescent="0.2">
      <c r="A34" s="23" t="s">
        <v>18</v>
      </c>
      <c r="B34" s="18"/>
      <c r="C34" s="19"/>
      <c r="D34" s="26">
        <f>RANK(G34,G$7:G$64,0)-1</f>
        <v>23</v>
      </c>
      <c r="E34" s="27"/>
      <c r="F34" s="28"/>
      <c r="G34" s="89">
        <v>10.12356439704676</v>
      </c>
    </row>
    <row r="35" spans="1:7" ht="17.25" customHeight="1" x14ac:dyDescent="0.2">
      <c r="A35" s="23" t="s">
        <v>25</v>
      </c>
      <c r="B35" s="18"/>
      <c r="C35" s="19"/>
      <c r="D35" s="26">
        <f>RANK(G35,G$7:G$64,0)-1</f>
        <v>24</v>
      </c>
      <c r="E35" s="27"/>
      <c r="F35" s="28"/>
      <c r="G35" s="89">
        <v>10.075322544559624</v>
      </c>
    </row>
    <row r="36" spans="1:7" ht="17.25" customHeight="1" x14ac:dyDescent="0.2">
      <c r="A36" s="23" t="s">
        <v>26</v>
      </c>
      <c r="B36" s="18"/>
      <c r="C36" s="19"/>
      <c r="D36" s="26">
        <f>RANK(G36,G$7:G$64,0)-1</f>
        <v>25</v>
      </c>
      <c r="E36" s="27"/>
      <c r="F36" s="28"/>
      <c r="G36" s="89">
        <v>10.053902838427947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89"/>
    </row>
    <row r="38" spans="1:7" ht="17.25" customHeight="1" x14ac:dyDescent="0.2">
      <c r="A38" s="23" t="s">
        <v>41</v>
      </c>
      <c r="B38" s="18"/>
      <c r="C38" s="19"/>
      <c r="D38" s="26">
        <f>RANK(G38,G$7:G$64,0)-1</f>
        <v>26</v>
      </c>
      <c r="E38" s="27"/>
      <c r="F38" s="28"/>
      <c r="G38" s="89">
        <v>9.9518172625066921</v>
      </c>
    </row>
    <row r="39" spans="1:7" ht="17.25" customHeight="1" x14ac:dyDescent="0.2">
      <c r="A39" s="23" t="s">
        <v>47</v>
      </c>
      <c r="B39" s="18"/>
      <c r="C39" s="19"/>
      <c r="D39" s="26">
        <f>RANK(G39,G$7:G$64,0)-1</f>
        <v>27</v>
      </c>
      <c r="E39" s="27"/>
      <c r="F39" s="28"/>
      <c r="G39" s="89">
        <v>9.9416656323693697</v>
      </c>
    </row>
    <row r="40" spans="1:7" ht="17.25" customHeight="1" x14ac:dyDescent="0.2">
      <c r="A40" s="23" t="s">
        <v>23</v>
      </c>
      <c r="B40" s="18"/>
      <c r="C40" s="19"/>
      <c r="D40" s="26">
        <f>RANK(G40,G$7:G$64,0)-1</f>
        <v>28</v>
      </c>
      <c r="E40" s="27"/>
      <c r="F40" s="28"/>
      <c r="G40" s="89">
        <v>9.9337203079329797</v>
      </c>
    </row>
    <row r="41" spans="1:7" ht="17.25" customHeight="1" x14ac:dyDescent="0.2">
      <c r="A41" s="23" t="s">
        <v>40</v>
      </c>
      <c r="B41" s="18"/>
      <c r="C41" s="19"/>
      <c r="D41" s="26">
        <f>RANK(G41,G$7:G$64,0)-1</f>
        <v>29</v>
      </c>
      <c r="E41" s="27"/>
      <c r="F41" s="28"/>
      <c r="G41" s="89">
        <v>9.8530577403816828</v>
      </c>
    </row>
    <row r="42" spans="1:7" ht="17.25" customHeight="1" x14ac:dyDescent="0.2">
      <c r="A42" s="23" t="s">
        <v>27</v>
      </c>
      <c r="B42" s="18"/>
      <c r="C42" s="19"/>
      <c r="D42" s="26">
        <f>RANK(G42,G$7:G$64,0)-1</f>
        <v>30</v>
      </c>
      <c r="E42" s="27"/>
      <c r="F42" s="28"/>
      <c r="G42" s="89">
        <v>9.8328455540060098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89"/>
    </row>
    <row r="44" spans="1:7" ht="17.25" customHeight="1" x14ac:dyDescent="0.2">
      <c r="A44" s="23" t="s">
        <v>43</v>
      </c>
      <c r="B44" s="18"/>
      <c r="C44" s="19"/>
      <c r="D44" s="26">
        <f>RANK(G44,G$7:G$64,0)-1</f>
        <v>31</v>
      </c>
      <c r="E44" s="27"/>
      <c r="F44" s="28"/>
      <c r="G44" s="89">
        <v>9.7326203208556148</v>
      </c>
    </row>
    <row r="45" spans="1:7" ht="17.25" customHeight="1" x14ac:dyDescent="0.2">
      <c r="A45" s="23" t="s">
        <v>48</v>
      </c>
      <c r="B45" s="18"/>
      <c r="C45" s="19"/>
      <c r="D45" s="26">
        <f>RANK(G45,G$7:G$64,0)-1</f>
        <v>32</v>
      </c>
      <c r="E45" s="27"/>
      <c r="F45" s="28"/>
      <c r="G45" s="89">
        <v>9.6995173594893345</v>
      </c>
    </row>
    <row r="46" spans="1:7" ht="17.25" customHeight="1" x14ac:dyDescent="0.2">
      <c r="A46" s="23" t="s">
        <v>36</v>
      </c>
      <c r="B46" s="18"/>
      <c r="C46" s="19"/>
      <c r="D46" s="26">
        <f>RANK(G46,G$7:G$64,0)-1</f>
        <v>33</v>
      </c>
      <c r="E46" s="27"/>
      <c r="F46" s="28"/>
      <c r="G46" s="89">
        <v>9.5660163216775658</v>
      </c>
    </row>
    <row r="47" spans="1:7" ht="17.25" customHeight="1" x14ac:dyDescent="0.2">
      <c r="A47" s="23" t="s">
        <v>29</v>
      </c>
      <c r="B47" s="18"/>
      <c r="C47" s="19"/>
      <c r="D47" s="26">
        <f>RANK(G47,G$7:G$64,0)-1</f>
        <v>34</v>
      </c>
      <c r="E47" s="27"/>
      <c r="F47" s="28"/>
      <c r="G47" s="89">
        <v>9.5121794459798181</v>
      </c>
    </row>
    <row r="48" spans="1:7" ht="17.25" customHeight="1" x14ac:dyDescent="0.2">
      <c r="A48" s="23" t="s">
        <v>44</v>
      </c>
      <c r="B48" s="18"/>
      <c r="C48" s="19"/>
      <c r="D48" s="26">
        <f>RANK(G48,G$7:G$64,0)-1</f>
        <v>35</v>
      </c>
      <c r="E48" s="30"/>
      <c r="F48" s="31"/>
      <c r="G48" s="89">
        <v>9.48509485094851</v>
      </c>
    </row>
    <row r="49" spans="1:7" ht="17.25" customHeight="1" x14ac:dyDescent="0.2">
      <c r="A49" s="23"/>
      <c r="B49" s="18"/>
      <c r="C49" s="19"/>
      <c r="D49" s="26"/>
      <c r="E49" s="30"/>
      <c r="F49" s="31"/>
      <c r="G49" s="89"/>
    </row>
    <row r="50" spans="1:7" ht="17.25" customHeight="1" x14ac:dyDescent="0.2">
      <c r="A50" s="23" t="s">
        <v>54</v>
      </c>
      <c r="B50" s="18"/>
      <c r="C50" s="19"/>
      <c r="D50" s="26">
        <f>RANK(G50,G$7:G$64,0)-1</f>
        <v>36</v>
      </c>
      <c r="E50" s="27"/>
      <c r="F50" s="28"/>
      <c r="G50" s="89">
        <v>9.2542994079503806</v>
      </c>
    </row>
    <row r="51" spans="1:7" ht="17.25" customHeight="1" x14ac:dyDescent="0.2">
      <c r="A51" s="23" t="s">
        <v>37</v>
      </c>
      <c r="B51" s="18"/>
      <c r="C51" s="19"/>
      <c r="D51" s="26">
        <f>RANK(G51,G$7:G$64,0)-1</f>
        <v>37</v>
      </c>
      <c r="E51" s="27"/>
      <c r="F51" s="28"/>
      <c r="G51" s="89">
        <v>9.2307692307692317</v>
      </c>
    </row>
    <row r="52" spans="1:7" ht="17.25" customHeight="1" x14ac:dyDescent="0.2">
      <c r="A52" s="23" t="s">
        <v>46</v>
      </c>
      <c r="B52" s="18"/>
      <c r="C52" s="19"/>
      <c r="D52" s="26">
        <f>RANK(G52,G$7:G$64,0)-1</f>
        <v>38</v>
      </c>
      <c r="E52" s="27"/>
      <c r="F52" s="28"/>
      <c r="G52" s="89">
        <v>9.194941506614672</v>
      </c>
    </row>
    <row r="53" spans="1:7" ht="17.25" customHeight="1" x14ac:dyDescent="0.2">
      <c r="A53" s="23" t="s">
        <v>20</v>
      </c>
      <c r="B53" s="18"/>
      <c r="C53" s="19"/>
      <c r="D53" s="26">
        <f>RANK(G53,G$7:G$64,0)-1</f>
        <v>39</v>
      </c>
      <c r="E53" s="27"/>
      <c r="F53" s="28"/>
      <c r="G53" s="89">
        <v>9.149106428380902</v>
      </c>
    </row>
    <row r="54" spans="1:7" ht="17.25" customHeight="1" x14ac:dyDescent="0.2">
      <c r="A54" s="23" t="s">
        <v>32</v>
      </c>
      <c r="B54" s="18"/>
      <c r="C54" s="19"/>
      <c r="D54" s="26">
        <f>RANK(G54,G$7:G$64,0)-1</f>
        <v>40</v>
      </c>
      <c r="E54" s="27"/>
      <c r="F54" s="28"/>
      <c r="G54" s="89">
        <v>9.0836348455329805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89"/>
    </row>
    <row r="56" spans="1:7" ht="17.25" customHeight="1" x14ac:dyDescent="0.2">
      <c r="A56" s="23" t="s">
        <v>49</v>
      </c>
      <c r="B56" s="18"/>
      <c r="C56" s="19"/>
      <c r="D56" s="26">
        <f>RANK(G56,G$7:G$64,0)-1</f>
        <v>41</v>
      </c>
      <c r="E56" s="27"/>
      <c r="F56" s="28"/>
      <c r="G56" s="89">
        <v>8.9531488947587938</v>
      </c>
    </row>
    <row r="57" spans="1:7" ht="17.25" customHeight="1" x14ac:dyDescent="0.2">
      <c r="A57" s="23" t="s">
        <v>10</v>
      </c>
      <c r="B57" s="18"/>
      <c r="C57" s="19"/>
      <c r="D57" s="26">
        <f>RANK(G57,G$7:G$64,0)-1</f>
        <v>42</v>
      </c>
      <c r="E57" s="27"/>
      <c r="F57" s="28"/>
      <c r="G57" s="89">
        <v>8.890900982472262</v>
      </c>
    </row>
    <row r="58" spans="1:7" ht="17.25" customHeight="1" x14ac:dyDescent="0.2">
      <c r="A58" s="23" t="s">
        <v>35</v>
      </c>
      <c r="B58" s="18"/>
      <c r="C58" s="19"/>
      <c r="D58" s="26">
        <f>RANK(G58,G$7:G$64,0)-1</f>
        <v>43</v>
      </c>
      <c r="E58" s="27"/>
      <c r="F58" s="28"/>
      <c r="G58" s="89">
        <v>8.8657999525328979</v>
      </c>
    </row>
    <row r="59" spans="1:7" ht="17.25" customHeight="1" x14ac:dyDescent="0.2">
      <c r="A59" s="23" t="s">
        <v>9</v>
      </c>
      <c r="B59" s="24"/>
      <c r="C59" s="25"/>
      <c r="D59" s="26">
        <f>RANK(G59,G$7:G$64,0)-1</f>
        <v>44</v>
      </c>
      <c r="E59" s="27"/>
      <c r="F59" s="28"/>
      <c r="G59" s="89">
        <v>8.8625993523697382</v>
      </c>
    </row>
    <row r="60" spans="1:7" ht="17.25" customHeight="1" x14ac:dyDescent="0.2">
      <c r="A60" s="23" t="s">
        <v>42</v>
      </c>
      <c r="B60" s="18"/>
      <c r="C60" s="19"/>
      <c r="D60" s="26">
        <f>RANK(G60,G$7:G$64,0)-1</f>
        <v>45</v>
      </c>
      <c r="E60" s="27"/>
      <c r="F60" s="28"/>
      <c r="G60" s="89">
        <v>8.655991274602151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89"/>
    </row>
    <row r="62" spans="1:7" ht="17.25" customHeight="1" x14ac:dyDescent="0.2">
      <c r="A62" s="23" t="s">
        <v>34</v>
      </c>
      <c r="B62" s="18"/>
      <c r="C62" s="19"/>
      <c r="D62" s="26">
        <f>RANK(G62,G$7:G$64,0)-1</f>
        <v>46</v>
      </c>
      <c r="E62" s="27"/>
      <c r="F62" s="28"/>
      <c r="G62" s="89">
        <v>8.2375655051944463</v>
      </c>
    </row>
    <row r="63" spans="1:7" ht="17.25" customHeight="1" x14ac:dyDescent="0.2">
      <c r="A63" s="23" t="s">
        <v>52</v>
      </c>
      <c r="B63" s="18"/>
      <c r="C63" s="19"/>
      <c r="D63" s="26">
        <f>RANK(G63,G$7:G$64,0)-1</f>
        <v>47</v>
      </c>
      <c r="E63" s="27"/>
      <c r="F63" s="28"/>
      <c r="G63" s="89">
        <v>8.0962234868080696</v>
      </c>
    </row>
    <row r="64" spans="1:7" x14ac:dyDescent="0.2">
      <c r="A64" s="17"/>
      <c r="B64" s="18"/>
      <c r="C64" s="19"/>
      <c r="D64" s="26"/>
      <c r="E64" s="27"/>
      <c r="F64" s="28"/>
      <c r="G64" s="84"/>
    </row>
    <row r="65" spans="1:7" x14ac:dyDescent="0.2">
      <c r="A65" s="46"/>
      <c r="B65" s="12"/>
      <c r="C65" s="13"/>
      <c r="D65" s="12"/>
      <c r="E65" s="13"/>
      <c r="F65" s="12"/>
      <c r="G65" s="47"/>
    </row>
    <row r="66" spans="1:7" x14ac:dyDescent="0.2">
      <c r="A66" s="85" t="s">
        <v>55</v>
      </c>
      <c r="B66" s="86" t="s">
        <v>127</v>
      </c>
      <c r="C66" s="49"/>
      <c r="D66" s="49"/>
      <c r="E66" s="49"/>
      <c r="F66" s="49"/>
      <c r="G66" s="87"/>
    </row>
    <row r="67" spans="1:7" x14ac:dyDescent="0.2">
      <c r="A67" s="53" t="s">
        <v>57</v>
      </c>
      <c r="B67" s="54" t="s">
        <v>128</v>
      </c>
      <c r="C67" s="55"/>
      <c r="D67" s="55"/>
      <c r="E67" s="55"/>
      <c r="F67" s="55"/>
      <c r="G67" s="56"/>
    </row>
    <row r="68" spans="1:7" x14ac:dyDescent="0.2">
      <c r="A68" s="23" t="s">
        <v>129</v>
      </c>
      <c r="B68" s="18"/>
      <c r="C68" s="18"/>
      <c r="D68" s="18"/>
      <c r="E68" s="18"/>
      <c r="F68" s="18"/>
      <c r="G68" s="52"/>
    </row>
    <row r="69" spans="1:7" x14ac:dyDescent="0.2">
      <c r="A69" s="17" t="s">
        <v>130</v>
      </c>
      <c r="B69" s="59"/>
      <c r="C69" s="18"/>
      <c r="D69" s="18"/>
      <c r="E69" s="59"/>
      <c r="F69" s="18"/>
      <c r="G69" s="52"/>
    </row>
    <row r="70" spans="1:7" x14ac:dyDescent="0.2">
      <c r="A70" s="17" t="s">
        <v>131</v>
      </c>
      <c r="B70" s="18"/>
      <c r="C70" s="18"/>
      <c r="D70" s="18"/>
      <c r="E70" s="18"/>
      <c r="F70" s="18"/>
      <c r="G70" s="52"/>
    </row>
    <row r="71" spans="1:7" ht="18" thickBot="1" x14ac:dyDescent="0.25">
      <c r="A71" s="88"/>
      <c r="B71" s="62"/>
      <c r="C71" s="62"/>
      <c r="D71" s="64"/>
      <c r="E71" s="65"/>
      <c r="F71" s="4"/>
      <c r="G71" s="112" t="s">
        <v>132</v>
      </c>
    </row>
    <row r="72" spans="1:7" x14ac:dyDescent="0.2">
      <c r="A72" s="18"/>
      <c r="B72" s="18"/>
      <c r="C72" s="18"/>
      <c r="D72" s="18"/>
      <c r="E72" s="18"/>
      <c r="F72" s="18"/>
      <c r="G72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174</vt:i4>
      </vt:variant>
    </vt:vector>
  </HeadingPairs>
  <TitlesOfParts>
    <vt:vector size="194" baseType="lpstr">
      <vt:lpstr>120</vt:lpstr>
      <vt:lpstr>119</vt:lpstr>
      <vt:lpstr>118</vt:lpstr>
      <vt:lpstr>117</vt:lpstr>
      <vt:lpstr>116</vt:lpstr>
      <vt:lpstr>115</vt:lpstr>
      <vt:lpstr>114</vt:lpstr>
      <vt:lpstr>113</vt:lpstr>
      <vt:lpstr>112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'102'!\a</vt:lpstr>
      <vt:lpstr>'103'!\a</vt:lpstr>
      <vt:lpstr>'104'!\a</vt:lpstr>
      <vt:lpstr>'105'!\a</vt:lpstr>
      <vt:lpstr>'106'!\a</vt:lpstr>
      <vt:lpstr>'107'!\a</vt:lpstr>
      <vt:lpstr>'108'!\a</vt:lpstr>
      <vt:lpstr>'109'!\a</vt:lpstr>
      <vt:lpstr>'110'!\a</vt:lpstr>
      <vt:lpstr>'111'!\a</vt:lpstr>
      <vt:lpstr>'113'!\a</vt:lpstr>
      <vt:lpstr>'114'!\a</vt:lpstr>
      <vt:lpstr>'115'!\a</vt:lpstr>
      <vt:lpstr>'117'!\a</vt:lpstr>
      <vt:lpstr>'119'!\a</vt:lpstr>
      <vt:lpstr>'120'!\a</vt:lpstr>
      <vt:lpstr>\a</vt:lpstr>
      <vt:lpstr>'102'!\b</vt:lpstr>
      <vt:lpstr>'103'!\b</vt:lpstr>
      <vt:lpstr>'104'!\b</vt:lpstr>
      <vt:lpstr>'105'!\b</vt:lpstr>
      <vt:lpstr>'106'!\b</vt:lpstr>
      <vt:lpstr>'107'!\b</vt:lpstr>
      <vt:lpstr>'108'!\b</vt:lpstr>
      <vt:lpstr>'109'!\b</vt:lpstr>
      <vt:lpstr>'110'!\b</vt:lpstr>
      <vt:lpstr>'111'!\b</vt:lpstr>
      <vt:lpstr>'113'!\b</vt:lpstr>
      <vt:lpstr>'114'!\b</vt:lpstr>
      <vt:lpstr>'115'!\b</vt:lpstr>
      <vt:lpstr>'117'!\b</vt:lpstr>
      <vt:lpstr>'119'!\b</vt:lpstr>
      <vt:lpstr>'120'!\b</vt:lpstr>
      <vt:lpstr>\b</vt:lpstr>
      <vt:lpstr>'102'!\c</vt:lpstr>
      <vt:lpstr>'103'!\c</vt:lpstr>
      <vt:lpstr>'104'!\c</vt:lpstr>
      <vt:lpstr>'105'!\c</vt:lpstr>
      <vt:lpstr>'106'!\c</vt:lpstr>
      <vt:lpstr>'107'!\c</vt:lpstr>
      <vt:lpstr>'108'!\c</vt:lpstr>
      <vt:lpstr>'109'!\c</vt:lpstr>
      <vt:lpstr>'110'!\c</vt:lpstr>
      <vt:lpstr>'111'!\c</vt:lpstr>
      <vt:lpstr>'113'!\c</vt:lpstr>
      <vt:lpstr>'114'!\c</vt:lpstr>
      <vt:lpstr>'115'!\c</vt:lpstr>
      <vt:lpstr>'117'!\c</vt:lpstr>
      <vt:lpstr>'119'!\c</vt:lpstr>
      <vt:lpstr>'120'!\c</vt:lpstr>
      <vt:lpstr>\c</vt:lpstr>
      <vt:lpstr>'102'!\d</vt:lpstr>
      <vt:lpstr>'103'!\d</vt:lpstr>
      <vt:lpstr>'104'!\d</vt:lpstr>
      <vt:lpstr>'105'!\d</vt:lpstr>
      <vt:lpstr>'106'!\d</vt:lpstr>
      <vt:lpstr>'107'!\d</vt:lpstr>
      <vt:lpstr>'108'!\d</vt:lpstr>
      <vt:lpstr>'109'!\d</vt:lpstr>
      <vt:lpstr>'110'!\d</vt:lpstr>
      <vt:lpstr>'111'!\d</vt:lpstr>
      <vt:lpstr>'113'!\d</vt:lpstr>
      <vt:lpstr>'114'!\d</vt:lpstr>
      <vt:lpstr>'115'!\d</vt:lpstr>
      <vt:lpstr>'117'!\d</vt:lpstr>
      <vt:lpstr>'119'!\d</vt:lpstr>
      <vt:lpstr>'120'!\d</vt:lpstr>
      <vt:lpstr>\d</vt:lpstr>
      <vt:lpstr>'102'!\e</vt:lpstr>
      <vt:lpstr>'103'!\e</vt:lpstr>
      <vt:lpstr>'104'!\e</vt:lpstr>
      <vt:lpstr>'105'!\e</vt:lpstr>
      <vt:lpstr>'106'!\e</vt:lpstr>
      <vt:lpstr>'107'!\e</vt:lpstr>
      <vt:lpstr>'108'!\e</vt:lpstr>
      <vt:lpstr>'109'!\e</vt:lpstr>
      <vt:lpstr>'110'!\e</vt:lpstr>
      <vt:lpstr>'111'!\e</vt:lpstr>
      <vt:lpstr>'113'!\e</vt:lpstr>
      <vt:lpstr>'114'!\e</vt:lpstr>
      <vt:lpstr>'115'!\e</vt:lpstr>
      <vt:lpstr>'117'!\e</vt:lpstr>
      <vt:lpstr>'119'!\e</vt:lpstr>
      <vt:lpstr>'120'!\e</vt:lpstr>
      <vt:lpstr>\e</vt:lpstr>
      <vt:lpstr>'102'!\f</vt:lpstr>
      <vt:lpstr>'103'!\f</vt:lpstr>
      <vt:lpstr>'104'!\f</vt:lpstr>
      <vt:lpstr>'105'!\f</vt:lpstr>
      <vt:lpstr>'106'!\f</vt:lpstr>
      <vt:lpstr>'107'!\f</vt:lpstr>
      <vt:lpstr>'108'!\f</vt:lpstr>
      <vt:lpstr>'109'!\f</vt:lpstr>
      <vt:lpstr>'110'!\f</vt:lpstr>
      <vt:lpstr>'111'!\f</vt:lpstr>
      <vt:lpstr>'113'!\f</vt:lpstr>
      <vt:lpstr>'114'!\f</vt:lpstr>
      <vt:lpstr>'115'!\f</vt:lpstr>
      <vt:lpstr>'117'!\f</vt:lpstr>
      <vt:lpstr>'119'!\f</vt:lpstr>
      <vt:lpstr>'120'!\f</vt:lpstr>
      <vt:lpstr>\f</vt:lpstr>
      <vt:lpstr>'102'!\k</vt:lpstr>
      <vt:lpstr>'103'!\k</vt:lpstr>
      <vt:lpstr>'104'!\k</vt:lpstr>
      <vt:lpstr>'105'!\k</vt:lpstr>
      <vt:lpstr>'106'!\k</vt:lpstr>
      <vt:lpstr>'107'!\k</vt:lpstr>
      <vt:lpstr>'108'!\k</vt:lpstr>
      <vt:lpstr>'109'!\k</vt:lpstr>
      <vt:lpstr>'110'!\k</vt:lpstr>
      <vt:lpstr>'111'!\k</vt:lpstr>
      <vt:lpstr>'113'!\k</vt:lpstr>
      <vt:lpstr>'114'!\k</vt:lpstr>
      <vt:lpstr>'115'!\k</vt:lpstr>
      <vt:lpstr>'117'!\k</vt:lpstr>
      <vt:lpstr>'119'!\k</vt:lpstr>
      <vt:lpstr>'120'!\k</vt:lpstr>
      <vt:lpstr>\k</vt:lpstr>
      <vt:lpstr>'102'!\p</vt:lpstr>
      <vt:lpstr>'103'!\p</vt:lpstr>
      <vt:lpstr>'104'!\p</vt:lpstr>
      <vt:lpstr>'105'!\p</vt:lpstr>
      <vt:lpstr>'106'!\p</vt:lpstr>
      <vt:lpstr>'107'!\p</vt:lpstr>
      <vt:lpstr>'108'!\p</vt:lpstr>
      <vt:lpstr>'109'!\p</vt:lpstr>
      <vt:lpstr>'110'!\p</vt:lpstr>
      <vt:lpstr>'111'!\p</vt:lpstr>
      <vt:lpstr>'113'!\p</vt:lpstr>
      <vt:lpstr>'114'!\p</vt:lpstr>
      <vt:lpstr>'115'!\p</vt:lpstr>
      <vt:lpstr>'117'!\p</vt:lpstr>
      <vt:lpstr>'119'!\p</vt:lpstr>
      <vt:lpstr>'120'!\p</vt:lpstr>
      <vt:lpstr>\p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  <vt:lpstr>'118'!Print_Area</vt:lpstr>
      <vt:lpstr>'119'!Print_Area</vt:lpstr>
      <vt:lpstr>'120'!Print_Area</vt:lpstr>
      <vt:lpstr>'101'!Print_Area_MI</vt:lpstr>
      <vt:lpstr>'102'!Print_Area_MI</vt:lpstr>
      <vt:lpstr>'103'!Print_Area_MI</vt:lpstr>
      <vt:lpstr>'104'!Print_Area_MI</vt:lpstr>
      <vt:lpstr>'105'!Print_Area_MI</vt:lpstr>
      <vt:lpstr>'106'!Print_Area_MI</vt:lpstr>
      <vt:lpstr>'107'!Print_Area_MI</vt:lpstr>
      <vt:lpstr>'108'!Print_Area_MI</vt:lpstr>
      <vt:lpstr>'109'!Print_Area_MI</vt:lpstr>
      <vt:lpstr>'110'!Print_Area_MI</vt:lpstr>
      <vt:lpstr>'111'!Print_Area_MI</vt:lpstr>
      <vt:lpstr>'112'!Print_Area_MI</vt:lpstr>
      <vt:lpstr>'113'!Print_Area_MI</vt:lpstr>
      <vt:lpstr>'114'!Print_Area_MI</vt:lpstr>
      <vt:lpstr>'115'!Print_Area_MI</vt:lpstr>
      <vt:lpstr>'117'!Print_Area_MI</vt:lpstr>
      <vt:lpstr>'119'!Print_Area_MI</vt:lpstr>
      <vt:lpstr>'120'!Print_Area_MI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2018-03-05T04:55:52Z</dcterms:created>
  <dcterms:modified xsi:type="dcterms:W3CDTF">2018-03-05T05:12:06Z</dcterms:modified>
</cp:coreProperties>
</file>