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8520" activeTab="11"/>
  </bookViews>
  <sheets>
    <sheet name="78" sheetId="15" r:id="rId1"/>
    <sheet name="77" sheetId="14" r:id="rId2"/>
    <sheet name="76" sheetId="13" r:id="rId3"/>
    <sheet name="75" sheetId="12" r:id="rId4"/>
    <sheet name="74" sheetId="11" r:id="rId5"/>
    <sheet name="73" sheetId="10" r:id="rId6"/>
    <sheet name="72" sheetId="9" r:id="rId7"/>
    <sheet name="71" sheetId="8" r:id="rId8"/>
    <sheet name="70" sheetId="7" r:id="rId9"/>
    <sheet name="69" sheetId="6" r:id="rId10"/>
    <sheet name="68" sheetId="5" r:id="rId11"/>
    <sheet name="67" sheetId="4" r:id="rId12"/>
  </sheets>
  <definedNames>
    <definedName name="_Fill" hidden="1">#REF!</definedName>
    <definedName name="_Key1" localSheetId="10" hidden="1">#REF!</definedName>
    <definedName name="_Key1" localSheetId="9" hidden="1">#REF!</definedName>
    <definedName name="_Key1" localSheetId="8" hidden="1">#REF!</definedName>
    <definedName name="_Key1" localSheetId="7" hidden="1">#REF!</definedName>
    <definedName name="_Key1" localSheetId="6" hidden="1">#REF!</definedName>
    <definedName name="_Key1" localSheetId="5" hidden="1">#REF!</definedName>
    <definedName name="_Key1" localSheetId="4" hidden="1">#REF!</definedName>
    <definedName name="_Key1" localSheetId="3" hidden="1">#REF!</definedName>
    <definedName name="_Key1" localSheetId="2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0" hidden="1">#REF!</definedName>
    <definedName name="_Key2" localSheetId="9" hidden="1">#REF!</definedName>
    <definedName name="_Key2" localSheetId="8" hidden="1">#REF!</definedName>
    <definedName name="_Key2" localSheetId="7" hidden="1">#REF!</definedName>
    <definedName name="_Key2" localSheetId="6" hidden="1">#REF!</definedName>
    <definedName name="_Key2" localSheetId="5" hidden="1">#REF!</definedName>
    <definedName name="_Key2" localSheetId="4" hidden="1">#REF!</definedName>
    <definedName name="_Key2" localSheetId="3" hidden="1">#REF!</definedName>
    <definedName name="_Key2" localSheetId="2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0</definedName>
    <definedName name="_Order2" hidden="1">255</definedName>
    <definedName name="_Sort" localSheetId="10" hidden="1">#REF!</definedName>
    <definedName name="_Sort" localSheetId="9" hidden="1">#REF!</definedName>
    <definedName name="_Sort" localSheetId="8" hidden="1">#REF!</definedName>
    <definedName name="_Sort" localSheetId="7" hidden="1">#REF!</definedName>
    <definedName name="_Sort" localSheetId="6" hidden="1">#REF!</definedName>
    <definedName name="_Sort" localSheetId="5" hidden="1">#REF!</definedName>
    <definedName name="_Sort" localSheetId="4" hidden="1">#REF!</definedName>
    <definedName name="_Sort" localSheetId="3" hidden="1">#REF!</definedName>
    <definedName name="_Sort" localSheetId="2" hidden="1">#REF!</definedName>
    <definedName name="_Sort" localSheetId="1" hidden="1">#REF!</definedName>
    <definedName name="_Sort" localSheetId="0" hidden="1">#REF!</definedName>
    <definedName name="_Sort" hidden="1">#REF!</definedName>
    <definedName name="\a" localSheetId="10">#REF!</definedName>
    <definedName name="\a" localSheetId="9">#REF!</definedName>
    <definedName name="\a" localSheetId="8">#REF!</definedName>
    <definedName name="\a" localSheetId="7">#REF!</definedName>
    <definedName name="\a" localSheetId="6">#REF!</definedName>
    <definedName name="\a" localSheetId="5">#REF!</definedName>
    <definedName name="\a" localSheetId="4">#REF!</definedName>
    <definedName name="\a" localSheetId="3">#REF!</definedName>
    <definedName name="\a" localSheetId="2">#REF!</definedName>
    <definedName name="\a" localSheetId="1">#REF!</definedName>
    <definedName name="\a" localSheetId="0">#REF!</definedName>
    <definedName name="\a">#REF!</definedName>
    <definedName name="\b" localSheetId="10">#REF!</definedName>
    <definedName name="\b" localSheetId="9">#REF!</definedName>
    <definedName name="\b" localSheetId="8">#REF!</definedName>
    <definedName name="\b" localSheetId="7">#REF!</definedName>
    <definedName name="\b" localSheetId="6">#REF!</definedName>
    <definedName name="\b" localSheetId="5">#REF!</definedName>
    <definedName name="\b" localSheetId="4">#REF!</definedName>
    <definedName name="\b" localSheetId="3">#REF!</definedName>
    <definedName name="\b" localSheetId="2">#REF!</definedName>
    <definedName name="\b" localSheetId="1">#REF!</definedName>
    <definedName name="\b" localSheetId="0">#REF!</definedName>
    <definedName name="\b">#REF!</definedName>
    <definedName name="\c" localSheetId="10">#REF!</definedName>
    <definedName name="\c" localSheetId="9">#REF!</definedName>
    <definedName name="\c" localSheetId="8">#REF!</definedName>
    <definedName name="\c" localSheetId="7">#REF!</definedName>
    <definedName name="\c" localSheetId="6">#REF!</definedName>
    <definedName name="\c" localSheetId="5">#REF!</definedName>
    <definedName name="\c" localSheetId="4">#REF!</definedName>
    <definedName name="\c" localSheetId="3">#REF!</definedName>
    <definedName name="\c" localSheetId="2">#REF!</definedName>
    <definedName name="\c" localSheetId="1">#REF!</definedName>
    <definedName name="\c" localSheetId="0">#REF!</definedName>
    <definedName name="\c">#REF!</definedName>
    <definedName name="\d" localSheetId="10">#REF!</definedName>
    <definedName name="\d" localSheetId="9">#REF!</definedName>
    <definedName name="\d" localSheetId="8">#REF!</definedName>
    <definedName name="\d" localSheetId="7">#REF!</definedName>
    <definedName name="\d" localSheetId="6">#REF!</definedName>
    <definedName name="\d" localSheetId="5">#REF!</definedName>
    <definedName name="\d" localSheetId="4">#REF!</definedName>
    <definedName name="\d" localSheetId="3">#REF!</definedName>
    <definedName name="\d" localSheetId="2">#REF!</definedName>
    <definedName name="\d" localSheetId="1">#REF!</definedName>
    <definedName name="\d" localSheetId="0">#REF!</definedName>
    <definedName name="\d">#REF!</definedName>
    <definedName name="\e" localSheetId="10">#REF!</definedName>
    <definedName name="\e" localSheetId="9">#REF!</definedName>
    <definedName name="\e" localSheetId="8">#REF!</definedName>
    <definedName name="\e" localSheetId="7">#REF!</definedName>
    <definedName name="\e" localSheetId="6">#REF!</definedName>
    <definedName name="\e" localSheetId="5">#REF!</definedName>
    <definedName name="\e" localSheetId="4">#REF!</definedName>
    <definedName name="\e" localSheetId="3">#REF!</definedName>
    <definedName name="\e" localSheetId="2">#REF!</definedName>
    <definedName name="\e" localSheetId="1">#REF!</definedName>
    <definedName name="\e" localSheetId="0">#REF!</definedName>
    <definedName name="\e">#REF!</definedName>
    <definedName name="\f" localSheetId="10">#REF!</definedName>
    <definedName name="\f" localSheetId="9">#REF!</definedName>
    <definedName name="\f" localSheetId="8">#REF!</definedName>
    <definedName name="\f" localSheetId="7">#REF!</definedName>
    <definedName name="\f" localSheetId="6">#REF!</definedName>
    <definedName name="\f" localSheetId="5">#REF!</definedName>
    <definedName name="\f" localSheetId="4">#REF!</definedName>
    <definedName name="\f" localSheetId="3">#REF!</definedName>
    <definedName name="\f" localSheetId="2">#REF!</definedName>
    <definedName name="\f" localSheetId="1">#REF!</definedName>
    <definedName name="\f" localSheetId="0">#REF!</definedName>
    <definedName name="\f">#REF!</definedName>
    <definedName name="\k" localSheetId="10">#REF!</definedName>
    <definedName name="\k" localSheetId="9">#REF!</definedName>
    <definedName name="\k" localSheetId="8">#REF!</definedName>
    <definedName name="\k" localSheetId="7">#REF!</definedName>
    <definedName name="\k" localSheetId="6">#REF!</definedName>
    <definedName name="\k" localSheetId="5">#REF!</definedName>
    <definedName name="\k" localSheetId="4">#REF!</definedName>
    <definedName name="\k" localSheetId="3">#REF!</definedName>
    <definedName name="\k" localSheetId="2">#REF!</definedName>
    <definedName name="\k" localSheetId="1">#REF!</definedName>
    <definedName name="\k" localSheetId="0">#REF!</definedName>
    <definedName name="\k">#REF!</definedName>
    <definedName name="\p" localSheetId="10">#REF!</definedName>
    <definedName name="\p" localSheetId="9">#REF!</definedName>
    <definedName name="\p" localSheetId="8">#REF!</definedName>
    <definedName name="\p" localSheetId="7">#REF!</definedName>
    <definedName name="\p" localSheetId="6">#REF!</definedName>
    <definedName name="\p" localSheetId="5">#REF!</definedName>
    <definedName name="\p" localSheetId="4">#REF!</definedName>
    <definedName name="\p" localSheetId="3">#REF!</definedName>
    <definedName name="\p" localSheetId="2">#REF!</definedName>
    <definedName name="\p" localSheetId="1">#REF!</definedName>
    <definedName name="\p" localSheetId="0">#REF!</definedName>
    <definedName name="\p">#REF!</definedName>
    <definedName name="_xlnm.Print_Area" localSheetId="11">'67'!$A$1:$F$71</definedName>
    <definedName name="_xlnm.Print_Area" localSheetId="10">'68'!$A$1:$F$71</definedName>
    <definedName name="_xlnm.Print_Area" localSheetId="9">'69'!$A$1:$F$71</definedName>
    <definedName name="_xlnm.Print_Area" localSheetId="8">'70'!$A$1:$F$71</definedName>
    <definedName name="_xlnm.Print_Area" localSheetId="7">'71'!$A$1:$F$71</definedName>
    <definedName name="_xlnm.Print_Area" localSheetId="6">'72'!$A$1:$F$71</definedName>
    <definedName name="_xlnm.Print_Area" localSheetId="5">'73'!$A$1:$F$71</definedName>
    <definedName name="_xlnm.Print_Area" localSheetId="4">'74'!$A$1:$F$71</definedName>
    <definedName name="_xlnm.Print_Area" localSheetId="3">'75'!$A$1:$F$70</definedName>
    <definedName name="_xlnm.Print_Area" localSheetId="2">'76'!$A$1:$F$70</definedName>
    <definedName name="_xlnm.Print_Area" localSheetId="1">'77'!$A$1:$F$70</definedName>
    <definedName name="_xlnm.Print_Area" localSheetId="0">'78'!$A$1:$F$71</definedName>
  </definedNames>
  <calcPr calcId="145621"/>
</workbook>
</file>

<file path=xl/calcChain.xml><?xml version="1.0" encoding="utf-8"?>
<calcChain xmlns="http://schemas.openxmlformats.org/spreadsheetml/2006/main">
  <c r="E63" i="15" l="1"/>
  <c r="E62" i="15"/>
  <c r="E60" i="15"/>
  <c r="E59" i="15"/>
  <c r="E58" i="15"/>
  <c r="E57" i="15"/>
  <c r="E56" i="15"/>
  <c r="E54" i="15"/>
  <c r="E53" i="15"/>
  <c r="E52" i="15"/>
  <c r="E51" i="15"/>
  <c r="E50" i="15"/>
  <c r="E48" i="15"/>
  <c r="E47" i="15"/>
  <c r="E46" i="15"/>
  <c r="E45" i="15"/>
  <c r="E44" i="15"/>
  <c r="E42" i="15"/>
  <c r="E41" i="15"/>
  <c r="E39" i="15"/>
  <c r="E38" i="15"/>
  <c r="E37" i="15"/>
  <c r="E35" i="15"/>
  <c r="E34" i="15"/>
  <c r="E33" i="15"/>
  <c r="E32" i="15"/>
  <c r="E31" i="15"/>
  <c r="E29" i="15"/>
  <c r="E28" i="15"/>
  <c r="E27" i="15"/>
  <c r="E26" i="15"/>
  <c r="E25" i="15"/>
  <c r="E23" i="15"/>
  <c r="E22" i="15"/>
  <c r="E21" i="15"/>
  <c r="E20" i="15"/>
  <c r="E19" i="15"/>
  <c r="E17" i="15"/>
  <c r="E16" i="15"/>
  <c r="E15" i="15"/>
  <c r="E14" i="15"/>
  <c r="E13" i="15"/>
  <c r="E11" i="15"/>
  <c r="E10" i="15"/>
  <c r="E9" i="15"/>
  <c r="E8" i="15"/>
  <c r="E7" i="15"/>
  <c r="E63" i="14"/>
  <c r="E62" i="14"/>
  <c r="E60" i="14"/>
  <c r="E59" i="14"/>
  <c r="E58" i="14"/>
  <c r="E57" i="14"/>
  <c r="E56" i="14"/>
  <c r="E54" i="14"/>
  <c r="E53" i="14"/>
  <c r="E52" i="14"/>
  <c r="E51" i="14"/>
  <c r="E50" i="14"/>
  <c r="E48" i="14"/>
  <c r="E47" i="14"/>
  <c r="E46" i="14"/>
  <c r="E45" i="14"/>
  <c r="E44" i="14"/>
  <c r="E42" i="14"/>
  <c r="E41" i="14"/>
  <c r="E40" i="14"/>
  <c r="E39" i="14"/>
  <c r="E38" i="14"/>
  <c r="E36" i="14"/>
  <c r="E35" i="14"/>
  <c r="E34" i="14"/>
  <c r="E32" i="14"/>
  <c r="E31" i="14"/>
  <c r="E29" i="14"/>
  <c r="E28" i="14"/>
  <c r="E27" i="14"/>
  <c r="E26" i="14"/>
  <c r="E25" i="14"/>
  <c r="E23" i="14"/>
  <c r="E22" i="14"/>
  <c r="E21" i="14"/>
  <c r="E20" i="14"/>
  <c r="E19" i="14"/>
  <c r="E17" i="14"/>
  <c r="E16" i="14"/>
  <c r="E15" i="14"/>
  <c r="E14" i="14"/>
  <c r="E13" i="14"/>
  <c r="E11" i="14"/>
  <c r="E10" i="14"/>
  <c r="E9" i="14"/>
  <c r="E8" i="14"/>
  <c r="E7" i="14"/>
  <c r="E63" i="13"/>
  <c r="E62" i="13"/>
  <c r="E60" i="13"/>
  <c r="E59" i="13"/>
  <c r="E58" i="13"/>
  <c r="E57" i="13"/>
  <c r="E56" i="13"/>
  <c r="E54" i="13"/>
  <c r="E53" i="13"/>
  <c r="E52" i="13"/>
  <c r="E51" i="13"/>
  <c r="E50" i="13"/>
  <c r="E48" i="13"/>
  <c r="E47" i="13"/>
  <c r="E46" i="13"/>
  <c r="E45" i="13"/>
  <c r="E44" i="13"/>
  <c r="E42" i="13"/>
  <c r="E41" i="13"/>
  <c r="E40" i="13"/>
  <c r="E39" i="13"/>
  <c r="E38" i="13"/>
  <c r="E36" i="13"/>
  <c r="E35" i="13"/>
  <c r="E34" i="13"/>
  <c r="E33" i="13"/>
  <c r="E32" i="13"/>
  <c r="E30" i="13"/>
  <c r="E29" i="13"/>
  <c r="E28" i="13"/>
  <c r="E27" i="13"/>
  <c r="E25" i="13"/>
  <c r="E23" i="13"/>
  <c r="E22" i="13"/>
  <c r="E21" i="13"/>
  <c r="E20" i="13"/>
  <c r="E19" i="13"/>
  <c r="E17" i="13"/>
  <c r="E16" i="13"/>
  <c r="E15" i="13"/>
  <c r="E14" i="13"/>
  <c r="E13" i="13"/>
  <c r="E11" i="13"/>
  <c r="E10" i="13"/>
  <c r="E9" i="13"/>
  <c r="E8" i="13"/>
  <c r="E7" i="13"/>
  <c r="E63" i="12"/>
  <c r="E62" i="12"/>
  <c r="E60" i="12"/>
  <c r="E59" i="12"/>
  <c r="E58" i="12"/>
  <c r="E57" i="12"/>
  <c r="E56" i="12"/>
  <c r="E54" i="12"/>
  <c r="E53" i="12"/>
  <c r="E52" i="12"/>
  <c r="E51" i="12"/>
  <c r="E50" i="12"/>
  <c r="E48" i="12"/>
  <c r="E47" i="12"/>
  <c r="E46" i="12"/>
  <c r="E45" i="12"/>
  <c r="E44" i="12"/>
  <c r="E42" i="12"/>
  <c r="E41" i="12"/>
  <c r="E40" i="12"/>
  <c r="E39" i="12"/>
  <c r="E38" i="12"/>
  <c r="E36" i="12"/>
  <c r="E35" i="12"/>
  <c r="E34" i="12"/>
  <c r="E33" i="12"/>
  <c r="E32" i="12"/>
  <c r="E30" i="12"/>
  <c r="E29" i="12"/>
  <c r="E28" i="12"/>
  <c r="E27" i="12"/>
  <c r="E25" i="12"/>
  <c r="E23" i="12"/>
  <c r="E22" i="12"/>
  <c r="E21" i="12"/>
  <c r="E20" i="12"/>
  <c r="E19" i="12"/>
  <c r="E17" i="12"/>
  <c r="E16" i="12"/>
  <c r="E15" i="12"/>
  <c r="E14" i="12"/>
  <c r="E13" i="12"/>
  <c r="E11" i="12"/>
  <c r="E10" i="12"/>
  <c r="E9" i="12"/>
  <c r="E8" i="12"/>
  <c r="E7" i="12"/>
  <c r="E63" i="11"/>
  <c r="E62" i="11"/>
  <c r="E60" i="11"/>
  <c r="E59" i="11"/>
  <c r="E58" i="11"/>
  <c r="E57" i="11"/>
  <c r="E56" i="11"/>
  <c r="E54" i="11"/>
  <c r="E53" i="11"/>
  <c r="E52" i="11"/>
  <c r="E51" i="11"/>
  <c r="E50" i="11"/>
  <c r="E48" i="11"/>
  <c r="E47" i="11"/>
  <c r="E46" i="11"/>
  <c r="E45" i="11"/>
  <c r="E44" i="11"/>
  <c r="E42" i="11"/>
  <c r="E41" i="11"/>
  <c r="E40" i="11"/>
  <c r="E39" i="11"/>
  <c r="E38" i="11"/>
  <c r="E36" i="11"/>
  <c r="E35" i="11"/>
  <c r="E34" i="11"/>
  <c r="E33" i="11"/>
  <c r="E32" i="11"/>
  <c r="E30" i="11"/>
  <c r="E29" i="11"/>
  <c r="E28" i="11"/>
  <c r="E27" i="11"/>
  <c r="E26" i="11"/>
  <c r="E24" i="11"/>
  <c r="E23" i="11"/>
  <c r="E21" i="11"/>
  <c r="E20" i="11"/>
  <c r="E19" i="11"/>
  <c r="E17" i="11"/>
  <c r="E16" i="11"/>
  <c r="E15" i="11"/>
  <c r="E14" i="11"/>
  <c r="E13" i="11"/>
  <c r="E11" i="11"/>
  <c r="E10" i="11"/>
  <c r="E9" i="11"/>
  <c r="E8" i="11"/>
  <c r="E7" i="11"/>
  <c r="E63" i="10"/>
  <c r="E62" i="10"/>
  <c r="E60" i="10"/>
  <c r="E59" i="10"/>
  <c r="E58" i="10"/>
  <c r="E57" i="10"/>
  <c r="E56" i="10"/>
  <c r="E54" i="10"/>
  <c r="E53" i="10"/>
  <c r="E52" i="10"/>
  <c r="E51" i="10"/>
  <c r="E50" i="10"/>
  <c r="E48" i="10"/>
  <c r="E47" i="10"/>
  <c r="E46" i="10"/>
  <c r="E45" i="10"/>
  <c r="E44" i="10"/>
  <c r="E42" i="10"/>
  <c r="E41" i="10"/>
  <c r="E40" i="10"/>
  <c r="E39" i="10"/>
  <c r="E38" i="10"/>
  <c r="E35" i="10"/>
  <c r="E34" i="10"/>
  <c r="E33" i="10"/>
  <c r="E32" i="10"/>
  <c r="E31" i="10"/>
  <c r="E29" i="10"/>
  <c r="E28" i="10"/>
  <c r="E27" i="10"/>
  <c r="E26" i="10"/>
  <c r="E25" i="10"/>
  <c r="E23" i="10"/>
  <c r="E22" i="10"/>
  <c r="E21" i="10"/>
  <c r="E20" i="10"/>
  <c r="E19" i="10"/>
  <c r="E17" i="10"/>
  <c r="E16" i="10"/>
  <c r="E15" i="10"/>
  <c r="E14" i="10"/>
  <c r="E13" i="10"/>
  <c r="E11" i="10"/>
  <c r="E10" i="10"/>
  <c r="E9" i="10"/>
  <c r="E8" i="10"/>
  <c r="E7" i="10"/>
  <c r="E63" i="9"/>
  <c r="E62" i="9"/>
  <c r="E60" i="9"/>
  <c r="E59" i="9"/>
  <c r="E58" i="9"/>
  <c r="E57" i="9"/>
  <c r="E56" i="9"/>
  <c r="E54" i="9"/>
  <c r="E53" i="9"/>
  <c r="E52" i="9"/>
  <c r="E51" i="9"/>
  <c r="E50" i="9"/>
  <c r="E48" i="9"/>
  <c r="E47" i="9"/>
  <c r="E46" i="9"/>
  <c r="E45" i="9"/>
  <c r="E44" i="9"/>
  <c r="E42" i="9"/>
  <c r="E41" i="9"/>
  <c r="E40" i="9"/>
  <c r="E39" i="9"/>
  <c r="E38" i="9"/>
  <c r="E36" i="9"/>
  <c r="E35" i="9"/>
  <c r="E34" i="9"/>
  <c r="E33" i="9"/>
  <c r="E32" i="9"/>
  <c r="E30" i="9"/>
  <c r="E28" i="9"/>
  <c r="E27" i="9"/>
  <c r="E26" i="9"/>
  <c r="E25" i="9"/>
  <c r="E23" i="9"/>
  <c r="E22" i="9"/>
  <c r="E21" i="9"/>
  <c r="E20" i="9"/>
  <c r="E19" i="9"/>
  <c r="E17" i="9"/>
  <c r="E16" i="9"/>
  <c r="E15" i="9"/>
  <c r="E14" i="9"/>
  <c r="E13" i="9"/>
  <c r="E11" i="9"/>
  <c r="E10" i="9"/>
  <c r="E9" i="9"/>
  <c r="E8" i="9"/>
  <c r="E7" i="9"/>
  <c r="E63" i="8"/>
  <c r="E62" i="8"/>
  <c r="E60" i="8"/>
  <c r="E59" i="8"/>
  <c r="E58" i="8"/>
  <c r="E57" i="8"/>
  <c r="E56" i="8"/>
  <c r="E54" i="8"/>
  <c r="E53" i="8"/>
  <c r="E52" i="8"/>
  <c r="E51" i="8"/>
  <c r="E50" i="8"/>
  <c r="E48" i="8"/>
  <c r="E47" i="8"/>
  <c r="E46" i="8"/>
  <c r="E45" i="8"/>
  <c r="E44" i="8"/>
  <c r="E42" i="8"/>
  <c r="E41" i="8"/>
  <c r="E40" i="8"/>
  <c r="E39" i="8"/>
  <c r="E38" i="8"/>
  <c r="E36" i="8"/>
  <c r="E35" i="8"/>
  <c r="E34" i="8"/>
  <c r="E33" i="8"/>
  <c r="E32" i="8"/>
  <c r="E30" i="8"/>
  <c r="E29" i="8"/>
  <c r="E27" i="8"/>
  <c r="E26" i="8"/>
  <c r="E25" i="8"/>
  <c r="E23" i="8"/>
  <c r="E22" i="8"/>
  <c r="E21" i="8"/>
  <c r="E20" i="8"/>
  <c r="E19" i="8"/>
  <c r="E17" i="8"/>
  <c r="E16" i="8"/>
  <c r="E15" i="8"/>
  <c r="E14" i="8"/>
  <c r="E13" i="8"/>
  <c r="E11" i="8"/>
  <c r="E10" i="8"/>
  <c r="E9" i="8"/>
  <c r="E8" i="8"/>
  <c r="E7" i="8"/>
  <c r="E63" i="7"/>
  <c r="E62" i="7"/>
  <c r="E60" i="7"/>
  <c r="E59" i="7"/>
  <c r="E58" i="7"/>
  <c r="E57" i="7"/>
  <c r="E56" i="7"/>
  <c r="E54" i="7"/>
  <c r="E53" i="7"/>
  <c r="E52" i="7"/>
  <c r="E51" i="7"/>
  <c r="E50" i="7"/>
  <c r="E48" i="7"/>
  <c r="E47" i="7"/>
  <c r="E46" i="7"/>
  <c r="E45" i="7"/>
  <c r="E44" i="7"/>
  <c r="E42" i="7"/>
  <c r="E41" i="7"/>
  <c r="E40" i="7"/>
  <c r="E39" i="7"/>
  <c r="E38" i="7"/>
  <c r="E36" i="7"/>
  <c r="E35" i="7"/>
  <c r="E34" i="7"/>
  <c r="E33" i="7"/>
  <c r="E32" i="7"/>
  <c r="E30" i="7"/>
  <c r="E29" i="7"/>
  <c r="E28" i="7"/>
  <c r="E27" i="7"/>
  <c r="E26" i="7"/>
  <c r="E24" i="7"/>
  <c r="E23" i="7"/>
  <c r="E22" i="7"/>
  <c r="E21" i="7"/>
  <c r="E20" i="7"/>
  <c r="E18" i="7"/>
  <c r="E16" i="7"/>
  <c r="E15" i="7"/>
  <c r="E14" i="7"/>
  <c r="E13" i="7"/>
  <c r="E11" i="7"/>
  <c r="E10" i="7"/>
  <c r="E9" i="7"/>
  <c r="E8" i="7"/>
  <c r="E7" i="7"/>
</calcChain>
</file>

<file path=xl/sharedStrings.xml><?xml version="1.0" encoding="utf-8"?>
<sst xmlns="http://schemas.openxmlformats.org/spreadsheetml/2006/main" count="799" uniqueCount="193">
  <si>
    <t>67.持ち家比率</t>
  </si>
  <si>
    <t>(持ち家数÷居住世帯のある住宅数)</t>
  </si>
  <si>
    <t>順  位</t>
  </si>
  <si>
    <t xml:space="preserve">  都道府県</t>
  </si>
  <si>
    <t xml:space="preserve"> 93年</t>
  </si>
  <si>
    <t>98年</t>
    <phoneticPr fontId="4"/>
  </si>
  <si>
    <t>2003年</t>
    <phoneticPr fontId="4"/>
  </si>
  <si>
    <t>持ち家比率</t>
    <phoneticPr fontId="4"/>
  </si>
  <si>
    <t>％</t>
  </si>
  <si>
    <t xml:space="preserve">  富 山 県</t>
  </si>
  <si>
    <t xml:space="preserve">  秋 田 県</t>
  </si>
  <si>
    <t xml:space="preserve">  福 井 県</t>
  </si>
  <si>
    <t xml:space="preserve">  山 形 県</t>
  </si>
  <si>
    <t xml:space="preserve">  三 重 県</t>
  </si>
  <si>
    <t xml:space="preserve">  新 潟 県</t>
  </si>
  <si>
    <t xml:space="preserve">  岐 阜 県</t>
  </si>
  <si>
    <t xml:space="preserve"> *滋 賀 県</t>
  </si>
  <si>
    <t>☆和歌山県</t>
  </si>
  <si>
    <t xml:space="preserve">  島 根 県</t>
  </si>
  <si>
    <t xml:space="preserve">  長 野 県</t>
  </si>
  <si>
    <t xml:space="preserve"> *奈 良 県</t>
  </si>
  <si>
    <t xml:space="preserve">  青 森 県</t>
  </si>
  <si>
    <t xml:space="preserve">  佐 賀 県</t>
  </si>
  <si>
    <t xml:space="preserve">  徳 島 県</t>
  </si>
  <si>
    <t xml:space="preserve">  鳥 取 県</t>
  </si>
  <si>
    <t xml:space="preserve">  群 馬 県</t>
  </si>
  <si>
    <t xml:space="preserve">  香 川 県</t>
  </si>
  <si>
    <t xml:space="preserve">  岩 手 県</t>
  </si>
  <si>
    <t xml:space="preserve">  茨 城 県</t>
  </si>
  <si>
    <t xml:space="preserve">  山 梨 県</t>
  </si>
  <si>
    <t xml:space="preserve">  栃 木 県</t>
  </si>
  <si>
    <t xml:space="preserve">  石 川 県</t>
  </si>
  <si>
    <t xml:space="preserve">  福 島 県</t>
  </si>
  <si>
    <t xml:space="preserve">  鹿児島県</t>
  </si>
  <si>
    <t xml:space="preserve">  宮 崎 県</t>
  </si>
  <si>
    <t xml:space="preserve">  愛 媛 県</t>
  </si>
  <si>
    <t xml:space="preserve">  山 口 県</t>
  </si>
  <si>
    <t xml:space="preserve">  岡 山 県</t>
  </si>
  <si>
    <t xml:space="preserve">  静 岡 県</t>
  </si>
  <si>
    <t xml:space="preserve">  長 崎 県</t>
  </si>
  <si>
    <t xml:space="preserve">  高 知 県</t>
  </si>
  <si>
    <t xml:space="preserve">  千 葉 県</t>
  </si>
  <si>
    <t xml:space="preserve">  埼 玉 県</t>
  </si>
  <si>
    <t xml:space="preserve">  熊 本 県</t>
  </si>
  <si>
    <t xml:space="preserve">  大 分 県</t>
  </si>
  <si>
    <t xml:space="preserve"> *兵 庫 県</t>
  </si>
  <si>
    <t>◎全    国</t>
  </si>
  <si>
    <t xml:space="preserve"> *京 都 府</t>
  </si>
  <si>
    <t xml:space="preserve">  宮 城 県</t>
  </si>
  <si>
    <t xml:space="preserve">  広 島 県</t>
  </si>
  <si>
    <t xml:space="preserve">  愛 知 県</t>
  </si>
  <si>
    <t xml:space="preserve">  北 海 道</t>
  </si>
  <si>
    <t xml:space="preserve">  神奈川県</t>
  </si>
  <si>
    <t xml:space="preserve">  福 岡 県</t>
  </si>
  <si>
    <t xml:space="preserve">  沖 縄 県</t>
  </si>
  <si>
    <t xml:space="preserve"> *大 阪 府</t>
  </si>
  <si>
    <t xml:space="preserve">  東 京 都</t>
  </si>
  <si>
    <t xml:space="preserve"> 資料:</t>
  </si>
  <si>
    <t>総務省統計局「住宅・土地統計調査報告」</t>
    <rPh sb="10" eb="12">
      <t>トチ</t>
    </rPh>
    <phoneticPr fontId="4"/>
  </si>
  <si>
    <t xml:space="preserve"> 時期:</t>
  </si>
  <si>
    <t>2003年10月1日，5年毎</t>
    <phoneticPr fontId="4"/>
  </si>
  <si>
    <t xml:space="preserve"> メモ:県内の住宅</t>
  </si>
  <si>
    <t>持ち家    273,600</t>
    <phoneticPr fontId="4"/>
  </si>
  <si>
    <t xml:space="preserve"> 459,000    375,400</t>
    <phoneticPr fontId="4"/>
  </si>
  <si>
    <t>借  家     96,000</t>
    <phoneticPr fontId="4"/>
  </si>
  <si>
    <t xml:space="preserve"> 住宅数    居住世帯あり   (内 給与住宅6,700)</t>
    <phoneticPr fontId="4"/>
  </si>
  <si>
    <t>所有不詳    5,800</t>
    <phoneticPr fontId="4"/>
  </si>
  <si>
    <t xml:space="preserve">   居住世帯なし 83,600(うち空き家80,400)</t>
    <phoneticPr fontId="4"/>
  </si>
  <si>
    <t>68.持ち家住宅１戸当りの延べ面積</t>
  </si>
  <si>
    <t>98年</t>
    <phoneticPr fontId="4"/>
  </si>
  <si>
    <t>2003年</t>
    <phoneticPr fontId="4"/>
  </si>
  <si>
    <t>延べ面積</t>
  </si>
  <si>
    <t>㎡</t>
  </si>
  <si>
    <t>2003年10月1日，5年毎</t>
    <phoneticPr fontId="4"/>
  </si>
  <si>
    <t xml:space="preserve"> メモ:</t>
  </si>
  <si>
    <t>和歌山県における住宅の状況(2003年)</t>
    <phoneticPr fontId="4"/>
  </si>
  <si>
    <t xml:space="preserve">           1住宅当り         1人当り</t>
    <phoneticPr fontId="4"/>
  </si>
  <si>
    <t xml:space="preserve">   人員  延べ面積  室数 畳数   畳数</t>
  </si>
  <si>
    <t xml:space="preserve"> 持ち家   3.0人 124.5㎡  6.2  40.4   13.5</t>
    <phoneticPr fontId="4"/>
  </si>
  <si>
    <t xml:space="preserve"> 借  家   2.2人  50.9㎡  3.3  18.9    8.7</t>
    <phoneticPr fontId="4"/>
  </si>
  <si>
    <t>69.最低居住水準以上の世帯割合</t>
  </si>
  <si>
    <t>世帯割合</t>
  </si>
  <si>
    <t xml:space="preserve">          ％ </t>
  </si>
  <si>
    <t>最低居住水準は､次の条件を満たすもの｡</t>
  </si>
  <si>
    <t xml:space="preserve"> 1  夫婦独立の寝室､6～17歳以下の子供は別室</t>
    <phoneticPr fontId="4"/>
  </si>
  <si>
    <t xml:space="preserve">    (1室2人まで)､18歳以上は個室の確保｡</t>
    <phoneticPr fontId="4"/>
  </si>
  <si>
    <t xml:space="preserve"> 2  世帯人員に応じた規模の食事室兼台所を確</t>
    <phoneticPr fontId="4"/>
  </si>
  <si>
    <t xml:space="preserve">    保(単身は台所のみ)｡</t>
    <phoneticPr fontId="4"/>
  </si>
  <si>
    <t>70.住宅地平均価格(基準地価格)</t>
  </si>
  <si>
    <t>2003年</t>
  </si>
  <si>
    <t>2004年</t>
  </si>
  <si>
    <t>2005年</t>
    <phoneticPr fontId="4"/>
  </si>
  <si>
    <t xml:space="preserve">  平均価格</t>
  </si>
  <si>
    <t>円/㎡</t>
  </si>
  <si>
    <t>国土交通省「都道府県地価調査」</t>
  </si>
  <si>
    <t>2005年7月1日，毎年</t>
    <phoneticPr fontId="4"/>
  </si>
  <si>
    <t>この調査の地価は､基準地価格と呼ばれ､</t>
  </si>
  <si>
    <t xml:space="preserve"> 同省が毎年1月1日調査する公示地価と共に土</t>
  </si>
  <si>
    <t xml:space="preserve"> 地の規則･取引の指標とされる｡他に､国税庁が</t>
  </si>
  <si>
    <t xml:space="preserve"> 相続税等の課税基準とする路線価がある｡</t>
  </si>
  <si>
    <t xml:space="preserve">   (｢基準地価格｣､｢平均価格｣は､71.ﾒﾓ欄参照)</t>
  </si>
  <si>
    <t>71.住宅地平均価格の変動率</t>
  </si>
  <si>
    <t>(対前年比)</t>
  </si>
  <si>
    <t>2005年</t>
    <phoneticPr fontId="4"/>
  </si>
  <si>
    <t>変 動 率</t>
  </si>
  <si>
    <t xml:space="preserve"> メモ:｢基準地価格｣とは､国土利用計画法に基</t>
  </si>
  <si>
    <t xml:space="preserve"> づき､都道府県が毎年7月1日現在で基準地の地</t>
  </si>
  <si>
    <t xml:space="preserve"> 価を調べ､それを国がまとめて公表するもの｡</t>
  </si>
  <si>
    <t xml:space="preserve"> 平成17年の基準地は26,521地点</t>
    <rPh sb="1" eb="3">
      <t>ヘイセイ</t>
    </rPh>
    <rPh sb="5" eb="6">
      <t>ネン</t>
    </rPh>
    <phoneticPr fontId="4"/>
  </si>
  <si>
    <t xml:space="preserve"> 平均価格＝基準地の価格の合計÷基準地点数</t>
  </si>
  <si>
    <t>72.大型小売店売り場面積(人口千人当り)</t>
  </si>
  <si>
    <t>03年</t>
  </si>
  <si>
    <t>04年</t>
    <phoneticPr fontId="4"/>
  </si>
  <si>
    <t>2005年</t>
    <phoneticPr fontId="4"/>
  </si>
  <si>
    <t xml:space="preserve">  売り場面積</t>
  </si>
  <si>
    <t xml:space="preserve">          ㎡</t>
  </si>
  <si>
    <t>経済産業省「商業販売統計月報」</t>
  </si>
  <si>
    <t>2005年9月末，人口は2004年10月1日</t>
    <phoneticPr fontId="4"/>
  </si>
  <si>
    <t>｢大型小売店｣とは､従業者が50人以上で､</t>
  </si>
  <si>
    <t xml:space="preserve"> 売り場面積が1,500㎡以上(百貨店においては</t>
  </si>
  <si>
    <t xml:space="preserve"> 特別区及び政令指定都市では3,000㎡以上)の</t>
  </si>
  <si>
    <t xml:space="preserve"> 百貨店とｽ-ﾊﾟ-。</t>
  </si>
  <si>
    <t>73.水道普及率</t>
  </si>
  <si>
    <t>(給水人口÷総人口）</t>
    <rPh sb="6" eb="7">
      <t>ソウ</t>
    </rPh>
    <rPh sb="7" eb="9">
      <t>ジンコウ</t>
    </rPh>
    <phoneticPr fontId="4"/>
  </si>
  <si>
    <t>02年度</t>
    <rPh sb="3" eb="4">
      <t>ド</t>
    </rPh>
    <phoneticPr fontId="4"/>
  </si>
  <si>
    <t>03年度</t>
    <rPh sb="3" eb="4">
      <t>ド</t>
    </rPh>
    <phoneticPr fontId="4"/>
  </si>
  <si>
    <t>04年度</t>
    <rPh sb="3" eb="4">
      <t>ド</t>
    </rPh>
    <phoneticPr fontId="4"/>
  </si>
  <si>
    <t xml:space="preserve">  水道普及率</t>
  </si>
  <si>
    <t>厚生労働省健康局「水道統計」</t>
    <rPh sb="0" eb="2">
      <t>コウセイ</t>
    </rPh>
    <rPh sb="2" eb="5">
      <t>ロウドウショウ</t>
    </rPh>
    <rPh sb="5" eb="7">
      <t>ケンコウ</t>
    </rPh>
    <rPh sb="7" eb="8">
      <t>キョク</t>
    </rPh>
    <rPh sb="9" eb="11">
      <t>スイドウ</t>
    </rPh>
    <rPh sb="11" eb="13">
      <t>トウケイ</t>
    </rPh>
    <phoneticPr fontId="4"/>
  </si>
  <si>
    <t>2005年3月31日，毎年度</t>
    <rPh sb="13" eb="14">
      <t>ド</t>
    </rPh>
    <phoneticPr fontId="4"/>
  </si>
  <si>
    <t>｢給水人口｣は、市町村編72ﾒﾓ参照</t>
    <rPh sb="1" eb="3">
      <t>キュウスイ</t>
    </rPh>
    <rPh sb="3" eb="5">
      <t>ジンコウ</t>
    </rPh>
    <rPh sb="8" eb="11">
      <t>シチョウソン</t>
    </rPh>
    <rPh sb="11" eb="12">
      <t>ヘン</t>
    </rPh>
    <rPh sb="16" eb="18">
      <t>サンショウ</t>
    </rPh>
    <phoneticPr fontId="4"/>
  </si>
  <si>
    <t>※水道普及率の推移</t>
    <rPh sb="1" eb="3">
      <t>スイドウ</t>
    </rPh>
    <rPh sb="3" eb="6">
      <t>フキュウリツ</t>
    </rPh>
    <rPh sb="7" eb="9">
      <t>スイイ</t>
    </rPh>
    <phoneticPr fontId="4"/>
  </si>
  <si>
    <t>01年度　02年度   03年度</t>
    <rPh sb="2" eb="4">
      <t>ネンド</t>
    </rPh>
    <rPh sb="8" eb="9">
      <t>ド</t>
    </rPh>
    <rPh sb="15" eb="16">
      <t>ド</t>
    </rPh>
    <phoneticPr fontId="4"/>
  </si>
  <si>
    <t>和 歌 山</t>
  </si>
  <si>
    <t xml:space="preserve"> 96.2%   96.2%    96.5%　</t>
    <phoneticPr fontId="4"/>
  </si>
  <si>
    <t>全    国</t>
  </si>
  <si>
    <t xml:space="preserve"> 96.7%   96.8%    96.9%</t>
    <phoneticPr fontId="4"/>
  </si>
  <si>
    <t>74.公共下水道普及率</t>
  </si>
  <si>
    <t>(処理区域人口÷総人口)</t>
  </si>
  <si>
    <t>04年</t>
    <phoneticPr fontId="4"/>
  </si>
  <si>
    <t>下水道普及率</t>
    <phoneticPr fontId="4"/>
  </si>
  <si>
    <t>国土交通省「日本の下水道」</t>
  </si>
  <si>
    <t>2005年3月31日，毎年</t>
    <phoneticPr fontId="4"/>
  </si>
  <si>
    <t>下水道事業の状況（2005年3月31日）</t>
    <phoneticPr fontId="4"/>
  </si>
  <si>
    <t>県内総数</t>
  </si>
  <si>
    <t>実施</t>
  </si>
  <si>
    <t>未実施</t>
  </si>
  <si>
    <t>49市町村</t>
    <phoneticPr fontId="4"/>
  </si>
  <si>
    <t>21市町村</t>
    <phoneticPr fontId="4"/>
  </si>
  <si>
    <t>28市町村</t>
    <phoneticPr fontId="4"/>
  </si>
  <si>
    <t>75.水洗化率</t>
  </si>
  <si>
    <t xml:space="preserve">      (水洗便所のある住宅の割合)</t>
  </si>
  <si>
    <t>93年</t>
  </si>
  <si>
    <t xml:space="preserve"> 水洗化率</t>
  </si>
  <si>
    <t>居住世帯がある県内の住宅375,400戸の</t>
    <phoneticPr fontId="4"/>
  </si>
  <si>
    <t xml:space="preserve">   うち､便所が水洗の住宅は257,500戸｡｢水洗｣と</t>
    <phoneticPr fontId="4"/>
  </si>
  <si>
    <t xml:space="preserve">   は､直接公共下水道に流す方式や自家浄化槽等</t>
    <phoneticPr fontId="4"/>
  </si>
  <si>
    <t xml:space="preserve">   で処理するものをいう｡</t>
    <phoneticPr fontId="4"/>
  </si>
  <si>
    <t>76.ごみ排出量（１人１日当り）</t>
    <rPh sb="5" eb="8">
      <t>ハイシュツリョウ</t>
    </rPh>
    <rPh sb="10" eb="11">
      <t>ニン</t>
    </rPh>
    <rPh sb="12" eb="13">
      <t>ニチ</t>
    </rPh>
    <rPh sb="13" eb="14">
      <t>ア</t>
    </rPh>
    <phoneticPr fontId="4"/>
  </si>
  <si>
    <t>01年度</t>
    <rPh sb="2" eb="3">
      <t>ネン</t>
    </rPh>
    <rPh sb="3" eb="4">
      <t>ド</t>
    </rPh>
    <phoneticPr fontId="4"/>
  </si>
  <si>
    <t>ごみ排出量</t>
    <rPh sb="2" eb="5">
      <t>ハイシュツリョウ</t>
    </rPh>
    <phoneticPr fontId="4"/>
  </si>
  <si>
    <t>ｇ</t>
    <phoneticPr fontId="4"/>
  </si>
  <si>
    <t>環境省「日本の廃棄物処理」</t>
    <rPh sb="0" eb="2">
      <t>カンキョウ</t>
    </rPh>
    <rPh sb="4" eb="6">
      <t>ニホン</t>
    </rPh>
    <rPh sb="7" eb="10">
      <t>ハイキブツ</t>
    </rPh>
    <rPh sb="10" eb="12">
      <t>ショリ</t>
    </rPh>
    <phoneticPr fontId="4"/>
  </si>
  <si>
    <t>2003年度，毎年度</t>
    <rPh sb="4" eb="6">
      <t>ネンド</t>
    </rPh>
    <rPh sb="9" eb="10">
      <t>ド</t>
    </rPh>
    <phoneticPr fontId="4"/>
  </si>
  <si>
    <t>１人１日当りのゴミ排出量の推移</t>
    <rPh sb="0" eb="2">
      <t>ヒトリ</t>
    </rPh>
    <rPh sb="3" eb="4">
      <t>ニチ</t>
    </rPh>
    <rPh sb="4" eb="5">
      <t>ア</t>
    </rPh>
    <rPh sb="9" eb="12">
      <t>ハイシュツリョウ</t>
    </rPh>
    <rPh sb="13" eb="15">
      <t>スイイ</t>
    </rPh>
    <phoneticPr fontId="4"/>
  </si>
  <si>
    <t xml:space="preserve"> 00年度  01年度　　02年度    </t>
    <rPh sb="3" eb="5">
      <t>ネンド</t>
    </rPh>
    <rPh sb="9" eb="11">
      <t>ネンド</t>
    </rPh>
    <rPh sb="15" eb="17">
      <t>ネンド</t>
    </rPh>
    <phoneticPr fontId="4"/>
  </si>
  <si>
    <t>全国</t>
    <rPh sb="0" eb="2">
      <t>ゼンコク</t>
    </rPh>
    <phoneticPr fontId="4"/>
  </si>
  <si>
    <t xml:space="preserve">  1,132   1,124    1,111g</t>
    <phoneticPr fontId="4"/>
  </si>
  <si>
    <t>和歌山</t>
    <rPh sb="0" eb="3">
      <t>ワカヤマ</t>
    </rPh>
    <phoneticPr fontId="4"/>
  </si>
  <si>
    <t xml:space="preserve">  1,138   1,148    1,148g</t>
    <phoneticPr fontId="4"/>
  </si>
  <si>
    <t>77.ごみリサイクル率</t>
    <rPh sb="10" eb="11">
      <t>リツ</t>
    </rPh>
    <phoneticPr fontId="4"/>
  </si>
  <si>
    <t>ごみリサイクル</t>
    <phoneticPr fontId="4"/>
  </si>
  <si>
    <t>率</t>
  </si>
  <si>
    <t>％</t>
    <phoneticPr fontId="4"/>
  </si>
  <si>
    <t>ごみリサイクル率の推移</t>
    <rPh sb="7" eb="8">
      <t>リツ</t>
    </rPh>
    <rPh sb="9" eb="11">
      <t>スイイ</t>
    </rPh>
    <phoneticPr fontId="4"/>
  </si>
  <si>
    <t xml:space="preserve"> 00年度   01年度　　02年度    </t>
    <rPh sb="3" eb="5">
      <t>ネンド</t>
    </rPh>
    <rPh sb="10" eb="12">
      <t>ネンド</t>
    </rPh>
    <rPh sb="16" eb="18">
      <t>ネンド</t>
    </rPh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</si>
  <si>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</t>
    </r>
    <r>
      <rPr>
        <sz val="14"/>
        <rFont val="ＭＳ 明朝"/>
        <family val="1"/>
        <charset val="128"/>
      </rPr>
      <t>全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>国</t>
    </r>
    <rPh sb="6" eb="7">
      <t>ゼン</t>
    </rPh>
    <rPh sb="9" eb="10">
      <t>コク</t>
    </rPh>
    <phoneticPr fontId="4"/>
  </si>
  <si>
    <t xml:space="preserve">  14.3     15.0      15.9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</si>
  <si>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</t>
    </r>
    <r>
      <rPr>
        <sz val="14"/>
        <rFont val="ＭＳ 明朝"/>
        <family val="1"/>
        <charset val="128"/>
      </rPr>
      <t>和歌山</t>
    </r>
    <rPh sb="6" eb="9">
      <t>ワカヤマ</t>
    </rPh>
    <phoneticPr fontId="4"/>
  </si>
  <si>
    <t xml:space="preserve">  13.7     14.1      12.3</t>
    <phoneticPr fontId="4"/>
  </si>
  <si>
    <t>78.自家用乗用車保有台数(人口千人当り)</t>
  </si>
  <si>
    <t>02年</t>
  </si>
  <si>
    <t>03年</t>
    <phoneticPr fontId="4"/>
  </si>
  <si>
    <t>2004年</t>
    <phoneticPr fontId="4"/>
  </si>
  <si>
    <t xml:space="preserve"> 保有台数</t>
  </si>
  <si>
    <t>台</t>
    <rPh sb="0" eb="1">
      <t>ダイ</t>
    </rPh>
    <phoneticPr fontId="4"/>
  </si>
  <si>
    <t xml:space="preserve"> 資料:国土交通省｢陸運統計要覧｣</t>
  </si>
  <si>
    <t xml:space="preserve"> 時期:2004年3月末</t>
    <phoneticPr fontId="4"/>
  </si>
  <si>
    <t>県内総数 730,924両(2004年3月末)</t>
    <rPh sb="12" eb="13">
      <t>リョウ</t>
    </rPh>
    <phoneticPr fontId="4"/>
  </si>
  <si>
    <t xml:space="preserve"> 乗用車318,307　[普通(自家用107,938営業用108)</t>
    <phoneticPr fontId="4"/>
  </si>
  <si>
    <t xml:space="preserve">   小型(自家用208,364営業用1,897)]</t>
    <phoneticPr fontId="4"/>
  </si>
  <si>
    <t xml:space="preserve"> ﾄﾗｯｸ 58,887　 ﾊﾞｽ 1,754　 軽自動車 328,583</t>
    <phoneticPr fontId="4"/>
  </si>
  <si>
    <t xml:space="preserve"> 小型二輪車  8,989     特殊用途車  14,404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</si>
</sst>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#,##0.0;\-#,##0.0"/>
    <numFmt numFmtId="178" formatCode="0.0_);[Red]\(0.0\)"/>
  </numFmts>
  <fonts count="1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indexed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7" fontId="1" fillId="0" borderId="0"/>
    <xf numFmtId="38" fontId="7" fillId="0" borderId="0" applyFont="0" applyFill="0" applyBorder="0" applyAlignment="0" applyProtection="0"/>
  </cellStyleXfs>
  <cellXfs count="137">
    <xf numFmtId="0" fontId="0" fillId="0" borderId="0" xfId="0">
      <alignment vertical="center"/>
    </xf>
    <xf numFmtId="37" fontId="2" fillId="0" borderId="0" xfId="1" applyFont="1" applyAlignment="1" applyProtection="1">
      <alignment horizontal="left"/>
    </xf>
    <xf numFmtId="37" fontId="1" fillId="0" borderId="0" xfId="1"/>
    <xf numFmtId="37" fontId="2" fillId="0" borderId="1" xfId="1" applyFont="1" applyBorder="1" applyAlignment="1" applyProtection="1">
      <alignment horizontal="left"/>
    </xf>
    <xf numFmtId="37" fontId="2" fillId="0" borderId="1" xfId="1" applyFont="1" applyBorder="1" applyProtection="1"/>
    <xf numFmtId="37" fontId="1" fillId="0" borderId="1" xfId="1" applyBorder="1"/>
    <xf numFmtId="37" fontId="1" fillId="0" borderId="2" xfId="1" applyBorder="1"/>
    <xf numFmtId="37" fontId="1" fillId="0" borderId="3" xfId="1" applyBorder="1"/>
    <xf numFmtId="37" fontId="1" fillId="0" borderId="4" xfId="1" applyBorder="1"/>
    <xf numFmtId="37" fontId="1" fillId="0" borderId="5" xfId="1" applyBorder="1" applyAlignment="1" applyProtection="1">
      <alignment horizontal="left"/>
    </xf>
    <xf numFmtId="37" fontId="1" fillId="0" borderId="5" xfId="1" applyBorder="1"/>
    <xf numFmtId="37" fontId="1" fillId="0" borderId="6" xfId="1" applyBorder="1"/>
    <xf numFmtId="37" fontId="1" fillId="0" borderId="7" xfId="1" applyBorder="1"/>
    <xf numFmtId="37" fontId="1" fillId="0" borderId="8" xfId="1" applyBorder="1" applyAlignment="1" applyProtection="1">
      <alignment horizontal="left"/>
    </xf>
    <xf numFmtId="37" fontId="1" fillId="0" borderId="9" xfId="1" applyBorder="1"/>
    <xf numFmtId="37" fontId="1" fillId="0" borderId="10" xfId="1" applyBorder="1" applyAlignment="1" applyProtection="1">
      <alignment horizontal="left"/>
    </xf>
    <xf numFmtId="37" fontId="1" fillId="0" borderId="9" xfId="1" applyBorder="1" applyAlignment="1" applyProtection="1">
      <alignment horizontal="center"/>
    </xf>
    <xf numFmtId="37" fontId="1" fillId="0" borderId="9" xfId="1" applyBorder="1" applyAlignment="1" applyProtection="1">
      <alignment horizontal="left"/>
    </xf>
    <xf numFmtId="37" fontId="1" fillId="0" borderId="11" xfId="1" applyBorder="1" applyAlignment="1" applyProtection="1">
      <alignment horizontal="center"/>
    </xf>
    <xf numFmtId="37" fontId="1" fillId="0" borderId="0" xfId="1" applyBorder="1"/>
    <xf numFmtId="37" fontId="1" fillId="0" borderId="12" xfId="1" applyBorder="1"/>
    <xf numFmtId="37" fontId="1" fillId="0" borderId="13" xfId="1" applyBorder="1"/>
    <xf numFmtId="37" fontId="1" fillId="0" borderId="14" xfId="1" applyBorder="1" applyAlignment="1" applyProtection="1">
      <alignment horizontal="right"/>
    </xf>
    <xf numFmtId="37" fontId="1" fillId="0" borderId="7" xfId="1" applyBorder="1" applyAlignment="1" applyProtection="1">
      <alignment horizontal="left"/>
    </xf>
    <xf numFmtId="37" fontId="1" fillId="0" borderId="12" xfId="1" applyBorder="1" applyProtection="1"/>
    <xf numFmtId="37" fontId="1" fillId="0" borderId="13" xfId="1" applyBorder="1" applyProtection="1"/>
    <xf numFmtId="176" fontId="5" fillId="0" borderId="14" xfId="1" applyNumberFormat="1" applyFont="1" applyBorder="1" applyProtection="1">
      <protection locked="0"/>
    </xf>
    <xf numFmtId="177" fontId="1" fillId="0" borderId="7" xfId="1" applyNumberFormat="1" applyBorder="1" applyProtection="1"/>
    <xf numFmtId="37" fontId="2" fillId="2" borderId="7" xfId="1" applyFont="1" applyFill="1" applyBorder="1" applyAlignment="1" applyProtection="1">
      <alignment horizontal="left"/>
    </xf>
    <xf numFmtId="37" fontId="2" fillId="2" borderId="0" xfId="1" applyFont="1" applyFill="1" applyBorder="1" applyProtection="1"/>
    <xf numFmtId="37" fontId="2" fillId="2" borderId="12" xfId="1" applyFont="1" applyFill="1" applyBorder="1" applyProtection="1"/>
    <xf numFmtId="37" fontId="2" fillId="2" borderId="13" xfId="1" applyFont="1" applyFill="1" applyBorder="1" applyProtection="1"/>
    <xf numFmtId="176" fontId="6" fillId="2" borderId="14" xfId="1" applyNumberFormat="1" applyFont="1" applyFill="1" applyBorder="1" applyProtection="1">
      <protection locked="0"/>
    </xf>
    <xf numFmtId="37" fontId="2" fillId="3" borderId="7" xfId="1" applyFont="1" applyFill="1" applyBorder="1" applyAlignment="1" applyProtection="1">
      <alignment horizontal="left"/>
    </xf>
    <xf numFmtId="37" fontId="2" fillId="3" borderId="0" xfId="1" applyFont="1" applyFill="1" applyBorder="1" applyProtection="1"/>
    <xf numFmtId="37" fontId="2" fillId="3" borderId="12" xfId="1" applyFont="1" applyFill="1" applyBorder="1" applyProtection="1"/>
    <xf numFmtId="37" fontId="2" fillId="3" borderId="13" xfId="1" applyFont="1" applyFill="1" applyBorder="1" applyProtection="1"/>
    <xf numFmtId="176" fontId="6" fillId="3" borderId="14" xfId="1" applyNumberFormat="1" applyFont="1" applyFill="1" applyBorder="1" applyProtection="1">
      <protection locked="0"/>
    </xf>
    <xf numFmtId="37" fontId="1" fillId="0" borderId="8" xfId="1" applyBorder="1"/>
    <xf numFmtId="37" fontId="1" fillId="0" borderId="10" xfId="1" applyBorder="1"/>
    <xf numFmtId="37" fontId="1" fillId="0" borderId="15" xfId="1" applyBorder="1"/>
    <xf numFmtId="37" fontId="1" fillId="0" borderId="11" xfId="1" applyBorder="1"/>
    <xf numFmtId="37" fontId="1" fillId="0" borderId="0" xfId="1" applyBorder="1" applyAlignment="1" applyProtection="1">
      <alignment horizontal="left"/>
    </xf>
    <xf numFmtId="37" fontId="1" fillId="0" borderId="16" xfId="1" applyBorder="1"/>
    <xf numFmtId="37" fontId="1" fillId="0" borderId="17" xfId="1" applyBorder="1" applyAlignment="1" applyProtection="1">
      <alignment horizontal="left"/>
    </xf>
    <xf numFmtId="37" fontId="1" fillId="0" borderId="18" xfId="1" applyBorder="1" applyAlignment="1" applyProtection="1">
      <alignment horizontal="left"/>
    </xf>
    <xf numFmtId="37" fontId="1" fillId="0" borderId="18" xfId="1" applyBorder="1"/>
    <xf numFmtId="37" fontId="1" fillId="0" borderId="19" xfId="1" applyBorder="1"/>
    <xf numFmtId="37" fontId="1" fillId="0" borderId="20" xfId="1" applyBorder="1" applyAlignment="1" applyProtection="1">
      <alignment horizontal="left"/>
    </xf>
    <xf numFmtId="37" fontId="1" fillId="0" borderId="21" xfId="1" applyBorder="1"/>
    <xf numFmtId="37" fontId="1" fillId="0" borderId="0" xfId="1" applyAlignment="1" applyProtection="1">
      <alignment horizontal="left"/>
    </xf>
    <xf numFmtId="37" fontId="1" fillId="0" borderId="14" xfId="1" applyBorder="1" applyAlignment="1" applyProtection="1">
      <alignment horizontal="left"/>
    </xf>
    <xf numFmtId="177" fontId="5" fillId="0" borderId="14" xfId="1" applyNumberFormat="1" applyFont="1" applyBorder="1" applyProtection="1">
      <protection locked="0"/>
    </xf>
    <xf numFmtId="177" fontId="6" fillId="2" borderId="14" xfId="1" applyNumberFormat="1" applyFont="1" applyFill="1" applyBorder="1" applyProtection="1">
      <protection locked="0"/>
    </xf>
    <xf numFmtId="37" fontId="1" fillId="3" borderId="13" xfId="1" applyFill="1" applyBorder="1" applyProtection="1"/>
    <xf numFmtId="177" fontId="6" fillId="3" borderId="14" xfId="1" applyNumberFormat="1" applyFont="1" applyFill="1" applyBorder="1" applyProtection="1">
      <protection locked="0"/>
    </xf>
    <xf numFmtId="37" fontId="2" fillId="0" borderId="9" xfId="1" applyFont="1" applyBorder="1" applyProtection="1"/>
    <xf numFmtId="37" fontId="2" fillId="0" borderId="10" xfId="1" applyFont="1" applyBorder="1" applyProtection="1"/>
    <xf numFmtId="37" fontId="1" fillId="0" borderId="22" xfId="1" applyBorder="1" applyProtection="1"/>
    <xf numFmtId="37" fontId="2" fillId="0" borderId="11" xfId="1" applyFont="1" applyBorder="1" applyProtection="1"/>
    <xf numFmtId="37" fontId="1" fillId="0" borderId="23" xfId="1" quotePrefix="1" applyBorder="1" applyAlignment="1" applyProtection="1">
      <alignment horizontal="center"/>
    </xf>
    <xf numFmtId="37" fontId="1" fillId="0" borderId="24" xfId="1" quotePrefix="1" applyBorder="1" applyAlignment="1" applyProtection="1">
      <alignment horizontal="center"/>
    </xf>
    <xf numFmtId="37" fontId="1" fillId="0" borderId="9" xfId="1" quotePrefix="1" applyBorder="1" applyAlignment="1" applyProtection="1">
      <alignment horizontal="center"/>
    </xf>
    <xf numFmtId="37" fontId="1" fillId="0" borderId="25" xfId="1" applyBorder="1" applyProtection="1"/>
    <xf numFmtId="38" fontId="1" fillId="0" borderId="14" xfId="2" applyFont="1" applyBorder="1" applyAlignment="1">
      <alignment vertical="center"/>
    </xf>
    <xf numFmtId="37" fontId="2" fillId="3" borderId="25" xfId="1" applyFont="1" applyFill="1" applyBorder="1" applyProtection="1"/>
    <xf numFmtId="37" fontId="6" fillId="3" borderId="14" xfId="1" applyFont="1" applyFill="1" applyBorder="1" applyProtection="1">
      <protection locked="0"/>
    </xf>
    <xf numFmtId="37" fontId="2" fillId="2" borderId="25" xfId="1" applyFont="1" applyFill="1" applyBorder="1" applyProtection="1"/>
    <xf numFmtId="38" fontId="2" fillId="2" borderId="14" xfId="2" applyFont="1" applyFill="1" applyBorder="1" applyAlignment="1">
      <alignment vertical="center"/>
    </xf>
    <xf numFmtId="37" fontId="1" fillId="0" borderId="26" xfId="1" applyBorder="1" applyProtection="1"/>
    <xf numFmtId="37" fontId="1" fillId="0" borderId="15" xfId="1" applyBorder="1" applyProtection="1"/>
    <xf numFmtId="37" fontId="5" fillId="0" borderId="11" xfId="1" applyFont="1" applyBorder="1" applyProtection="1">
      <protection locked="0"/>
    </xf>
    <xf numFmtId="37" fontId="2" fillId="0" borderId="0" xfId="1" applyFont="1" applyBorder="1" applyProtection="1"/>
    <xf numFmtId="37" fontId="2" fillId="0" borderId="16" xfId="1" applyFont="1" applyBorder="1" applyProtection="1"/>
    <xf numFmtId="37" fontId="1" fillId="0" borderId="18" xfId="1" quotePrefix="1" applyBorder="1" applyAlignment="1" applyProtection="1">
      <alignment horizontal="left"/>
    </xf>
    <xf numFmtId="37" fontId="1" fillId="0" borderId="6" xfId="1" applyBorder="1" applyAlignment="1" applyProtection="1">
      <alignment horizontal="center"/>
    </xf>
    <xf numFmtId="176" fontId="1" fillId="0" borderId="14" xfId="1" applyNumberFormat="1" applyFont="1" applyBorder="1"/>
    <xf numFmtId="176" fontId="1" fillId="0" borderId="14" xfId="1" applyNumberFormat="1" applyFont="1" applyBorder="1" applyAlignment="1">
      <alignment vertical="center"/>
    </xf>
    <xf numFmtId="176" fontId="2" fillId="3" borderId="14" xfId="1" applyNumberFormat="1" applyFont="1" applyFill="1" applyBorder="1"/>
    <xf numFmtId="176" fontId="2" fillId="2" borderId="14" xfId="1" applyNumberFormat="1" applyFont="1" applyFill="1" applyBorder="1"/>
    <xf numFmtId="37" fontId="1" fillId="4" borderId="0" xfId="1" applyFill="1"/>
    <xf numFmtId="176" fontId="8" fillId="0" borderId="11" xfId="1" applyNumberFormat="1" applyFont="1" applyBorder="1" applyProtection="1">
      <protection locked="0"/>
    </xf>
    <xf numFmtId="37" fontId="1" fillId="0" borderId="11" xfId="1" applyBorder="1" applyAlignment="1" applyProtection="1">
      <alignment horizontal="left"/>
    </xf>
    <xf numFmtId="37" fontId="6" fillId="3" borderId="7" xfId="1" applyFont="1" applyFill="1" applyBorder="1" applyAlignment="1" applyProtection="1">
      <alignment horizontal="left"/>
    </xf>
    <xf numFmtId="37" fontId="6" fillId="3" borderId="0" xfId="1" applyFont="1" applyFill="1" applyBorder="1" applyProtection="1"/>
    <xf numFmtId="37" fontId="6" fillId="3" borderId="25" xfId="1" applyFont="1" applyFill="1" applyBorder="1" applyProtection="1"/>
    <xf numFmtId="37" fontId="6" fillId="3" borderId="13" xfId="1" applyFont="1" applyFill="1" applyBorder="1" applyProtection="1"/>
    <xf numFmtId="37" fontId="6" fillId="2" borderId="7" xfId="1" applyFont="1" applyFill="1" applyBorder="1" applyAlignment="1" applyProtection="1">
      <alignment horizontal="left"/>
    </xf>
    <xf numFmtId="37" fontId="6" fillId="2" borderId="0" xfId="1" applyFont="1" applyFill="1" applyBorder="1" applyProtection="1"/>
    <xf numFmtId="37" fontId="6" fillId="2" borderId="25" xfId="1" applyFont="1" applyFill="1" applyBorder="1" applyProtection="1"/>
    <xf numFmtId="37" fontId="1" fillId="0" borderId="9" xfId="1" quotePrefix="1" applyBorder="1" applyAlignment="1" applyProtection="1">
      <alignment horizontal="left"/>
    </xf>
    <xf numFmtId="177" fontId="1" fillId="0" borderId="14" xfId="1" applyNumberFormat="1" applyBorder="1" applyProtection="1"/>
    <xf numFmtId="177" fontId="2" fillId="3" borderId="14" xfId="1" applyNumberFormat="1" applyFont="1" applyFill="1" applyBorder="1" applyProtection="1"/>
    <xf numFmtId="37" fontId="2" fillId="0" borderId="7" xfId="1" applyFont="1" applyFill="1" applyBorder="1" applyAlignment="1" applyProtection="1">
      <alignment horizontal="left"/>
    </xf>
    <xf numFmtId="37" fontId="2" fillId="0" borderId="0" xfId="1" applyFont="1" applyFill="1" applyBorder="1" applyProtection="1"/>
    <xf numFmtId="37" fontId="2" fillId="0" borderId="25" xfId="1" applyFont="1" applyFill="1" applyBorder="1" applyProtection="1"/>
    <xf numFmtId="37" fontId="2" fillId="0" borderId="13" xfId="1" applyFont="1" applyFill="1" applyBorder="1" applyProtection="1"/>
    <xf numFmtId="37" fontId="1" fillId="0" borderId="13" xfId="1" applyFill="1" applyBorder="1" applyProtection="1"/>
    <xf numFmtId="177" fontId="2" fillId="0" borderId="14" xfId="1" applyNumberFormat="1" applyFont="1" applyFill="1" applyBorder="1" applyProtection="1"/>
    <xf numFmtId="37" fontId="1" fillId="0" borderId="0" xfId="1" applyFill="1"/>
    <xf numFmtId="177" fontId="2" fillId="2" borderId="14" xfId="1" applyNumberFormat="1" applyFont="1" applyFill="1" applyBorder="1" applyProtection="1"/>
    <xf numFmtId="177" fontId="1" fillId="0" borderId="11" xfId="1" applyNumberFormat="1" applyBorder="1" applyProtection="1"/>
    <xf numFmtId="37" fontId="1" fillId="0" borderId="20" xfId="1" applyBorder="1"/>
    <xf numFmtId="37" fontId="1" fillId="0" borderId="1" xfId="1" applyBorder="1" applyAlignment="1" applyProtection="1">
      <alignment horizontal="left"/>
    </xf>
    <xf numFmtId="37" fontId="1" fillId="0" borderId="3" xfId="1" applyBorder="1" applyAlignment="1" applyProtection="1">
      <alignment horizontal="left"/>
    </xf>
    <xf numFmtId="176" fontId="1" fillId="0" borderId="0" xfId="1" applyNumberFormat="1" applyProtection="1"/>
    <xf numFmtId="178" fontId="5" fillId="0" borderId="14" xfId="1" applyNumberFormat="1" applyFont="1" applyBorder="1" applyProtection="1">
      <protection locked="0"/>
    </xf>
    <xf numFmtId="178" fontId="6" fillId="3" borderId="14" xfId="1" applyNumberFormat="1" applyFont="1" applyFill="1" applyBorder="1" applyProtection="1">
      <protection locked="0"/>
    </xf>
    <xf numFmtId="178" fontId="6" fillId="2" borderId="14" xfId="1" applyNumberFormat="1" applyFont="1" applyFill="1" applyBorder="1" applyProtection="1">
      <protection locked="0"/>
    </xf>
    <xf numFmtId="178" fontId="8" fillId="0" borderId="11" xfId="1" applyNumberFormat="1" applyFont="1" applyBorder="1" applyProtection="1">
      <protection locked="0"/>
    </xf>
    <xf numFmtId="37" fontId="1" fillId="0" borderId="16" xfId="1" applyBorder="1" applyAlignment="1" applyProtection="1">
      <alignment horizontal="left"/>
    </xf>
    <xf numFmtId="37" fontId="1" fillId="0" borderId="0" xfId="1" quotePrefix="1" applyBorder="1" applyAlignment="1" applyProtection="1">
      <alignment horizontal="left"/>
    </xf>
    <xf numFmtId="37" fontId="1" fillId="0" borderId="16" xfId="1" quotePrefix="1" applyBorder="1" applyAlignment="1" applyProtection="1">
      <alignment horizontal="left"/>
    </xf>
    <xf numFmtId="37" fontId="1" fillId="0" borderId="10" xfId="1" applyBorder="1" applyAlignment="1" applyProtection="1">
      <alignment horizontal="center"/>
    </xf>
    <xf numFmtId="37" fontId="2" fillId="0" borderId="15" xfId="1" applyFont="1" applyBorder="1" applyProtection="1"/>
    <xf numFmtId="37" fontId="1" fillId="0" borderId="23" xfId="1" applyBorder="1" applyAlignment="1" applyProtection="1">
      <alignment horizontal="center"/>
    </xf>
    <xf numFmtId="38" fontId="5" fillId="0" borderId="14" xfId="1" applyNumberFormat="1" applyFont="1" applyBorder="1" applyProtection="1">
      <protection locked="0"/>
    </xf>
    <xf numFmtId="38" fontId="6" fillId="2" borderId="14" xfId="1" applyNumberFormat="1" applyFont="1" applyFill="1" applyBorder="1" applyProtection="1">
      <protection locked="0"/>
    </xf>
    <xf numFmtId="38" fontId="6" fillId="0" borderId="14" xfId="1" applyNumberFormat="1" applyFont="1" applyFill="1" applyBorder="1" applyProtection="1">
      <protection locked="0"/>
    </xf>
    <xf numFmtId="38" fontId="6" fillId="3" borderId="14" xfId="1" applyNumberFormat="1" applyFont="1" applyFill="1" applyBorder="1" applyProtection="1">
      <protection locked="0"/>
    </xf>
    <xf numFmtId="176" fontId="5" fillId="0" borderId="11" xfId="1" applyNumberFormat="1" applyFont="1" applyBorder="1" applyProtection="1">
      <protection locked="0"/>
    </xf>
    <xf numFmtId="37" fontId="9" fillId="0" borderId="0" xfId="1" applyFont="1" applyBorder="1"/>
    <xf numFmtId="37" fontId="9" fillId="0" borderId="1" xfId="1" applyFont="1" applyBorder="1"/>
    <xf numFmtId="37" fontId="9" fillId="0" borderId="6" xfId="1" applyFont="1" applyBorder="1" applyAlignment="1" applyProtection="1">
      <alignment horizontal="center"/>
    </xf>
    <xf numFmtId="37" fontId="9" fillId="0" borderId="11" xfId="1" applyFont="1" applyBorder="1" applyAlignment="1" applyProtection="1">
      <alignment horizontal="center"/>
    </xf>
    <xf numFmtId="178" fontId="9" fillId="0" borderId="14" xfId="1" applyNumberFormat="1" applyFont="1" applyBorder="1"/>
    <xf numFmtId="178" fontId="10" fillId="3" borderId="14" xfId="1" applyNumberFormat="1" applyFont="1" applyFill="1" applyBorder="1"/>
    <xf numFmtId="178" fontId="10" fillId="2" borderId="14" xfId="1" applyNumberFormat="1" applyFont="1" applyFill="1" applyBorder="1"/>
    <xf numFmtId="37" fontId="1" fillId="0" borderId="7" xfId="1" applyFont="1" applyBorder="1"/>
    <xf numFmtId="37" fontId="1" fillId="0" borderId="0" xfId="1" applyFont="1" applyBorder="1"/>
    <xf numFmtId="37" fontId="1" fillId="0" borderId="20" xfId="1" applyFont="1" applyBorder="1"/>
    <xf numFmtId="37" fontId="1" fillId="0" borderId="1" xfId="1" applyFont="1" applyBorder="1"/>
    <xf numFmtId="37" fontId="5" fillId="0" borderId="11" xfId="1" applyFont="1" applyBorder="1"/>
    <xf numFmtId="37" fontId="5" fillId="0" borderId="16" xfId="1" applyFont="1" applyBorder="1"/>
    <xf numFmtId="37" fontId="5" fillId="0" borderId="19" xfId="1" applyFont="1" applyBorder="1"/>
    <xf numFmtId="37" fontId="5" fillId="0" borderId="21" xfId="1" applyFont="1" applyBorder="1"/>
    <xf numFmtId="37" fontId="5" fillId="0" borderId="0" xfId="1" applyFont="1"/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67</xdr:row>
      <xdr:rowOff>0</xdr:rowOff>
    </xdr:from>
    <xdr:to>
      <xdr:col>1</xdr:col>
      <xdr:colOff>447675</xdr:colOff>
      <xdr:row>67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009650" y="14687550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67</xdr:row>
      <xdr:rowOff>0</xdr:rowOff>
    </xdr:from>
    <xdr:to>
      <xdr:col>1</xdr:col>
      <xdr:colOff>447675</xdr:colOff>
      <xdr:row>67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009650" y="14687550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67</xdr:row>
      <xdr:rowOff>114300</xdr:rowOff>
    </xdr:from>
    <xdr:to>
      <xdr:col>2</xdr:col>
      <xdr:colOff>476250</xdr:colOff>
      <xdr:row>67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33475" y="14801850"/>
          <a:ext cx="523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114300</xdr:colOff>
      <xdr:row>67</xdr:row>
      <xdr:rowOff>123825</xdr:rowOff>
    </xdr:from>
    <xdr:to>
      <xdr:col>4</xdr:col>
      <xdr:colOff>600075</xdr:colOff>
      <xdr:row>67</xdr:row>
      <xdr:rowOff>123825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571750" y="1481137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485775</xdr:colOff>
      <xdr:row>67</xdr:row>
      <xdr:rowOff>114300</xdr:rowOff>
    </xdr:from>
    <xdr:to>
      <xdr:col>1</xdr:col>
      <xdr:colOff>485775</xdr:colOff>
      <xdr:row>68</xdr:row>
      <xdr:rowOff>19050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123950" y="1480185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609600</xdr:colOff>
      <xdr:row>67</xdr:row>
      <xdr:rowOff>123825</xdr:rowOff>
    </xdr:from>
    <xdr:to>
      <xdr:col>4</xdr:col>
      <xdr:colOff>609600</xdr:colOff>
      <xdr:row>68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3067050" y="14811375"/>
          <a:ext cx="0" cy="104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68</xdr:row>
      <xdr:rowOff>123825</xdr:rowOff>
    </xdr:from>
    <xdr:to>
      <xdr:col>1</xdr:col>
      <xdr:colOff>381000</xdr:colOff>
      <xdr:row>68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95325" y="150304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219075</xdr:colOff>
      <xdr:row>68</xdr:row>
      <xdr:rowOff>123825</xdr:rowOff>
    </xdr:from>
    <xdr:to>
      <xdr:col>1</xdr:col>
      <xdr:colOff>219075</xdr:colOff>
      <xdr:row>70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57250" y="15030450"/>
          <a:ext cx="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66</xdr:row>
      <xdr:rowOff>76200</xdr:rowOff>
    </xdr:from>
    <xdr:to>
      <xdr:col>3</xdr:col>
      <xdr:colOff>523875</xdr:colOff>
      <xdr:row>69</xdr:row>
      <xdr:rowOff>209550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2266950" y="14544675"/>
          <a:ext cx="76200" cy="790575"/>
        </a:xfrm>
        <a:prstGeom prst="leftBrace">
          <a:avLst>
            <a:gd name="adj1" fmla="val 864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2"/>
  <sheetViews>
    <sheetView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1" t="s">
        <v>180</v>
      </c>
    </row>
    <row r="3" spans="1:6" ht="18" thickBot="1">
      <c r="A3" s="5"/>
      <c r="B3" s="5"/>
      <c r="C3" s="5"/>
      <c r="D3" s="5"/>
      <c r="E3" s="5"/>
      <c r="F3" s="5"/>
    </row>
    <row r="4" spans="1:6">
      <c r="A4" s="6"/>
      <c r="B4" s="7"/>
      <c r="C4" s="8"/>
      <c r="D4" s="9" t="s">
        <v>2</v>
      </c>
      <c r="E4" s="10"/>
      <c r="F4" s="11"/>
    </row>
    <row r="5" spans="1:6">
      <c r="A5" s="13" t="s">
        <v>3</v>
      </c>
      <c r="B5" s="14"/>
      <c r="C5" s="60" t="s">
        <v>181</v>
      </c>
      <c r="D5" s="62" t="s">
        <v>182</v>
      </c>
      <c r="E5" s="90" t="s">
        <v>183</v>
      </c>
      <c r="F5" s="18" t="s">
        <v>184</v>
      </c>
    </row>
    <row r="6" spans="1:6">
      <c r="A6" s="12"/>
      <c r="B6" s="19"/>
      <c r="C6" s="20"/>
      <c r="D6" s="21"/>
      <c r="E6" s="21"/>
      <c r="F6" s="22" t="s">
        <v>185</v>
      </c>
    </row>
    <row r="7" spans="1:6">
      <c r="A7" s="23" t="s">
        <v>25</v>
      </c>
      <c r="B7" s="19"/>
      <c r="C7" s="63">
        <v>1</v>
      </c>
      <c r="D7" s="25">
        <v>1</v>
      </c>
      <c r="E7" s="25">
        <f t="shared" ref="E7:E39" si="0">RANK(F7,F$7:F$63)</f>
        <v>1</v>
      </c>
      <c r="F7" s="26">
        <v>463.53364061555476</v>
      </c>
    </row>
    <row r="8" spans="1:6">
      <c r="A8" s="23" t="s">
        <v>30</v>
      </c>
      <c r="B8" s="19"/>
      <c r="C8" s="63">
        <v>2</v>
      </c>
      <c r="D8" s="25">
        <v>2</v>
      </c>
      <c r="E8" s="25">
        <f t="shared" si="0"/>
        <v>2</v>
      </c>
      <c r="F8" s="26">
        <v>458.34182165092398</v>
      </c>
    </row>
    <row r="9" spans="1:6">
      <c r="A9" s="23" t="s">
        <v>28</v>
      </c>
      <c r="B9" s="19"/>
      <c r="C9" s="63">
        <v>3</v>
      </c>
      <c r="D9" s="25">
        <v>3</v>
      </c>
      <c r="E9" s="25">
        <f t="shared" si="0"/>
        <v>3</v>
      </c>
      <c r="F9" s="26">
        <v>453.89183733076476</v>
      </c>
    </row>
    <row r="10" spans="1:6">
      <c r="A10" s="23" t="s">
        <v>15</v>
      </c>
      <c r="B10" s="19"/>
      <c r="C10" s="63">
        <v>4</v>
      </c>
      <c r="D10" s="25">
        <v>4</v>
      </c>
      <c r="E10" s="25">
        <f t="shared" si="0"/>
        <v>4</v>
      </c>
      <c r="F10" s="26">
        <v>414.06312212990736</v>
      </c>
    </row>
    <row r="11" spans="1:6">
      <c r="A11" s="23" t="s">
        <v>9</v>
      </c>
      <c r="B11" s="19"/>
      <c r="C11" s="63">
        <v>7</v>
      </c>
      <c r="D11" s="25">
        <v>5</v>
      </c>
      <c r="E11" s="25">
        <f t="shared" si="0"/>
        <v>5</v>
      </c>
      <c r="F11" s="26">
        <v>408.1629728483079</v>
      </c>
    </row>
    <row r="12" spans="1:6">
      <c r="A12" s="23"/>
      <c r="B12" s="19"/>
      <c r="C12" s="63"/>
      <c r="D12" s="25"/>
      <c r="E12" s="25"/>
      <c r="F12" s="26"/>
    </row>
    <row r="13" spans="1:6">
      <c r="A13" s="23" t="s">
        <v>29</v>
      </c>
      <c r="B13" s="19"/>
      <c r="C13" s="63">
        <v>5</v>
      </c>
      <c r="D13" s="25">
        <v>6</v>
      </c>
      <c r="E13" s="25">
        <f t="shared" si="0"/>
        <v>6</v>
      </c>
      <c r="F13" s="26">
        <v>405.67659061293898</v>
      </c>
    </row>
    <row r="14" spans="1:6">
      <c r="A14" s="23" t="s">
        <v>50</v>
      </c>
      <c r="B14" s="19"/>
      <c r="C14" s="63">
        <v>6</v>
      </c>
      <c r="D14" s="25">
        <v>7</v>
      </c>
      <c r="E14" s="25">
        <f t="shared" si="0"/>
        <v>7</v>
      </c>
      <c r="F14" s="26">
        <v>405.27196243178969</v>
      </c>
    </row>
    <row r="15" spans="1:6">
      <c r="A15" s="23" t="s">
        <v>31</v>
      </c>
      <c r="B15" s="19"/>
      <c r="C15" s="63">
        <v>9</v>
      </c>
      <c r="D15" s="25">
        <v>9</v>
      </c>
      <c r="E15" s="25">
        <f t="shared" si="0"/>
        <v>8</v>
      </c>
      <c r="F15" s="26">
        <v>398.63038920466357</v>
      </c>
    </row>
    <row r="16" spans="1:6">
      <c r="A16" s="23" t="s">
        <v>19</v>
      </c>
      <c r="B16" s="19"/>
      <c r="C16" s="63">
        <v>8</v>
      </c>
      <c r="D16" s="25">
        <v>8</v>
      </c>
      <c r="E16" s="25">
        <f t="shared" si="0"/>
        <v>9</v>
      </c>
      <c r="F16" s="26">
        <v>397.52821234039766</v>
      </c>
    </row>
    <row r="17" spans="1:6">
      <c r="A17" s="23" t="s">
        <v>11</v>
      </c>
      <c r="B17" s="19"/>
      <c r="C17" s="63">
        <v>10</v>
      </c>
      <c r="D17" s="25">
        <v>10</v>
      </c>
      <c r="E17" s="25">
        <f t="shared" si="0"/>
        <v>10</v>
      </c>
      <c r="F17" s="26">
        <v>395.87062287479927</v>
      </c>
    </row>
    <row r="18" spans="1:6">
      <c r="A18" s="23"/>
      <c r="B18" s="19"/>
      <c r="C18" s="63"/>
      <c r="D18" s="25"/>
      <c r="E18" s="25"/>
      <c r="F18" s="26"/>
    </row>
    <row r="19" spans="1:6">
      <c r="A19" s="23" t="s">
        <v>13</v>
      </c>
      <c r="B19" s="19"/>
      <c r="C19" s="63">
        <v>11</v>
      </c>
      <c r="D19" s="25">
        <v>11</v>
      </c>
      <c r="E19" s="25">
        <f t="shared" si="0"/>
        <v>11</v>
      </c>
      <c r="F19" s="26">
        <v>388.14155873421254</v>
      </c>
    </row>
    <row r="20" spans="1:6">
      <c r="A20" s="23" t="s">
        <v>51</v>
      </c>
      <c r="B20" s="19"/>
      <c r="C20" s="63">
        <v>12</v>
      </c>
      <c r="D20" s="25">
        <v>12</v>
      </c>
      <c r="E20" s="25">
        <f t="shared" si="0"/>
        <v>12</v>
      </c>
      <c r="F20" s="26">
        <v>382.8025730481919</v>
      </c>
    </row>
    <row r="21" spans="1:6">
      <c r="A21" s="23" t="s">
        <v>38</v>
      </c>
      <c r="B21" s="19"/>
      <c r="C21" s="63">
        <v>13</v>
      </c>
      <c r="D21" s="25">
        <v>13</v>
      </c>
      <c r="E21" s="25">
        <f t="shared" si="0"/>
        <v>13</v>
      </c>
      <c r="F21" s="26">
        <v>382.70139307594036</v>
      </c>
    </row>
    <row r="22" spans="1:6">
      <c r="A22" s="23" t="s">
        <v>32</v>
      </c>
      <c r="B22" s="19"/>
      <c r="C22" s="63">
        <v>14</v>
      </c>
      <c r="D22" s="25">
        <v>14</v>
      </c>
      <c r="E22" s="25">
        <f t="shared" si="0"/>
        <v>14</v>
      </c>
      <c r="F22" s="26">
        <v>381.66852436080524</v>
      </c>
    </row>
    <row r="23" spans="1:6">
      <c r="A23" s="23" t="s">
        <v>48</v>
      </c>
      <c r="B23" s="19"/>
      <c r="C23" s="63">
        <v>15</v>
      </c>
      <c r="D23" s="25">
        <v>15</v>
      </c>
      <c r="E23" s="25">
        <f t="shared" si="0"/>
        <v>15</v>
      </c>
      <c r="F23" s="26">
        <v>363.109350079997</v>
      </c>
    </row>
    <row r="24" spans="1:6">
      <c r="A24" s="23"/>
      <c r="B24" s="19"/>
      <c r="C24" s="63"/>
      <c r="D24" s="25"/>
      <c r="E24" s="25"/>
      <c r="F24" s="26"/>
    </row>
    <row r="25" spans="1:6">
      <c r="A25" s="23" t="s">
        <v>12</v>
      </c>
      <c r="B25" s="19"/>
      <c r="C25" s="63">
        <v>16</v>
      </c>
      <c r="D25" s="25">
        <v>16</v>
      </c>
      <c r="E25" s="25">
        <f t="shared" si="0"/>
        <v>16</v>
      </c>
      <c r="F25" s="26">
        <v>361.58024005198263</v>
      </c>
    </row>
    <row r="26" spans="1:6">
      <c r="A26" s="23" t="s">
        <v>10</v>
      </c>
      <c r="B26" s="19"/>
      <c r="C26" s="63">
        <v>20</v>
      </c>
      <c r="D26" s="25">
        <v>17</v>
      </c>
      <c r="E26" s="25">
        <f t="shared" si="0"/>
        <v>17</v>
      </c>
      <c r="F26" s="26">
        <v>347.58615453373619</v>
      </c>
    </row>
    <row r="27" spans="1:6">
      <c r="A27" s="23" t="s">
        <v>16</v>
      </c>
      <c r="B27" s="19"/>
      <c r="C27" s="63">
        <v>18</v>
      </c>
      <c r="D27" s="25">
        <v>19</v>
      </c>
      <c r="E27" s="25">
        <f t="shared" si="0"/>
        <v>18</v>
      </c>
      <c r="F27" s="26">
        <v>346.15163089718845</v>
      </c>
    </row>
    <row r="28" spans="1:6">
      <c r="A28" s="23" t="s">
        <v>41</v>
      </c>
      <c r="B28" s="19"/>
      <c r="C28" s="63">
        <v>17</v>
      </c>
      <c r="D28" s="25">
        <v>18</v>
      </c>
      <c r="E28" s="25">
        <f t="shared" si="0"/>
        <v>19</v>
      </c>
      <c r="F28" s="26">
        <v>344.94870850614848</v>
      </c>
    </row>
    <row r="29" spans="1:6">
      <c r="A29" s="23" t="s">
        <v>37</v>
      </c>
      <c r="B29" s="19"/>
      <c r="C29" s="63">
        <v>19</v>
      </c>
      <c r="D29" s="25">
        <v>20</v>
      </c>
      <c r="E29" s="25">
        <f t="shared" si="0"/>
        <v>20</v>
      </c>
      <c r="F29" s="26">
        <v>344.82156356983495</v>
      </c>
    </row>
    <row r="30" spans="1:6">
      <c r="A30" s="23"/>
      <c r="B30" s="19"/>
      <c r="C30" s="63"/>
      <c r="D30" s="25"/>
      <c r="E30" s="25"/>
      <c r="F30" s="26"/>
    </row>
    <row r="31" spans="1:6">
      <c r="A31" s="23" t="s">
        <v>23</v>
      </c>
      <c r="B31" s="19"/>
      <c r="C31" s="63">
        <v>22</v>
      </c>
      <c r="D31" s="25">
        <v>21</v>
      </c>
      <c r="E31" s="25">
        <f t="shared" si="0"/>
        <v>21</v>
      </c>
      <c r="F31" s="26">
        <v>344.31084355419074</v>
      </c>
    </row>
    <row r="32" spans="1:6">
      <c r="A32" s="23" t="s">
        <v>14</v>
      </c>
      <c r="B32" s="19"/>
      <c r="C32" s="63">
        <v>23</v>
      </c>
      <c r="D32" s="25">
        <v>23</v>
      </c>
      <c r="E32" s="25">
        <f t="shared" si="0"/>
        <v>22</v>
      </c>
      <c r="F32" s="26">
        <v>341.79403332206198</v>
      </c>
    </row>
    <row r="33" spans="1:6">
      <c r="A33" s="23" t="s">
        <v>42</v>
      </c>
      <c r="B33" s="19"/>
      <c r="C33" s="63">
        <v>21</v>
      </c>
      <c r="D33" s="25">
        <v>22</v>
      </c>
      <c r="E33" s="25">
        <f t="shared" si="0"/>
        <v>23</v>
      </c>
      <c r="F33" s="26">
        <v>341.3162045161248</v>
      </c>
    </row>
    <row r="34" spans="1:6">
      <c r="A34" s="23" t="s">
        <v>27</v>
      </c>
      <c r="B34" s="19"/>
      <c r="C34" s="63">
        <v>24</v>
      </c>
      <c r="D34" s="25">
        <v>24</v>
      </c>
      <c r="E34" s="25">
        <f t="shared" si="0"/>
        <v>24</v>
      </c>
      <c r="F34" s="26">
        <v>337.00238238454972</v>
      </c>
    </row>
    <row r="35" spans="1:6">
      <c r="A35" s="23" t="s">
        <v>44</v>
      </c>
      <c r="B35" s="19"/>
      <c r="C35" s="63">
        <v>26</v>
      </c>
      <c r="D35" s="25">
        <v>25</v>
      </c>
      <c r="E35" s="25">
        <f t="shared" si="0"/>
        <v>25</v>
      </c>
      <c r="F35" s="26">
        <v>336.37711885330901</v>
      </c>
    </row>
    <row r="36" spans="1:6">
      <c r="A36" s="23"/>
      <c r="B36" s="19"/>
      <c r="C36" s="63"/>
      <c r="D36" s="25"/>
      <c r="E36" s="25"/>
      <c r="F36" s="26"/>
    </row>
    <row r="37" spans="1:6">
      <c r="A37" s="23" t="s">
        <v>26</v>
      </c>
      <c r="B37" s="19"/>
      <c r="C37" s="63">
        <v>27</v>
      </c>
      <c r="D37" s="25">
        <v>27</v>
      </c>
      <c r="E37" s="25">
        <f t="shared" si="0"/>
        <v>26</v>
      </c>
      <c r="F37" s="26">
        <v>334.61168949305187</v>
      </c>
    </row>
    <row r="38" spans="1:6">
      <c r="A38" s="23" t="s">
        <v>34</v>
      </c>
      <c r="B38" s="19"/>
      <c r="C38" s="63">
        <v>25</v>
      </c>
      <c r="D38" s="25">
        <v>26</v>
      </c>
      <c r="E38" s="25">
        <f t="shared" si="0"/>
        <v>27</v>
      </c>
      <c r="F38" s="26">
        <v>333.9781053001289</v>
      </c>
    </row>
    <row r="39" spans="1:6">
      <c r="A39" s="23" t="s">
        <v>36</v>
      </c>
      <c r="B39" s="19"/>
      <c r="C39" s="63">
        <v>28</v>
      </c>
      <c r="D39" s="25">
        <v>28</v>
      </c>
      <c r="E39" s="25">
        <f t="shared" si="0"/>
        <v>28</v>
      </c>
      <c r="F39" s="26">
        <v>332.07483698716106</v>
      </c>
    </row>
    <row r="40" spans="1:6">
      <c r="A40" s="33" t="s">
        <v>46</v>
      </c>
      <c r="B40" s="34"/>
      <c r="C40" s="65"/>
      <c r="D40" s="36"/>
      <c r="E40" s="36"/>
      <c r="F40" s="37">
        <v>331.72676182297835</v>
      </c>
    </row>
    <row r="41" spans="1:6">
      <c r="A41" s="23" t="s">
        <v>43</v>
      </c>
      <c r="B41" s="19"/>
      <c r="C41" s="63">
        <v>30</v>
      </c>
      <c r="D41" s="25">
        <v>29</v>
      </c>
      <c r="E41" s="25">
        <f t="shared" ref="E41:E63" si="1">RANK(F41,F$7:F$63)-1</f>
        <v>29</v>
      </c>
      <c r="F41" s="26">
        <v>325.16813482541687</v>
      </c>
    </row>
    <row r="42" spans="1:6">
      <c r="A42" s="23" t="s">
        <v>53</v>
      </c>
      <c r="B42" s="19"/>
      <c r="C42" s="63">
        <v>31</v>
      </c>
      <c r="D42" s="25">
        <v>30</v>
      </c>
      <c r="E42" s="25">
        <f t="shared" si="1"/>
        <v>30</v>
      </c>
      <c r="F42" s="26">
        <v>322.48460407499016</v>
      </c>
    </row>
    <row r="43" spans="1:6">
      <c r="A43" s="23"/>
      <c r="B43" s="19"/>
      <c r="C43" s="63"/>
      <c r="D43" s="25"/>
      <c r="E43" s="25"/>
      <c r="F43" s="26"/>
    </row>
    <row r="44" spans="1:6">
      <c r="A44" s="23" t="s">
        <v>21</v>
      </c>
      <c r="B44" s="19"/>
      <c r="C44" s="63">
        <v>32</v>
      </c>
      <c r="D44" s="25">
        <v>31</v>
      </c>
      <c r="E44" s="25">
        <f t="shared" si="1"/>
        <v>31</v>
      </c>
      <c r="F44" s="26">
        <v>322.10714777578846</v>
      </c>
    </row>
    <row r="45" spans="1:6">
      <c r="A45" s="23" t="s">
        <v>24</v>
      </c>
      <c r="B45" s="19"/>
      <c r="C45" s="63">
        <v>33</v>
      </c>
      <c r="D45" s="25">
        <v>32</v>
      </c>
      <c r="E45" s="25">
        <f t="shared" si="1"/>
        <v>32</v>
      </c>
      <c r="F45" s="26">
        <v>321.72342748323439</v>
      </c>
    </row>
    <row r="46" spans="1:6">
      <c r="A46" s="23" t="s">
        <v>22</v>
      </c>
      <c r="B46" s="19"/>
      <c r="C46" s="63">
        <v>34</v>
      </c>
      <c r="D46" s="25">
        <v>34</v>
      </c>
      <c r="E46" s="25">
        <f t="shared" si="1"/>
        <v>33</v>
      </c>
      <c r="F46" s="26">
        <v>318.02118515911872</v>
      </c>
    </row>
    <row r="47" spans="1:6">
      <c r="A47" s="23" t="s">
        <v>20</v>
      </c>
      <c r="B47" s="19"/>
      <c r="C47" s="63">
        <v>35</v>
      </c>
      <c r="D47" s="25">
        <v>35</v>
      </c>
      <c r="E47" s="25">
        <f t="shared" si="1"/>
        <v>34</v>
      </c>
      <c r="F47" s="26">
        <v>315.00242882154976</v>
      </c>
    </row>
    <row r="48" spans="1:6">
      <c r="A48" s="23" t="s">
        <v>33</v>
      </c>
      <c r="B48" s="19"/>
      <c r="C48" s="63">
        <v>36</v>
      </c>
      <c r="D48" s="25">
        <v>36</v>
      </c>
      <c r="E48" s="25">
        <f t="shared" si="1"/>
        <v>35</v>
      </c>
      <c r="F48" s="26">
        <v>313.61477879792824</v>
      </c>
    </row>
    <row r="49" spans="1:6">
      <c r="A49" s="23"/>
      <c r="B49" s="19"/>
      <c r="C49" s="63"/>
      <c r="D49" s="25"/>
      <c r="E49" s="25"/>
      <c r="F49" s="26"/>
    </row>
    <row r="50" spans="1:6">
      <c r="A50" s="23" t="s">
        <v>49</v>
      </c>
      <c r="B50" s="19"/>
      <c r="C50" s="63">
        <v>37</v>
      </c>
      <c r="D50" s="25">
        <v>37</v>
      </c>
      <c r="E50" s="25">
        <f t="shared" si="1"/>
        <v>36</v>
      </c>
      <c r="F50" s="26">
        <v>312.32226812886802</v>
      </c>
    </row>
    <row r="51" spans="1:6">
      <c r="A51" s="23" t="s">
        <v>54</v>
      </c>
      <c r="B51" s="19"/>
      <c r="C51" s="63">
        <v>29</v>
      </c>
      <c r="D51" s="25">
        <v>33</v>
      </c>
      <c r="E51" s="25">
        <f t="shared" si="1"/>
        <v>37</v>
      </c>
      <c r="F51" s="26">
        <v>309.42105290268267</v>
      </c>
    </row>
    <row r="52" spans="1:6">
      <c r="A52" s="23" t="s">
        <v>18</v>
      </c>
      <c r="B52" s="19"/>
      <c r="C52" s="63">
        <v>38</v>
      </c>
      <c r="D52" s="25">
        <v>38</v>
      </c>
      <c r="E52" s="25">
        <f t="shared" si="1"/>
        <v>38</v>
      </c>
      <c r="F52" s="26">
        <v>309.10341695386177</v>
      </c>
    </row>
    <row r="53" spans="1:6">
      <c r="A53" s="28" t="s">
        <v>17</v>
      </c>
      <c r="B53" s="29"/>
      <c r="C53" s="67">
        <v>39</v>
      </c>
      <c r="D53" s="31">
        <v>39</v>
      </c>
      <c r="E53" s="31">
        <f t="shared" si="1"/>
        <v>39</v>
      </c>
      <c r="F53" s="32">
        <v>301.23942621061673</v>
      </c>
    </row>
    <row r="54" spans="1:6">
      <c r="A54" s="23" t="s">
        <v>52</v>
      </c>
      <c r="B54" s="19"/>
      <c r="C54" s="63">
        <v>40</v>
      </c>
      <c r="D54" s="25">
        <v>40</v>
      </c>
      <c r="E54" s="25">
        <f t="shared" si="1"/>
        <v>40</v>
      </c>
      <c r="F54" s="26">
        <v>299.38110400418668</v>
      </c>
    </row>
    <row r="55" spans="1:6">
      <c r="A55" s="23"/>
      <c r="B55" s="19"/>
      <c r="C55" s="63"/>
      <c r="D55" s="25"/>
      <c r="E55" s="25"/>
      <c r="F55" s="26"/>
    </row>
    <row r="56" spans="1:6">
      <c r="A56" s="23" t="s">
        <v>35</v>
      </c>
      <c r="B56" s="19"/>
      <c r="C56" s="63">
        <v>42</v>
      </c>
      <c r="D56" s="25">
        <v>42</v>
      </c>
      <c r="E56" s="25">
        <f t="shared" si="1"/>
        <v>41</v>
      </c>
      <c r="F56" s="26">
        <v>293.48061526464994</v>
      </c>
    </row>
    <row r="57" spans="1:6">
      <c r="A57" s="23" t="s">
        <v>45</v>
      </c>
      <c r="B57" s="19"/>
      <c r="C57" s="63">
        <v>41</v>
      </c>
      <c r="D57" s="25">
        <v>41</v>
      </c>
      <c r="E57" s="25">
        <f t="shared" si="1"/>
        <v>42</v>
      </c>
      <c r="F57" s="26">
        <v>293.28974381462581</v>
      </c>
    </row>
    <row r="58" spans="1:6">
      <c r="A58" s="23" t="s">
        <v>40</v>
      </c>
      <c r="B58" s="19"/>
      <c r="C58" s="63">
        <v>43</v>
      </c>
      <c r="D58" s="25">
        <v>43</v>
      </c>
      <c r="E58" s="25">
        <f t="shared" si="1"/>
        <v>43</v>
      </c>
      <c r="F58" s="26">
        <v>288.88009201858301</v>
      </c>
    </row>
    <row r="59" spans="1:6">
      <c r="A59" s="23" t="s">
        <v>47</v>
      </c>
      <c r="B59" s="19"/>
      <c r="C59" s="63">
        <v>44</v>
      </c>
      <c r="D59" s="25">
        <v>44</v>
      </c>
      <c r="E59" s="25">
        <f t="shared" si="1"/>
        <v>44</v>
      </c>
      <c r="F59" s="26">
        <v>279.21133110805465</v>
      </c>
    </row>
    <row r="60" spans="1:6">
      <c r="A60" s="23" t="s">
        <v>39</v>
      </c>
      <c r="B60" s="19"/>
      <c r="C60" s="63">
        <v>45</v>
      </c>
      <c r="D60" s="25">
        <v>45</v>
      </c>
      <c r="E60" s="25">
        <f t="shared" si="1"/>
        <v>45</v>
      </c>
      <c r="F60" s="26">
        <v>256.81990397393287</v>
      </c>
    </row>
    <row r="61" spans="1:6">
      <c r="A61" s="23"/>
      <c r="B61" s="19"/>
      <c r="C61" s="63"/>
      <c r="D61" s="25"/>
      <c r="E61" s="25"/>
      <c r="F61" s="26"/>
    </row>
    <row r="62" spans="1:6">
      <c r="A62" s="23" t="s">
        <v>55</v>
      </c>
      <c r="B62" s="19"/>
      <c r="C62" s="63">
        <v>46</v>
      </c>
      <c r="D62" s="25">
        <v>46</v>
      </c>
      <c r="E62" s="25">
        <f t="shared" si="1"/>
        <v>46</v>
      </c>
      <c r="F62" s="26">
        <v>248.34461318107816</v>
      </c>
    </row>
    <row r="63" spans="1:6">
      <c r="A63" s="23" t="s">
        <v>56</v>
      </c>
      <c r="B63" s="19"/>
      <c r="C63" s="63">
        <v>47</v>
      </c>
      <c r="D63" s="25">
        <v>47</v>
      </c>
      <c r="E63" s="25">
        <f t="shared" si="1"/>
        <v>47</v>
      </c>
      <c r="F63" s="26">
        <v>232.25503425972244</v>
      </c>
    </row>
    <row r="64" spans="1:6">
      <c r="A64" s="38"/>
      <c r="B64" s="14"/>
      <c r="C64" s="39"/>
      <c r="D64" s="40"/>
      <c r="E64" s="40"/>
      <c r="F64" s="132"/>
    </row>
    <row r="65" spans="1:6">
      <c r="A65" s="23" t="s">
        <v>186</v>
      </c>
      <c r="B65" s="19"/>
      <c r="C65" s="19"/>
      <c r="D65" s="19"/>
      <c r="E65" s="19"/>
      <c r="F65" s="133"/>
    </row>
    <row r="66" spans="1:6">
      <c r="A66" s="44" t="s">
        <v>187</v>
      </c>
      <c r="B66" s="46"/>
      <c r="C66" s="46"/>
      <c r="D66" s="46"/>
      <c r="E66" s="46"/>
      <c r="F66" s="134"/>
    </row>
    <row r="67" spans="1:6">
      <c r="A67" s="23" t="s">
        <v>188</v>
      </c>
      <c r="B67" s="19"/>
      <c r="C67" s="19"/>
      <c r="D67" s="19"/>
      <c r="E67" s="19"/>
      <c r="F67" s="133"/>
    </row>
    <row r="68" spans="1:6">
      <c r="A68" s="23" t="s">
        <v>189</v>
      </c>
      <c r="B68" s="19"/>
      <c r="C68" s="19"/>
      <c r="D68" s="19"/>
      <c r="E68" s="19"/>
      <c r="F68" s="133"/>
    </row>
    <row r="69" spans="1:6">
      <c r="A69" s="23" t="s">
        <v>190</v>
      </c>
      <c r="B69" s="19"/>
      <c r="C69" s="19"/>
      <c r="D69" s="19"/>
      <c r="E69" s="19"/>
      <c r="F69" s="133"/>
    </row>
    <row r="70" spans="1:6">
      <c r="A70" s="23" t="s">
        <v>191</v>
      </c>
      <c r="B70" s="19"/>
      <c r="C70" s="19"/>
      <c r="D70" s="19"/>
      <c r="E70" s="19"/>
      <c r="F70" s="133"/>
    </row>
    <row r="71" spans="1:6" ht="18" thickBot="1">
      <c r="A71" s="48" t="s">
        <v>192</v>
      </c>
      <c r="B71" s="5"/>
      <c r="C71" s="5"/>
      <c r="D71" s="5"/>
      <c r="E71" s="5"/>
      <c r="F71" s="135"/>
    </row>
    <row r="72" spans="1:6">
      <c r="A72" s="50"/>
      <c r="F72" s="136"/>
    </row>
    <row r="73" spans="1:6">
      <c r="F73" s="136"/>
    </row>
    <row r="74" spans="1:6">
      <c r="F74" s="136"/>
    </row>
    <row r="75" spans="1:6">
      <c r="F75" s="136"/>
    </row>
    <row r="76" spans="1:6">
      <c r="A76" s="50"/>
      <c r="F76" s="136"/>
    </row>
    <row r="77" spans="1:6">
      <c r="F77" s="136"/>
    </row>
    <row r="78" spans="1:6">
      <c r="A78" s="50"/>
      <c r="F78" s="136"/>
    </row>
    <row r="79" spans="1:6">
      <c r="F79" s="136"/>
    </row>
    <row r="80" spans="1:6">
      <c r="A80" s="50"/>
      <c r="F80" s="136"/>
    </row>
    <row r="81" spans="1:6">
      <c r="A81" s="50"/>
      <c r="F81" s="136"/>
    </row>
    <row r="82" spans="1:6">
      <c r="A82" s="50"/>
      <c r="F82" s="136"/>
    </row>
    <row r="83" spans="1:6">
      <c r="F83" s="136"/>
    </row>
    <row r="84" spans="1:6">
      <c r="A84" s="50"/>
      <c r="F84" s="136"/>
    </row>
    <row r="85" spans="1:6">
      <c r="F85" s="136"/>
    </row>
    <row r="86" spans="1:6">
      <c r="A86" s="50"/>
      <c r="F86" s="136"/>
    </row>
    <row r="87" spans="1:6">
      <c r="A87" s="50"/>
      <c r="F87" s="136"/>
    </row>
    <row r="88" spans="1:6">
      <c r="A88" s="50"/>
      <c r="F88" s="136"/>
    </row>
    <row r="89" spans="1:6">
      <c r="F89" s="136"/>
    </row>
    <row r="90" spans="1:6">
      <c r="A90" s="50"/>
      <c r="F90" s="136"/>
    </row>
    <row r="91" spans="1:6">
      <c r="F91" s="136"/>
    </row>
    <row r="92" spans="1:6">
      <c r="A92" s="50"/>
      <c r="F92" s="136"/>
    </row>
    <row r="93" spans="1:6">
      <c r="F93" s="136"/>
    </row>
    <row r="94" spans="1:6">
      <c r="A94" s="50"/>
      <c r="F94" s="136"/>
    </row>
    <row r="95" spans="1:6">
      <c r="F95" s="136"/>
    </row>
    <row r="96" spans="1:6">
      <c r="F96" s="136"/>
    </row>
    <row r="97" spans="6:6">
      <c r="F97" s="136"/>
    </row>
    <row r="98" spans="6:6">
      <c r="F98" s="136"/>
    </row>
    <row r="99" spans="6:6">
      <c r="F99" s="136"/>
    </row>
    <row r="100" spans="6:6">
      <c r="F100" s="136"/>
    </row>
    <row r="101" spans="6:6">
      <c r="F101" s="136"/>
    </row>
    <row r="102" spans="6:6">
      <c r="F102" s="136"/>
    </row>
    <row r="103" spans="6:6">
      <c r="F103" s="136"/>
    </row>
    <row r="104" spans="6:6">
      <c r="F104" s="136"/>
    </row>
    <row r="105" spans="6:6">
      <c r="F105" s="136"/>
    </row>
    <row r="106" spans="6:6">
      <c r="F106" s="136"/>
    </row>
    <row r="107" spans="6:6">
      <c r="F107" s="136"/>
    </row>
    <row r="108" spans="6:6">
      <c r="F108" s="136"/>
    </row>
    <row r="109" spans="6:6">
      <c r="F109" s="136"/>
    </row>
    <row r="110" spans="6:6">
      <c r="F110" s="136"/>
    </row>
    <row r="111" spans="6:6">
      <c r="F111" s="136"/>
    </row>
    <row r="112" spans="6:6">
      <c r="F112" s="136"/>
    </row>
    <row r="113" spans="6:6">
      <c r="F113" s="136"/>
    </row>
    <row r="114" spans="6:6">
      <c r="F114" s="136"/>
    </row>
    <row r="115" spans="6:6">
      <c r="F115" s="136"/>
    </row>
    <row r="116" spans="6:6">
      <c r="F116" s="136"/>
    </row>
    <row r="117" spans="6:6">
      <c r="F117" s="136"/>
    </row>
    <row r="118" spans="6:6">
      <c r="F118" s="136"/>
    </row>
    <row r="119" spans="6:6">
      <c r="F119" s="136"/>
    </row>
    <row r="120" spans="6:6">
      <c r="F120" s="136"/>
    </row>
    <row r="121" spans="6:6">
      <c r="F121" s="136"/>
    </row>
    <row r="122" spans="6:6">
      <c r="F122" s="136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2"/>
  <sheetViews>
    <sheetView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1" t="s">
        <v>80</v>
      </c>
    </row>
    <row r="3" spans="1:6" ht="18" thickBot="1">
      <c r="A3" s="5"/>
      <c r="B3" s="5"/>
      <c r="C3" s="5"/>
      <c r="D3" s="5"/>
      <c r="E3" s="5"/>
      <c r="F3" s="5"/>
    </row>
    <row r="4" spans="1:6">
      <c r="A4" s="6"/>
      <c r="B4" s="7"/>
      <c r="C4" s="8"/>
      <c r="D4" s="9" t="s">
        <v>2</v>
      </c>
      <c r="E4" s="10"/>
      <c r="F4" s="11"/>
    </row>
    <row r="5" spans="1:6">
      <c r="A5" s="13" t="s">
        <v>3</v>
      </c>
      <c r="B5" s="14"/>
      <c r="C5" s="15" t="s">
        <v>4</v>
      </c>
      <c r="D5" s="16" t="s">
        <v>69</v>
      </c>
      <c r="E5" s="17" t="s">
        <v>70</v>
      </c>
      <c r="F5" s="18" t="s">
        <v>81</v>
      </c>
    </row>
    <row r="6" spans="1:6">
      <c r="A6" s="12"/>
      <c r="B6" s="19"/>
      <c r="C6" s="20"/>
      <c r="D6" s="21"/>
      <c r="E6" s="21"/>
      <c r="F6" s="51" t="s">
        <v>82</v>
      </c>
    </row>
    <row r="7" spans="1:6">
      <c r="A7" s="23" t="s">
        <v>10</v>
      </c>
      <c r="B7" s="19"/>
      <c r="C7" s="24">
        <v>1</v>
      </c>
      <c r="D7" s="25">
        <v>4</v>
      </c>
      <c r="E7" s="25">
        <v>1</v>
      </c>
      <c r="F7" s="52">
        <v>97.331938268375623</v>
      </c>
    </row>
    <row r="8" spans="1:6">
      <c r="A8" s="23" t="s">
        <v>9</v>
      </c>
      <c r="B8" s="19"/>
      <c r="C8" s="24">
        <v>3</v>
      </c>
      <c r="D8" s="25">
        <v>1</v>
      </c>
      <c r="E8" s="25">
        <v>2</v>
      </c>
      <c r="F8" s="52">
        <v>97.30109642957548</v>
      </c>
    </row>
    <row r="9" spans="1:6">
      <c r="A9" s="23" t="s">
        <v>12</v>
      </c>
      <c r="B9" s="19"/>
      <c r="C9" s="24">
        <v>2</v>
      </c>
      <c r="D9" s="25">
        <v>2</v>
      </c>
      <c r="E9" s="25">
        <v>3</v>
      </c>
      <c r="F9" s="52">
        <v>96.993288590604038</v>
      </c>
    </row>
    <row r="10" spans="1:6">
      <c r="A10" s="23" t="s">
        <v>27</v>
      </c>
      <c r="B10" s="19"/>
      <c r="C10" s="24">
        <v>16</v>
      </c>
      <c r="D10" s="25">
        <v>5</v>
      </c>
      <c r="E10" s="25">
        <v>4</v>
      </c>
      <c r="F10" s="52">
        <v>96.726959517657193</v>
      </c>
    </row>
    <row r="11" spans="1:6">
      <c r="A11" s="23" t="s">
        <v>14</v>
      </c>
      <c r="B11" s="19"/>
      <c r="C11" s="24">
        <v>7</v>
      </c>
      <c r="D11" s="25">
        <v>3</v>
      </c>
      <c r="E11" s="25">
        <v>5</v>
      </c>
      <c r="F11" s="52">
        <v>96.463878326996195</v>
      </c>
    </row>
    <row r="12" spans="1:6">
      <c r="A12" s="23"/>
      <c r="B12" s="19"/>
      <c r="C12" s="24"/>
      <c r="D12" s="25"/>
      <c r="E12" s="25"/>
      <c r="F12" s="52"/>
    </row>
    <row r="13" spans="1:6">
      <c r="A13" s="23" t="s">
        <v>21</v>
      </c>
      <c r="B13" s="19"/>
      <c r="C13" s="24">
        <v>5</v>
      </c>
      <c r="D13" s="25">
        <v>6</v>
      </c>
      <c r="E13" s="25">
        <v>6</v>
      </c>
      <c r="F13" s="52">
        <v>96.414588914073775</v>
      </c>
    </row>
    <row r="14" spans="1:6">
      <c r="A14" s="23" t="s">
        <v>11</v>
      </c>
      <c r="B14" s="19"/>
      <c r="C14" s="24">
        <v>9</v>
      </c>
      <c r="D14" s="25">
        <v>8</v>
      </c>
      <c r="E14" s="25">
        <v>7</v>
      </c>
      <c r="F14" s="52">
        <v>96.359319351009106</v>
      </c>
    </row>
    <row r="15" spans="1:6">
      <c r="A15" s="23" t="s">
        <v>15</v>
      </c>
      <c r="B15" s="19"/>
      <c r="C15" s="24">
        <v>11</v>
      </c>
      <c r="D15" s="25">
        <v>12</v>
      </c>
      <c r="E15" s="25">
        <v>8</v>
      </c>
      <c r="F15" s="52">
        <v>96.280930508223435</v>
      </c>
    </row>
    <row r="16" spans="1:6">
      <c r="A16" s="23" t="s">
        <v>22</v>
      </c>
      <c r="B16" s="19"/>
      <c r="C16" s="24">
        <v>13</v>
      </c>
      <c r="D16" s="25">
        <v>14</v>
      </c>
      <c r="E16" s="25">
        <v>9</v>
      </c>
      <c r="F16" s="52">
        <v>96.235380116959064</v>
      </c>
    </row>
    <row r="17" spans="1:6">
      <c r="A17" s="23" t="s">
        <v>19</v>
      </c>
      <c r="B17" s="19"/>
      <c r="C17" s="24">
        <v>8</v>
      </c>
      <c r="D17" s="25">
        <v>7</v>
      </c>
      <c r="E17" s="25">
        <v>10</v>
      </c>
      <c r="F17" s="52">
        <v>96.178430572555413</v>
      </c>
    </row>
    <row r="18" spans="1:6">
      <c r="A18" s="23"/>
      <c r="B18" s="19"/>
      <c r="C18" s="24"/>
      <c r="D18" s="25"/>
      <c r="E18" s="25"/>
      <c r="F18" s="52"/>
    </row>
    <row r="19" spans="1:6">
      <c r="A19" s="23" t="s">
        <v>35</v>
      </c>
      <c r="B19" s="19"/>
      <c r="C19" s="24">
        <v>15</v>
      </c>
      <c r="D19" s="25">
        <v>20</v>
      </c>
      <c r="E19" s="25">
        <v>11</v>
      </c>
      <c r="F19" s="52">
        <v>96.122778675282717</v>
      </c>
    </row>
    <row r="20" spans="1:6">
      <c r="A20" s="23" t="s">
        <v>26</v>
      </c>
      <c r="B20" s="19"/>
      <c r="C20" s="24">
        <v>12</v>
      </c>
      <c r="D20" s="25">
        <v>19</v>
      </c>
      <c r="E20" s="25">
        <v>12</v>
      </c>
      <c r="F20" s="52">
        <v>95.947821260061062</v>
      </c>
    </row>
    <row r="21" spans="1:6">
      <c r="A21" s="23" t="s">
        <v>29</v>
      </c>
      <c r="B21" s="19"/>
      <c r="C21" s="24">
        <v>27</v>
      </c>
      <c r="D21" s="25">
        <v>18</v>
      </c>
      <c r="E21" s="25">
        <v>13</v>
      </c>
      <c r="F21" s="52">
        <v>95.860709592641257</v>
      </c>
    </row>
    <row r="22" spans="1:6">
      <c r="A22" s="23" t="s">
        <v>51</v>
      </c>
      <c r="B22" s="19"/>
      <c r="C22" s="24">
        <v>20</v>
      </c>
      <c r="D22" s="25">
        <v>9</v>
      </c>
      <c r="E22" s="25">
        <v>14</v>
      </c>
      <c r="F22" s="52">
        <v>95.831670435900847</v>
      </c>
    </row>
    <row r="23" spans="1:6">
      <c r="A23" s="23" t="s">
        <v>18</v>
      </c>
      <c r="B23" s="19"/>
      <c r="C23" s="24">
        <v>14</v>
      </c>
      <c r="D23" s="25">
        <v>11</v>
      </c>
      <c r="E23" s="25">
        <v>15</v>
      </c>
      <c r="F23" s="52">
        <v>95.75150300601203</v>
      </c>
    </row>
    <row r="24" spans="1:6">
      <c r="A24" s="23"/>
      <c r="B24" s="19"/>
      <c r="C24" s="24"/>
      <c r="D24" s="25"/>
      <c r="E24" s="25"/>
      <c r="F24" s="52"/>
    </row>
    <row r="25" spans="1:6">
      <c r="A25" s="23" t="s">
        <v>31</v>
      </c>
      <c r="B25" s="19"/>
      <c r="C25" s="24">
        <v>10</v>
      </c>
      <c r="D25" s="25">
        <v>17</v>
      </c>
      <c r="E25" s="25">
        <v>16</v>
      </c>
      <c r="F25" s="52">
        <v>95.742574257425744</v>
      </c>
    </row>
    <row r="26" spans="1:6">
      <c r="A26" s="23" t="s">
        <v>20</v>
      </c>
      <c r="B26" s="19"/>
      <c r="C26" s="24">
        <v>28</v>
      </c>
      <c r="D26" s="25">
        <v>31</v>
      </c>
      <c r="E26" s="25">
        <v>17</v>
      </c>
      <c r="F26" s="52">
        <v>95.399917115623694</v>
      </c>
    </row>
    <row r="27" spans="1:6">
      <c r="A27" s="23" t="s">
        <v>34</v>
      </c>
      <c r="B27" s="19"/>
      <c r="C27" s="24">
        <v>24</v>
      </c>
      <c r="D27" s="25">
        <v>23</v>
      </c>
      <c r="E27" s="25">
        <v>18</v>
      </c>
      <c r="F27" s="52">
        <v>95.221686193429818</v>
      </c>
    </row>
    <row r="28" spans="1:6">
      <c r="A28" s="23" t="s">
        <v>32</v>
      </c>
      <c r="B28" s="19"/>
      <c r="C28" s="24">
        <v>26</v>
      </c>
      <c r="D28" s="25">
        <v>15</v>
      </c>
      <c r="E28" s="25">
        <v>19</v>
      </c>
      <c r="F28" s="52">
        <v>95.166740120464226</v>
      </c>
    </row>
    <row r="29" spans="1:6">
      <c r="A29" s="23" t="s">
        <v>25</v>
      </c>
      <c r="B29" s="19"/>
      <c r="C29" s="24">
        <v>29</v>
      </c>
      <c r="D29" s="25">
        <v>24</v>
      </c>
      <c r="E29" s="25">
        <v>20</v>
      </c>
      <c r="F29" s="52">
        <v>95.121238679520886</v>
      </c>
    </row>
    <row r="30" spans="1:6">
      <c r="A30" s="23"/>
      <c r="B30" s="19"/>
      <c r="C30" s="24"/>
      <c r="D30" s="25"/>
      <c r="E30" s="25"/>
      <c r="F30" s="52"/>
    </row>
    <row r="31" spans="1:6">
      <c r="A31" s="23" t="s">
        <v>38</v>
      </c>
      <c r="B31" s="19"/>
      <c r="C31" s="24">
        <v>35</v>
      </c>
      <c r="D31" s="25">
        <v>34</v>
      </c>
      <c r="E31" s="25">
        <v>21</v>
      </c>
      <c r="F31" s="52">
        <v>94.76785293424463</v>
      </c>
    </row>
    <row r="32" spans="1:6">
      <c r="A32" s="23" t="s">
        <v>13</v>
      </c>
      <c r="B32" s="19"/>
      <c r="C32" s="24">
        <v>4</v>
      </c>
      <c r="D32" s="25">
        <v>13</v>
      </c>
      <c r="E32" s="25">
        <v>22</v>
      </c>
      <c r="F32" s="52">
        <v>94.723458359822004</v>
      </c>
    </row>
    <row r="33" spans="1:6">
      <c r="A33" s="23" t="s">
        <v>16</v>
      </c>
      <c r="B33" s="19"/>
      <c r="C33" s="24">
        <v>6</v>
      </c>
      <c r="D33" s="25">
        <v>21</v>
      </c>
      <c r="E33" s="25">
        <v>23</v>
      </c>
      <c r="F33" s="52">
        <v>94.704264099037132</v>
      </c>
    </row>
    <row r="34" spans="1:6">
      <c r="A34" s="23" t="s">
        <v>36</v>
      </c>
      <c r="B34" s="19"/>
      <c r="C34" s="24">
        <v>18</v>
      </c>
      <c r="D34" s="25">
        <v>27</v>
      </c>
      <c r="E34" s="25">
        <v>24</v>
      </c>
      <c r="F34" s="52">
        <v>94.592696629213478</v>
      </c>
    </row>
    <row r="35" spans="1:6">
      <c r="A35" s="23" t="s">
        <v>24</v>
      </c>
      <c r="B35" s="19"/>
      <c r="C35" s="24">
        <v>21</v>
      </c>
      <c r="D35" s="25">
        <v>16</v>
      </c>
      <c r="E35" s="25">
        <v>25</v>
      </c>
      <c r="F35" s="52">
        <v>94.547273636818403</v>
      </c>
    </row>
    <row r="36" spans="1:6">
      <c r="A36" s="23"/>
      <c r="B36" s="19"/>
      <c r="C36" s="24"/>
      <c r="D36" s="25"/>
      <c r="E36" s="25"/>
      <c r="F36" s="52"/>
    </row>
    <row r="37" spans="1:6">
      <c r="A37" s="23" t="s">
        <v>44</v>
      </c>
      <c r="B37" s="19"/>
      <c r="C37" s="24">
        <v>17</v>
      </c>
      <c r="D37" s="25">
        <v>28</v>
      </c>
      <c r="E37" s="25">
        <v>26</v>
      </c>
      <c r="F37" s="52">
        <v>94.502793296089379</v>
      </c>
    </row>
    <row r="38" spans="1:6">
      <c r="A38" s="23" t="s">
        <v>37</v>
      </c>
      <c r="B38" s="19"/>
      <c r="C38" s="24">
        <v>31</v>
      </c>
      <c r="D38" s="25">
        <v>10</v>
      </c>
      <c r="E38" s="25">
        <v>27</v>
      </c>
      <c r="F38" s="52">
        <v>94.30461671221056</v>
      </c>
    </row>
    <row r="39" spans="1:6">
      <c r="A39" s="23" t="s">
        <v>43</v>
      </c>
      <c r="B39" s="19"/>
      <c r="C39" s="24">
        <v>34</v>
      </c>
      <c r="D39" s="25">
        <v>22</v>
      </c>
      <c r="E39" s="25">
        <v>28</v>
      </c>
      <c r="F39" s="52">
        <v>94.286601459400714</v>
      </c>
    </row>
    <row r="40" spans="1:6">
      <c r="A40" s="23" t="s">
        <v>23</v>
      </c>
      <c r="B40" s="19"/>
      <c r="C40" s="24">
        <v>22</v>
      </c>
      <c r="D40" s="25">
        <v>25</v>
      </c>
      <c r="E40" s="25">
        <v>29</v>
      </c>
      <c r="F40" s="52">
        <v>94.201388888888886</v>
      </c>
    </row>
    <row r="41" spans="1:6">
      <c r="A41" s="23" t="s">
        <v>49</v>
      </c>
      <c r="B41" s="19"/>
      <c r="C41" s="24">
        <v>19</v>
      </c>
      <c r="D41" s="25">
        <v>33</v>
      </c>
      <c r="E41" s="25">
        <v>30</v>
      </c>
      <c r="F41" s="52">
        <v>94.025070912251806</v>
      </c>
    </row>
    <row r="42" spans="1:6">
      <c r="A42" s="23"/>
      <c r="B42" s="19"/>
      <c r="C42" s="24"/>
      <c r="D42" s="25"/>
      <c r="E42" s="25"/>
      <c r="F42" s="52"/>
    </row>
    <row r="43" spans="1:6">
      <c r="A43" s="23" t="s">
        <v>28</v>
      </c>
      <c r="B43" s="19"/>
      <c r="C43" s="24">
        <v>30</v>
      </c>
      <c r="D43" s="25">
        <v>26</v>
      </c>
      <c r="E43" s="25">
        <v>31</v>
      </c>
      <c r="F43" s="52">
        <v>93.8351983723296</v>
      </c>
    </row>
    <row r="44" spans="1:6">
      <c r="A44" s="23" t="s">
        <v>30</v>
      </c>
      <c r="B44" s="19"/>
      <c r="C44" s="24">
        <v>33</v>
      </c>
      <c r="D44" s="25">
        <v>32</v>
      </c>
      <c r="E44" s="25">
        <v>32</v>
      </c>
      <c r="F44" s="52">
        <v>93.747154348156016</v>
      </c>
    </row>
    <row r="45" spans="1:6">
      <c r="A45" s="23" t="s">
        <v>33</v>
      </c>
      <c r="B45" s="19"/>
      <c r="C45" s="24">
        <v>23</v>
      </c>
      <c r="D45" s="25">
        <v>29</v>
      </c>
      <c r="E45" s="25">
        <v>33</v>
      </c>
      <c r="F45" s="52">
        <v>93.62583964556238</v>
      </c>
    </row>
    <row r="46" spans="1:6">
      <c r="A46" s="23" t="s">
        <v>48</v>
      </c>
      <c r="B46" s="19"/>
      <c r="C46" s="24">
        <v>25</v>
      </c>
      <c r="D46" s="25">
        <v>30</v>
      </c>
      <c r="E46" s="25">
        <v>34</v>
      </c>
      <c r="F46" s="52">
        <v>93.167328281005652</v>
      </c>
    </row>
    <row r="47" spans="1:6">
      <c r="A47" s="23" t="s">
        <v>39</v>
      </c>
      <c r="B47" s="19"/>
      <c r="C47" s="24">
        <v>37</v>
      </c>
      <c r="D47" s="25">
        <v>36</v>
      </c>
      <c r="E47" s="25">
        <v>35</v>
      </c>
      <c r="F47" s="52">
        <v>93.125712115457645</v>
      </c>
    </row>
    <row r="48" spans="1:6">
      <c r="A48" s="23"/>
      <c r="B48" s="19"/>
      <c r="C48" s="24"/>
      <c r="D48" s="25"/>
      <c r="E48" s="25"/>
      <c r="F48" s="52"/>
    </row>
    <row r="49" spans="1:6">
      <c r="A49" s="23" t="s">
        <v>50</v>
      </c>
      <c r="B49" s="19"/>
      <c r="C49" s="24">
        <v>38</v>
      </c>
      <c r="D49" s="25">
        <v>37</v>
      </c>
      <c r="E49" s="25">
        <v>36</v>
      </c>
      <c r="F49" s="52">
        <v>93.030589719331431</v>
      </c>
    </row>
    <row r="50" spans="1:6">
      <c r="A50" s="28" t="s">
        <v>17</v>
      </c>
      <c r="B50" s="29"/>
      <c r="C50" s="30">
        <v>32</v>
      </c>
      <c r="D50" s="31">
        <v>38</v>
      </c>
      <c r="E50" s="31">
        <v>37</v>
      </c>
      <c r="F50" s="53">
        <v>92.994139584443261</v>
      </c>
    </row>
    <row r="51" spans="1:6">
      <c r="A51" s="23" t="s">
        <v>40</v>
      </c>
      <c r="B51" s="19"/>
      <c r="C51" s="24">
        <v>36</v>
      </c>
      <c r="D51" s="25">
        <v>35</v>
      </c>
      <c r="E51" s="25">
        <v>38</v>
      </c>
      <c r="F51" s="52">
        <v>92.493718592964825</v>
      </c>
    </row>
    <row r="52" spans="1:6">
      <c r="A52" s="23" t="s">
        <v>53</v>
      </c>
      <c r="B52" s="19"/>
      <c r="C52" s="24">
        <v>39</v>
      </c>
      <c r="D52" s="25">
        <v>40</v>
      </c>
      <c r="E52" s="25">
        <v>39</v>
      </c>
      <c r="F52" s="52">
        <v>92.198068880053697</v>
      </c>
    </row>
    <row r="53" spans="1:6">
      <c r="A53" s="33" t="s">
        <v>46</v>
      </c>
      <c r="B53" s="34"/>
      <c r="C53" s="35"/>
      <c r="D53" s="36"/>
      <c r="E53" s="54"/>
      <c r="F53" s="55">
        <v>91.28372337179303</v>
      </c>
    </row>
    <row r="54" spans="1:6">
      <c r="A54" s="23" t="s">
        <v>45</v>
      </c>
      <c r="B54" s="19"/>
      <c r="C54" s="24">
        <v>41</v>
      </c>
      <c r="D54" s="25">
        <v>39</v>
      </c>
      <c r="E54" s="25">
        <v>40</v>
      </c>
      <c r="F54" s="52">
        <v>90.350877192982466</v>
      </c>
    </row>
    <row r="55" spans="1:6">
      <c r="A55" s="23"/>
      <c r="B55" s="19"/>
      <c r="C55" s="24"/>
      <c r="D55" s="25"/>
      <c r="E55" s="25"/>
      <c r="F55" s="52"/>
    </row>
    <row r="56" spans="1:6">
      <c r="A56" s="23" t="s">
        <v>41</v>
      </c>
      <c r="B56" s="19"/>
      <c r="C56" s="24">
        <v>40</v>
      </c>
      <c r="D56" s="25">
        <v>41</v>
      </c>
      <c r="E56" s="25">
        <v>41</v>
      </c>
      <c r="F56" s="52">
        <v>90.255284106505627</v>
      </c>
    </row>
    <row r="57" spans="1:6">
      <c r="A57" s="23" t="s">
        <v>42</v>
      </c>
      <c r="B57" s="19"/>
      <c r="C57" s="24">
        <v>42</v>
      </c>
      <c r="D57" s="25">
        <v>42</v>
      </c>
      <c r="E57" s="25">
        <v>42</v>
      </c>
      <c r="F57" s="52">
        <v>89.883114831780134</v>
      </c>
    </row>
    <row r="58" spans="1:6">
      <c r="A58" s="23" t="s">
        <v>54</v>
      </c>
      <c r="B58" s="19"/>
      <c r="C58" s="24">
        <v>45</v>
      </c>
      <c r="D58" s="25">
        <v>46</v>
      </c>
      <c r="E58" s="25">
        <v>43</v>
      </c>
      <c r="F58" s="52">
        <v>89.075268817204304</v>
      </c>
    </row>
    <row r="59" spans="1:6">
      <c r="A59" s="23" t="s">
        <v>47</v>
      </c>
      <c r="B59" s="19"/>
      <c r="C59" s="24">
        <v>43</v>
      </c>
      <c r="D59" s="25">
        <v>43</v>
      </c>
      <c r="E59" s="25">
        <v>44</v>
      </c>
      <c r="F59" s="52">
        <v>89.042553191489361</v>
      </c>
    </row>
    <row r="60" spans="1:6">
      <c r="A60" s="23" t="s">
        <v>52</v>
      </c>
      <c r="B60" s="19"/>
      <c r="C60" s="24">
        <v>44</v>
      </c>
      <c r="D60" s="25">
        <v>44</v>
      </c>
      <c r="E60" s="25">
        <v>45</v>
      </c>
      <c r="F60" s="52">
        <v>88.879872569350525</v>
      </c>
    </row>
    <row r="61" spans="1:6">
      <c r="A61" s="23"/>
      <c r="B61" s="19"/>
      <c r="C61" s="24"/>
      <c r="D61" s="25"/>
      <c r="E61" s="25"/>
      <c r="F61" s="52"/>
    </row>
    <row r="62" spans="1:6">
      <c r="A62" s="23" t="s">
        <v>55</v>
      </c>
      <c r="B62" s="19"/>
      <c r="C62" s="24">
        <v>46</v>
      </c>
      <c r="D62" s="25">
        <v>45</v>
      </c>
      <c r="E62" s="25">
        <v>46</v>
      </c>
      <c r="F62" s="52">
        <v>86.385514554205827</v>
      </c>
    </row>
    <row r="63" spans="1:6">
      <c r="A63" s="23" t="s">
        <v>56</v>
      </c>
      <c r="B63" s="19"/>
      <c r="C63" s="24">
        <v>47</v>
      </c>
      <c r="D63" s="25">
        <v>47</v>
      </c>
      <c r="E63" s="25">
        <v>47</v>
      </c>
      <c r="F63" s="52">
        <v>81.614250749894197</v>
      </c>
    </row>
    <row r="64" spans="1:6">
      <c r="A64" s="38"/>
      <c r="B64" s="56"/>
      <c r="C64" s="57"/>
      <c r="D64" s="40"/>
      <c r="E64" s="58"/>
      <c r="F64" s="59"/>
    </row>
    <row r="65" spans="1:6">
      <c r="A65" s="23" t="s">
        <v>57</v>
      </c>
      <c r="B65" s="42" t="s">
        <v>58</v>
      </c>
      <c r="C65" s="19"/>
      <c r="D65" s="19"/>
      <c r="E65" s="19"/>
      <c r="F65" s="43"/>
    </row>
    <row r="66" spans="1:6">
      <c r="A66" s="44" t="s">
        <v>59</v>
      </c>
      <c r="B66" s="45" t="s">
        <v>73</v>
      </c>
      <c r="C66" s="46"/>
      <c r="D66" s="46"/>
      <c r="E66" s="46"/>
      <c r="F66" s="47"/>
    </row>
    <row r="67" spans="1:6">
      <c r="A67" s="23" t="s">
        <v>74</v>
      </c>
      <c r="B67" s="42" t="s">
        <v>83</v>
      </c>
      <c r="C67" s="19"/>
      <c r="D67" s="19"/>
      <c r="E67" s="19"/>
      <c r="F67" s="43"/>
    </row>
    <row r="68" spans="1:6">
      <c r="A68" s="23" t="s">
        <v>84</v>
      </c>
      <c r="B68" s="19"/>
      <c r="C68" s="19"/>
      <c r="D68" s="19"/>
      <c r="E68" s="19"/>
      <c r="F68" s="43"/>
    </row>
    <row r="69" spans="1:6">
      <c r="A69" s="23" t="s">
        <v>85</v>
      </c>
      <c r="B69" s="19"/>
      <c r="C69" s="19"/>
      <c r="D69" s="19"/>
      <c r="E69" s="19"/>
      <c r="F69" s="43"/>
    </row>
    <row r="70" spans="1:6">
      <c r="A70" s="23" t="s">
        <v>86</v>
      </c>
      <c r="B70" s="19"/>
      <c r="C70" s="19"/>
      <c r="D70" s="19"/>
      <c r="E70" s="19"/>
      <c r="F70" s="43"/>
    </row>
    <row r="71" spans="1:6" ht="18" thickBot="1">
      <c r="A71" s="48" t="s">
        <v>87</v>
      </c>
      <c r="B71" s="5"/>
      <c r="C71" s="5"/>
      <c r="D71" s="5"/>
      <c r="E71" s="5"/>
      <c r="F71" s="49"/>
    </row>
    <row r="72" spans="1:6">
      <c r="A72" s="50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5"/>
  <sheetViews>
    <sheetView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1" t="s">
        <v>68</v>
      </c>
    </row>
    <row r="3" spans="1:6" ht="18" thickBot="1">
      <c r="A3" s="5"/>
      <c r="B3" s="5"/>
      <c r="C3" s="5"/>
      <c r="D3" s="5"/>
      <c r="E3" s="5"/>
      <c r="F3" s="5"/>
    </row>
    <row r="4" spans="1:6">
      <c r="A4" s="6"/>
      <c r="B4" s="7"/>
      <c r="C4" s="8"/>
      <c r="D4" s="9" t="s">
        <v>2</v>
      </c>
      <c r="E4" s="10"/>
      <c r="F4" s="11"/>
    </row>
    <row r="5" spans="1:6">
      <c r="A5" s="13" t="s">
        <v>3</v>
      </c>
      <c r="B5" s="14"/>
      <c r="C5" s="15" t="s">
        <v>4</v>
      </c>
      <c r="D5" s="16" t="s">
        <v>69</v>
      </c>
      <c r="E5" s="17" t="s">
        <v>70</v>
      </c>
      <c r="F5" s="18" t="s">
        <v>71</v>
      </c>
    </row>
    <row r="6" spans="1:6">
      <c r="A6" s="12"/>
      <c r="B6" s="19"/>
      <c r="C6" s="20"/>
      <c r="D6" s="21"/>
      <c r="E6" s="21"/>
      <c r="F6" s="22" t="s">
        <v>72</v>
      </c>
    </row>
    <row r="7" spans="1:6">
      <c r="A7" s="23" t="s">
        <v>9</v>
      </c>
      <c r="B7" s="19"/>
      <c r="C7" s="24">
        <v>1</v>
      </c>
      <c r="D7" s="25">
        <v>1</v>
      </c>
      <c r="E7" s="25">
        <v>1</v>
      </c>
      <c r="F7" s="26">
        <v>178.43</v>
      </c>
    </row>
    <row r="8" spans="1:6">
      <c r="A8" s="23" t="s">
        <v>11</v>
      </c>
      <c r="B8" s="19"/>
      <c r="C8" s="24">
        <v>2</v>
      </c>
      <c r="D8" s="25">
        <v>2</v>
      </c>
      <c r="E8" s="25">
        <v>2</v>
      </c>
      <c r="F8" s="26">
        <v>171.24</v>
      </c>
    </row>
    <row r="9" spans="1:6">
      <c r="A9" s="23" t="s">
        <v>12</v>
      </c>
      <c r="B9" s="19"/>
      <c r="C9" s="24">
        <v>6</v>
      </c>
      <c r="D9" s="25">
        <v>4</v>
      </c>
      <c r="E9" s="25">
        <v>3</v>
      </c>
      <c r="F9" s="26">
        <v>164.69</v>
      </c>
    </row>
    <row r="10" spans="1:6">
      <c r="A10" s="23" t="s">
        <v>31</v>
      </c>
      <c r="B10" s="19"/>
      <c r="C10" s="24">
        <v>3</v>
      </c>
      <c r="D10" s="25">
        <v>3</v>
      </c>
      <c r="E10" s="25">
        <v>4</v>
      </c>
      <c r="F10" s="26">
        <v>163.03</v>
      </c>
    </row>
    <row r="11" spans="1:6">
      <c r="A11" s="23" t="s">
        <v>14</v>
      </c>
      <c r="B11" s="19"/>
      <c r="C11" s="24">
        <v>5</v>
      </c>
      <c r="D11" s="25">
        <v>6</v>
      </c>
      <c r="E11" s="25">
        <v>5</v>
      </c>
      <c r="F11" s="26">
        <v>160.97</v>
      </c>
    </row>
    <row r="12" spans="1:6">
      <c r="A12" s="23"/>
      <c r="B12" s="19"/>
      <c r="C12" s="24"/>
      <c r="D12" s="25"/>
      <c r="E12" s="25"/>
      <c r="F12" s="26"/>
    </row>
    <row r="13" spans="1:6">
      <c r="A13" s="23" t="s">
        <v>10</v>
      </c>
      <c r="B13" s="19"/>
      <c r="C13" s="24">
        <v>4</v>
      </c>
      <c r="D13" s="25">
        <v>5</v>
      </c>
      <c r="E13" s="25">
        <v>6</v>
      </c>
      <c r="F13" s="26">
        <v>160.47999999999999</v>
      </c>
    </row>
    <row r="14" spans="1:6">
      <c r="A14" s="23" t="s">
        <v>18</v>
      </c>
      <c r="B14" s="19"/>
      <c r="C14" s="24">
        <v>9</v>
      </c>
      <c r="D14" s="25">
        <v>9</v>
      </c>
      <c r="E14" s="25">
        <v>7</v>
      </c>
      <c r="F14" s="26">
        <v>156.56</v>
      </c>
    </row>
    <row r="15" spans="1:6">
      <c r="A15" s="23" t="s">
        <v>24</v>
      </c>
      <c r="B15" s="19"/>
      <c r="C15" s="24">
        <v>8</v>
      </c>
      <c r="D15" s="25">
        <v>8</v>
      </c>
      <c r="E15" s="25">
        <v>8</v>
      </c>
      <c r="F15" s="26">
        <v>155.4</v>
      </c>
    </row>
    <row r="16" spans="1:6">
      <c r="A16" s="23" t="s">
        <v>19</v>
      </c>
      <c r="B16" s="19"/>
      <c r="C16" s="24">
        <v>7</v>
      </c>
      <c r="D16" s="25">
        <v>7</v>
      </c>
      <c r="E16" s="25">
        <v>9</v>
      </c>
      <c r="F16" s="26">
        <v>153.94</v>
      </c>
    </row>
    <row r="17" spans="1:6">
      <c r="A17" s="23" t="s">
        <v>27</v>
      </c>
      <c r="B17" s="19"/>
      <c r="C17" s="24">
        <v>9</v>
      </c>
      <c r="D17" s="25">
        <v>10</v>
      </c>
      <c r="E17" s="25">
        <v>10</v>
      </c>
      <c r="F17" s="26">
        <v>152.09</v>
      </c>
    </row>
    <row r="18" spans="1:6">
      <c r="A18" s="23"/>
      <c r="B18" s="19"/>
      <c r="C18" s="24"/>
      <c r="D18" s="25"/>
      <c r="E18" s="25"/>
      <c r="F18" s="26"/>
    </row>
    <row r="19" spans="1:6">
      <c r="A19" s="23" t="s">
        <v>21</v>
      </c>
      <c r="B19" s="19"/>
      <c r="C19" s="24">
        <v>11</v>
      </c>
      <c r="D19" s="25">
        <v>11</v>
      </c>
      <c r="E19" s="25">
        <v>11</v>
      </c>
      <c r="F19" s="26">
        <v>150.38999999999999</v>
      </c>
    </row>
    <row r="20" spans="1:6">
      <c r="A20" s="23" t="s">
        <v>15</v>
      </c>
      <c r="B20" s="19"/>
      <c r="C20" s="24">
        <v>13</v>
      </c>
      <c r="D20" s="25">
        <v>12</v>
      </c>
      <c r="E20" s="25">
        <v>12</v>
      </c>
      <c r="F20" s="26">
        <v>147.72999999999999</v>
      </c>
    </row>
    <row r="21" spans="1:6">
      <c r="A21" s="23" t="s">
        <v>32</v>
      </c>
      <c r="B21" s="19"/>
      <c r="C21" s="24">
        <v>14</v>
      </c>
      <c r="D21" s="25">
        <v>14</v>
      </c>
      <c r="E21" s="25">
        <v>13</v>
      </c>
      <c r="F21" s="26">
        <v>144.77000000000001</v>
      </c>
    </row>
    <row r="22" spans="1:6">
      <c r="A22" s="23" t="s">
        <v>16</v>
      </c>
      <c r="B22" s="19"/>
      <c r="C22" s="24">
        <v>12</v>
      </c>
      <c r="D22" s="25">
        <v>13</v>
      </c>
      <c r="E22" s="25">
        <v>14</v>
      </c>
      <c r="F22" s="26">
        <v>144.53</v>
      </c>
    </row>
    <row r="23" spans="1:6">
      <c r="A23" s="23" t="s">
        <v>22</v>
      </c>
      <c r="B23" s="19"/>
      <c r="C23" s="24">
        <v>15</v>
      </c>
      <c r="D23" s="25">
        <v>15</v>
      </c>
      <c r="E23" s="25">
        <v>15</v>
      </c>
      <c r="F23" s="26">
        <v>143.77000000000001</v>
      </c>
    </row>
    <row r="24" spans="1:6">
      <c r="A24" s="23"/>
      <c r="B24" s="19"/>
      <c r="C24" s="24"/>
      <c r="D24" s="25"/>
      <c r="E24" s="25"/>
      <c r="F24" s="26"/>
    </row>
    <row r="25" spans="1:6">
      <c r="A25" s="23" t="s">
        <v>29</v>
      </c>
      <c r="B25" s="19"/>
      <c r="C25" s="24">
        <v>16</v>
      </c>
      <c r="D25" s="25">
        <v>17</v>
      </c>
      <c r="E25" s="25">
        <v>16</v>
      </c>
      <c r="F25" s="26">
        <v>138.43</v>
      </c>
    </row>
    <row r="26" spans="1:6">
      <c r="A26" s="23" t="s">
        <v>26</v>
      </c>
      <c r="B26" s="19"/>
      <c r="C26" s="24">
        <v>19</v>
      </c>
      <c r="D26" s="25">
        <v>16</v>
      </c>
      <c r="E26" s="25">
        <v>17</v>
      </c>
      <c r="F26" s="26">
        <v>137.29</v>
      </c>
    </row>
    <row r="27" spans="1:6">
      <c r="A27" s="23" t="s">
        <v>37</v>
      </c>
      <c r="B27" s="19"/>
      <c r="C27" s="24">
        <v>18</v>
      </c>
      <c r="D27" s="25">
        <v>18</v>
      </c>
      <c r="E27" s="25">
        <v>18</v>
      </c>
      <c r="F27" s="26">
        <v>136.87</v>
      </c>
    </row>
    <row r="28" spans="1:6">
      <c r="A28" s="23" t="s">
        <v>48</v>
      </c>
      <c r="B28" s="19"/>
      <c r="C28" s="24">
        <v>20</v>
      </c>
      <c r="D28" s="25">
        <v>19</v>
      </c>
      <c r="E28" s="25">
        <v>19</v>
      </c>
      <c r="F28" s="26">
        <v>134.29</v>
      </c>
    </row>
    <row r="29" spans="1:6">
      <c r="A29" s="23" t="s">
        <v>13</v>
      </c>
      <c r="B29" s="19"/>
      <c r="C29" s="24">
        <v>22</v>
      </c>
      <c r="D29" s="25">
        <v>20</v>
      </c>
      <c r="E29" s="25">
        <v>20</v>
      </c>
      <c r="F29" s="26">
        <v>134.09</v>
      </c>
    </row>
    <row r="30" spans="1:6">
      <c r="A30" s="23"/>
      <c r="B30" s="19"/>
      <c r="C30" s="24"/>
      <c r="D30" s="25"/>
      <c r="E30" s="25"/>
      <c r="F30" s="26"/>
    </row>
    <row r="31" spans="1:6">
      <c r="A31" s="23" t="s">
        <v>23</v>
      </c>
      <c r="B31" s="19"/>
      <c r="C31" s="24">
        <v>21</v>
      </c>
      <c r="D31" s="25">
        <v>21</v>
      </c>
      <c r="E31" s="25">
        <v>21</v>
      </c>
      <c r="F31" s="26">
        <v>133.71</v>
      </c>
    </row>
    <row r="32" spans="1:6">
      <c r="A32" s="23" t="s">
        <v>30</v>
      </c>
      <c r="B32" s="19"/>
      <c r="C32" s="24">
        <v>23</v>
      </c>
      <c r="D32" s="25">
        <v>22</v>
      </c>
      <c r="E32" s="25">
        <v>22</v>
      </c>
      <c r="F32" s="26">
        <v>132.57</v>
      </c>
    </row>
    <row r="33" spans="1:6">
      <c r="A33" s="23" t="s">
        <v>20</v>
      </c>
      <c r="B33" s="19"/>
      <c r="C33" s="24">
        <v>17</v>
      </c>
      <c r="D33" s="25">
        <v>24</v>
      </c>
      <c r="E33" s="25">
        <v>23</v>
      </c>
      <c r="F33" s="26">
        <v>130.25</v>
      </c>
    </row>
    <row r="34" spans="1:6">
      <c r="A34" s="23" t="s">
        <v>38</v>
      </c>
      <c r="B34" s="19"/>
      <c r="C34" s="24">
        <v>26</v>
      </c>
      <c r="D34" s="25">
        <v>25</v>
      </c>
      <c r="E34" s="25">
        <v>24</v>
      </c>
      <c r="F34" s="26">
        <v>130.12</v>
      </c>
    </row>
    <row r="35" spans="1:6">
      <c r="A35" s="23" t="s">
        <v>25</v>
      </c>
      <c r="B35" s="19"/>
      <c r="C35" s="24">
        <v>25</v>
      </c>
      <c r="D35" s="25">
        <v>23</v>
      </c>
      <c r="E35" s="25">
        <v>25</v>
      </c>
      <c r="F35" s="26">
        <v>129.86000000000001</v>
      </c>
    </row>
    <row r="36" spans="1:6">
      <c r="A36" s="23"/>
      <c r="B36" s="19"/>
      <c r="C36" s="24"/>
      <c r="D36" s="25"/>
      <c r="E36" s="25"/>
      <c r="F36" s="26"/>
    </row>
    <row r="37" spans="1:6">
      <c r="A37" s="23" t="s">
        <v>28</v>
      </c>
      <c r="B37" s="19"/>
      <c r="C37" s="24">
        <v>30</v>
      </c>
      <c r="D37" s="25">
        <v>27</v>
      </c>
      <c r="E37" s="25">
        <v>26</v>
      </c>
      <c r="F37" s="26">
        <v>129.09</v>
      </c>
    </row>
    <row r="38" spans="1:6">
      <c r="A38" s="23" t="s">
        <v>36</v>
      </c>
      <c r="B38" s="19"/>
      <c r="C38" s="24">
        <v>29</v>
      </c>
      <c r="D38" s="25">
        <v>28</v>
      </c>
      <c r="E38" s="25">
        <v>27</v>
      </c>
      <c r="F38" s="26">
        <v>127.96</v>
      </c>
    </row>
    <row r="39" spans="1:6">
      <c r="A39" s="23" t="s">
        <v>44</v>
      </c>
      <c r="B39" s="19"/>
      <c r="C39" s="24">
        <v>28</v>
      </c>
      <c r="D39" s="25">
        <v>29</v>
      </c>
      <c r="E39" s="25">
        <v>28</v>
      </c>
      <c r="F39" s="26">
        <v>127.56</v>
      </c>
    </row>
    <row r="40" spans="1:6">
      <c r="A40" s="23" t="s">
        <v>50</v>
      </c>
      <c r="B40" s="19"/>
      <c r="C40" s="24">
        <v>24</v>
      </c>
      <c r="D40" s="25">
        <v>26</v>
      </c>
      <c r="E40" s="25">
        <v>29</v>
      </c>
      <c r="F40" s="26">
        <v>126.98</v>
      </c>
    </row>
    <row r="41" spans="1:6">
      <c r="A41" s="23" t="s">
        <v>43</v>
      </c>
      <c r="B41" s="19"/>
      <c r="C41" s="24">
        <v>31</v>
      </c>
      <c r="D41" s="25">
        <v>31</v>
      </c>
      <c r="E41" s="25">
        <v>30</v>
      </c>
      <c r="F41" s="26">
        <v>126.85</v>
      </c>
    </row>
    <row r="42" spans="1:6">
      <c r="A42" s="23"/>
      <c r="B42" s="19"/>
      <c r="C42" s="24"/>
      <c r="D42" s="25"/>
      <c r="E42" s="25"/>
      <c r="F42" s="26"/>
    </row>
    <row r="43" spans="1:6">
      <c r="A43" s="23" t="s">
        <v>49</v>
      </c>
      <c r="B43" s="19"/>
      <c r="C43" s="24">
        <v>27</v>
      </c>
      <c r="D43" s="25">
        <v>29</v>
      </c>
      <c r="E43" s="25">
        <v>31</v>
      </c>
      <c r="F43" s="26">
        <v>125.05</v>
      </c>
    </row>
    <row r="44" spans="1:6">
      <c r="A44" s="28" t="s">
        <v>17</v>
      </c>
      <c r="B44" s="29"/>
      <c r="C44" s="30">
        <v>32</v>
      </c>
      <c r="D44" s="31">
        <v>33</v>
      </c>
      <c r="E44" s="31">
        <v>32</v>
      </c>
      <c r="F44" s="32">
        <v>124.52</v>
      </c>
    </row>
    <row r="45" spans="1:6">
      <c r="A45" s="23" t="s">
        <v>35</v>
      </c>
      <c r="B45" s="19"/>
      <c r="C45" s="24">
        <v>33</v>
      </c>
      <c r="D45" s="25">
        <v>32</v>
      </c>
      <c r="E45" s="25">
        <v>33</v>
      </c>
      <c r="F45" s="26">
        <v>123.39</v>
      </c>
    </row>
    <row r="46" spans="1:6">
      <c r="A46" s="33" t="s">
        <v>46</v>
      </c>
      <c r="B46" s="34"/>
      <c r="C46" s="35"/>
      <c r="D46" s="36"/>
      <c r="E46" s="36"/>
      <c r="F46" s="37">
        <v>121.67</v>
      </c>
    </row>
    <row r="47" spans="1:6">
      <c r="A47" s="23" t="s">
        <v>39</v>
      </c>
      <c r="B47" s="19"/>
      <c r="C47" s="24">
        <v>35</v>
      </c>
      <c r="D47" s="25">
        <v>34</v>
      </c>
      <c r="E47" s="25">
        <v>34</v>
      </c>
      <c r="F47" s="26">
        <v>120.75</v>
      </c>
    </row>
    <row r="48" spans="1:6">
      <c r="A48" s="23" t="s">
        <v>45</v>
      </c>
      <c r="B48" s="19"/>
      <c r="C48" s="24">
        <v>34</v>
      </c>
      <c r="D48" s="25">
        <v>35</v>
      </c>
      <c r="E48" s="25">
        <v>35</v>
      </c>
      <c r="F48" s="26">
        <v>118.35</v>
      </c>
    </row>
    <row r="49" spans="1:15">
      <c r="A49" s="23"/>
      <c r="B49" s="19"/>
      <c r="C49" s="24"/>
      <c r="D49" s="25"/>
      <c r="E49" s="25"/>
      <c r="F49" s="26"/>
    </row>
    <row r="50" spans="1:15">
      <c r="A50" s="23" t="s">
        <v>51</v>
      </c>
      <c r="B50" s="19"/>
      <c r="C50" s="24">
        <v>37</v>
      </c>
      <c r="D50" s="25">
        <v>37</v>
      </c>
      <c r="E50" s="25">
        <v>36</v>
      </c>
      <c r="F50" s="26">
        <v>118.23</v>
      </c>
    </row>
    <row r="51" spans="1:15">
      <c r="A51" s="23" t="s">
        <v>40</v>
      </c>
      <c r="B51" s="19"/>
      <c r="C51" s="24">
        <v>39</v>
      </c>
      <c r="D51" s="25">
        <v>38</v>
      </c>
      <c r="E51" s="25">
        <v>37</v>
      </c>
      <c r="F51" s="26">
        <v>116.71</v>
      </c>
    </row>
    <row r="52" spans="1:15">
      <c r="A52" s="23" t="s">
        <v>53</v>
      </c>
      <c r="B52" s="19"/>
      <c r="C52" s="24">
        <v>36</v>
      </c>
      <c r="D52" s="25">
        <v>36</v>
      </c>
      <c r="E52" s="25">
        <v>38</v>
      </c>
      <c r="F52" s="26">
        <v>116.41</v>
      </c>
    </row>
    <row r="53" spans="1:15">
      <c r="A53" s="23" t="s">
        <v>34</v>
      </c>
      <c r="B53" s="19"/>
      <c r="C53" s="24">
        <v>40</v>
      </c>
      <c r="D53" s="25">
        <v>39</v>
      </c>
      <c r="E53" s="25">
        <v>39</v>
      </c>
      <c r="F53" s="26">
        <v>114.81</v>
      </c>
    </row>
    <row r="54" spans="1:15">
      <c r="A54" s="23" t="s">
        <v>47</v>
      </c>
      <c r="B54" s="19"/>
      <c r="C54" s="24">
        <v>38</v>
      </c>
      <c r="D54" s="25">
        <v>40</v>
      </c>
      <c r="E54" s="25">
        <v>40</v>
      </c>
      <c r="F54" s="26">
        <v>111.5</v>
      </c>
    </row>
    <row r="55" spans="1:15">
      <c r="A55" s="23"/>
      <c r="B55" s="19"/>
      <c r="C55" s="24"/>
      <c r="D55" s="25"/>
      <c r="E55" s="25"/>
      <c r="F55" s="26"/>
    </row>
    <row r="56" spans="1:15">
      <c r="A56" s="23" t="s">
        <v>41</v>
      </c>
      <c r="B56" s="19"/>
      <c r="C56" s="24">
        <v>41</v>
      </c>
      <c r="D56" s="25">
        <v>41</v>
      </c>
      <c r="E56" s="25">
        <v>41</v>
      </c>
      <c r="F56" s="26">
        <v>109.68</v>
      </c>
    </row>
    <row r="57" spans="1:15">
      <c r="A57" s="23" t="s">
        <v>33</v>
      </c>
      <c r="B57" s="19"/>
      <c r="C57" s="24">
        <v>45</v>
      </c>
      <c r="D57" s="25">
        <v>43</v>
      </c>
      <c r="E57" s="25">
        <v>42</v>
      </c>
      <c r="F57" s="26">
        <v>105.73</v>
      </c>
    </row>
    <row r="58" spans="1:15">
      <c r="A58" s="23" t="s">
        <v>42</v>
      </c>
      <c r="B58" s="19"/>
      <c r="C58" s="24">
        <v>42</v>
      </c>
      <c r="D58" s="25">
        <v>42</v>
      </c>
      <c r="E58" s="25">
        <v>43</v>
      </c>
      <c r="F58" s="26">
        <v>105.3</v>
      </c>
    </row>
    <row r="59" spans="1:15">
      <c r="A59" s="23" t="s">
        <v>54</v>
      </c>
      <c r="B59" s="19"/>
      <c r="C59" s="24">
        <v>46</v>
      </c>
      <c r="D59" s="25">
        <v>45</v>
      </c>
      <c r="E59" s="25">
        <v>44</v>
      </c>
      <c r="F59" s="26">
        <v>102.16</v>
      </c>
    </row>
    <row r="60" spans="1:15">
      <c r="A60" s="23" t="s">
        <v>55</v>
      </c>
      <c r="B60" s="19"/>
      <c r="C60" s="24">
        <v>43</v>
      </c>
      <c r="D60" s="25">
        <v>44</v>
      </c>
      <c r="E60" s="25">
        <v>45</v>
      </c>
      <c r="F60" s="26">
        <v>100.34</v>
      </c>
    </row>
    <row r="61" spans="1:15">
      <c r="A61" s="23"/>
      <c r="B61" s="19"/>
      <c r="C61" s="24"/>
      <c r="D61" s="25"/>
      <c r="E61" s="25"/>
      <c r="F61" s="26"/>
    </row>
    <row r="62" spans="1:15">
      <c r="A62" s="23" t="s">
        <v>52</v>
      </c>
      <c r="B62" s="19"/>
      <c r="C62" s="24">
        <v>44</v>
      </c>
      <c r="D62" s="25">
        <v>46</v>
      </c>
      <c r="E62" s="25">
        <v>46</v>
      </c>
      <c r="F62" s="26">
        <v>98.79</v>
      </c>
    </row>
    <row r="63" spans="1:15">
      <c r="A63" s="23" t="s">
        <v>56</v>
      </c>
      <c r="B63" s="19"/>
      <c r="C63" s="24">
        <v>47</v>
      </c>
      <c r="D63" s="25">
        <v>47</v>
      </c>
      <c r="E63" s="25">
        <v>47</v>
      </c>
      <c r="F63" s="26">
        <v>91.01</v>
      </c>
    </row>
    <row r="64" spans="1:15">
      <c r="A64" s="38"/>
      <c r="B64" s="14"/>
      <c r="C64" s="39"/>
      <c r="D64" s="40"/>
      <c r="E64" s="40"/>
      <c r="F64" s="41"/>
      <c r="O64" s="19"/>
    </row>
    <row r="65" spans="1:15">
      <c r="A65" s="23" t="s">
        <v>57</v>
      </c>
      <c r="B65" s="42" t="s">
        <v>58</v>
      </c>
      <c r="C65" s="19"/>
      <c r="D65" s="19"/>
      <c r="E65" s="19"/>
      <c r="F65" s="43"/>
      <c r="O65" s="19"/>
    </row>
    <row r="66" spans="1:15">
      <c r="A66" s="44" t="s">
        <v>59</v>
      </c>
      <c r="B66" s="45" t="s">
        <v>73</v>
      </c>
      <c r="C66" s="46"/>
      <c r="D66" s="46"/>
      <c r="E66" s="46"/>
      <c r="F66" s="47"/>
      <c r="O66" s="19"/>
    </row>
    <row r="67" spans="1:15">
      <c r="A67" s="23" t="s">
        <v>74</v>
      </c>
      <c r="B67" s="42" t="s">
        <v>75</v>
      </c>
      <c r="C67" s="19"/>
      <c r="D67" s="19"/>
      <c r="E67" s="19"/>
      <c r="F67" s="43"/>
      <c r="O67" s="19"/>
    </row>
    <row r="68" spans="1:15">
      <c r="A68" s="12"/>
      <c r="B68" s="42" t="s">
        <v>76</v>
      </c>
      <c r="C68" s="19"/>
      <c r="D68" s="19"/>
      <c r="E68" s="19"/>
      <c r="F68" s="43"/>
      <c r="O68" s="19"/>
    </row>
    <row r="69" spans="1:15">
      <c r="A69" s="12"/>
      <c r="B69" s="42" t="s">
        <v>77</v>
      </c>
      <c r="C69" s="19"/>
      <c r="D69" s="19"/>
      <c r="E69" s="19"/>
      <c r="F69" s="43"/>
      <c r="O69" s="19"/>
    </row>
    <row r="70" spans="1:15">
      <c r="A70" s="23" t="s">
        <v>78</v>
      </c>
      <c r="B70" s="19"/>
      <c r="C70" s="19"/>
      <c r="D70" s="19"/>
      <c r="E70" s="19"/>
      <c r="F70" s="43"/>
      <c r="O70" s="19"/>
    </row>
    <row r="71" spans="1:15" ht="18" thickBot="1">
      <c r="A71" s="48" t="s">
        <v>79</v>
      </c>
      <c r="B71" s="5"/>
      <c r="C71" s="5"/>
      <c r="D71" s="5"/>
      <c r="E71" s="5"/>
      <c r="F71" s="49"/>
      <c r="O71" s="19"/>
    </row>
    <row r="72" spans="1:15">
      <c r="A72" s="50"/>
      <c r="O72" s="19"/>
    </row>
    <row r="73" spans="1:15">
      <c r="O73" s="19"/>
    </row>
    <row r="74" spans="1:15">
      <c r="O74" s="19"/>
    </row>
    <row r="75" spans="1:15">
      <c r="O75" s="19"/>
    </row>
  </sheetData>
  <phoneticPr fontId="3"/>
  <pageMargins left="0.75" right="0.75" top="1" bottom="1" header="0.51200000000000001" footer="0.51200000000000001"/>
  <pageSetup paperSize="9" scale="63" orientation="portrait" horizontalDpi="300" verticalDpi="300" r:id="rId1"/>
  <headerFooter alignWithMargins="0"/>
  <rowBreaks count="1" manualBreakCount="1">
    <brk id="71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75"/>
  <sheetViews>
    <sheetView tabSelected="1" view="pageBreakPreview" zoomScaleNormal="100" workbookViewId="0">
      <selection activeCell="H17" sqref="H17"/>
    </sheetView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7">
      <c r="A2" s="1" t="s">
        <v>0</v>
      </c>
    </row>
    <row r="3" spans="1:7" ht="18" thickBot="1">
      <c r="A3" s="3"/>
      <c r="B3" s="3" t="s">
        <v>1</v>
      </c>
      <c r="C3" s="4"/>
      <c r="D3" s="4"/>
      <c r="E3" s="4"/>
      <c r="F3" s="5"/>
    </row>
    <row r="4" spans="1:7">
      <c r="A4" s="6"/>
      <c r="B4" s="7"/>
      <c r="C4" s="8"/>
      <c r="D4" s="9" t="s">
        <v>2</v>
      </c>
      <c r="E4" s="10"/>
      <c r="F4" s="11"/>
      <c r="G4" s="12"/>
    </row>
    <row r="5" spans="1:7">
      <c r="A5" s="13" t="s">
        <v>3</v>
      </c>
      <c r="B5" s="14"/>
      <c r="C5" s="15" t="s">
        <v>4</v>
      </c>
      <c r="D5" s="16" t="s">
        <v>5</v>
      </c>
      <c r="E5" s="17" t="s">
        <v>6</v>
      </c>
      <c r="F5" s="18" t="s">
        <v>7</v>
      </c>
      <c r="G5" s="12"/>
    </row>
    <row r="6" spans="1:7">
      <c r="A6" s="12"/>
      <c r="B6" s="19"/>
      <c r="C6" s="20"/>
      <c r="D6" s="21"/>
      <c r="E6" s="21"/>
      <c r="F6" s="22" t="s">
        <v>8</v>
      </c>
      <c r="G6" s="12"/>
    </row>
    <row r="7" spans="1:7">
      <c r="A7" s="23" t="s">
        <v>9</v>
      </c>
      <c r="B7" s="19"/>
      <c r="C7" s="24">
        <v>1</v>
      </c>
      <c r="D7" s="25">
        <v>1</v>
      </c>
      <c r="E7" s="25">
        <v>1</v>
      </c>
      <c r="F7" s="26">
        <v>79.599999999999994</v>
      </c>
      <c r="G7" s="27"/>
    </row>
    <row r="8" spans="1:7">
      <c r="A8" s="23" t="s">
        <v>10</v>
      </c>
      <c r="B8" s="19"/>
      <c r="C8" s="24">
        <v>2</v>
      </c>
      <c r="D8" s="25">
        <v>2</v>
      </c>
      <c r="E8" s="25">
        <v>2</v>
      </c>
      <c r="F8" s="26">
        <v>77.599999999999994</v>
      </c>
      <c r="G8" s="12"/>
    </row>
    <row r="9" spans="1:7">
      <c r="A9" s="23" t="s">
        <v>11</v>
      </c>
      <c r="B9" s="19"/>
      <c r="C9" s="24">
        <v>6</v>
      </c>
      <c r="D9" s="25">
        <v>5</v>
      </c>
      <c r="E9" s="25">
        <v>3</v>
      </c>
      <c r="F9" s="26">
        <v>76.099999999999994</v>
      </c>
      <c r="G9" s="12"/>
    </row>
    <row r="10" spans="1:7">
      <c r="A10" s="23" t="s">
        <v>12</v>
      </c>
      <c r="B10" s="19"/>
      <c r="C10" s="24">
        <v>3</v>
      </c>
      <c r="D10" s="25">
        <v>3</v>
      </c>
      <c r="E10" s="25">
        <v>4</v>
      </c>
      <c r="F10" s="26">
        <v>75.900000000000006</v>
      </c>
      <c r="G10" s="12"/>
    </row>
    <row r="11" spans="1:7">
      <c r="A11" s="23" t="s">
        <v>13</v>
      </c>
      <c r="B11" s="19"/>
      <c r="C11" s="24">
        <v>4</v>
      </c>
      <c r="D11" s="25">
        <v>3</v>
      </c>
      <c r="E11" s="25">
        <v>5</v>
      </c>
      <c r="F11" s="26">
        <v>75.3</v>
      </c>
      <c r="G11" s="12"/>
    </row>
    <row r="12" spans="1:7">
      <c r="A12" s="23"/>
      <c r="B12" s="19"/>
      <c r="C12" s="24"/>
      <c r="D12" s="25"/>
      <c r="E12" s="25"/>
      <c r="F12" s="26"/>
      <c r="G12" s="12"/>
    </row>
    <row r="13" spans="1:7">
      <c r="A13" s="23" t="s">
        <v>14</v>
      </c>
      <c r="B13" s="19"/>
      <c r="C13" s="24">
        <v>5</v>
      </c>
      <c r="D13" s="25">
        <v>6</v>
      </c>
      <c r="E13" s="25">
        <v>6</v>
      </c>
      <c r="F13" s="26">
        <v>74.900000000000006</v>
      </c>
      <c r="G13" s="12"/>
    </row>
    <row r="14" spans="1:7">
      <c r="A14" s="23" t="s">
        <v>15</v>
      </c>
      <c r="B14" s="19"/>
      <c r="C14" s="24">
        <v>9</v>
      </c>
      <c r="D14" s="25">
        <v>8</v>
      </c>
      <c r="E14" s="25">
        <v>7</v>
      </c>
      <c r="F14" s="26">
        <v>73.400000000000006</v>
      </c>
      <c r="G14" s="12"/>
    </row>
    <row r="15" spans="1:7">
      <c r="A15" s="23" t="s">
        <v>16</v>
      </c>
      <c r="B15" s="19"/>
      <c r="C15" s="24">
        <v>6</v>
      </c>
      <c r="D15" s="25">
        <v>7</v>
      </c>
      <c r="E15" s="25">
        <v>8</v>
      </c>
      <c r="F15" s="26">
        <v>73</v>
      </c>
      <c r="G15" s="12"/>
    </row>
    <row r="16" spans="1:7">
      <c r="A16" s="28" t="s">
        <v>17</v>
      </c>
      <c r="B16" s="29"/>
      <c r="C16" s="30">
        <v>12</v>
      </c>
      <c r="D16" s="31">
        <v>10</v>
      </c>
      <c r="E16" s="31">
        <v>9</v>
      </c>
      <c r="F16" s="32">
        <v>72.900000000000006</v>
      </c>
      <c r="G16" s="12"/>
    </row>
    <row r="17" spans="1:7">
      <c r="A17" s="23" t="s">
        <v>18</v>
      </c>
      <c r="B17" s="19"/>
      <c r="C17" s="24">
        <v>8</v>
      </c>
      <c r="D17" s="25">
        <v>11</v>
      </c>
      <c r="E17" s="25">
        <v>9</v>
      </c>
      <c r="F17" s="26">
        <v>72.900000000000006</v>
      </c>
      <c r="G17" s="12"/>
    </row>
    <row r="18" spans="1:7">
      <c r="A18" s="23"/>
      <c r="B18" s="19"/>
      <c r="C18" s="24"/>
      <c r="D18" s="25"/>
      <c r="E18" s="25"/>
      <c r="F18" s="26"/>
      <c r="G18" s="12"/>
    </row>
    <row r="19" spans="1:7">
      <c r="A19" s="23" t="s">
        <v>19</v>
      </c>
      <c r="B19" s="19"/>
      <c r="C19" s="24">
        <v>11</v>
      </c>
      <c r="D19" s="25">
        <v>12</v>
      </c>
      <c r="E19" s="25">
        <v>11</v>
      </c>
      <c r="F19" s="26">
        <v>72.2</v>
      </c>
      <c r="G19" s="12"/>
    </row>
    <row r="20" spans="1:7">
      <c r="A20" s="23" t="s">
        <v>20</v>
      </c>
      <c r="B20" s="19"/>
      <c r="C20" s="24">
        <v>20</v>
      </c>
      <c r="D20" s="25">
        <v>13</v>
      </c>
      <c r="E20" s="25">
        <v>11</v>
      </c>
      <c r="F20" s="26">
        <v>72.2</v>
      </c>
      <c r="G20" s="12"/>
    </row>
    <row r="21" spans="1:7">
      <c r="A21" s="23" t="s">
        <v>21</v>
      </c>
      <c r="B21" s="19"/>
      <c r="C21" s="24">
        <v>15</v>
      </c>
      <c r="D21" s="25">
        <v>14</v>
      </c>
      <c r="E21" s="25">
        <v>13</v>
      </c>
      <c r="F21" s="26">
        <v>70.900000000000006</v>
      </c>
      <c r="G21" s="12"/>
    </row>
    <row r="22" spans="1:7">
      <c r="A22" s="23" t="s">
        <v>22</v>
      </c>
      <c r="B22" s="19"/>
      <c r="C22" s="24">
        <v>14</v>
      </c>
      <c r="D22" s="25">
        <v>19</v>
      </c>
      <c r="E22" s="25">
        <v>13</v>
      </c>
      <c r="F22" s="26">
        <v>70.900000000000006</v>
      </c>
      <c r="G22" s="12"/>
    </row>
    <row r="23" spans="1:7">
      <c r="A23" s="23" t="s">
        <v>23</v>
      </c>
      <c r="B23" s="19"/>
      <c r="C23" s="24">
        <v>19</v>
      </c>
      <c r="D23" s="25">
        <v>18</v>
      </c>
      <c r="E23" s="25">
        <v>15</v>
      </c>
      <c r="F23" s="26">
        <v>70.8</v>
      </c>
      <c r="G23" s="12"/>
    </row>
    <row r="24" spans="1:7">
      <c r="A24" s="23"/>
      <c r="B24" s="19"/>
      <c r="C24" s="24"/>
      <c r="D24" s="25"/>
      <c r="E24" s="25"/>
      <c r="F24" s="26"/>
      <c r="G24" s="12"/>
    </row>
    <row r="25" spans="1:7">
      <c r="A25" s="23" t="s">
        <v>24</v>
      </c>
      <c r="B25" s="19"/>
      <c r="C25" s="24">
        <v>10</v>
      </c>
      <c r="D25" s="25">
        <v>9</v>
      </c>
      <c r="E25" s="25">
        <v>16</v>
      </c>
      <c r="F25" s="26">
        <v>70.7</v>
      </c>
      <c r="G25" s="12"/>
    </row>
    <row r="26" spans="1:7">
      <c r="A26" s="23" t="s">
        <v>25</v>
      </c>
      <c r="B26" s="19"/>
      <c r="C26" s="24">
        <v>18</v>
      </c>
      <c r="D26" s="25">
        <v>17</v>
      </c>
      <c r="E26" s="25">
        <v>17</v>
      </c>
      <c r="F26" s="26">
        <v>70.5</v>
      </c>
      <c r="G26" s="12"/>
    </row>
    <row r="27" spans="1:7">
      <c r="A27" s="23" t="s">
        <v>26</v>
      </c>
      <c r="B27" s="19"/>
      <c r="C27" s="24">
        <v>16</v>
      </c>
      <c r="D27" s="25">
        <v>21</v>
      </c>
      <c r="E27" s="25">
        <v>18</v>
      </c>
      <c r="F27" s="26">
        <v>70.2</v>
      </c>
      <c r="G27" s="12"/>
    </row>
    <row r="28" spans="1:7">
      <c r="A28" s="23" t="s">
        <v>27</v>
      </c>
      <c r="B28" s="19"/>
      <c r="C28" s="24">
        <v>12</v>
      </c>
      <c r="D28" s="25">
        <v>15</v>
      </c>
      <c r="E28" s="25">
        <v>19</v>
      </c>
      <c r="F28" s="26">
        <v>70.099999999999994</v>
      </c>
      <c r="G28" s="12"/>
    </row>
    <row r="29" spans="1:7">
      <c r="A29" s="23" t="s">
        <v>28</v>
      </c>
      <c r="B29" s="19"/>
      <c r="C29" s="24">
        <v>16</v>
      </c>
      <c r="D29" s="25">
        <v>16</v>
      </c>
      <c r="E29" s="25">
        <v>19</v>
      </c>
      <c r="F29" s="26">
        <v>70.099999999999994</v>
      </c>
      <c r="G29" s="12"/>
    </row>
    <row r="30" spans="1:7">
      <c r="A30" s="23"/>
      <c r="B30" s="19"/>
      <c r="C30" s="24"/>
      <c r="D30" s="25"/>
      <c r="E30" s="25"/>
      <c r="F30" s="26"/>
      <c r="G30" s="12"/>
    </row>
    <row r="31" spans="1:7">
      <c r="A31" s="23" t="s">
        <v>29</v>
      </c>
      <c r="B31" s="19"/>
      <c r="C31" s="24">
        <v>22</v>
      </c>
      <c r="D31" s="25">
        <v>27</v>
      </c>
      <c r="E31" s="25">
        <v>21</v>
      </c>
      <c r="F31" s="26">
        <v>69.599999999999994</v>
      </c>
      <c r="G31" s="12"/>
    </row>
    <row r="32" spans="1:7">
      <c r="A32" s="23" t="s">
        <v>30</v>
      </c>
      <c r="B32" s="19"/>
      <c r="C32" s="24">
        <v>24</v>
      </c>
      <c r="D32" s="25">
        <v>20</v>
      </c>
      <c r="E32" s="25">
        <v>22</v>
      </c>
      <c r="F32" s="26">
        <v>69.2</v>
      </c>
      <c r="G32" s="12"/>
    </row>
    <row r="33" spans="1:7">
      <c r="A33" s="23" t="s">
        <v>31</v>
      </c>
      <c r="B33" s="19"/>
      <c r="C33" s="24">
        <v>21</v>
      </c>
      <c r="D33" s="25">
        <v>24</v>
      </c>
      <c r="E33" s="25">
        <v>23</v>
      </c>
      <c r="F33" s="26">
        <v>68.7</v>
      </c>
      <c r="G33" s="12"/>
    </row>
    <row r="34" spans="1:7">
      <c r="A34" s="23" t="s">
        <v>32</v>
      </c>
      <c r="B34" s="19"/>
      <c r="C34" s="24">
        <v>26</v>
      </c>
      <c r="D34" s="25">
        <v>22</v>
      </c>
      <c r="E34" s="25">
        <v>24</v>
      </c>
      <c r="F34" s="26">
        <v>68.599999999999994</v>
      </c>
      <c r="G34" s="12"/>
    </row>
    <row r="35" spans="1:7">
      <c r="A35" s="23" t="s">
        <v>33</v>
      </c>
      <c r="B35" s="19"/>
      <c r="C35" s="24">
        <v>23</v>
      </c>
      <c r="D35" s="25">
        <v>25</v>
      </c>
      <c r="E35" s="25">
        <v>25</v>
      </c>
      <c r="F35" s="26">
        <v>67.3</v>
      </c>
      <c r="G35" s="12"/>
    </row>
    <row r="36" spans="1:7">
      <c r="A36" s="23"/>
      <c r="B36" s="19"/>
      <c r="C36" s="24"/>
      <c r="D36" s="25"/>
      <c r="E36" s="25"/>
      <c r="F36" s="26"/>
      <c r="G36" s="12"/>
    </row>
    <row r="37" spans="1:7">
      <c r="A37" s="23" t="s">
        <v>34</v>
      </c>
      <c r="B37" s="19"/>
      <c r="C37" s="24">
        <v>25</v>
      </c>
      <c r="D37" s="25">
        <v>23</v>
      </c>
      <c r="E37" s="25">
        <v>26</v>
      </c>
      <c r="F37" s="26">
        <v>67.099999999999994</v>
      </c>
      <c r="G37" s="12"/>
    </row>
    <row r="38" spans="1:7">
      <c r="A38" s="23" t="s">
        <v>35</v>
      </c>
      <c r="B38" s="19"/>
      <c r="C38" s="24">
        <v>28</v>
      </c>
      <c r="D38" s="25">
        <v>31</v>
      </c>
      <c r="E38" s="25">
        <v>27</v>
      </c>
      <c r="F38" s="26">
        <v>66.599999999999994</v>
      </c>
      <c r="G38" s="12"/>
    </row>
    <row r="39" spans="1:7">
      <c r="A39" s="23" t="s">
        <v>36</v>
      </c>
      <c r="B39" s="19"/>
      <c r="C39" s="24">
        <v>30</v>
      </c>
      <c r="D39" s="25">
        <v>32</v>
      </c>
      <c r="E39" s="25">
        <v>28</v>
      </c>
      <c r="F39" s="26">
        <v>66.099999999999994</v>
      </c>
      <c r="G39" s="12"/>
    </row>
    <row r="40" spans="1:7">
      <c r="A40" s="23" t="s">
        <v>37</v>
      </c>
      <c r="B40" s="19"/>
      <c r="C40" s="24">
        <v>28</v>
      </c>
      <c r="D40" s="25">
        <v>28</v>
      </c>
      <c r="E40" s="25">
        <v>29</v>
      </c>
      <c r="F40" s="26">
        <v>66</v>
      </c>
      <c r="G40" s="12"/>
    </row>
    <row r="41" spans="1:7">
      <c r="A41" s="23" t="s">
        <v>38</v>
      </c>
      <c r="B41" s="19"/>
      <c r="C41" s="24">
        <v>32</v>
      </c>
      <c r="D41" s="25">
        <v>33</v>
      </c>
      <c r="E41" s="25">
        <v>30</v>
      </c>
      <c r="F41" s="26">
        <v>65.599999999999994</v>
      </c>
      <c r="G41" s="12"/>
    </row>
    <row r="42" spans="1:7">
      <c r="A42" s="23"/>
      <c r="B42" s="19"/>
      <c r="C42" s="24"/>
      <c r="D42" s="25"/>
      <c r="E42" s="25"/>
      <c r="F42" s="26"/>
      <c r="G42" s="12"/>
    </row>
    <row r="43" spans="1:7">
      <c r="A43" s="23" t="s">
        <v>39</v>
      </c>
      <c r="B43" s="19"/>
      <c r="C43" s="24">
        <v>33</v>
      </c>
      <c r="D43" s="25">
        <v>30</v>
      </c>
      <c r="E43" s="25">
        <v>31</v>
      </c>
      <c r="F43" s="26">
        <v>65</v>
      </c>
      <c r="G43" s="12"/>
    </row>
    <row r="44" spans="1:7">
      <c r="A44" s="23" t="s">
        <v>40</v>
      </c>
      <c r="B44" s="19"/>
      <c r="C44" s="24">
        <v>27</v>
      </c>
      <c r="D44" s="25">
        <v>25</v>
      </c>
      <c r="E44" s="25">
        <v>32</v>
      </c>
      <c r="F44" s="26">
        <v>64.7</v>
      </c>
      <c r="G44" s="12"/>
    </row>
    <row r="45" spans="1:7">
      <c r="A45" s="23" t="s">
        <v>41</v>
      </c>
      <c r="B45" s="19"/>
      <c r="C45" s="24">
        <v>36</v>
      </c>
      <c r="D45" s="25">
        <v>36</v>
      </c>
      <c r="E45" s="25">
        <v>33</v>
      </c>
      <c r="F45" s="26">
        <v>64.3</v>
      </c>
      <c r="G45" s="12"/>
    </row>
    <row r="46" spans="1:7">
      <c r="A46" s="23" t="s">
        <v>42</v>
      </c>
      <c r="B46" s="19"/>
      <c r="C46" s="24">
        <v>35</v>
      </c>
      <c r="D46" s="25">
        <v>35</v>
      </c>
      <c r="E46" s="25">
        <v>34</v>
      </c>
      <c r="F46" s="26">
        <v>64.099999999999994</v>
      </c>
      <c r="G46" s="12"/>
    </row>
    <row r="47" spans="1:7">
      <c r="A47" s="23" t="s">
        <v>43</v>
      </c>
      <c r="B47" s="19"/>
      <c r="C47" s="24">
        <v>30</v>
      </c>
      <c r="D47" s="25">
        <v>29</v>
      </c>
      <c r="E47" s="25">
        <v>35</v>
      </c>
      <c r="F47" s="26">
        <v>63.8</v>
      </c>
      <c r="G47" s="12"/>
    </row>
    <row r="48" spans="1:7">
      <c r="A48" s="23"/>
      <c r="B48" s="19"/>
      <c r="C48" s="24"/>
      <c r="D48" s="25"/>
      <c r="E48" s="25"/>
      <c r="F48" s="26"/>
      <c r="G48" s="12"/>
    </row>
    <row r="49" spans="1:18">
      <c r="A49" s="23" t="s">
        <v>44</v>
      </c>
      <c r="B49" s="19"/>
      <c r="C49" s="24">
        <v>34</v>
      </c>
      <c r="D49" s="25">
        <v>34</v>
      </c>
      <c r="E49" s="25">
        <v>36</v>
      </c>
      <c r="F49" s="26">
        <v>63.5</v>
      </c>
      <c r="G49" s="12"/>
    </row>
    <row r="50" spans="1:18">
      <c r="A50" s="23" t="s">
        <v>45</v>
      </c>
      <c r="B50" s="19"/>
      <c r="C50" s="24">
        <v>39</v>
      </c>
      <c r="D50" s="25">
        <v>37</v>
      </c>
      <c r="E50" s="25">
        <v>37</v>
      </c>
      <c r="F50" s="26">
        <v>63.4</v>
      </c>
      <c r="G50" s="12"/>
    </row>
    <row r="51" spans="1:18">
      <c r="A51" s="33" t="s">
        <v>46</v>
      </c>
      <c r="B51" s="34"/>
      <c r="C51" s="35"/>
      <c r="D51" s="36"/>
      <c r="E51" s="36"/>
      <c r="F51" s="37">
        <v>61.2</v>
      </c>
      <c r="G51" s="12"/>
    </row>
    <row r="52" spans="1:18">
      <c r="A52" s="23" t="s">
        <v>47</v>
      </c>
      <c r="B52" s="19"/>
      <c r="C52" s="24">
        <v>40</v>
      </c>
      <c r="D52" s="25">
        <v>40</v>
      </c>
      <c r="E52" s="25">
        <v>38</v>
      </c>
      <c r="F52" s="26">
        <v>61</v>
      </c>
      <c r="G52" s="12"/>
    </row>
    <row r="53" spans="1:18">
      <c r="A53" s="23" t="s">
        <v>48</v>
      </c>
      <c r="B53" s="19"/>
      <c r="C53" s="24">
        <v>37</v>
      </c>
      <c r="D53" s="25">
        <v>38</v>
      </c>
      <c r="E53" s="25">
        <v>39</v>
      </c>
      <c r="F53" s="26">
        <v>60.6</v>
      </c>
      <c r="G53" s="12"/>
    </row>
    <row r="54" spans="1:18">
      <c r="A54" s="23" t="s">
        <v>49</v>
      </c>
      <c r="B54" s="19"/>
      <c r="C54" s="24">
        <v>38</v>
      </c>
      <c r="D54" s="25">
        <v>39</v>
      </c>
      <c r="E54" s="25">
        <v>40</v>
      </c>
      <c r="F54" s="26">
        <v>60.5</v>
      </c>
      <c r="G54" s="12"/>
    </row>
    <row r="55" spans="1:18">
      <c r="A55" s="23"/>
      <c r="B55" s="19"/>
      <c r="C55" s="24"/>
      <c r="D55" s="25"/>
      <c r="E55" s="25"/>
      <c r="F55" s="26"/>
      <c r="G55" s="12"/>
    </row>
    <row r="56" spans="1:18">
      <c r="A56" s="23" t="s">
        <v>50</v>
      </c>
      <c r="B56" s="19"/>
      <c r="C56" s="24">
        <v>41</v>
      </c>
      <c r="D56" s="25">
        <v>41</v>
      </c>
      <c r="E56" s="25">
        <v>41</v>
      </c>
      <c r="F56" s="26">
        <v>58.7</v>
      </c>
      <c r="G56" s="12"/>
    </row>
    <row r="57" spans="1:18">
      <c r="A57" s="23" t="s">
        <v>51</v>
      </c>
      <c r="B57" s="19"/>
      <c r="C57" s="24">
        <v>43</v>
      </c>
      <c r="D57" s="25">
        <v>42</v>
      </c>
      <c r="E57" s="25">
        <v>42</v>
      </c>
      <c r="F57" s="26">
        <v>56.7</v>
      </c>
      <c r="G57" s="12"/>
    </row>
    <row r="58" spans="1:18">
      <c r="A58" s="23" t="s">
        <v>52</v>
      </c>
      <c r="B58" s="19"/>
      <c r="C58" s="24">
        <v>45</v>
      </c>
      <c r="D58" s="25">
        <v>44</v>
      </c>
      <c r="E58" s="25">
        <v>43</v>
      </c>
      <c r="F58" s="26">
        <v>56.3</v>
      </c>
      <c r="G58" s="12"/>
    </row>
    <row r="59" spans="1:18">
      <c r="A59" s="23" t="s">
        <v>53</v>
      </c>
      <c r="B59" s="19"/>
      <c r="C59" s="24">
        <v>44</v>
      </c>
      <c r="D59" s="25">
        <v>44</v>
      </c>
      <c r="E59" s="25">
        <v>44</v>
      </c>
      <c r="F59" s="26">
        <v>54.3</v>
      </c>
      <c r="G59" s="12"/>
    </row>
    <row r="60" spans="1:18">
      <c r="A60" s="23" t="s">
        <v>54</v>
      </c>
      <c r="B60" s="19"/>
      <c r="C60" s="24">
        <v>42</v>
      </c>
      <c r="D60" s="25">
        <v>43</v>
      </c>
      <c r="E60" s="25">
        <v>45</v>
      </c>
      <c r="F60" s="26">
        <v>52.3</v>
      </c>
      <c r="G60" s="12"/>
    </row>
    <row r="61" spans="1:18">
      <c r="A61" s="23"/>
      <c r="B61" s="19"/>
      <c r="C61" s="24"/>
      <c r="D61" s="25"/>
      <c r="E61" s="25"/>
      <c r="F61" s="26"/>
      <c r="G61" s="12"/>
    </row>
    <row r="62" spans="1:18">
      <c r="A62" s="23" t="s">
        <v>55</v>
      </c>
      <c r="B62" s="19"/>
      <c r="C62" s="24">
        <v>46</v>
      </c>
      <c r="D62" s="25">
        <v>46</v>
      </c>
      <c r="E62" s="25">
        <v>46</v>
      </c>
      <c r="F62" s="26">
        <v>51.9</v>
      </c>
      <c r="G62" s="12"/>
    </row>
    <row r="63" spans="1:18">
      <c r="A63" s="23" t="s">
        <v>56</v>
      </c>
      <c r="B63" s="19"/>
      <c r="C63" s="24">
        <v>47</v>
      </c>
      <c r="D63" s="25">
        <v>47</v>
      </c>
      <c r="E63" s="25">
        <v>47</v>
      </c>
      <c r="F63" s="26">
        <v>44.8</v>
      </c>
      <c r="G63" s="12"/>
    </row>
    <row r="64" spans="1:18">
      <c r="A64" s="38"/>
      <c r="B64" s="14"/>
      <c r="C64" s="39"/>
      <c r="D64" s="40"/>
      <c r="E64" s="40"/>
      <c r="F64" s="41"/>
      <c r="G64" s="12"/>
      <c r="R64" s="19"/>
    </row>
    <row r="65" spans="1:18">
      <c r="A65" s="23" t="s">
        <v>57</v>
      </c>
      <c r="B65" s="42" t="s">
        <v>58</v>
      </c>
      <c r="C65" s="19"/>
      <c r="D65" s="19"/>
      <c r="E65" s="19"/>
      <c r="F65" s="43"/>
      <c r="G65" s="12"/>
      <c r="R65" s="19"/>
    </row>
    <row r="66" spans="1:18">
      <c r="A66" s="44" t="s">
        <v>59</v>
      </c>
      <c r="B66" s="45" t="s">
        <v>60</v>
      </c>
      <c r="C66" s="46"/>
      <c r="D66" s="46"/>
      <c r="E66" s="46"/>
      <c r="F66" s="47"/>
      <c r="G66" s="12"/>
      <c r="R66" s="19"/>
    </row>
    <row r="67" spans="1:18">
      <c r="A67" s="23" t="s">
        <v>61</v>
      </c>
      <c r="B67" s="19"/>
      <c r="C67" s="19"/>
      <c r="D67" s="42"/>
      <c r="E67" s="42" t="s">
        <v>62</v>
      </c>
      <c r="F67" s="43"/>
      <c r="G67" s="12"/>
      <c r="R67" s="19"/>
    </row>
    <row r="68" spans="1:18">
      <c r="A68" s="23" t="s">
        <v>63</v>
      </c>
      <c r="B68" s="19"/>
      <c r="C68" s="19"/>
      <c r="D68" s="42"/>
      <c r="E68" s="42" t="s">
        <v>64</v>
      </c>
      <c r="F68" s="43"/>
      <c r="G68" s="12"/>
      <c r="R68" s="19"/>
    </row>
    <row r="69" spans="1:18">
      <c r="A69" s="23" t="s">
        <v>65</v>
      </c>
      <c r="B69" s="19"/>
      <c r="C69" s="19"/>
      <c r="D69" s="19"/>
      <c r="E69" s="19"/>
      <c r="F69" s="43"/>
      <c r="G69" s="12"/>
      <c r="R69" s="19"/>
    </row>
    <row r="70" spans="1:18">
      <c r="A70" s="12"/>
      <c r="B70" s="42"/>
      <c r="C70" s="19"/>
      <c r="D70" s="42"/>
      <c r="E70" s="42" t="s">
        <v>66</v>
      </c>
      <c r="F70" s="43"/>
      <c r="G70" s="12"/>
      <c r="R70" s="19"/>
    </row>
    <row r="71" spans="1:18" ht="18" thickBot="1">
      <c r="A71" s="48" t="s">
        <v>67</v>
      </c>
      <c r="B71" s="5"/>
      <c r="C71" s="5"/>
      <c r="D71" s="5"/>
      <c r="E71" s="5"/>
      <c r="F71" s="49"/>
      <c r="G71" s="12"/>
      <c r="R71" s="19"/>
    </row>
    <row r="72" spans="1:18">
      <c r="A72" s="50"/>
      <c r="R72" s="19"/>
    </row>
    <row r="73" spans="1:18">
      <c r="R73" s="19"/>
    </row>
    <row r="74" spans="1:18">
      <c r="R74" s="19"/>
    </row>
    <row r="75" spans="1:18">
      <c r="R75" s="19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0"/>
  <sheetViews>
    <sheetView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1" t="s">
        <v>170</v>
      </c>
    </row>
    <row r="3" spans="1:6" ht="18" thickBot="1">
      <c r="A3" s="3"/>
      <c r="B3" s="4"/>
      <c r="C3" s="4"/>
      <c r="D3" s="4"/>
      <c r="E3" s="4"/>
      <c r="F3" s="4"/>
    </row>
    <row r="4" spans="1:6">
      <c r="A4" s="6"/>
      <c r="B4" s="7"/>
      <c r="C4" s="8"/>
      <c r="D4" s="9" t="s">
        <v>2</v>
      </c>
      <c r="E4" s="10"/>
      <c r="F4" s="123" t="s">
        <v>171</v>
      </c>
    </row>
    <row r="5" spans="1:6">
      <c r="A5" s="13" t="s">
        <v>3</v>
      </c>
      <c r="B5" s="14"/>
      <c r="C5" s="115" t="s">
        <v>159</v>
      </c>
      <c r="D5" s="62" t="s">
        <v>124</v>
      </c>
      <c r="E5" s="62" t="s">
        <v>125</v>
      </c>
      <c r="F5" s="124" t="s">
        <v>172</v>
      </c>
    </row>
    <row r="6" spans="1:6">
      <c r="A6" s="12"/>
      <c r="B6" s="19"/>
      <c r="C6" s="20"/>
      <c r="D6" s="21"/>
      <c r="E6" s="21"/>
      <c r="F6" s="22" t="s">
        <v>173</v>
      </c>
    </row>
    <row r="7" spans="1:6">
      <c r="A7" s="23" t="s">
        <v>13</v>
      </c>
      <c r="B7" s="19"/>
      <c r="C7" s="63">
        <v>10</v>
      </c>
      <c r="D7" s="25">
        <v>2</v>
      </c>
      <c r="E7" s="25">
        <f t="shared" ref="E7:E32" si="0">RANK(F7,F$7:F$64)</f>
        <v>1</v>
      </c>
      <c r="F7" s="125">
        <v>28.4</v>
      </c>
    </row>
    <row r="8" spans="1:6">
      <c r="A8" s="23" t="s">
        <v>48</v>
      </c>
      <c r="B8" s="19"/>
      <c r="C8" s="63">
        <v>17</v>
      </c>
      <c r="D8" s="25">
        <v>16</v>
      </c>
      <c r="E8" s="25">
        <f t="shared" si="0"/>
        <v>2</v>
      </c>
      <c r="F8" s="125">
        <v>26.6</v>
      </c>
    </row>
    <row r="9" spans="1:6">
      <c r="A9" s="23" t="s">
        <v>41</v>
      </c>
      <c r="B9" s="19"/>
      <c r="C9" s="63">
        <v>3</v>
      </c>
      <c r="D9" s="25">
        <v>1</v>
      </c>
      <c r="E9" s="25">
        <f t="shared" si="0"/>
        <v>3</v>
      </c>
      <c r="F9" s="125">
        <v>23.6</v>
      </c>
    </row>
    <row r="10" spans="1:6">
      <c r="A10" s="23" t="s">
        <v>19</v>
      </c>
      <c r="B10" s="19"/>
      <c r="C10" s="63">
        <v>1</v>
      </c>
      <c r="D10" s="25">
        <v>3</v>
      </c>
      <c r="E10" s="25">
        <f t="shared" si="0"/>
        <v>4</v>
      </c>
      <c r="F10" s="125">
        <v>22.7</v>
      </c>
    </row>
    <row r="11" spans="1:6">
      <c r="A11" s="23" t="s">
        <v>15</v>
      </c>
      <c r="B11" s="19"/>
      <c r="C11" s="63">
        <v>1</v>
      </c>
      <c r="D11" s="25">
        <v>4</v>
      </c>
      <c r="E11" s="25">
        <f t="shared" si="0"/>
        <v>5</v>
      </c>
      <c r="F11" s="125">
        <v>22.2</v>
      </c>
    </row>
    <row r="12" spans="1:6">
      <c r="A12" s="23"/>
      <c r="B12" s="19"/>
      <c r="C12" s="63"/>
      <c r="D12" s="25"/>
      <c r="E12" s="25"/>
      <c r="F12" s="125"/>
    </row>
    <row r="13" spans="1:6">
      <c r="A13" s="23" t="s">
        <v>36</v>
      </c>
      <c r="B13" s="19"/>
      <c r="C13" s="63">
        <v>19</v>
      </c>
      <c r="D13" s="25">
        <v>6</v>
      </c>
      <c r="E13" s="25">
        <f t="shared" si="0"/>
        <v>6</v>
      </c>
      <c r="F13" s="125">
        <v>21.7</v>
      </c>
    </row>
    <row r="14" spans="1:6">
      <c r="A14" s="23" t="s">
        <v>40</v>
      </c>
      <c r="B14" s="19"/>
      <c r="C14" s="63">
        <v>28</v>
      </c>
      <c r="D14" s="25">
        <v>10</v>
      </c>
      <c r="E14" s="25">
        <f t="shared" si="0"/>
        <v>7</v>
      </c>
      <c r="F14" s="125">
        <v>21.3</v>
      </c>
    </row>
    <row r="15" spans="1:6">
      <c r="A15" s="23" t="s">
        <v>18</v>
      </c>
      <c r="B15" s="19"/>
      <c r="C15" s="63">
        <v>12</v>
      </c>
      <c r="D15" s="25">
        <v>13</v>
      </c>
      <c r="E15" s="25">
        <f t="shared" si="0"/>
        <v>8</v>
      </c>
      <c r="F15" s="125">
        <v>21.2</v>
      </c>
    </row>
    <row r="16" spans="1:6">
      <c r="A16" s="23" t="s">
        <v>10</v>
      </c>
      <c r="B16" s="19"/>
      <c r="C16" s="63">
        <v>14</v>
      </c>
      <c r="D16" s="25">
        <v>7</v>
      </c>
      <c r="E16" s="25">
        <f t="shared" si="0"/>
        <v>9</v>
      </c>
      <c r="F16" s="125">
        <v>21.1</v>
      </c>
    </row>
    <row r="17" spans="1:6">
      <c r="A17" s="23" t="s">
        <v>38</v>
      </c>
      <c r="B17" s="19"/>
      <c r="C17" s="63">
        <v>4</v>
      </c>
      <c r="D17" s="25">
        <v>5</v>
      </c>
      <c r="E17" s="25">
        <f t="shared" si="0"/>
        <v>10</v>
      </c>
      <c r="F17" s="125">
        <v>21</v>
      </c>
    </row>
    <row r="18" spans="1:6">
      <c r="A18" s="23"/>
      <c r="B18" s="19"/>
      <c r="C18" s="63"/>
      <c r="D18" s="25"/>
      <c r="E18" s="25"/>
      <c r="F18" s="125"/>
    </row>
    <row r="19" spans="1:6">
      <c r="A19" s="23" t="s">
        <v>42</v>
      </c>
      <c r="B19" s="19"/>
      <c r="C19" s="63">
        <v>6</v>
      </c>
      <c r="D19" s="25">
        <v>8</v>
      </c>
      <c r="E19" s="25">
        <f t="shared" si="0"/>
        <v>11</v>
      </c>
      <c r="F19" s="125">
        <v>20.9</v>
      </c>
    </row>
    <row r="20" spans="1:6">
      <c r="A20" s="23" t="s">
        <v>50</v>
      </c>
      <c r="B20" s="19"/>
      <c r="C20" s="63">
        <v>5</v>
      </c>
      <c r="D20" s="25">
        <v>9</v>
      </c>
      <c r="E20" s="25">
        <f t="shared" si="0"/>
        <v>12</v>
      </c>
      <c r="F20" s="125">
        <v>20.2</v>
      </c>
    </row>
    <row r="21" spans="1:6">
      <c r="A21" s="23" t="s">
        <v>26</v>
      </c>
      <c r="B21" s="19"/>
      <c r="C21" s="63">
        <v>9</v>
      </c>
      <c r="D21" s="25">
        <v>12</v>
      </c>
      <c r="E21" s="25">
        <f t="shared" si="0"/>
        <v>13</v>
      </c>
      <c r="F21" s="125">
        <v>19.7</v>
      </c>
    </row>
    <row r="22" spans="1:6">
      <c r="A22" s="23" t="s">
        <v>9</v>
      </c>
      <c r="B22" s="19"/>
      <c r="C22" s="63">
        <v>12</v>
      </c>
      <c r="D22" s="25">
        <v>17</v>
      </c>
      <c r="E22" s="25">
        <f t="shared" si="0"/>
        <v>14</v>
      </c>
      <c r="F22" s="125">
        <v>18.600000000000001</v>
      </c>
    </row>
    <row r="23" spans="1:6">
      <c r="A23" s="23" t="s">
        <v>11</v>
      </c>
      <c r="B23" s="19"/>
      <c r="C23" s="63">
        <v>17</v>
      </c>
      <c r="D23" s="25">
        <v>19</v>
      </c>
      <c r="E23" s="25">
        <f t="shared" si="0"/>
        <v>14</v>
      </c>
      <c r="F23" s="125">
        <v>18.600000000000001</v>
      </c>
    </row>
    <row r="24" spans="1:6">
      <c r="A24" s="23"/>
      <c r="B24" s="19"/>
      <c r="C24" s="63"/>
      <c r="D24" s="25"/>
      <c r="E24" s="25"/>
      <c r="F24" s="125"/>
    </row>
    <row r="25" spans="1:6">
      <c r="A25" s="23" t="s">
        <v>28</v>
      </c>
      <c r="B25" s="19"/>
      <c r="C25" s="63">
        <v>6</v>
      </c>
      <c r="D25" s="25">
        <v>13</v>
      </c>
      <c r="E25" s="25">
        <f t="shared" si="0"/>
        <v>16</v>
      </c>
      <c r="F25" s="125">
        <v>18.3</v>
      </c>
    </row>
    <row r="26" spans="1:6">
      <c r="A26" s="23" t="s">
        <v>56</v>
      </c>
      <c r="B26" s="19"/>
      <c r="C26" s="63">
        <v>14</v>
      </c>
      <c r="D26" s="25">
        <v>18</v>
      </c>
      <c r="E26" s="25">
        <f t="shared" si="0"/>
        <v>17</v>
      </c>
      <c r="F26" s="125">
        <v>17.8</v>
      </c>
    </row>
    <row r="27" spans="1:6" s="99" customFormat="1">
      <c r="A27" s="23" t="s">
        <v>30</v>
      </c>
      <c r="B27" s="19"/>
      <c r="C27" s="63">
        <v>10</v>
      </c>
      <c r="D27" s="25">
        <v>15</v>
      </c>
      <c r="E27" s="25">
        <f t="shared" si="0"/>
        <v>18</v>
      </c>
      <c r="F27" s="125">
        <v>17.7</v>
      </c>
    </row>
    <row r="28" spans="1:6">
      <c r="A28" s="23" t="s">
        <v>16</v>
      </c>
      <c r="B28" s="19"/>
      <c r="C28" s="63">
        <v>19</v>
      </c>
      <c r="D28" s="25">
        <v>20</v>
      </c>
      <c r="E28" s="25">
        <f t="shared" si="0"/>
        <v>18</v>
      </c>
      <c r="F28" s="125">
        <v>17.7</v>
      </c>
    </row>
    <row r="29" spans="1:6">
      <c r="A29" s="23" t="s">
        <v>27</v>
      </c>
      <c r="B29" s="19"/>
      <c r="C29" s="63">
        <v>24</v>
      </c>
      <c r="D29" s="25">
        <v>23</v>
      </c>
      <c r="E29" s="25">
        <f t="shared" si="0"/>
        <v>20</v>
      </c>
      <c r="F29" s="125">
        <v>17.5</v>
      </c>
    </row>
    <row r="30" spans="1:6">
      <c r="A30" s="23"/>
      <c r="B30" s="19"/>
      <c r="C30" s="63"/>
      <c r="D30" s="25"/>
      <c r="E30" s="25"/>
      <c r="F30" s="125"/>
    </row>
    <row r="31" spans="1:6" s="80" customFormat="1">
      <c r="A31" s="23" t="s">
        <v>12</v>
      </c>
      <c r="B31" s="19"/>
      <c r="C31" s="63">
        <v>6</v>
      </c>
      <c r="D31" s="25">
        <v>11</v>
      </c>
      <c r="E31" s="25">
        <f t="shared" si="0"/>
        <v>21</v>
      </c>
      <c r="F31" s="125">
        <v>17.3</v>
      </c>
    </row>
    <row r="32" spans="1:6">
      <c r="A32" s="23" t="s">
        <v>29</v>
      </c>
      <c r="B32" s="19"/>
      <c r="C32" s="63">
        <v>21</v>
      </c>
      <c r="D32" s="25">
        <v>27</v>
      </c>
      <c r="E32" s="25">
        <f t="shared" si="0"/>
        <v>21</v>
      </c>
      <c r="F32" s="125">
        <v>17.3</v>
      </c>
    </row>
    <row r="33" spans="1:6">
      <c r="A33" s="33" t="s">
        <v>46</v>
      </c>
      <c r="B33" s="34"/>
      <c r="C33" s="65"/>
      <c r="D33" s="54"/>
      <c r="E33" s="54"/>
      <c r="F33" s="126">
        <v>16.8</v>
      </c>
    </row>
    <row r="34" spans="1:6">
      <c r="A34" s="23" t="s">
        <v>44</v>
      </c>
      <c r="B34" s="19"/>
      <c r="C34" s="63">
        <v>29</v>
      </c>
      <c r="D34" s="25">
        <v>30</v>
      </c>
      <c r="E34" s="25">
        <f t="shared" ref="E34:E63" si="1">RANK(F34,F$7:F$64)-1</f>
        <v>23</v>
      </c>
      <c r="F34" s="125">
        <v>16.7</v>
      </c>
    </row>
    <row r="35" spans="1:6" s="80" customFormat="1">
      <c r="A35" s="23" t="s">
        <v>37</v>
      </c>
      <c r="B35" s="19"/>
      <c r="C35" s="63">
        <v>21</v>
      </c>
      <c r="D35" s="25">
        <v>21</v>
      </c>
      <c r="E35" s="25">
        <f t="shared" si="1"/>
        <v>24</v>
      </c>
      <c r="F35" s="125">
        <v>16.5</v>
      </c>
    </row>
    <row r="36" spans="1:6">
      <c r="A36" s="23" t="s">
        <v>23</v>
      </c>
      <c r="B36" s="19"/>
      <c r="C36" s="63">
        <v>26</v>
      </c>
      <c r="D36" s="25">
        <v>24</v>
      </c>
      <c r="E36" s="25">
        <f t="shared" si="1"/>
        <v>24</v>
      </c>
      <c r="F36" s="125">
        <v>16.5</v>
      </c>
    </row>
    <row r="37" spans="1:6">
      <c r="A37" s="23"/>
      <c r="B37" s="19"/>
      <c r="C37" s="63"/>
      <c r="D37" s="25"/>
      <c r="E37" s="25"/>
      <c r="F37" s="125"/>
    </row>
    <row r="38" spans="1:6">
      <c r="A38" s="23" t="s">
        <v>52</v>
      </c>
      <c r="B38" s="19"/>
      <c r="C38" s="63">
        <v>23</v>
      </c>
      <c r="D38" s="25">
        <v>24</v>
      </c>
      <c r="E38" s="25">
        <f t="shared" si="1"/>
        <v>26</v>
      </c>
      <c r="F38" s="125">
        <v>16.100000000000001</v>
      </c>
    </row>
    <row r="39" spans="1:6">
      <c r="A39" s="23" t="s">
        <v>33</v>
      </c>
      <c r="B39" s="19"/>
      <c r="C39" s="63">
        <v>40</v>
      </c>
      <c r="D39" s="25">
        <v>31</v>
      </c>
      <c r="E39" s="25">
        <f t="shared" si="1"/>
        <v>27</v>
      </c>
      <c r="F39" s="125">
        <v>15.9</v>
      </c>
    </row>
    <row r="40" spans="1:6" s="80" customFormat="1">
      <c r="A40" s="23" t="s">
        <v>14</v>
      </c>
      <c r="B40" s="19"/>
      <c r="C40" s="63">
        <v>30</v>
      </c>
      <c r="D40" s="25">
        <v>26</v>
      </c>
      <c r="E40" s="25">
        <f t="shared" si="1"/>
        <v>28</v>
      </c>
      <c r="F40" s="125">
        <v>15.6</v>
      </c>
    </row>
    <row r="41" spans="1:6" s="80" customFormat="1">
      <c r="A41" s="23" t="s">
        <v>34</v>
      </c>
      <c r="B41" s="19"/>
      <c r="C41" s="63">
        <v>26</v>
      </c>
      <c r="D41" s="25">
        <v>28</v>
      </c>
      <c r="E41" s="25">
        <f t="shared" si="1"/>
        <v>28</v>
      </c>
      <c r="F41" s="125">
        <v>15.6</v>
      </c>
    </row>
    <row r="42" spans="1:6">
      <c r="A42" s="23" t="s">
        <v>22</v>
      </c>
      <c r="B42" s="19"/>
      <c r="C42" s="63">
        <v>16</v>
      </c>
      <c r="D42" s="25">
        <v>21</v>
      </c>
      <c r="E42" s="25">
        <f t="shared" si="1"/>
        <v>30</v>
      </c>
      <c r="F42" s="125">
        <v>15.4</v>
      </c>
    </row>
    <row r="43" spans="1:6">
      <c r="A43" s="23"/>
      <c r="B43" s="19"/>
      <c r="C43" s="63"/>
      <c r="D43" s="25"/>
      <c r="E43" s="25"/>
      <c r="F43" s="125"/>
    </row>
    <row r="44" spans="1:6">
      <c r="A44" s="23" t="s">
        <v>53</v>
      </c>
      <c r="B44" s="19"/>
      <c r="C44" s="63">
        <v>41</v>
      </c>
      <c r="D44" s="25">
        <v>37</v>
      </c>
      <c r="E44" s="25">
        <f t="shared" si="1"/>
        <v>31</v>
      </c>
      <c r="F44" s="125">
        <v>15.1</v>
      </c>
    </row>
    <row r="45" spans="1:6">
      <c r="A45" s="23" t="s">
        <v>31</v>
      </c>
      <c r="B45" s="19"/>
      <c r="C45" s="63">
        <v>39</v>
      </c>
      <c r="D45" s="25">
        <v>37</v>
      </c>
      <c r="E45" s="25">
        <f t="shared" si="1"/>
        <v>32</v>
      </c>
      <c r="F45" s="125">
        <v>14.9</v>
      </c>
    </row>
    <row r="46" spans="1:6">
      <c r="A46" s="23" t="s">
        <v>25</v>
      </c>
      <c r="B46" s="19"/>
      <c r="C46" s="63">
        <v>25</v>
      </c>
      <c r="D46" s="25">
        <v>29</v>
      </c>
      <c r="E46" s="25">
        <f t="shared" si="1"/>
        <v>33</v>
      </c>
      <c r="F46" s="125">
        <v>14.8</v>
      </c>
    </row>
    <row r="47" spans="1:6">
      <c r="A47" s="23" t="s">
        <v>20</v>
      </c>
      <c r="B47" s="19"/>
      <c r="C47" s="63">
        <v>32</v>
      </c>
      <c r="D47" s="25">
        <v>32</v>
      </c>
      <c r="E47" s="25">
        <f t="shared" si="1"/>
        <v>33</v>
      </c>
      <c r="F47" s="125">
        <v>14.8</v>
      </c>
    </row>
    <row r="48" spans="1:6">
      <c r="A48" s="23" t="s">
        <v>35</v>
      </c>
      <c r="B48" s="19"/>
      <c r="C48" s="63">
        <v>35</v>
      </c>
      <c r="D48" s="25">
        <v>34</v>
      </c>
      <c r="E48" s="25">
        <f t="shared" si="1"/>
        <v>33</v>
      </c>
      <c r="F48" s="125">
        <v>14.8</v>
      </c>
    </row>
    <row r="49" spans="1:6">
      <c r="A49" s="23"/>
      <c r="B49" s="19"/>
      <c r="C49" s="63"/>
      <c r="D49" s="25"/>
      <c r="E49" s="25"/>
      <c r="F49" s="125"/>
    </row>
    <row r="50" spans="1:6">
      <c r="A50" s="23" t="s">
        <v>32</v>
      </c>
      <c r="B50" s="19"/>
      <c r="C50" s="63">
        <v>32</v>
      </c>
      <c r="D50" s="25">
        <v>33</v>
      </c>
      <c r="E50" s="25">
        <f t="shared" si="1"/>
        <v>36</v>
      </c>
      <c r="F50" s="125">
        <v>14.5</v>
      </c>
    </row>
    <row r="51" spans="1:6">
      <c r="A51" s="23" t="s">
        <v>24</v>
      </c>
      <c r="B51" s="19"/>
      <c r="C51" s="63">
        <v>34</v>
      </c>
      <c r="D51" s="25">
        <v>36</v>
      </c>
      <c r="E51" s="25">
        <f t="shared" si="1"/>
        <v>36</v>
      </c>
      <c r="F51" s="125">
        <v>14.5</v>
      </c>
    </row>
    <row r="52" spans="1:6">
      <c r="A52" s="23" t="s">
        <v>49</v>
      </c>
      <c r="B52" s="19"/>
      <c r="C52" s="63">
        <v>36</v>
      </c>
      <c r="D52" s="25">
        <v>35</v>
      </c>
      <c r="E52" s="25">
        <f t="shared" si="1"/>
        <v>36</v>
      </c>
      <c r="F52" s="125">
        <v>14.5</v>
      </c>
    </row>
    <row r="53" spans="1:6">
      <c r="A53" s="23" t="s">
        <v>43</v>
      </c>
      <c r="B53" s="19"/>
      <c r="C53" s="63">
        <v>37</v>
      </c>
      <c r="D53" s="25">
        <v>39</v>
      </c>
      <c r="E53" s="25">
        <f t="shared" si="1"/>
        <v>39</v>
      </c>
      <c r="F53" s="125">
        <v>14.1</v>
      </c>
    </row>
    <row r="54" spans="1:6">
      <c r="A54" s="23" t="s">
        <v>51</v>
      </c>
      <c r="B54" s="19"/>
      <c r="C54" s="63">
        <v>44</v>
      </c>
      <c r="D54" s="25">
        <v>43</v>
      </c>
      <c r="E54" s="25">
        <f t="shared" si="1"/>
        <v>40</v>
      </c>
      <c r="F54" s="125">
        <v>14</v>
      </c>
    </row>
    <row r="55" spans="1:6">
      <c r="A55" s="23"/>
      <c r="B55" s="19"/>
      <c r="C55" s="63"/>
      <c r="D55" s="25"/>
      <c r="E55" s="25"/>
      <c r="F55" s="125"/>
    </row>
    <row r="56" spans="1:6">
      <c r="A56" s="23" t="s">
        <v>45</v>
      </c>
      <c r="B56" s="19"/>
      <c r="C56" s="63">
        <v>38</v>
      </c>
      <c r="D56" s="25">
        <v>40</v>
      </c>
      <c r="E56" s="25">
        <f t="shared" si="1"/>
        <v>41</v>
      </c>
      <c r="F56" s="125">
        <v>13.5</v>
      </c>
    </row>
    <row r="57" spans="1:6">
      <c r="A57" s="23" t="s">
        <v>39</v>
      </c>
      <c r="B57" s="19"/>
      <c r="C57" s="63">
        <v>42</v>
      </c>
      <c r="D57" s="25">
        <v>42</v>
      </c>
      <c r="E57" s="25">
        <f t="shared" si="1"/>
        <v>42</v>
      </c>
      <c r="F57" s="125">
        <v>13.4</v>
      </c>
    </row>
    <row r="58" spans="1:6">
      <c r="A58" s="28" t="s">
        <v>17</v>
      </c>
      <c r="B58" s="29"/>
      <c r="C58" s="67">
        <v>30</v>
      </c>
      <c r="D58" s="31">
        <v>40</v>
      </c>
      <c r="E58" s="31">
        <f t="shared" si="1"/>
        <v>43</v>
      </c>
      <c r="F58" s="127">
        <v>12.1</v>
      </c>
    </row>
    <row r="59" spans="1:6">
      <c r="A59" s="23" t="s">
        <v>54</v>
      </c>
      <c r="B59" s="19"/>
      <c r="C59" s="63">
        <v>43</v>
      </c>
      <c r="D59" s="25">
        <v>44</v>
      </c>
      <c r="E59" s="25">
        <f t="shared" si="1"/>
        <v>44</v>
      </c>
      <c r="F59" s="125">
        <v>11.6</v>
      </c>
    </row>
    <row r="60" spans="1:6">
      <c r="A60" s="23" t="s">
        <v>21</v>
      </c>
      <c r="B60" s="19"/>
      <c r="C60" s="63">
        <v>46</v>
      </c>
      <c r="D60" s="25">
        <v>46</v>
      </c>
      <c r="E60" s="25">
        <f t="shared" si="1"/>
        <v>45</v>
      </c>
      <c r="F60" s="125">
        <v>11.1</v>
      </c>
    </row>
    <row r="61" spans="1:6">
      <c r="A61" s="23"/>
      <c r="B61" s="19"/>
      <c r="C61" s="63"/>
      <c r="D61" s="25"/>
      <c r="E61" s="25"/>
      <c r="F61" s="125"/>
    </row>
    <row r="62" spans="1:6">
      <c r="A62" s="23" t="s">
        <v>55</v>
      </c>
      <c r="B62" s="19"/>
      <c r="C62" s="63">
        <v>45</v>
      </c>
      <c r="D62" s="25">
        <v>45</v>
      </c>
      <c r="E62" s="25">
        <f t="shared" si="1"/>
        <v>46</v>
      </c>
      <c r="F62" s="125">
        <v>9.5</v>
      </c>
    </row>
    <row r="63" spans="1:6">
      <c r="A63" s="23" t="s">
        <v>47</v>
      </c>
      <c r="B63" s="19"/>
      <c r="C63" s="63">
        <v>47</v>
      </c>
      <c r="D63" s="25">
        <v>47</v>
      </c>
      <c r="E63" s="25">
        <f t="shared" si="1"/>
        <v>47</v>
      </c>
      <c r="F63" s="125">
        <v>7.4</v>
      </c>
    </row>
    <row r="64" spans="1:6">
      <c r="A64" s="13"/>
      <c r="B64" s="14"/>
      <c r="C64" s="69"/>
      <c r="D64" s="70"/>
      <c r="E64" s="58"/>
      <c r="F64" s="120"/>
    </row>
    <row r="65" spans="1:6">
      <c r="A65" s="23" t="s">
        <v>57</v>
      </c>
      <c r="B65" s="42" t="s">
        <v>162</v>
      </c>
      <c r="C65" s="19"/>
      <c r="D65" s="19"/>
      <c r="E65" s="19"/>
      <c r="F65" s="43"/>
    </row>
    <row r="66" spans="1:6">
      <c r="A66" s="44" t="s">
        <v>59</v>
      </c>
      <c r="B66" s="74" t="s">
        <v>163</v>
      </c>
      <c r="C66" s="46"/>
      <c r="D66" s="46"/>
      <c r="E66" s="46"/>
      <c r="F66" s="47"/>
    </row>
    <row r="67" spans="1:6">
      <c r="A67" s="23" t="s">
        <v>74</v>
      </c>
      <c r="B67" s="42" t="s">
        <v>174</v>
      </c>
      <c r="C67" s="19"/>
      <c r="D67" s="19"/>
      <c r="E67" s="19"/>
      <c r="F67" s="43"/>
    </row>
    <row r="68" spans="1:6">
      <c r="A68" s="23"/>
      <c r="B68" s="19"/>
      <c r="C68" s="19" t="s">
        <v>175</v>
      </c>
      <c r="D68" s="19"/>
      <c r="E68" s="19"/>
      <c r="F68" s="43"/>
    </row>
    <row r="69" spans="1:6">
      <c r="A69" s="128" t="s">
        <v>176</v>
      </c>
      <c r="B69" s="129"/>
      <c r="C69" s="19" t="s">
        <v>177</v>
      </c>
      <c r="D69" s="19"/>
      <c r="E69" s="19"/>
      <c r="F69" s="43"/>
    </row>
    <row r="70" spans="1:6" ht="18" thickBot="1">
      <c r="A70" s="130" t="s">
        <v>178</v>
      </c>
      <c r="B70" s="131"/>
      <c r="C70" s="5" t="s">
        <v>179</v>
      </c>
      <c r="D70" s="5"/>
      <c r="E70" s="5"/>
      <c r="F70" s="49"/>
    </row>
    <row r="72" spans="1:6">
      <c r="A72" s="50"/>
    </row>
    <row r="74" spans="1:6">
      <c r="A74" s="50"/>
    </row>
    <row r="76" spans="1:6">
      <c r="A76" s="50"/>
    </row>
    <row r="77" spans="1:6">
      <c r="A77" s="50"/>
    </row>
    <row r="78" spans="1:6">
      <c r="A78" s="50"/>
    </row>
    <row r="80" spans="1:6">
      <c r="A80" s="50"/>
    </row>
    <row r="82" spans="1:1">
      <c r="A82" s="50"/>
    </row>
    <row r="83" spans="1:1">
      <c r="A83" s="50"/>
    </row>
    <row r="84" spans="1:1">
      <c r="A84" s="50"/>
    </row>
    <row r="86" spans="1:1">
      <c r="A86" s="50"/>
    </row>
    <row r="88" spans="1:1">
      <c r="A88" s="50"/>
    </row>
    <row r="90" spans="1:1">
      <c r="A90" s="50"/>
    </row>
  </sheetData>
  <phoneticPr fontId="3"/>
  <pageMargins left="0.75" right="0.75" top="1" bottom="1" header="0.51200000000000001" footer="0.51200000000000001"/>
  <pageSetup paperSize="9" scale="6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0"/>
  <sheetViews>
    <sheetView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1" t="s">
        <v>158</v>
      </c>
    </row>
    <row r="3" spans="1:6" ht="18" thickBot="1">
      <c r="A3" s="3"/>
      <c r="B3" s="4"/>
      <c r="C3" s="4"/>
      <c r="D3" s="4"/>
      <c r="E3" s="4"/>
      <c r="F3" s="4"/>
    </row>
    <row r="4" spans="1:6">
      <c r="A4" s="6"/>
      <c r="B4" s="7"/>
      <c r="C4" s="8"/>
      <c r="D4" s="9" t="s">
        <v>2</v>
      </c>
      <c r="E4" s="10"/>
      <c r="F4" s="11"/>
    </row>
    <row r="5" spans="1:6">
      <c r="A5" s="13" t="s">
        <v>3</v>
      </c>
      <c r="B5" s="14"/>
      <c r="C5" s="115" t="s">
        <v>159</v>
      </c>
      <c r="D5" s="62" t="s">
        <v>124</v>
      </c>
      <c r="E5" s="62" t="s">
        <v>125</v>
      </c>
      <c r="F5" s="18" t="s">
        <v>160</v>
      </c>
    </row>
    <row r="6" spans="1:6">
      <c r="A6" s="12"/>
      <c r="B6" s="19"/>
      <c r="C6" s="20"/>
      <c r="D6" s="21"/>
      <c r="E6" s="21"/>
      <c r="F6" s="22" t="s">
        <v>161</v>
      </c>
    </row>
    <row r="7" spans="1:6">
      <c r="A7" s="23" t="s">
        <v>48</v>
      </c>
      <c r="B7" s="19"/>
      <c r="C7" s="63">
        <v>15</v>
      </c>
      <c r="D7" s="25">
        <v>17</v>
      </c>
      <c r="E7" s="25">
        <f t="shared" ref="E7:E25" si="0">RANK(F7,F$7:F$64)</f>
        <v>1</v>
      </c>
      <c r="F7" s="116">
        <v>1322</v>
      </c>
    </row>
    <row r="8" spans="1:6">
      <c r="A8" s="23" t="s">
        <v>55</v>
      </c>
      <c r="B8" s="19"/>
      <c r="C8" s="63">
        <v>1</v>
      </c>
      <c r="D8" s="25">
        <v>1</v>
      </c>
      <c r="E8" s="25">
        <f t="shared" si="0"/>
        <v>2</v>
      </c>
      <c r="F8" s="116">
        <v>1308</v>
      </c>
    </row>
    <row r="9" spans="1:6">
      <c r="A9" s="23" t="s">
        <v>51</v>
      </c>
      <c r="B9" s="19"/>
      <c r="C9" s="63">
        <v>2</v>
      </c>
      <c r="D9" s="25">
        <v>2</v>
      </c>
      <c r="E9" s="25">
        <f t="shared" si="0"/>
        <v>3</v>
      </c>
      <c r="F9" s="116">
        <v>1254</v>
      </c>
    </row>
    <row r="10" spans="1:6">
      <c r="A10" s="23" t="s">
        <v>53</v>
      </c>
      <c r="B10" s="19"/>
      <c r="C10" s="63">
        <v>8</v>
      </c>
      <c r="D10" s="25">
        <v>7</v>
      </c>
      <c r="E10" s="25">
        <f t="shared" si="0"/>
        <v>4</v>
      </c>
      <c r="F10" s="116">
        <v>1190</v>
      </c>
    </row>
    <row r="11" spans="1:6">
      <c r="A11" s="23" t="s">
        <v>45</v>
      </c>
      <c r="B11" s="19"/>
      <c r="C11" s="63">
        <v>3</v>
      </c>
      <c r="D11" s="25">
        <v>3</v>
      </c>
      <c r="E11" s="25">
        <f t="shared" si="0"/>
        <v>5</v>
      </c>
      <c r="F11" s="116">
        <v>1183</v>
      </c>
    </row>
    <row r="12" spans="1:6">
      <c r="A12" s="23"/>
      <c r="B12" s="19"/>
      <c r="C12" s="63"/>
      <c r="D12" s="25"/>
      <c r="E12" s="25"/>
      <c r="F12" s="116"/>
    </row>
    <row r="13" spans="1:6">
      <c r="A13" s="23" t="s">
        <v>56</v>
      </c>
      <c r="B13" s="19"/>
      <c r="C13" s="63">
        <v>6</v>
      </c>
      <c r="D13" s="25">
        <v>5</v>
      </c>
      <c r="E13" s="25">
        <f t="shared" si="0"/>
        <v>6</v>
      </c>
      <c r="F13" s="116">
        <v>1171</v>
      </c>
    </row>
    <row r="14" spans="1:6">
      <c r="A14" s="23" t="s">
        <v>36</v>
      </c>
      <c r="B14" s="19"/>
      <c r="C14" s="63">
        <v>8</v>
      </c>
      <c r="D14" s="25">
        <v>10</v>
      </c>
      <c r="E14" s="25">
        <f t="shared" si="0"/>
        <v>7</v>
      </c>
      <c r="F14" s="116">
        <v>1169</v>
      </c>
    </row>
    <row r="15" spans="1:6">
      <c r="A15" s="23" t="s">
        <v>14</v>
      </c>
      <c r="B15" s="19"/>
      <c r="C15" s="63">
        <v>11</v>
      </c>
      <c r="D15" s="25">
        <v>9</v>
      </c>
      <c r="E15" s="25">
        <f t="shared" si="0"/>
        <v>8</v>
      </c>
      <c r="F15" s="116">
        <v>1168</v>
      </c>
    </row>
    <row r="16" spans="1:6">
      <c r="A16" s="23" t="s">
        <v>21</v>
      </c>
      <c r="B16" s="19"/>
      <c r="C16" s="63">
        <v>5</v>
      </c>
      <c r="D16" s="25">
        <v>4</v>
      </c>
      <c r="E16" s="25">
        <f t="shared" si="0"/>
        <v>9</v>
      </c>
      <c r="F16" s="116">
        <v>1157</v>
      </c>
    </row>
    <row r="17" spans="1:6">
      <c r="A17" s="28" t="s">
        <v>17</v>
      </c>
      <c r="B17" s="29"/>
      <c r="C17" s="67">
        <v>13</v>
      </c>
      <c r="D17" s="31">
        <v>11</v>
      </c>
      <c r="E17" s="31">
        <f t="shared" si="0"/>
        <v>10</v>
      </c>
      <c r="F17" s="117">
        <v>1149</v>
      </c>
    </row>
    <row r="18" spans="1:6" s="99" customFormat="1">
      <c r="A18" s="93"/>
      <c r="B18" s="94"/>
      <c r="C18" s="95"/>
      <c r="D18" s="96"/>
      <c r="E18" s="96"/>
      <c r="F18" s="118"/>
    </row>
    <row r="19" spans="1:6">
      <c r="A19" s="23" t="s">
        <v>47</v>
      </c>
      <c r="B19" s="19"/>
      <c r="C19" s="63">
        <v>4</v>
      </c>
      <c r="D19" s="25">
        <v>6</v>
      </c>
      <c r="E19" s="25">
        <f t="shared" si="0"/>
        <v>11</v>
      </c>
      <c r="F19" s="116">
        <v>1143</v>
      </c>
    </row>
    <row r="20" spans="1:6">
      <c r="A20" s="23" t="s">
        <v>13</v>
      </c>
      <c r="B20" s="19"/>
      <c r="C20" s="63">
        <v>10</v>
      </c>
      <c r="D20" s="25">
        <v>7</v>
      </c>
      <c r="E20" s="25">
        <f t="shared" si="0"/>
        <v>12</v>
      </c>
      <c r="F20" s="116">
        <v>1141</v>
      </c>
    </row>
    <row r="21" spans="1:6">
      <c r="A21" s="23" t="s">
        <v>25</v>
      </c>
      <c r="B21" s="19"/>
      <c r="C21" s="63">
        <v>17</v>
      </c>
      <c r="D21" s="25">
        <v>15</v>
      </c>
      <c r="E21" s="25">
        <f t="shared" si="0"/>
        <v>13</v>
      </c>
      <c r="F21" s="116">
        <v>1130</v>
      </c>
    </row>
    <row r="22" spans="1:6">
      <c r="A22" s="23" t="s">
        <v>31</v>
      </c>
      <c r="B22" s="19"/>
      <c r="C22" s="63">
        <v>16</v>
      </c>
      <c r="D22" s="25">
        <v>13</v>
      </c>
      <c r="E22" s="25">
        <f t="shared" si="0"/>
        <v>13</v>
      </c>
      <c r="F22" s="116">
        <v>1130</v>
      </c>
    </row>
    <row r="23" spans="1:6">
      <c r="A23" s="23" t="s">
        <v>52</v>
      </c>
      <c r="B23" s="19"/>
      <c r="C23" s="63">
        <v>11</v>
      </c>
      <c r="D23" s="25">
        <v>12</v>
      </c>
      <c r="E23" s="25">
        <f t="shared" si="0"/>
        <v>15</v>
      </c>
      <c r="F23" s="116">
        <v>1119</v>
      </c>
    </row>
    <row r="24" spans="1:6">
      <c r="A24" s="23"/>
      <c r="B24" s="19"/>
      <c r="C24" s="63"/>
      <c r="D24" s="25"/>
      <c r="E24" s="25"/>
      <c r="F24" s="116"/>
    </row>
    <row r="25" spans="1:6">
      <c r="A25" s="23" t="s">
        <v>44</v>
      </c>
      <c r="B25" s="19"/>
      <c r="C25" s="63">
        <v>18</v>
      </c>
      <c r="D25" s="25">
        <v>16</v>
      </c>
      <c r="E25" s="25">
        <f t="shared" si="0"/>
        <v>16</v>
      </c>
      <c r="F25" s="116">
        <v>1116</v>
      </c>
    </row>
    <row r="26" spans="1:6">
      <c r="A26" s="33" t="s">
        <v>46</v>
      </c>
      <c r="B26" s="34"/>
      <c r="C26" s="65"/>
      <c r="D26" s="54"/>
      <c r="E26" s="54"/>
      <c r="F26" s="119">
        <v>1106</v>
      </c>
    </row>
    <row r="27" spans="1:6" s="99" customFormat="1">
      <c r="A27" s="23" t="s">
        <v>35</v>
      </c>
      <c r="B27" s="19"/>
      <c r="C27" s="63">
        <v>7</v>
      </c>
      <c r="D27" s="25">
        <v>14</v>
      </c>
      <c r="E27" s="25">
        <f t="shared" ref="E27:E63" si="1">RANK(F27,F$7:F$64)-1</f>
        <v>17</v>
      </c>
      <c r="F27" s="116">
        <v>1099</v>
      </c>
    </row>
    <row r="28" spans="1:6">
      <c r="A28" s="23" t="s">
        <v>10</v>
      </c>
      <c r="B28" s="19"/>
      <c r="C28" s="63">
        <v>21</v>
      </c>
      <c r="D28" s="25">
        <v>18</v>
      </c>
      <c r="E28" s="25">
        <f t="shared" si="1"/>
        <v>18</v>
      </c>
      <c r="F28" s="116">
        <v>1089</v>
      </c>
    </row>
    <row r="29" spans="1:6">
      <c r="A29" s="23" t="s">
        <v>40</v>
      </c>
      <c r="B29" s="19"/>
      <c r="C29" s="63">
        <v>19</v>
      </c>
      <c r="D29" s="25">
        <v>20</v>
      </c>
      <c r="E29" s="25">
        <f t="shared" si="1"/>
        <v>19</v>
      </c>
      <c r="F29" s="116">
        <v>1072</v>
      </c>
    </row>
    <row r="30" spans="1:6" s="80" customFormat="1">
      <c r="A30" s="23" t="s">
        <v>49</v>
      </c>
      <c r="B30" s="19"/>
      <c r="C30" s="63">
        <v>14</v>
      </c>
      <c r="D30" s="25">
        <v>19</v>
      </c>
      <c r="E30" s="25">
        <f t="shared" si="1"/>
        <v>20</v>
      </c>
      <c r="F30" s="116">
        <v>1057</v>
      </c>
    </row>
    <row r="31" spans="1:6" s="80" customFormat="1">
      <c r="A31" s="23"/>
      <c r="B31" s="19"/>
      <c r="C31" s="63"/>
      <c r="D31" s="25"/>
      <c r="E31" s="25"/>
      <c r="F31" s="116"/>
    </row>
    <row r="32" spans="1:6">
      <c r="A32" s="23" t="s">
        <v>41</v>
      </c>
      <c r="B32" s="19"/>
      <c r="C32" s="63">
        <v>22</v>
      </c>
      <c r="D32" s="25">
        <v>21</v>
      </c>
      <c r="E32" s="25">
        <f t="shared" si="1"/>
        <v>21</v>
      </c>
      <c r="F32" s="116">
        <v>1056</v>
      </c>
    </row>
    <row r="33" spans="1:6">
      <c r="A33" s="23" t="s">
        <v>30</v>
      </c>
      <c r="B33" s="19"/>
      <c r="C33" s="63">
        <v>30</v>
      </c>
      <c r="D33" s="25">
        <v>23</v>
      </c>
      <c r="E33" s="25">
        <f t="shared" si="1"/>
        <v>22</v>
      </c>
      <c r="F33" s="116">
        <v>1054</v>
      </c>
    </row>
    <row r="34" spans="1:6">
      <c r="A34" s="23" t="s">
        <v>38</v>
      </c>
      <c r="B34" s="19"/>
      <c r="C34" s="63">
        <v>27</v>
      </c>
      <c r="D34" s="25">
        <v>24</v>
      </c>
      <c r="E34" s="25">
        <f t="shared" si="1"/>
        <v>22</v>
      </c>
      <c r="F34" s="116">
        <v>1054</v>
      </c>
    </row>
    <row r="35" spans="1:6" s="80" customFormat="1">
      <c r="A35" s="23" t="s">
        <v>26</v>
      </c>
      <c r="B35" s="19"/>
      <c r="C35" s="63">
        <v>23</v>
      </c>
      <c r="D35" s="25">
        <v>27</v>
      </c>
      <c r="E35" s="25">
        <f t="shared" si="1"/>
        <v>24</v>
      </c>
      <c r="F35" s="116">
        <v>1051</v>
      </c>
    </row>
    <row r="36" spans="1:6">
      <c r="A36" s="23" t="s">
        <v>39</v>
      </c>
      <c r="B36" s="19"/>
      <c r="C36" s="63">
        <v>20</v>
      </c>
      <c r="D36" s="25">
        <v>27</v>
      </c>
      <c r="E36" s="25">
        <f t="shared" si="1"/>
        <v>25</v>
      </c>
      <c r="F36" s="116">
        <v>1043</v>
      </c>
    </row>
    <row r="37" spans="1:6">
      <c r="A37" s="23"/>
      <c r="B37" s="19"/>
      <c r="C37" s="63"/>
      <c r="D37" s="25"/>
      <c r="E37" s="25"/>
      <c r="F37" s="116"/>
    </row>
    <row r="38" spans="1:6">
      <c r="A38" s="23" t="s">
        <v>50</v>
      </c>
      <c r="B38" s="19"/>
      <c r="C38" s="63">
        <v>31</v>
      </c>
      <c r="D38" s="25">
        <v>29</v>
      </c>
      <c r="E38" s="25">
        <f t="shared" si="1"/>
        <v>26</v>
      </c>
      <c r="F38" s="116">
        <v>1041</v>
      </c>
    </row>
    <row r="39" spans="1:6">
      <c r="A39" s="23" t="s">
        <v>32</v>
      </c>
      <c r="B39" s="19"/>
      <c r="C39" s="63">
        <v>24</v>
      </c>
      <c r="D39" s="25">
        <v>22</v>
      </c>
      <c r="E39" s="25">
        <f t="shared" si="1"/>
        <v>27</v>
      </c>
      <c r="F39" s="116">
        <v>1040</v>
      </c>
    </row>
    <row r="40" spans="1:6" s="80" customFormat="1">
      <c r="A40" s="23" t="s">
        <v>37</v>
      </c>
      <c r="B40" s="19"/>
      <c r="C40" s="63">
        <v>40</v>
      </c>
      <c r="D40" s="25">
        <v>33</v>
      </c>
      <c r="E40" s="25">
        <f t="shared" si="1"/>
        <v>28</v>
      </c>
      <c r="F40" s="116">
        <v>1037</v>
      </c>
    </row>
    <row r="41" spans="1:6" s="80" customFormat="1">
      <c r="A41" s="23" t="s">
        <v>24</v>
      </c>
      <c r="B41" s="19"/>
      <c r="C41" s="63">
        <v>26</v>
      </c>
      <c r="D41" s="25">
        <v>24</v>
      </c>
      <c r="E41" s="25">
        <f t="shared" si="1"/>
        <v>29</v>
      </c>
      <c r="F41" s="116">
        <v>1036</v>
      </c>
    </row>
    <row r="42" spans="1:6">
      <c r="A42" s="23" t="s">
        <v>34</v>
      </c>
      <c r="B42" s="19"/>
      <c r="C42" s="63">
        <v>24</v>
      </c>
      <c r="D42" s="25">
        <v>26</v>
      </c>
      <c r="E42" s="25">
        <f t="shared" si="1"/>
        <v>29</v>
      </c>
      <c r="F42" s="116">
        <v>1036</v>
      </c>
    </row>
    <row r="43" spans="1:6">
      <c r="A43" s="23"/>
      <c r="B43" s="19"/>
      <c r="C43" s="63"/>
      <c r="D43" s="25"/>
      <c r="E43" s="25"/>
      <c r="F43" s="116"/>
    </row>
    <row r="44" spans="1:6">
      <c r="A44" s="23" t="s">
        <v>29</v>
      </c>
      <c r="B44" s="19"/>
      <c r="C44" s="63">
        <v>34</v>
      </c>
      <c r="D44" s="25">
        <v>31</v>
      </c>
      <c r="E44" s="25">
        <f t="shared" si="1"/>
        <v>31</v>
      </c>
      <c r="F44" s="116">
        <v>1030</v>
      </c>
    </row>
    <row r="45" spans="1:6">
      <c r="A45" s="23" t="s">
        <v>23</v>
      </c>
      <c r="B45" s="19"/>
      <c r="C45" s="63">
        <v>29</v>
      </c>
      <c r="D45" s="25">
        <v>34</v>
      </c>
      <c r="E45" s="25">
        <f t="shared" si="1"/>
        <v>32</v>
      </c>
      <c r="F45" s="116">
        <v>1017</v>
      </c>
    </row>
    <row r="46" spans="1:6">
      <c r="A46" s="23" t="s">
        <v>42</v>
      </c>
      <c r="B46" s="19"/>
      <c r="C46" s="63">
        <v>33</v>
      </c>
      <c r="D46" s="25">
        <v>32</v>
      </c>
      <c r="E46" s="25">
        <f t="shared" si="1"/>
        <v>33</v>
      </c>
      <c r="F46" s="116">
        <v>1014</v>
      </c>
    </row>
    <row r="47" spans="1:6">
      <c r="A47" s="23" t="s">
        <v>20</v>
      </c>
      <c r="B47" s="19"/>
      <c r="C47" s="63">
        <v>35</v>
      </c>
      <c r="D47" s="25">
        <v>35</v>
      </c>
      <c r="E47" s="25">
        <f t="shared" si="1"/>
        <v>34</v>
      </c>
      <c r="F47" s="116">
        <v>1004</v>
      </c>
    </row>
    <row r="48" spans="1:6">
      <c r="A48" s="23" t="s">
        <v>19</v>
      </c>
      <c r="B48" s="19"/>
      <c r="C48" s="63">
        <v>32</v>
      </c>
      <c r="D48" s="25">
        <v>30</v>
      </c>
      <c r="E48" s="25">
        <f t="shared" si="1"/>
        <v>35</v>
      </c>
      <c r="F48" s="116">
        <v>1002</v>
      </c>
    </row>
    <row r="49" spans="1:6">
      <c r="A49" s="23"/>
      <c r="B49" s="19"/>
      <c r="C49" s="63"/>
      <c r="D49" s="25"/>
      <c r="E49" s="25"/>
      <c r="F49" s="116"/>
    </row>
    <row r="50" spans="1:6">
      <c r="A50" s="23" t="s">
        <v>28</v>
      </c>
      <c r="B50" s="19"/>
      <c r="C50" s="63">
        <v>36</v>
      </c>
      <c r="D50" s="25">
        <v>37</v>
      </c>
      <c r="E50" s="25">
        <f t="shared" si="1"/>
        <v>36</v>
      </c>
      <c r="F50" s="116">
        <v>989</v>
      </c>
    </row>
    <row r="51" spans="1:6">
      <c r="A51" s="23" t="s">
        <v>18</v>
      </c>
      <c r="B51" s="19"/>
      <c r="C51" s="63">
        <v>41</v>
      </c>
      <c r="D51" s="25">
        <v>43</v>
      </c>
      <c r="E51" s="25">
        <f t="shared" si="1"/>
        <v>37</v>
      </c>
      <c r="F51" s="116">
        <v>983</v>
      </c>
    </row>
    <row r="52" spans="1:6">
      <c r="A52" s="23" t="s">
        <v>33</v>
      </c>
      <c r="B52" s="19"/>
      <c r="C52" s="63">
        <v>27</v>
      </c>
      <c r="D52" s="25">
        <v>36</v>
      </c>
      <c r="E52" s="25">
        <f t="shared" si="1"/>
        <v>38</v>
      </c>
      <c r="F52" s="116">
        <v>979</v>
      </c>
    </row>
    <row r="53" spans="1:6">
      <c r="A53" s="23" t="s">
        <v>9</v>
      </c>
      <c r="B53" s="19"/>
      <c r="C53" s="63">
        <v>42</v>
      </c>
      <c r="D53" s="25">
        <v>42</v>
      </c>
      <c r="E53" s="25">
        <f t="shared" si="1"/>
        <v>39</v>
      </c>
      <c r="F53" s="116">
        <v>976</v>
      </c>
    </row>
    <row r="54" spans="1:6">
      <c r="A54" s="23" t="s">
        <v>16</v>
      </c>
      <c r="B54" s="19"/>
      <c r="C54" s="63">
        <v>42</v>
      </c>
      <c r="D54" s="25">
        <v>41</v>
      </c>
      <c r="E54" s="25">
        <f t="shared" si="1"/>
        <v>39</v>
      </c>
      <c r="F54" s="116">
        <v>976</v>
      </c>
    </row>
    <row r="55" spans="1:6">
      <c r="A55" s="23"/>
      <c r="B55" s="19"/>
      <c r="C55" s="63"/>
      <c r="D55" s="25"/>
      <c r="E55" s="25"/>
      <c r="F55" s="116"/>
    </row>
    <row r="56" spans="1:6">
      <c r="A56" s="23" t="s">
        <v>11</v>
      </c>
      <c r="B56" s="19"/>
      <c r="C56" s="63">
        <v>39</v>
      </c>
      <c r="D56" s="25">
        <v>38</v>
      </c>
      <c r="E56" s="25">
        <f t="shared" si="1"/>
        <v>41</v>
      </c>
      <c r="F56" s="116">
        <v>973</v>
      </c>
    </row>
    <row r="57" spans="1:6">
      <c r="A57" s="23" t="s">
        <v>54</v>
      </c>
      <c r="B57" s="19"/>
      <c r="C57" s="63">
        <v>38</v>
      </c>
      <c r="D57" s="25">
        <v>39</v>
      </c>
      <c r="E57" s="25">
        <f t="shared" si="1"/>
        <v>42</v>
      </c>
      <c r="F57" s="116">
        <v>967</v>
      </c>
    </row>
    <row r="58" spans="1:6">
      <c r="A58" s="23" t="s">
        <v>27</v>
      </c>
      <c r="B58" s="19"/>
      <c r="C58" s="63">
        <v>45</v>
      </c>
      <c r="D58" s="25">
        <v>44</v>
      </c>
      <c r="E58" s="25">
        <f t="shared" si="1"/>
        <v>43</v>
      </c>
      <c r="F58" s="116">
        <v>965</v>
      </c>
    </row>
    <row r="59" spans="1:6">
      <c r="A59" s="23" t="s">
        <v>43</v>
      </c>
      <c r="B59" s="19"/>
      <c r="C59" s="63">
        <v>37</v>
      </c>
      <c r="D59" s="25">
        <v>40</v>
      </c>
      <c r="E59" s="25">
        <f t="shared" si="1"/>
        <v>44</v>
      </c>
      <c r="F59" s="116">
        <v>956</v>
      </c>
    </row>
    <row r="60" spans="1:6">
      <c r="A60" s="23" t="s">
        <v>15</v>
      </c>
      <c r="B60" s="19"/>
      <c r="C60" s="63">
        <v>44</v>
      </c>
      <c r="D60" s="25">
        <v>45</v>
      </c>
      <c r="E60" s="25">
        <f t="shared" si="1"/>
        <v>45</v>
      </c>
      <c r="F60" s="116">
        <v>946</v>
      </c>
    </row>
    <row r="61" spans="1:6">
      <c r="A61" s="23"/>
      <c r="B61" s="19"/>
      <c r="C61" s="63"/>
      <c r="D61" s="25"/>
      <c r="E61" s="25"/>
      <c r="F61" s="116"/>
    </row>
    <row r="62" spans="1:6">
      <c r="A62" s="23" t="s">
        <v>12</v>
      </c>
      <c r="B62" s="19"/>
      <c r="C62" s="63">
        <v>46</v>
      </c>
      <c r="D62" s="25">
        <v>46</v>
      </c>
      <c r="E62" s="25">
        <f t="shared" si="1"/>
        <v>46</v>
      </c>
      <c r="F62" s="116">
        <v>925</v>
      </c>
    </row>
    <row r="63" spans="1:6">
      <c r="A63" s="23" t="s">
        <v>22</v>
      </c>
      <c r="B63" s="19"/>
      <c r="C63" s="63">
        <v>47</v>
      </c>
      <c r="D63" s="25">
        <v>47</v>
      </c>
      <c r="E63" s="25">
        <f t="shared" si="1"/>
        <v>47</v>
      </c>
      <c r="F63" s="116">
        <v>877</v>
      </c>
    </row>
    <row r="64" spans="1:6">
      <c r="A64" s="13"/>
      <c r="B64" s="14"/>
      <c r="C64" s="69"/>
      <c r="D64" s="70"/>
      <c r="E64" s="58"/>
      <c r="F64" s="120"/>
    </row>
    <row r="65" spans="1:6">
      <c r="A65" s="23" t="s">
        <v>57</v>
      </c>
      <c r="B65" s="42" t="s">
        <v>162</v>
      </c>
      <c r="C65" s="19"/>
      <c r="D65" s="19"/>
      <c r="E65" s="19"/>
      <c r="F65" s="43"/>
    </row>
    <row r="66" spans="1:6">
      <c r="A66" s="44" t="s">
        <v>59</v>
      </c>
      <c r="B66" s="74" t="s">
        <v>163</v>
      </c>
      <c r="C66" s="46"/>
      <c r="D66" s="46"/>
      <c r="E66" s="46"/>
      <c r="F66" s="47"/>
    </row>
    <row r="67" spans="1:6">
      <c r="A67" s="23" t="s">
        <v>74</v>
      </c>
      <c r="B67" s="42" t="s">
        <v>164</v>
      </c>
      <c r="C67" s="19"/>
      <c r="D67" s="19"/>
      <c r="E67" s="19"/>
      <c r="F67" s="43"/>
    </row>
    <row r="68" spans="1:6">
      <c r="A68" s="23"/>
      <c r="B68" s="19"/>
      <c r="C68" s="19" t="s">
        <v>165</v>
      </c>
      <c r="D68" s="19"/>
      <c r="E68" s="19"/>
      <c r="F68" s="43"/>
    </row>
    <row r="69" spans="1:6">
      <c r="A69" s="12"/>
      <c r="B69" s="121" t="s">
        <v>166</v>
      </c>
      <c r="C69" s="19" t="s">
        <v>167</v>
      </c>
      <c r="D69" s="19"/>
      <c r="E69" s="19"/>
      <c r="F69" s="43"/>
    </row>
    <row r="70" spans="1:6" ht="18" thickBot="1">
      <c r="A70" s="102"/>
      <c r="B70" s="122" t="s">
        <v>168</v>
      </c>
      <c r="C70" s="5" t="s">
        <v>169</v>
      </c>
      <c r="D70" s="5"/>
      <c r="E70" s="5"/>
      <c r="F70" s="49"/>
    </row>
    <row r="72" spans="1:6">
      <c r="A72" s="50"/>
    </row>
    <row r="74" spans="1:6">
      <c r="A74" s="50"/>
    </row>
    <row r="76" spans="1:6">
      <c r="A76" s="50"/>
    </row>
    <row r="77" spans="1:6">
      <c r="A77" s="50"/>
    </row>
    <row r="78" spans="1:6">
      <c r="A78" s="50"/>
    </row>
    <row r="80" spans="1:6">
      <c r="A80" s="50"/>
    </row>
    <row r="82" spans="1:1">
      <c r="A82" s="50"/>
    </row>
    <row r="83" spans="1:1">
      <c r="A83" s="50"/>
    </row>
    <row r="84" spans="1:1">
      <c r="A84" s="50"/>
    </row>
    <row r="86" spans="1:1">
      <c r="A86" s="50"/>
    </row>
    <row r="88" spans="1:1">
      <c r="A88" s="50"/>
    </row>
    <row r="90" spans="1:1">
      <c r="A90" s="50"/>
    </row>
  </sheetData>
  <phoneticPr fontId="3"/>
  <pageMargins left="0.75" right="0.75" top="1" bottom="1" header="0.51200000000000001" footer="0.51200000000000001"/>
  <pageSetup paperSize="9" scale="6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1"/>
  <sheetViews>
    <sheetView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1" t="s">
        <v>150</v>
      </c>
    </row>
    <row r="3" spans="1:6" ht="18" thickBot="1">
      <c r="A3" s="3" t="s">
        <v>151</v>
      </c>
      <c r="B3" s="4"/>
      <c r="C3" s="4"/>
      <c r="D3" s="4"/>
      <c r="E3" s="4"/>
      <c r="F3" s="4"/>
    </row>
    <row r="4" spans="1:6">
      <c r="A4" s="6"/>
      <c r="B4" s="7"/>
      <c r="C4" s="8"/>
      <c r="D4" s="9" t="s">
        <v>2</v>
      </c>
      <c r="E4" s="10"/>
      <c r="F4" s="11"/>
    </row>
    <row r="5" spans="1:6">
      <c r="A5" s="13" t="s">
        <v>3</v>
      </c>
      <c r="B5" s="14"/>
      <c r="C5" s="113" t="s">
        <v>152</v>
      </c>
      <c r="D5" s="16" t="s">
        <v>69</v>
      </c>
      <c r="E5" s="16" t="s">
        <v>70</v>
      </c>
      <c r="F5" s="18" t="s">
        <v>153</v>
      </c>
    </row>
    <row r="6" spans="1:6">
      <c r="A6" s="12"/>
      <c r="B6" s="19"/>
      <c r="C6" s="20"/>
      <c r="D6" s="21"/>
      <c r="E6" s="21"/>
      <c r="F6" s="22" t="s">
        <v>8</v>
      </c>
    </row>
    <row r="7" spans="1:6">
      <c r="A7" s="23" t="s">
        <v>52</v>
      </c>
      <c r="B7" s="19"/>
      <c r="C7" s="24">
        <v>1</v>
      </c>
      <c r="D7" s="25">
        <v>2</v>
      </c>
      <c r="E7" s="25">
        <f>RANK(F7,F$7:F$71)</f>
        <v>1</v>
      </c>
      <c r="F7" s="26">
        <v>96.315330748655072</v>
      </c>
    </row>
    <row r="8" spans="1:6">
      <c r="A8" s="23" t="s">
        <v>54</v>
      </c>
      <c r="B8" s="19"/>
      <c r="C8" s="24">
        <v>3</v>
      </c>
      <c r="D8" s="25">
        <v>3</v>
      </c>
      <c r="E8" s="25">
        <f>RANK(F8,F$7:F$71)</f>
        <v>2</v>
      </c>
      <c r="F8" s="26">
        <v>96.27956989247312</v>
      </c>
    </row>
    <row r="9" spans="1:6">
      <c r="A9" s="23" t="s">
        <v>56</v>
      </c>
      <c r="B9" s="19"/>
      <c r="C9" s="24">
        <v>2</v>
      </c>
      <c r="D9" s="25">
        <v>1</v>
      </c>
      <c r="E9" s="25">
        <f>RANK(F9,F$7:F$71)</f>
        <v>3</v>
      </c>
      <c r="F9" s="26">
        <v>94.405697355587861</v>
      </c>
    </row>
    <row r="10" spans="1:6">
      <c r="A10" s="23" t="s">
        <v>50</v>
      </c>
      <c r="B10" s="19"/>
      <c r="C10" s="24">
        <v>5</v>
      </c>
      <c r="D10" s="25">
        <v>5</v>
      </c>
      <c r="E10" s="25">
        <f>RANK(F10,F$7:F$71)</f>
        <v>4</v>
      </c>
      <c r="F10" s="26">
        <v>94.165878271838537</v>
      </c>
    </row>
    <row r="11" spans="1:6">
      <c r="A11" s="23" t="s">
        <v>45</v>
      </c>
      <c r="B11" s="19"/>
      <c r="C11" s="24">
        <v>9</v>
      </c>
      <c r="D11" s="25">
        <v>9</v>
      </c>
      <c r="E11" s="25">
        <f>RANK(F11,F$7:F$71)</f>
        <v>5</v>
      </c>
      <c r="F11" s="26">
        <v>93.903508771929822</v>
      </c>
    </row>
    <row r="12" spans="1:6">
      <c r="A12" s="23"/>
      <c r="B12" s="19"/>
      <c r="C12" s="24"/>
      <c r="D12" s="25"/>
      <c r="E12" s="25"/>
      <c r="F12" s="26"/>
    </row>
    <row r="13" spans="1:6">
      <c r="A13" s="23" t="s">
        <v>31</v>
      </c>
      <c r="B13" s="19"/>
      <c r="C13" s="24">
        <v>10</v>
      </c>
      <c r="D13" s="25">
        <v>11</v>
      </c>
      <c r="E13" s="25">
        <f>RANK(F13,F$7:F$71)</f>
        <v>6</v>
      </c>
      <c r="F13" s="26">
        <v>93.886138613861377</v>
      </c>
    </row>
    <row r="14" spans="1:6">
      <c r="A14" s="23" t="s">
        <v>38</v>
      </c>
      <c r="B14" s="19"/>
      <c r="C14" s="24">
        <v>8</v>
      </c>
      <c r="D14" s="25">
        <v>7</v>
      </c>
      <c r="E14" s="25">
        <f>RANK(F14,F$7:F$71)</f>
        <v>7</v>
      </c>
      <c r="F14" s="26">
        <v>93.809411579857013</v>
      </c>
    </row>
    <row r="15" spans="1:6">
      <c r="A15" s="23" t="s">
        <v>42</v>
      </c>
      <c r="B15" s="19"/>
      <c r="C15" s="24">
        <v>4</v>
      </c>
      <c r="D15" s="25">
        <v>4</v>
      </c>
      <c r="E15" s="25">
        <f>RANK(F15,F$7:F$71)</f>
        <v>8</v>
      </c>
      <c r="F15" s="26">
        <v>93.650292212920547</v>
      </c>
    </row>
    <row r="16" spans="1:6">
      <c r="A16" s="23" t="s">
        <v>55</v>
      </c>
      <c r="B16" s="19"/>
      <c r="C16" s="24">
        <v>6</v>
      </c>
      <c r="D16" s="25">
        <v>6</v>
      </c>
      <c r="E16" s="25">
        <f>RANK(F16,F$7:F$71)</f>
        <v>9</v>
      </c>
      <c r="F16" s="26">
        <v>92.639812055924821</v>
      </c>
    </row>
    <row r="17" spans="1:6">
      <c r="A17" s="23" t="s">
        <v>41</v>
      </c>
      <c r="B17" s="19"/>
      <c r="C17" s="24">
        <v>7</v>
      </c>
      <c r="D17" s="25">
        <v>8</v>
      </c>
      <c r="E17" s="25">
        <f>RANK(F17,F$7:F$71)</f>
        <v>10</v>
      </c>
      <c r="F17" s="26">
        <v>92.44670143654497</v>
      </c>
    </row>
    <row r="18" spans="1:6">
      <c r="A18" s="23"/>
      <c r="B18" s="19"/>
      <c r="C18" s="24"/>
      <c r="D18" s="25"/>
      <c r="E18" s="25"/>
      <c r="F18" s="26"/>
    </row>
    <row r="19" spans="1:6">
      <c r="A19" s="23" t="s">
        <v>29</v>
      </c>
      <c r="B19" s="19"/>
      <c r="C19" s="24">
        <v>11</v>
      </c>
      <c r="D19" s="25">
        <v>10</v>
      </c>
      <c r="E19" s="25">
        <f>RANK(F19,F$7:F$71)</f>
        <v>11</v>
      </c>
      <c r="F19" s="26">
        <v>91.918528252299609</v>
      </c>
    </row>
    <row r="20" spans="1:6">
      <c r="A20" s="23" t="s">
        <v>9</v>
      </c>
      <c r="B20" s="19"/>
      <c r="C20" s="24">
        <v>22</v>
      </c>
      <c r="D20" s="25">
        <v>15</v>
      </c>
      <c r="E20" s="25">
        <f>RANK(F20,F$7:F$71)</f>
        <v>12</v>
      </c>
      <c r="F20" s="26">
        <v>90.216474557211129</v>
      </c>
    </row>
    <row r="21" spans="1:6">
      <c r="A21" s="23" t="s">
        <v>20</v>
      </c>
      <c r="B21" s="19"/>
      <c r="C21" s="24">
        <v>13</v>
      </c>
      <c r="D21" s="25">
        <v>13</v>
      </c>
      <c r="E21" s="25">
        <f>RANK(F21,F$7:F$71)</f>
        <v>13</v>
      </c>
      <c r="F21" s="26">
        <v>89.908827186075428</v>
      </c>
    </row>
    <row r="22" spans="1:6">
      <c r="A22" s="23" t="s">
        <v>25</v>
      </c>
      <c r="B22" s="19"/>
      <c r="C22" s="24">
        <v>14</v>
      </c>
      <c r="D22" s="25">
        <v>14</v>
      </c>
      <c r="E22" s="25">
        <f>RANK(F22,F$7:F$71)</f>
        <v>14</v>
      </c>
      <c r="F22" s="26">
        <v>89.132340052585448</v>
      </c>
    </row>
    <row r="23" spans="1:6">
      <c r="A23" s="23" t="s">
        <v>47</v>
      </c>
      <c r="B23" s="19"/>
      <c r="C23" s="24">
        <v>12</v>
      </c>
      <c r="D23" s="25">
        <v>12</v>
      </c>
      <c r="E23" s="25">
        <f>RANK(F23,F$7:F$71)</f>
        <v>15</v>
      </c>
      <c r="F23" s="26">
        <v>88.984526112185691</v>
      </c>
    </row>
    <row r="24" spans="1:6">
      <c r="A24" s="23"/>
      <c r="B24" s="19"/>
      <c r="C24" s="24"/>
      <c r="D24" s="25"/>
      <c r="E24" s="25"/>
      <c r="F24" s="26"/>
    </row>
    <row r="25" spans="1:6">
      <c r="A25" s="23" t="s">
        <v>11</v>
      </c>
      <c r="B25" s="19"/>
      <c r="C25" s="24">
        <v>21</v>
      </c>
      <c r="D25" s="25">
        <v>19</v>
      </c>
      <c r="E25" s="25">
        <f>RANK(F25,F$7:F$71)</f>
        <v>16</v>
      </c>
      <c r="F25" s="26">
        <v>88.523941432528687</v>
      </c>
    </row>
    <row r="26" spans="1:6">
      <c r="A26" s="33" t="s">
        <v>46</v>
      </c>
      <c r="B26" s="34"/>
      <c r="C26" s="35"/>
      <c r="D26" s="36"/>
      <c r="E26" s="36"/>
      <c r="F26" s="37">
        <v>88.3590217421457</v>
      </c>
    </row>
    <row r="27" spans="1:6">
      <c r="A27" s="23" t="s">
        <v>28</v>
      </c>
      <c r="B27" s="19"/>
      <c r="C27" s="24">
        <v>18</v>
      </c>
      <c r="D27" s="25">
        <v>17</v>
      </c>
      <c r="E27" s="25">
        <f>RANK(F27,F$7:F$71)-1</f>
        <v>17</v>
      </c>
      <c r="F27" s="26">
        <v>87.802644964394702</v>
      </c>
    </row>
    <row r="28" spans="1:6">
      <c r="A28" s="23" t="s">
        <v>30</v>
      </c>
      <c r="B28" s="19"/>
      <c r="C28" s="24">
        <v>17</v>
      </c>
      <c r="D28" s="25">
        <v>16</v>
      </c>
      <c r="E28" s="25">
        <f>RANK(F28,F$7:F$71)-1</f>
        <v>18</v>
      </c>
      <c r="F28" s="26">
        <v>87.509485506146618</v>
      </c>
    </row>
    <row r="29" spans="1:6">
      <c r="A29" s="23" t="s">
        <v>14</v>
      </c>
      <c r="B29" s="19"/>
      <c r="C29" s="24">
        <v>30</v>
      </c>
      <c r="D29" s="25">
        <v>21</v>
      </c>
      <c r="E29" s="25">
        <f>RANK(F29,F$7:F$71)-1</f>
        <v>19</v>
      </c>
      <c r="F29" s="26">
        <v>87.42712294043092</v>
      </c>
    </row>
    <row r="30" spans="1:6">
      <c r="A30" s="23" t="s">
        <v>23</v>
      </c>
      <c r="B30" s="19"/>
      <c r="C30" s="24">
        <v>15</v>
      </c>
      <c r="D30" s="25">
        <v>18</v>
      </c>
      <c r="E30" s="25">
        <f>RANK(F30,F$7:F$71)-1</f>
        <v>20</v>
      </c>
      <c r="F30" s="26">
        <v>87.395833333333329</v>
      </c>
    </row>
    <row r="31" spans="1:6">
      <c r="A31" s="23"/>
      <c r="B31" s="19"/>
      <c r="C31" s="24"/>
      <c r="D31" s="25"/>
      <c r="E31" s="25"/>
      <c r="F31" s="26"/>
    </row>
    <row r="32" spans="1:6">
      <c r="A32" s="23" t="s">
        <v>15</v>
      </c>
      <c r="B32" s="19"/>
      <c r="C32" s="24">
        <v>20</v>
      </c>
      <c r="D32" s="25">
        <v>22</v>
      </c>
      <c r="E32" s="25">
        <f>RANK(F32,F$7:F$71)-1</f>
        <v>21</v>
      </c>
      <c r="F32" s="26">
        <v>87.064750333382719</v>
      </c>
    </row>
    <row r="33" spans="1:6">
      <c r="A33" s="23" t="s">
        <v>16</v>
      </c>
      <c r="B33" s="19"/>
      <c r="C33" s="24">
        <v>36</v>
      </c>
      <c r="D33" s="25">
        <v>28</v>
      </c>
      <c r="E33" s="25">
        <f>RANK(F33,F$7:F$71)-1</f>
        <v>22</v>
      </c>
      <c r="F33" s="26">
        <v>87.047226043099485</v>
      </c>
    </row>
    <row r="34" spans="1:6">
      <c r="A34" s="23" t="s">
        <v>51</v>
      </c>
      <c r="B34" s="19"/>
      <c r="C34" s="24">
        <v>18</v>
      </c>
      <c r="D34" s="25">
        <v>20</v>
      </c>
      <c r="E34" s="25">
        <f>RANK(F34,F$7:F$71)-1</f>
        <v>23</v>
      </c>
      <c r="F34" s="26">
        <v>86.44849452352446</v>
      </c>
    </row>
    <row r="35" spans="1:6">
      <c r="A35" s="23" t="s">
        <v>49</v>
      </c>
      <c r="B35" s="19"/>
      <c r="C35" s="24">
        <v>22</v>
      </c>
      <c r="D35" s="25">
        <v>24</v>
      </c>
      <c r="E35" s="25">
        <f>RANK(F35,F$7:F$71)-1</f>
        <v>24</v>
      </c>
      <c r="F35" s="26">
        <v>85.021502424741513</v>
      </c>
    </row>
    <row r="36" spans="1:6">
      <c r="A36" s="23" t="s">
        <v>34</v>
      </c>
      <c r="B36" s="19"/>
      <c r="C36" s="24">
        <v>27</v>
      </c>
      <c r="D36" s="25">
        <v>27</v>
      </c>
      <c r="E36" s="25">
        <f>RANK(F36,F$7:F$71)-1</f>
        <v>25</v>
      </c>
      <c r="F36" s="26">
        <v>84.861015391683893</v>
      </c>
    </row>
    <row r="37" spans="1:6">
      <c r="A37" s="23"/>
      <c r="B37" s="19"/>
      <c r="C37" s="24"/>
      <c r="D37" s="25"/>
      <c r="E37" s="25"/>
      <c r="F37" s="26"/>
    </row>
    <row r="38" spans="1:6">
      <c r="A38" s="23" t="s">
        <v>26</v>
      </c>
      <c r="B38" s="19"/>
      <c r="C38" s="24">
        <v>29</v>
      </c>
      <c r="D38" s="25">
        <v>26</v>
      </c>
      <c r="E38" s="25">
        <f>RANK(F38,F$7:F$71)-1</f>
        <v>26</v>
      </c>
      <c r="F38" s="26">
        <v>84.152095475992226</v>
      </c>
    </row>
    <row r="39" spans="1:6">
      <c r="A39" s="23" t="s">
        <v>44</v>
      </c>
      <c r="B39" s="19"/>
      <c r="C39" s="24">
        <v>25</v>
      </c>
      <c r="D39" s="25">
        <v>25</v>
      </c>
      <c r="E39" s="25">
        <f>RANK(F39,F$7:F$71)-1</f>
        <v>27</v>
      </c>
      <c r="F39" s="26">
        <v>84.111731843575427</v>
      </c>
    </row>
    <row r="40" spans="1:6">
      <c r="A40" s="23" t="s">
        <v>53</v>
      </c>
      <c r="B40" s="19"/>
      <c r="C40" s="24">
        <v>16</v>
      </c>
      <c r="D40" s="25">
        <v>23</v>
      </c>
      <c r="E40" s="25">
        <f>RANK(F40,F$7:F$71)-1</f>
        <v>28</v>
      </c>
      <c r="F40" s="26">
        <v>83.750709970568494</v>
      </c>
    </row>
    <row r="41" spans="1:6">
      <c r="A41" s="23" t="s">
        <v>13</v>
      </c>
      <c r="B41" s="19"/>
      <c r="C41" s="24">
        <v>33</v>
      </c>
      <c r="D41" s="25">
        <v>33</v>
      </c>
      <c r="E41" s="25">
        <f>RANK(F41,F$7:F$71)-1</f>
        <v>29</v>
      </c>
      <c r="F41" s="26">
        <v>83.471074380165291</v>
      </c>
    </row>
    <row r="42" spans="1:6">
      <c r="A42" s="23" t="s">
        <v>43</v>
      </c>
      <c r="B42" s="19"/>
      <c r="C42" s="24">
        <v>26</v>
      </c>
      <c r="D42" s="25">
        <v>29</v>
      </c>
      <c r="E42" s="25">
        <f>RANK(F42,F$7:F$71)-1</f>
        <v>30</v>
      </c>
      <c r="F42" s="26">
        <v>83.341096103089583</v>
      </c>
    </row>
    <row r="43" spans="1:6">
      <c r="A43" s="23"/>
      <c r="B43" s="19"/>
      <c r="C43" s="24"/>
      <c r="D43" s="25"/>
      <c r="E43" s="25"/>
      <c r="F43" s="26"/>
    </row>
    <row r="44" spans="1:6">
      <c r="A44" s="23" t="s">
        <v>12</v>
      </c>
      <c r="B44" s="19"/>
      <c r="C44" s="24">
        <v>34</v>
      </c>
      <c r="D44" s="25">
        <v>35</v>
      </c>
      <c r="E44" s="25">
        <f>RANK(F44,F$7:F$71)-1</f>
        <v>31</v>
      </c>
      <c r="F44" s="26">
        <v>82.791946308724832</v>
      </c>
    </row>
    <row r="45" spans="1:6">
      <c r="A45" s="23" t="s">
        <v>48</v>
      </c>
      <c r="B45" s="19"/>
      <c r="C45" s="24">
        <v>24</v>
      </c>
      <c r="D45" s="25">
        <v>30</v>
      </c>
      <c r="E45" s="25">
        <f>RANK(F45,F$7:F$71)-1</f>
        <v>32</v>
      </c>
      <c r="F45" s="26">
        <v>82.112354144111634</v>
      </c>
    </row>
    <row r="46" spans="1:6">
      <c r="A46" s="23" t="s">
        <v>24</v>
      </c>
      <c r="B46" s="19"/>
      <c r="C46" s="24">
        <v>38</v>
      </c>
      <c r="D46" s="25">
        <v>38</v>
      </c>
      <c r="E46" s="25">
        <f>RANK(F46,F$7:F$71)-1</f>
        <v>33</v>
      </c>
      <c r="F46" s="26">
        <v>82.091045522761391</v>
      </c>
    </row>
    <row r="47" spans="1:6">
      <c r="A47" s="23" t="s">
        <v>36</v>
      </c>
      <c r="B47" s="19"/>
      <c r="C47" s="24">
        <v>31</v>
      </c>
      <c r="D47" s="25">
        <v>34</v>
      </c>
      <c r="E47" s="25">
        <f>RANK(F47,F$7:F$71)-1</f>
        <v>34</v>
      </c>
      <c r="F47" s="26">
        <v>81.987359550561806</v>
      </c>
    </row>
    <row r="48" spans="1:6">
      <c r="A48" s="23" t="s">
        <v>32</v>
      </c>
      <c r="B48" s="19"/>
      <c r="C48" s="24">
        <v>32</v>
      </c>
      <c r="D48" s="25">
        <v>32</v>
      </c>
      <c r="E48" s="25">
        <f>RANK(F48,F$7:F$71)-1</f>
        <v>35</v>
      </c>
      <c r="F48" s="26">
        <v>81.636550609666529</v>
      </c>
    </row>
    <row r="49" spans="1:6">
      <c r="A49" s="23"/>
      <c r="B49" s="19"/>
      <c r="C49" s="24"/>
      <c r="D49" s="25"/>
      <c r="E49" s="25"/>
      <c r="F49" s="26"/>
    </row>
    <row r="50" spans="1:6">
      <c r="A50" s="23" t="s">
        <v>35</v>
      </c>
      <c r="B50" s="19"/>
      <c r="C50" s="24">
        <v>27</v>
      </c>
      <c r="D50" s="25">
        <v>31</v>
      </c>
      <c r="E50" s="25">
        <f>RANK(F50,F$7:F$71)-1</f>
        <v>36</v>
      </c>
      <c r="F50" s="26">
        <v>81.61909890504397</v>
      </c>
    </row>
    <row r="51" spans="1:6">
      <c r="A51" s="23" t="s">
        <v>33</v>
      </c>
      <c r="B51" s="19"/>
      <c r="C51" s="24">
        <v>35</v>
      </c>
      <c r="D51" s="25">
        <v>36</v>
      </c>
      <c r="E51" s="25">
        <f>RANK(F51,F$7:F$71)-1</f>
        <v>37</v>
      </c>
      <c r="F51" s="26">
        <v>78.276404173217102</v>
      </c>
    </row>
    <row r="52" spans="1:6">
      <c r="A52" s="23" t="s">
        <v>37</v>
      </c>
      <c r="B52" s="19"/>
      <c r="C52" s="24">
        <v>37</v>
      </c>
      <c r="D52" s="25">
        <v>37</v>
      </c>
      <c r="E52" s="25">
        <f>RANK(F52,F$7:F$71)-1</f>
        <v>38</v>
      </c>
      <c r="F52" s="26">
        <v>77.635552998705592</v>
      </c>
    </row>
    <row r="53" spans="1:6">
      <c r="A53" s="23" t="s">
        <v>19</v>
      </c>
      <c r="B53" s="19"/>
      <c r="C53" s="24">
        <v>42</v>
      </c>
      <c r="D53" s="25">
        <v>40</v>
      </c>
      <c r="E53" s="25">
        <f>RANK(F53,F$7:F$71)-1</f>
        <v>39</v>
      </c>
      <c r="F53" s="26">
        <v>76.784985720114236</v>
      </c>
    </row>
    <row r="54" spans="1:6">
      <c r="A54" s="23" t="s">
        <v>18</v>
      </c>
      <c r="B54" s="19"/>
      <c r="C54" s="24">
        <v>42</v>
      </c>
      <c r="D54" s="25">
        <v>43</v>
      </c>
      <c r="E54" s="25">
        <f>RANK(F54,F$7:F$71)-1</f>
        <v>40</v>
      </c>
      <c r="F54" s="26">
        <v>72.224448897795597</v>
      </c>
    </row>
    <row r="55" spans="1:6">
      <c r="A55" s="23"/>
      <c r="B55" s="19"/>
      <c r="C55" s="24"/>
      <c r="D55" s="25"/>
      <c r="E55" s="25"/>
      <c r="F55" s="26"/>
    </row>
    <row r="56" spans="1:6">
      <c r="A56" s="23" t="s">
        <v>21</v>
      </c>
      <c r="B56" s="19"/>
      <c r="C56" s="24">
        <v>45</v>
      </c>
      <c r="D56" s="25">
        <v>39</v>
      </c>
      <c r="E56" s="25">
        <f>RANK(F56,F$7:F$71)-1</f>
        <v>41</v>
      </c>
      <c r="F56" s="26">
        <v>71.440346177622089</v>
      </c>
    </row>
    <row r="57" spans="1:6">
      <c r="A57" s="23" t="s">
        <v>39</v>
      </c>
      <c r="B57" s="19"/>
      <c r="C57" s="24">
        <v>39</v>
      </c>
      <c r="D57" s="25">
        <v>44</v>
      </c>
      <c r="E57" s="25">
        <f>RANK(F57,F$7:F$71)-1</f>
        <v>42</v>
      </c>
      <c r="F57" s="26">
        <v>69.673376376756551</v>
      </c>
    </row>
    <row r="58" spans="1:6">
      <c r="A58" s="28" t="s">
        <v>17</v>
      </c>
      <c r="B58" s="29"/>
      <c r="C58" s="30">
        <v>40</v>
      </c>
      <c r="D58" s="31">
        <v>41</v>
      </c>
      <c r="E58" s="31">
        <f>RANK(F58,F$7:F$71)-1</f>
        <v>43</v>
      </c>
      <c r="F58" s="32">
        <v>68.59350026638252</v>
      </c>
    </row>
    <row r="59" spans="1:6">
      <c r="A59" s="23" t="s">
        <v>40</v>
      </c>
      <c r="B59" s="19"/>
      <c r="C59" s="24">
        <v>41</v>
      </c>
      <c r="D59" s="25">
        <v>42</v>
      </c>
      <c r="E59" s="25">
        <f>RANK(F59,F$7:F$71)-1</f>
        <v>44</v>
      </c>
      <c r="F59" s="26">
        <v>67.933417085427138</v>
      </c>
    </row>
    <row r="60" spans="1:6">
      <c r="A60" s="23" t="s">
        <v>22</v>
      </c>
      <c r="B60" s="19"/>
      <c r="C60" s="24">
        <v>44</v>
      </c>
      <c r="D60" s="25">
        <v>45</v>
      </c>
      <c r="E60" s="25">
        <f>RANK(F60,F$7:F$71)-1</f>
        <v>45</v>
      </c>
      <c r="F60" s="26">
        <v>65.643274853801174</v>
      </c>
    </row>
    <row r="61" spans="1:6">
      <c r="A61" s="23"/>
      <c r="B61" s="19"/>
      <c r="C61" s="24"/>
      <c r="D61" s="25"/>
      <c r="E61" s="25"/>
      <c r="F61" s="26"/>
    </row>
    <row r="62" spans="1:6">
      <c r="A62" s="23" t="s">
        <v>10</v>
      </c>
      <c r="B62" s="19"/>
      <c r="C62" s="24">
        <v>47</v>
      </c>
      <c r="D62" s="25">
        <v>46</v>
      </c>
      <c r="E62" s="25">
        <f>RANK(F62,F$7:F$71)-1</f>
        <v>46</v>
      </c>
      <c r="F62" s="26">
        <v>64.085796494899299</v>
      </c>
    </row>
    <row r="63" spans="1:6">
      <c r="A63" s="23" t="s">
        <v>27</v>
      </c>
      <c r="B63" s="19"/>
      <c r="C63" s="24">
        <v>46</v>
      </c>
      <c r="D63" s="25">
        <v>47</v>
      </c>
      <c r="E63" s="25">
        <f>RANK(F63,F$7:F$71)-1</f>
        <v>47</v>
      </c>
      <c r="F63" s="26">
        <v>61.19724375538329</v>
      </c>
    </row>
    <row r="64" spans="1:6">
      <c r="A64" s="38"/>
      <c r="B64" s="14"/>
      <c r="C64" s="57"/>
      <c r="D64" s="40"/>
      <c r="E64" s="114"/>
      <c r="F64" s="59"/>
    </row>
    <row r="65" spans="1:6">
      <c r="A65" s="23" t="s">
        <v>57</v>
      </c>
      <c r="B65" s="42" t="s">
        <v>58</v>
      </c>
      <c r="C65" s="19"/>
      <c r="D65" s="19"/>
      <c r="E65" s="19"/>
      <c r="F65" s="43"/>
    </row>
    <row r="66" spans="1:6">
      <c r="A66" s="44" t="s">
        <v>59</v>
      </c>
      <c r="B66" s="45" t="s">
        <v>73</v>
      </c>
      <c r="C66" s="46"/>
      <c r="D66" s="46"/>
      <c r="E66" s="46"/>
      <c r="F66" s="47"/>
    </row>
    <row r="67" spans="1:6">
      <c r="A67" s="23" t="s">
        <v>74</v>
      </c>
      <c r="B67" s="42" t="s">
        <v>154</v>
      </c>
      <c r="C67" s="19"/>
      <c r="D67" s="19"/>
      <c r="E67" s="19"/>
      <c r="F67" s="43"/>
    </row>
    <row r="68" spans="1:6">
      <c r="A68" s="23" t="s">
        <v>155</v>
      </c>
      <c r="B68" s="19"/>
      <c r="C68" s="19"/>
      <c r="D68" s="19"/>
      <c r="E68" s="19"/>
      <c r="F68" s="43"/>
    </row>
    <row r="69" spans="1:6">
      <c r="A69" s="23" t="s">
        <v>156</v>
      </c>
      <c r="B69" s="19"/>
      <c r="C69" s="19"/>
      <c r="D69" s="19"/>
      <c r="E69" s="19"/>
      <c r="F69" s="43"/>
    </row>
    <row r="70" spans="1:6" ht="18" thickBot="1">
      <c r="A70" s="48" t="s">
        <v>157</v>
      </c>
      <c r="B70" s="5"/>
      <c r="C70" s="5"/>
      <c r="D70" s="5"/>
      <c r="E70" s="5"/>
      <c r="F70" s="49"/>
    </row>
    <row r="71" spans="1:6">
      <c r="A71" s="50"/>
    </row>
  </sheetData>
  <phoneticPr fontId="3"/>
  <pageMargins left="0.75" right="0.75" top="1" bottom="1" header="0.51200000000000001" footer="0.51200000000000001"/>
  <pageSetup paperSize="9" scale="6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1" t="s">
        <v>137</v>
      </c>
    </row>
    <row r="3" spans="1:6" ht="18" thickBot="1">
      <c r="A3" s="5"/>
      <c r="B3" s="3" t="s">
        <v>138</v>
      </c>
      <c r="C3" s="5"/>
      <c r="D3" s="5"/>
      <c r="E3" s="5"/>
      <c r="F3" s="5"/>
    </row>
    <row r="4" spans="1:6">
      <c r="A4" s="6"/>
      <c r="B4" s="7"/>
      <c r="C4" s="8"/>
      <c r="D4" s="9" t="s">
        <v>2</v>
      </c>
      <c r="E4" s="10"/>
      <c r="F4" s="11"/>
    </row>
    <row r="5" spans="1:6">
      <c r="A5" s="13" t="s">
        <v>3</v>
      </c>
      <c r="B5" s="14"/>
      <c r="C5" s="60" t="s">
        <v>111</v>
      </c>
      <c r="D5" s="61" t="s">
        <v>139</v>
      </c>
      <c r="E5" s="62" t="s">
        <v>91</v>
      </c>
      <c r="F5" s="18" t="s">
        <v>140</v>
      </c>
    </row>
    <row r="6" spans="1:6">
      <c r="A6" s="12"/>
      <c r="B6" s="19"/>
      <c r="C6" s="20"/>
      <c r="D6" s="21"/>
      <c r="E6" s="21"/>
      <c r="F6" s="22" t="s">
        <v>8</v>
      </c>
    </row>
    <row r="7" spans="1:6">
      <c r="A7" s="23" t="s">
        <v>56</v>
      </c>
      <c r="B7" s="19"/>
      <c r="C7" s="63">
        <v>1</v>
      </c>
      <c r="D7" s="25">
        <v>1</v>
      </c>
      <c r="E7" s="25">
        <f t="shared" ref="E7:E21" si="0">RANK(F7,F$7:F$64)</f>
        <v>1</v>
      </c>
      <c r="F7" s="106">
        <v>98.2</v>
      </c>
    </row>
    <row r="8" spans="1:6">
      <c r="A8" s="23" t="s">
        <v>52</v>
      </c>
      <c r="B8" s="19"/>
      <c r="C8" s="63">
        <v>2</v>
      </c>
      <c r="D8" s="25">
        <v>2</v>
      </c>
      <c r="E8" s="25">
        <f t="shared" si="0"/>
        <v>2</v>
      </c>
      <c r="F8" s="106">
        <v>94</v>
      </c>
    </row>
    <row r="9" spans="1:6">
      <c r="A9" s="23" t="s">
        <v>55</v>
      </c>
      <c r="B9" s="19"/>
      <c r="C9" s="63">
        <v>3</v>
      </c>
      <c r="D9" s="25">
        <v>3</v>
      </c>
      <c r="E9" s="25">
        <f t="shared" si="0"/>
        <v>3</v>
      </c>
      <c r="F9" s="106">
        <v>88.2</v>
      </c>
    </row>
    <row r="10" spans="1:6">
      <c r="A10" s="23" t="s">
        <v>45</v>
      </c>
      <c r="B10" s="19"/>
      <c r="C10" s="63">
        <v>4</v>
      </c>
      <c r="D10" s="25">
        <v>4</v>
      </c>
      <c r="E10" s="25">
        <f t="shared" si="0"/>
        <v>4</v>
      </c>
      <c r="F10" s="106">
        <v>88.1</v>
      </c>
    </row>
    <row r="11" spans="1:6">
      <c r="A11" s="23" t="s">
        <v>51</v>
      </c>
      <c r="B11" s="19"/>
      <c r="C11" s="63">
        <v>5</v>
      </c>
      <c r="D11" s="25">
        <v>5</v>
      </c>
      <c r="E11" s="25">
        <f t="shared" si="0"/>
        <v>5</v>
      </c>
      <c r="F11" s="106">
        <v>86.6</v>
      </c>
    </row>
    <row r="12" spans="1:6">
      <c r="A12" s="23"/>
      <c r="B12" s="19"/>
      <c r="C12" s="63"/>
      <c r="D12" s="25"/>
      <c r="E12" s="25"/>
      <c r="F12" s="106"/>
    </row>
    <row r="13" spans="1:6">
      <c r="A13" s="23" t="s">
        <v>47</v>
      </c>
      <c r="B13" s="19"/>
      <c r="C13" s="63">
        <v>6</v>
      </c>
      <c r="D13" s="25">
        <v>6</v>
      </c>
      <c r="E13" s="25">
        <f t="shared" si="0"/>
        <v>6</v>
      </c>
      <c r="F13" s="106">
        <v>86.1</v>
      </c>
    </row>
    <row r="14" spans="1:6">
      <c r="A14" s="23" t="s">
        <v>16</v>
      </c>
      <c r="B14" s="19"/>
      <c r="C14" s="63">
        <v>7</v>
      </c>
      <c r="D14" s="25">
        <v>7</v>
      </c>
      <c r="E14" s="25">
        <f t="shared" si="0"/>
        <v>7</v>
      </c>
      <c r="F14" s="106">
        <v>78.2</v>
      </c>
    </row>
    <row r="15" spans="1:6">
      <c r="A15" s="23" t="s">
        <v>48</v>
      </c>
      <c r="B15" s="19"/>
      <c r="C15" s="63">
        <v>9</v>
      </c>
      <c r="D15" s="25">
        <v>8</v>
      </c>
      <c r="E15" s="25">
        <f t="shared" si="0"/>
        <v>8</v>
      </c>
      <c r="F15" s="106">
        <v>72.2</v>
      </c>
    </row>
    <row r="16" spans="1:6">
      <c r="A16" s="23" t="s">
        <v>42</v>
      </c>
      <c r="B16" s="19"/>
      <c r="C16" s="63">
        <v>8</v>
      </c>
      <c r="D16" s="25">
        <v>9</v>
      </c>
      <c r="E16" s="25">
        <f t="shared" si="0"/>
        <v>9</v>
      </c>
      <c r="F16" s="106">
        <v>71.599999999999994</v>
      </c>
    </row>
    <row r="17" spans="1:6">
      <c r="A17" s="23" t="s">
        <v>9</v>
      </c>
      <c r="B17" s="19"/>
      <c r="C17" s="63">
        <v>11</v>
      </c>
      <c r="D17" s="25">
        <v>11</v>
      </c>
      <c r="E17" s="25">
        <f t="shared" si="0"/>
        <v>10</v>
      </c>
      <c r="F17" s="106">
        <v>69.900000000000006</v>
      </c>
    </row>
    <row r="18" spans="1:6">
      <c r="A18" s="23"/>
      <c r="B18" s="19"/>
      <c r="C18" s="63"/>
      <c r="D18" s="25"/>
      <c r="E18" s="25"/>
      <c r="F18" s="106"/>
    </row>
    <row r="19" spans="1:6">
      <c r="A19" s="23" t="s">
        <v>19</v>
      </c>
      <c r="B19" s="19"/>
      <c r="C19" s="63">
        <v>12</v>
      </c>
      <c r="D19" s="25">
        <v>12</v>
      </c>
      <c r="E19" s="25">
        <f t="shared" si="0"/>
        <v>10</v>
      </c>
      <c r="F19" s="106">
        <v>69.900000000000006</v>
      </c>
    </row>
    <row r="20" spans="1:6">
      <c r="A20" s="23" t="s">
        <v>53</v>
      </c>
      <c r="B20" s="19"/>
      <c r="C20" s="63">
        <v>10</v>
      </c>
      <c r="D20" s="25">
        <v>10</v>
      </c>
      <c r="E20" s="25">
        <f t="shared" si="0"/>
        <v>12</v>
      </c>
      <c r="F20" s="106">
        <v>69.2</v>
      </c>
    </row>
    <row r="21" spans="1:6">
      <c r="A21" s="23" t="s">
        <v>31</v>
      </c>
      <c r="B21" s="19"/>
      <c r="C21" s="63">
        <v>13</v>
      </c>
      <c r="D21" s="25">
        <v>13</v>
      </c>
      <c r="E21" s="25">
        <f t="shared" si="0"/>
        <v>13</v>
      </c>
      <c r="F21" s="106">
        <v>68.8</v>
      </c>
    </row>
    <row r="22" spans="1:6">
      <c r="A22" s="83" t="s">
        <v>46</v>
      </c>
      <c r="B22" s="84"/>
      <c r="C22" s="85"/>
      <c r="D22" s="86"/>
      <c r="E22" s="54"/>
      <c r="F22" s="107">
        <v>68.099999999999994</v>
      </c>
    </row>
    <row r="23" spans="1:6">
      <c r="A23" s="23" t="s">
        <v>20</v>
      </c>
      <c r="B23" s="19"/>
      <c r="C23" s="63">
        <v>14</v>
      </c>
      <c r="D23" s="25">
        <v>14</v>
      </c>
      <c r="E23" s="25">
        <f t="shared" ref="E23:E63" si="1">RANK(F23,F$7:F$64)-1</f>
        <v>14</v>
      </c>
      <c r="F23" s="106">
        <v>66.400000000000006</v>
      </c>
    </row>
    <row r="24" spans="1:6">
      <c r="A24" s="23" t="s">
        <v>49</v>
      </c>
      <c r="B24" s="19"/>
      <c r="C24" s="63">
        <v>15</v>
      </c>
      <c r="D24" s="25">
        <v>15</v>
      </c>
      <c r="E24" s="25">
        <f t="shared" si="1"/>
        <v>15</v>
      </c>
      <c r="F24" s="106">
        <v>63.3</v>
      </c>
    </row>
    <row r="25" spans="1:6">
      <c r="A25" s="23"/>
      <c r="B25" s="19"/>
      <c r="C25" s="63"/>
      <c r="D25" s="25"/>
      <c r="E25" s="25"/>
      <c r="F25" s="106"/>
    </row>
    <row r="26" spans="1:6">
      <c r="A26" s="23" t="s">
        <v>41</v>
      </c>
      <c r="B26" s="19"/>
      <c r="C26" s="63">
        <v>16</v>
      </c>
      <c r="D26" s="25">
        <v>16</v>
      </c>
      <c r="E26" s="25">
        <f t="shared" si="1"/>
        <v>16</v>
      </c>
      <c r="F26" s="106">
        <v>62.5</v>
      </c>
    </row>
    <row r="27" spans="1:6">
      <c r="A27" s="23" t="s">
        <v>50</v>
      </c>
      <c r="B27" s="19"/>
      <c r="C27" s="63">
        <v>17</v>
      </c>
      <c r="D27" s="25">
        <v>16</v>
      </c>
      <c r="E27" s="25">
        <f t="shared" si="1"/>
        <v>16</v>
      </c>
      <c r="F27" s="106">
        <v>62.5</v>
      </c>
    </row>
    <row r="28" spans="1:6">
      <c r="A28" s="23" t="s">
        <v>12</v>
      </c>
      <c r="B28" s="19"/>
      <c r="C28" s="63">
        <v>20</v>
      </c>
      <c r="D28" s="25">
        <v>20</v>
      </c>
      <c r="E28" s="25">
        <f t="shared" si="1"/>
        <v>18</v>
      </c>
      <c r="F28" s="106">
        <v>61.9</v>
      </c>
    </row>
    <row r="29" spans="1:6">
      <c r="A29" s="23" t="s">
        <v>11</v>
      </c>
      <c r="B29" s="19"/>
      <c r="C29" s="63">
        <v>19</v>
      </c>
      <c r="D29" s="25">
        <v>19</v>
      </c>
      <c r="E29" s="25">
        <f t="shared" si="1"/>
        <v>19</v>
      </c>
      <c r="F29" s="106">
        <v>61.4</v>
      </c>
    </row>
    <row r="30" spans="1:6">
      <c r="A30" s="23" t="s">
        <v>54</v>
      </c>
      <c r="B30" s="19"/>
      <c r="C30" s="63">
        <v>18</v>
      </c>
      <c r="D30" s="25">
        <v>18</v>
      </c>
      <c r="E30" s="25">
        <f t="shared" si="1"/>
        <v>20</v>
      </c>
      <c r="F30" s="106">
        <v>60.9</v>
      </c>
    </row>
    <row r="31" spans="1:6">
      <c r="A31" s="23"/>
      <c r="B31" s="19"/>
      <c r="C31" s="63"/>
      <c r="D31" s="25"/>
      <c r="E31" s="25"/>
      <c r="F31" s="106"/>
    </row>
    <row r="32" spans="1:6">
      <c r="A32" s="23" t="s">
        <v>15</v>
      </c>
      <c r="B32" s="19"/>
      <c r="C32" s="63">
        <v>21</v>
      </c>
      <c r="D32" s="25">
        <v>21</v>
      </c>
      <c r="E32" s="25">
        <f t="shared" si="1"/>
        <v>21</v>
      </c>
      <c r="F32" s="106">
        <v>60</v>
      </c>
    </row>
    <row r="33" spans="1:6">
      <c r="A33" s="23" t="s">
        <v>14</v>
      </c>
      <c r="B33" s="19"/>
      <c r="C33" s="63">
        <v>23</v>
      </c>
      <c r="D33" s="25">
        <v>22</v>
      </c>
      <c r="E33" s="25">
        <f t="shared" si="1"/>
        <v>22</v>
      </c>
      <c r="F33" s="106">
        <v>56.1</v>
      </c>
    </row>
    <row r="34" spans="1:6">
      <c r="A34" s="23" t="s">
        <v>24</v>
      </c>
      <c r="B34" s="19"/>
      <c r="C34" s="63">
        <v>26</v>
      </c>
      <c r="D34" s="25">
        <v>24</v>
      </c>
      <c r="E34" s="25">
        <f t="shared" si="1"/>
        <v>23</v>
      </c>
      <c r="F34" s="106">
        <v>54.5</v>
      </c>
    </row>
    <row r="35" spans="1:6">
      <c r="A35" s="23" t="s">
        <v>30</v>
      </c>
      <c r="B35" s="19"/>
      <c r="C35" s="63">
        <v>24</v>
      </c>
      <c r="D35" s="25">
        <v>24</v>
      </c>
      <c r="E35" s="25">
        <f t="shared" si="1"/>
        <v>24</v>
      </c>
      <c r="F35" s="106">
        <v>54.1</v>
      </c>
    </row>
    <row r="36" spans="1:6">
      <c r="A36" s="23" t="s">
        <v>43</v>
      </c>
      <c r="B36" s="19"/>
      <c r="C36" s="63">
        <v>22</v>
      </c>
      <c r="D36" s="25">
        <v>23</v>
      </c>
      <c r="E36" s="25">
        <f t="shared" si="1"/>
        <v>25</v>
      </c>
      <c r="F36" s="106">
        <v>53.8</v>
      </c>
    </row>
    <row r="37" spans="1:6">
      <c r="A37" s="23"/>
      <c r="B37" s="19"/>
      <c r="C37" s="63"/>
      <c r="D37" s="25"/>
      <c r="E37" s="25"/>
      <c r="F37" s="106"/>
    </row>
    <row r="38" spans="1:6">
      <c r="A38" s="23" t="s">
        <v>36</v>
      </c>
      <c r="B38" s="19"/>
      <c r="C38" s="63">
        <v>25</v>
      </c>
      <c r="D38" s="25">
        <v>26</v>
      </c>
      <c r="E38" s="25">
        <f t="shared" si="1"/>
        <v>26</v>
      </c>
      <c r="F38" s="106">
        <v>52.1</v>
      </c>
    </row>
    <row r="39" spans="1:6">
      <c r="A39" s="23" t="s">
        <v>29</v>
      </c>
      <c r="B39" s="19"/>
      <c r="C39" s="63">
        <v>29</v>
      </c>
      <c r="D39" s="25">
        <v>27</v>
      </c>
      <c r="E39" s="25">
        <f t="shared" si="1"/>
        <v>27</v>
      </c>
      <c r="F39" s="106">
        <v>51.6</v>
      </c>
    </row>
    <row r="40" spans="1:6">
      <c r="A40" s="23" t="s">
        <v>39</v>
      </c>
      <c r="B40" s="19"/>
      <c r="C40" s="63">
        <v>28</v>
      </c>
      <c r="D40" s="25">
        <v>28</v>
      </c>
      <c r="E40" s="25">
        <f t="shared" si="1"/>
        <v>28</v>
      </c>
      <c r="F40" s="106">
        <v>50.7</v>
      </c>
    </row>
    <row r="41" spans="1:6">
      <c r="A41" s="23" t="s">
        <v>38</v>
      </c>
      <c r="B41" s="19"/>
      <c r="C41" s="63">
        <v>27</v>
      </c>
      <c r="D41" s="25">
        <v>29</v>
      </c>
      <c r="E41" s="25">
        <f t="shared" si="1"/>
        <v>29</v>
      </c>
      <c r="F41" s="106">
        <v>50.1</v>
      </c>
    </row>
    <row r="42" spans="1:6">
      <c r="A42" s="23" t="s">
        <v>10</v>
      </c>
      <c r="B42" s="19"/>
      <c r="C42" s="63">
        <v>33</v>
      </c>
      <c r="D42" s="25">
        <v>33</v>
      </c>
      <c r="E42" s="25">
        <f t="shared" si="1"/>
        <v>30</v>
      </c>
      <c r="F42" s="106">
        <v>49.4</v>
      </c>
    </row>
    <row r="43" spans="1:6">
      <c r="A43" s="23"/>
      <c r="B43" s="19"/>
      <c r="C43" s="63"/>
      <c r="D43" s="25"/>
      <c r="E43" s="25"/>
      <c r="F43" s="106"/>
    </row>
    <row r="44" spans="1:6">
      <c r="A44" s="23" t="s">
        <v>28</v>
      </c>
      <c r="B44" s="19"/>
      <c r="C44" s="63">
        <v>30</v>
      </c>
      <c r="D44" s="25">
        <v>30</v>
      </c>
      <c r="E44" s="25">
        <f t="shared" si="1"/>
        <v>31</v>
      </c>
      <c r="F44" s="106">
        <v>49</v>
      </c>
    </row>
    <row r="45" spans="1:6">
      <c r="A45" s="23" t="s">
        <v>37</v>
      </c>
      <c r="B45" s="19"/>
      <c r="C45" s="63">
        <v>32</v>
      </c>
      <c r="D45" s="25">
        <v>32</v>
      </c>
      <c r="E45" s="25">
        <f t="shared" si="1"/>
        <v>32</v>
      </c>
      <c r="F45" s="106">
        <v>48.1</v>
      </c>
    </row>
    <row r="46" spans="1:6">
      <c r="A46" s="23" t="s">
        <v>21</v>
      </c>
      <c r="B46" s="19"/>
      <c r="C46" s="63">
        <v>31</v>
      </c>
      <c r="D46" s="25">
        <v>31</v>
      </c>
      <c r="E46" s="25">
        <f t="shared" si="1"/>
        <v>33</v>
      </c>
      <c r="F46" s="106">
        <v>47.1</v>
      </c>
    </row>
    <row r="47" spans="1:6">
      <c r="A47" s="23" t="s">
        <v>34</v>
      </c>
      <c r="B47" s="19"/>
      <c r="C47" s="63">
        <v>34</v>
      </c>
      <c r="D47" s="25">
        <v>34</v>
      </c>
      <c r="E47" s="25">
        <f t="shared" si="1"/>
        <v>34</v>
      </c>
      <c r="F47" s="106">
        <v>45.2</v>
      </c>
    </row>
    <row r="48" spans="1:6">
      <c r="A48" s="23" t="s">
        <v>27</v>
      </c>
      <c r="B48" s="19"/>
      <c r="C48" s="63">
        <v>35</v>
      </c>
      <c r="D48" s="25">
        <v>35</v>
      </c>
      <c r="E48" s="25">
        <f t="shared" si="1"/>
        <v>35</v>
      </c>
      <c r="F48" s="106">
        <v>44.3</v>
      </c>
    </row>
    <row r="49" spans="1:6">
      <c r="A49" s="23"/>
      <c r="B49" s="19"/>
      <c r="C49" s="63"/>
      <c r="D49" s="25"/>
      <c r="E49" s="25"/>
      <c r="F49" s="106"/>
    </row>
    <row r="50" spans="1:6">
      <c r="A50" s="23" t="s">
        <v>25</v>
      </c>
      <c r="B50" s="19"/>
      <c r="C50" s="63">
        <v>36</v>
      </c>
      <c r="D50" s="25">
        <v>36</v>
      </c>
      <c r="E50" s="25">
        <f t="shared" si="1"/>
        <v>36</v>
      </c>
      <c r="F50" s="106">
        <v>42.8</v>
      </c>
    </row>
    <row r="51" spans="1:6">
      <c r="A51" s="23" t="s">
        <v>35</v>
      </c>
      <c r="B51" s="19"/>
      <c r="C51" s="63">
        <v>37</v>
      </c>
      <c r="D51" s="25">
        <v>37</v>
      </c>
      <c r="E51" s="25">
        <f t="shared" si="1"/>
        <v>37</v>
      </c>
      <c r="F51" s="106">
        <v>41.2</v>
      </c>
    </row>
    <row r="52" spans="1:6">
      <c r="A52" s="23" t="s">
        <v>32</v>
      </c>
      <c r="B52" s="19"/>
      <c r="C52" s="63">
        <v>39</v>
      </c>
      <c r="D52" s="25">
        <v>38</v>
      </c>
      <c r="E52" s="25">
        <f t="shared" si="1"/>
        <v>38</v>
      </c>
      <c r="F52" s="106">
        <v>41</v>
      </c>
    </row>
    <row r="53" spans="1:6">
      <c r="A53" s="23" t="s">
        <v>44</v>
      </c>
      <c r="B53" s="19"/>
      <c r="C53" s="63">
        <v>38</v>
      </c>
      <c r="D53" s="25">
        <v>39</v>
      </c>
      <c r="E53" s="25">
        <f t="shared" si="1"/>
        <v>39</v>
      </c>
      <c r="F53" s="106">
        <v>39.299999999999997</v>
      </c>
    </row>
    <row r="54" spans="1:6">
      <c r="A54" s="23" t="s">
        <v>22</v>
      </c>
      <c r="B54" s="19"/>
      <c r="C54" s="63">
        <v>43</v>
      </c>
      <c r="D54" s="25">
        <v>43</v>
      </c>
      <c r="E54" s="25">
        <f t="shared" si="1"/>
        <v>40</v>
      </c>
      <c r="F54" s="106">
        <v>36.299999999999997</v>
      </c>
    </row>
    <row r="55" spans="1:6">
      <c r="A55" s="23"/>
      <c r="B55" s="19"/>
      <c r="C55" s="63"/>
      <c r="D55" s="25"/>
      <c r="E55" s="25"/>
      <c r="F55" s="106"/>
    </row>
    <row r="56" spans="1:6">
      <c r="A56" s="23" t="s">
        <v>33</v>
      </c>
      <c r="B56" s="19"/>
      <c r="C56" s="63">
        <v>40</v>
      </c>
      <c r="D56" s="25">
        <v>40</v>
      </c>
      <c r="E56" s="25">
        <f t="shared" si="1"/>
        <v>41</v>
      </c>
      <c r="F56" s="106">
        <v>36.1</v>
      </c>
    </row>
    <row r="57" spans="1:6">
      <c r="A57" s="23" t="s">
        <v>13</v>
      </c>
      <c r="B57" s="19"/>
      <c r="C57" s="63">
        <v>42</v>
      </c>
      <c r="D57" s="25">
        <v>42</v>
      </c>
      <c r="E57" s="25">
        <f t="shared" si="1"/>
        <v>42</v>
      </c>
      <c r="F57" s="106">
        <v>35.700000000000003</v>
      </c>
    </row>
    <row r="58" spans="1:6">
      <c r="A58" s="23" t="s">
        <v>26</v>
      </c>
      <c r="B58" s="19"/>
      <c r="C58" s="63">
        <v>41</v>
      </c>
      <c r="D58" s="25">
        <v>41</v>
      </c>
      <c r="E58" s="25">
        <f t="shared" si="1"/>
        <v>43</v>
      </c>
      <c r="F58" s="106">
        <v>35.6</v>
      </c>
    </row>
    <row r="59" spans="1:6">
      <c r="A59" s="23" t="s">
        <v>18</v>
      </c>
      <c r="B59" s="19"/>
      <c r="C59" s="63">
        <v>44</v>
      </c>
      <c r="D59" s="25">
        <v>44</v>
      </c>
      <c r="E59" s="25">
        <f t="shared" si="1"/>
        <v>44</v>
      </c>
      <c r="F59" s="106">
        <v>33.1</v>
      </c>
    </row>
    <row r="60" spans="1:6">
      <c r="A60" s="23" t="s">
        <v>40</v>
      </c>
      <c r="B60" s="19"/>
      <c r="C60" s="63">
        <v>45</v>
      </c>
      <c r="D60" s="25">
        <v>45</v>
      </c>
      <c r="E60" s="25">
        <f t="shared" si="1"/>
        <v>45</v>
      </c>
      <c r="F60" s="106">
        <v>27.5</v>
      </c>
    </row>
    <row r="61" spans="1:6">
      <c r="A61" s="23"/>
      <c r="B61" s="19"/>
      <c r="C61" s="63"/>
      <c r="D61" s="25"/>
      <c r="E61" s="25"/>
      <c r="F61" s="106"/>
    </row>
    <row r="62" spans="1:6">
      <c r="A62" s="87" t="s">
        <v>17</v>
      </c>
      <c r="B62" s="88"/>
      <c r="C62" s="89">
        <v>46</v>
      </c>
      <c r="D62" s="31">
        <v>46</v>
      </c>
      <c r="E62" s="31">
        <f t="shared" si="1"/>
        <v>46</v>
      </c>
      <c r="F62" s="108">
        <v>13.4</v>
      </c>
    </row>
    <row r="63" spans="1:6">
      <c r="A63" s="23" t="s">
        <v>23</v>
      </c>
      <c r="B63" s="19"/>
      <c r="C63" s="63">
        <v>47</v>
      </c>
      <c r="D63" s="25">
        <v>47</v>
      </c>
      <c r="E63" s="25">
        <f t="shared" si="1"/>
        <v>47</v>
      </c>
      <c r="F63" s="106">
        <v>11.4</v>
      </c>
    </row>
    <row r="64" spans="1:6">
      <c r="A64" s="13"/>
      <c r="B64" s="14"/>
      <c r="C64" s="69"/>
      <c r="D64" s="70"/>
      <c r="E64" s="70"/>
      <c r="F64" s="109"/>
    </row>
    <row r="65" spans="1:6">
      <c r="A65" s="12"/>
      <c r="B65" s="19"/>
      <c r="C65" s="19"/>
      <c r="D65" s="19"/>
      <c r="E65" s="19"/>
      <c r="F65" s="43"/>
    </row>
    <row r="66" spans="1:6">
      <c r="A66" s="23" t="s">
        <v>57</v>
      </c>
      <c r="B66" s="42" t="s">
        <v>141</v>
      </c>
      <c r="C66" s="19"/>
      <c r="D66" s="19"/>
      <c r="E66" s="19"/>
      <c r="F66" s="43"/>
    </row>
    <row r="67" spans="1:6">
      <c r="A67" s="44" t="s">
        <v>59</v>
      </c>
      <c r="B67" s="74" t="s">
        <v>142</v>
      </c>
      <c r="C67" s="46"/>
      <c r="D67" s="46"/>
      <c r="E67" s="46"/>
      <c r="F67" s="47"/>
    </row>
    <row r="68" spans="1:6">
      <c r="A68" s="23" t="s">
        <v>74</v>
      </c>
      <c r="B68" s="42" t="s">
        <v>143</v>
      </c>
      <c r="C68" s="19"/>
      <c r="D68" s="19"/>
      <c r="E68" s="19"/>
      <c r="F68" s="43"/>
    </row>
    <row r="69" spans="1:6">
      <c r="A69" s="12"/>
      <c r="B69" s="42" t="s">
        <v>144</v>
      </c>
      <c r="C69" s="19"/>
      <c r="D69" s="42" t="s">
        <v>145</v>
      </c>
      <c r="E69" s="19"/>
      <c r="F69" s="110" t="s">
        <v>146</v>
      </c>
    </row>
    <row r="70" spans="1:6">
      <c r="A70" s="12"/>
      <c r="B70" s="42" t="s">
        <v>147</v>
      </c>
      <c r="C70" s="19"/>
      <c r="D70" s="111" t="s">
        <v>148</v>
      </c>
      <c r="E70" s="19"/>
      <c r="F70" s="112" t="s">
        <v>149</v>
      </c>
    </row>
    <row r="71" spans="1:6" ht="18" thickBot="1">
      <c r="A71" s="102"/>
      <c r="B71" s="5"/>
      <c r="C71" s="5"/>
      <c r="D71" s="5"/>
      <c r="E71" s="5"/>
      <c r="F71" s="49"/>
    </row>
    <row r="72" spans="1:6">
      <c r="A72" s="50"/>
    </row>
    <row r="76" spans="1:6">
      <c r="A76" s="50"/>
    </row>
    <row r="78" spans="1:6">
      <c r="A78" s="50"/>
    </row>
    <row r="80" spans="1:6">
      <c r="A80" s="50"/>
    </row>
    <row r="81" spans="1:1">
      <c r="A81" s="50"/>
    </row>
    <row r="82" spans="1:1">
      <c r="A82" s="50"/>
    </row>
    <row r="84" spans="1:1">
      <c r="A84" s="50"/>
    </row>
    <row r="86" spans="1:1">
      <c r="A86" s="50"/>
    </row>
    <row r="87" spans="1:1">
      <c r="A87" s="50"/>
    </row>
    <row r="88" spans="1:1">
      <c r="A88" s="50"/>
    </row>
    <row r="90" spans="1:1">
      <c r="A90" s="50"/>
    </row>
    <row r="92" spans="1:1">
      <c r="A92" s="50"/>
    </row>
    <row r="94" spans="1:1">
      <c r="A94" s="50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5"/>
  <sheetViews>
    <sheetView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1" t="s">
        <v>122</v>
      </c>
    </row>
    <row r="3" spans="1:6" ht="18" thickBot="1">
      <c r="A3" s="5"/>
      <c r="B3" s="3" t="s">
        <v>123</v>
      </c>
      <c r="C3" s="4"/>
      <c r="D3" s="4"/>
      <c r="E3" s="4"/>
      <c r="F3" s="4"/>
    </row>
    <row r="4" spans="1:6">
      <c r="A4" s="6"/>
      <c r="B4" s="7"/>
      <c r="C4" s="8"/>
      <c r="D4" s="9" t="s">
        <v>2</v>
      </c>
      <c r="E4" s="10"/>
      <c r="F4" s="11"/>
    </row>
    <row r="5" spans="1:6">
      <c r="A5" s="13" t="s">
        <v>3</v>
      </c>
      <c r="B5" s="14"/>
      <c r="C5" s="60" t="s">
        <v>124</v>
      </c>
      <c r="D5" s="61" t="s">
        <v>125</v>
      </c>
      <c r="E5" s="90" t="s">
        <v>126</v>
      </c>
      <c r="F5" s="18" t="s">
        <v>127</v>
      </c>
    </row>
    <row r="6" spans="1:6">
      <c r="A6" s="12"/>
      <c r="B6" s="19"/>
      <c r="C6" s="20"/>
      <c r="D6" s="21"/>
      <c r="E6" s="21"/>
      <c r="F6" s="22" t="s">
        <v>8</v>
      </c>
    </row>
    <row r="7" spans="1:6">
      <c r="A7" s="23" t="s">
        <v>56</v>
      </c>
      <c r="B7" s="19"/>
      <c r="C7" s="63">
        <v>1</v>
      </c>
      <c r="D7" s="25">
        <v>1</v>
      </c>
      <c r="E7" s="25">
        <f t="shared" ref="E7:E35" si="0">RANK(F7,F$7:F$63)</f>
        <v>1</v>
      </c>
      <c r="F7" s="91">
        <v>100</v>
      </c>
    </row>
    <row r="8" spans="1:6">
      <c r="A8" s="23" t="s">
        <v>54</v>
      </c>
      <c r="B8" s="19"/>
      <c r="C8" s="63">
        <v>2</v>
      </c>
      <c r="D8" s="25">
        <v>1</v>
      </c>
      <c r="E8" s="25">
        <f t="shared" si="0"/>
        <v>1</v>
      </c>
      <c r="F8" s="91">
        <v>100</v>
      </c>
    </row>
    <row r="9" spans="1:6">
      <c r="A9" s="23" t="s">
        <v>55</v>
      </c>
      <c r="B9" s="19"/>
      <c r="C9" s="63">
        <v>2</v>
      </c>
      <c r="D9" s="25">
        <v>3</v>
      </c>
      <c r="E9" s="25">
        <f t="shared" si="0"/>
        <v>3</v>
      </c>
      <c r="F9" s="91">
        <v>99.9</v>
      </c>
    </row>
    <row r="10" spans="1:6">
      <c r="A10" s="23" t="s">
        <v>52</v>
      </c>
      <c r="B10" s="19"/>
      <c r="C10" s="63">
        <v>4</v>
      </c>
      <c r="D10" s="25">
        <v>4</v>
      </c>
      <c r="E10" s="25">
        <f t="shared" si="0"/>
        <v>4</v>
      </c>
      <c r="F10" s="91">
        <v>99.8</v>
      </c>
    </row>
    <row r="11" spans="1:6">
      <c r="A11" s="23" t="s">
        <v>50</v>
      </c>
      <c r="B11" s="19"/>
      <c r="C11" s="63">
        <v>4</v>
      </c>
      <c r="D11" s="25">
        <v>4</v>
      </c>
      <c r="E11" s="25">
        <f t="shared" si="0"/>
        <v>4</v>
      </c>
      <c r="F11" s="91">
        <v>99.8</v>
      </c>
    </row>
    <row r="12" spans="1:6">
      <c r="A12" s="23"/>
      <c r="B12" s="19"/>
      <c r="C12" s="63"/>
      <c r="D12" s="25"/>
      <c r="E12" s="25"/>
      <c r="F12" s="91"/>
    </row>
    <row r="13" spans="1:6">
      <c r="A13" s="23" t="s">
        <v>42</v>
      </c>
      <c r="B13" s="19"/>
      <c r="C13" s="63">
        <v>7</v>
      </c>
      <c r="D13" s="25">
        <v>7</v>
      </c>
      <c r="E13" s="25">
        <f t="shared" si="0"/>
        <v>6</v>
      </c>
      <c r="F13" s="91">
        <v>99.7</v>
      </c>
    </row>
    <row r="14" spans="1:6">
      <c r="A14" s="23" t="s">
        <v>45</v>
      </c>
      <c r="B14" s="19"/>
      <c r="C14" s="63">
        <v>6</v>
      </c>
      <c r="D14" s="25">
        <v>6</v>
      </c>
      <c r="E14" s="25">
        <f t="shared" si="0"/>
        <v>6</v>
      </c>
      <c r="F14" s="91">
        <v>99.7</v>
      </c>
    </row>
    <row r="15" spans="1:6">
      <c r="A15" s="23" t="s">
        <v>25</v>
      </c>
      <c r="B15" s="19"/>
      <c r="C15" s="63">
        <v>8</v>
      </c>
      <c r="D15" s="25">
        <v>8</v>
      </c>
      <c r="E15" s="25">
        <f t="shared" si="0"/>
        <v>8</v>
      </c>
      <c r="F15" s="91">
        <v>99.3</v>
      </c>
    </row>
    <row r="16" spans="1:6">
      <c r="A16" s="23" t="s">
        <v>47</v>
      </c>
      <c r="B16" s="19"/>
      <c r="C16" s="63">
        <v>9</v>
      </c>
      <c r="D16" s="25">
        <v>8</v>
      </c>
      <c r="E16" s="25">
        <f t="shared" si="0"/>
        <v>8</v>
      </c>
      <c r="F16" s="91">
        <v>99.3</v>
      </c>
    </row>
    <row r="17" spans="1:6">
      <c r="A17" s="23" t="s">
        <v>16</v>
      </c>
      <c r="B17" s="19"/>
      <c r="C17" s="63">
        <v>10</v>
      </c>
      <c r="D17" s="25">
        <v>10</v>
      </c>
      <c r="E17" s="25">
        <f t="shared" si="0"/>
        <v>10</v>
      </c>
      <c r="F17" s="91">
        <v>99.2</v>
      </c>
    </row>
    <row r="18" spans="1:6">
      <c r="A18" s="23"/>
      <c r="B18" s="19"/>
      <c r="C18" s="63"/>
      <c r="D18" s="25"/>
      <c r="E18" s="25"/>
      <c r="F18" s="91"/>
    </row>
    <row r="19" spans="1:6">
      <c r="A19" s="23" t="s">
        <v>13</v>
      </c>
      <c r="B19" s="19"/>
      <c r="C19" s="63">
        <v>11</v>
      </c>
      <c r="D19" s="25">
        <v>11</v>
      </c>
      <c r="E19" s="25">
        <f t="shared" si="0"/>
        <v>11</v>
      </c>
      <c r="F19" s="91">
        <v>99.1</v>
      </c>
    </row>
    <row r="20" spans="1:6">
      <c r="A20" s="23" t="s">
        <v>19</v>
      </c>
      <c r="B20" s="19"/>
      <c r="C20" s="63">
        <v>12</v>
      </c>
      <c r="D20" s="25">
        <v>12</v>
      </c>
      <c r="E20" s="25">
        <f t="shared" si="0"/>
        <v>12</v>
      </c>
      <c r="F20" s="91">
        <v>98.9</v>
      </c>
    </row>
    <row r="21" spans="1:6">
      <c r="A21" s="23" t="s">
        <v>26</v>
      </c>
      <c r="B21" s="19"/>
      <c r="C21" s="63">
        <v>12</v>
      </c>
      <c r="D21" s="25">
        <v>13</v>
      </c>
      <c r="E21" s="25">
        <f t="shared" si="0"/>
        <v>13</v>
      </c>
      <c r="F21" s="91">
        <v>98.8</v>
      </c>
    </row>
    <row r="22" spans="1:6">
      <c r="A22" s="23" t="s">
        <v>38</v>
      </c>
      <c r="B22" s="19"/>
      <c r="C22" s="63">
        <v>15</v>
      </c>
      <c r="D22" s="25">
        <v>15</v>
      </c>
      <c r="E22" s="25">
        <f t="shared" si="0"/>
        <v>14</v>
      </c>
      <c r="F22" s="91">
        <v>98.7</v>
      </c>
    </row>
    <row r="23" spans="1:6">
      <c r="A23" s="23" t="s">
        <v>20</v>
      </c>
      <c r="B23" s="19"/>
      <c r="C23" s="63">
        <v>14</v>
      </c>
      <c r="D23" s="25">
        <v>13</v>
      </c>
      <c r="E23" s="25">
        <f t="shared" si="0"/>
        <v>14</v>
      </c>
      <c r="F23" s="91">
        <v>98.7</v>
      </c>
    </row>
    <row r="24" spans="1:6">
      <c r="A24" s="23"/>
      <c r="B24" s="19"/>
      <c r="C24" s="63"/>
      <c r="D24" s="25"/>
      <c r="E24" s="25"/>
      <c r="F24" s="91"/>
    </row>
    <row r="25" spans="1:6">
      <c r="A25" s="23" t="s">
        <v>48</v>
      </c>
      <c r="B25" s="19"/>
      <c r="C25" s="63">
        <v>16</v>
      </c>
      <c r="D25" s="25">
        <v>16</v>
      </c>
      <c r="E25" s="25">
        <f t="shared" si="0"/>
        <v>16</v>
      </c>
      <c r="F25" s="91">
        <v>98.5</v>
      </c>
    </row>
    <row r="26" spans="1:6">
      <c r="A26" s="23" t="s">
        <v>14</v>
      </c>
      <c r="B26" s="19"/>
      <c r="C26" s="63">
        <v>17</v>
      </c>
      <c r="D26" s="25">
        <v>17</v>
      </c>
      <c r="E26" s="25">
        <f t="shared" si="0"/>
        <v>16</v>
      </c>
      <c r="F26" s="91">
        <v>98.5</v>
      </c>
    </row>
    <row r="27" spans="1:6">
      <c r="A27" s="23" t="s">
        <v>37</v>
      </c>
      <c r="B27" s="19"/>
      <c r="C27" s="63">
        <v>19</v>
      </c>
      <c r="D27" s="25">
        <v>19</v>
      </c>
      <c r="E27" s="25">
        <f t="shared" si="0"/>
        <v>16</v>
      </c>
      <c r="F27" s="91">
        <v>98.5</v>
      </c>
    </row>
    <row r="28" spans="1:6">
      <c r="A28" s="23" t="s">
        <v>39</v>
      </c>
      <c r="B28" s="19"/>
      <c r="C28" s="63">
        <v>18</v>
      </c>
      <c r="D28" s="25">
        <v>18</v>
      </c>
      <c r="E28" s="25">
        <f t="shared" si="0"/>
        <v>19</v>
      </c>
      <c r="F28" s="91">
        <v>98.1</v>
      </c>
    </row>
    <row r="29" spans="1:6">
      <c r="A29" s="23" t="s">
        <v>31</v>
      </c>
      <c r="B29" s="19"/>
      <c r="C29" s="63">
        <v>19</v>
      </c>
      <c r="D29" s="25">
        <v>19</v>
      </c>
      <c r="E29" s="25">
        <f t="shared" si="0"/>
        <v>20</v>
      </c>
      <c r="F29" s="91">
        <v>98</v>
      </c>
    </row>
    <row r="30" spans="1:6">
      <c r="A30" s="23"/>
      <c r="B30" s="19"/>
      <c r="C30" s="63"/>
      <c r="D30" s="25"/>
      <c r="E30" s="25"/>
      <c r="F30" s="91"/>
    </row>
    <row r="31" spans="1:6">
      <c r="A31" s="23" t="s">
        <v>21</v>
      </c>
      <c r="B31" s="19"/>
      <c r="C31" s="63">
        <v>22</v>
      </c>
      <c r="D31" s="25">
        <v>21</v>
      </c>
      <c r="E31" s="25">
        <f t="shared" si="0"/>
        <v>21</v>
      </c>
      <c r="F31" s="91">
        <v>97.3</v>
      </c>
    </row>
    <row r="32" spans="1:6">
      <c r="A32" s="23" t="s">
        <v>29</v>
      </c>
      <c r="B32" s="19"/>
      <c r="C32" s="63">
        <v>21</v>
      </c>
      <c r="D32" s="25">
        <v>21</v>
      </c>
      <c r="E32" s="25">
        <f t="shared" si="0"/>
        <v>21</v>
      </c>
      <c r="F32" s="91">
        <v>97.3</v>
      </c>
    </row>
    <row r="33" spans="1:6">
      <c r="A33" s="23" t="s">
        <v>51</v>
      </c>
      <c r="B33" s="19"/>
      <c r="C33" s="63">
        <v>24</v>
      </c>
      <c r="D33" s="25">
        <v>25</v>
      </c>
      <c r="E33" s="25">
        <f t="shared" si="0"/>
        <v>23</v>
      </c>
      <c r="F33" s="91">
        <v>97.2</v>
      </c>
    </row>
    <row r="34" spans="1:6">
      <c r="A34" s="23" t="s">
        <v>24</v>
      </c>
      <c r="B34" s="19"/>
      <c r="C34" s="63">
        <v>25</v>
      </c>
      <c r="D34" s="25">
        <v>23</v>
      </c>
      <c r="E34" s="25">
        <f t="shared" si="0"/>
        <v>23</v>
      </c>
      <c r="F34" s="91">
        <v>97.2</v>
      </c>
    </row>
    <row r="35" spans="1:6">
      <c r="A35" s="23" t="s">
        <v>12</v>
      </c>
      <c r="B35" s="19"/>
      <c r="C35" s="63">
        <v>23</v>
      </c>
      <c r="D35" s="25">
        <v>23</v>
      </c>
      <c r="E35" s="25">
        <f t="shared" si="0"/>
        <v>25</v>
      </c>
      <c r="F35" s="91">
        <v>97.1</v>
      </c>
    </row>
    <row r="36" spans="1:6">
      <c r="A36" s="33" t="s">
        <v>46</v>
      </c>
      <c r="B36" s="34"/>
      <c r="C36" s="65"/>
      <c r="D36" s="36"/>
      <c r="E36" s="54"/>
      <c r="F36" s="92">
        <v>97.1</v>
      </c>
    </row>
    <row r="37" spans="1:6" s="99" customFormat="1">
      <c r="A37" s="93"/>
      <c r="B37" s="94"/>
      <c r="C37" s="95"/>
      <c r="D37" s="96"/>
      <c r="E37" s="97"/>
      <c r="F37" s="98"/>
    </row>
    <row r="38" spans="1:6">
      <c r="A38" s="23" t="s">
        <v>34</v>
      </c>
      <c r="B38" s="19"/>
      <c r="C38" s="63">
        <v>26</v>
      </c>
      <c r="D38" s="25">
        <v>26</v>
      </c>
      <c r="E38" s="25">
        <f t="shared" ref="E38:E63" si="1">RANK(F38,F$7:F$63)-1</f>
        <v>26</v>
      </c>
      <c r="F38" s="91">
        <v>96.7</v>
      </c>
    </row>
    <row r="39" spans="1:6">
      <c r="A39" s="28" t="s">
        <v>17</v>
      </c>
      <c r="B39" s="29"/>
      <c r="C39" s="67">
        <v>28</v>
      </c>
      <c r="D39" s="31">
        <v>26</v>
      </c>
      <c r="E39" s="31">
        <f t="shared" si="1"/>
        <v>27</v>
      </c>
      <c r="F39" s="100">
        <v>96.5</v>
      </c>
    </row>
    <row r="40" spans="1:6">
      <c r="A40" s="23" t="s">
        <v>33</v>
      </c>
      <c r="B40" s="19"/>
      <c r="C40" s="63">
        <v>26</v>
      </c>
      <c r="D40" s="25">
        <v>28</v>
      </c>
      <c r="E40" s="25">
        <f t="shared" si="1"/>
        <v>27</v>
      </c>
      <c r="F40" s="91">
        <v>96.5</v>
      </c>
    </row>
    <row r="41" spans="1:6">
      <c r="A41" s="23" t="s">
        <v>11</v>
      </c>
      <c r="B41" s="19"/>
      <c r="C41" s="63">
        <v>29</v>
      </c>
      <c r="D41" s="25">
        <v>30</v>
      </c>
      <c r="E41" s="25">
        <f t="shared" si="1"/>
        <v>29</v>
      </c>
      <c r="F41" s="91">
        <v>95.8</v>
      </c>
    </row>
    <row r="42" spans="1:6">
      <c r="A42" s="23" t="s">
        <v>18</v>
      </c>
      <c r="B42" s="19"/>
      <c r="C42" s="63">
        <v>31</v>
      </c>
      <c r="D42" s="25">
        <v>31</v>
      </c>
      <c r="E42" s="25">
        <f t="shared" si="1"/>
        <v>29</v>
      </c>
      <c r="F42" s="91">
        <v>95.8</v>
      </c>
    </row>
    <row r="43" spans="1:6">
      <c r="A43" s="23"/>
      <c r="B43" s="19"/>
      <c r="C43" s="63"/>
      <c r="D43" s="25"/>
      <c r="E43" s="25"/>
      <c r="F43" s="91"/>
    </row>
    <row r="44" spans="1:6">
      <c r="A44" s="23" t="s">
        <v>15</v>
      </c>
      <c r="B44" s="19"/>
      <c r="C44" s="63">
        <v>29</v>
      </c>
      <c r="D44" s="25">
        <v>29</v>
      </c>
      <c r="E44" s="25">
        <f t="shared" si="1"/>
        <v>31</v>
      </c>
      <c r="F44" s="91">
        <v>95.7</v>
      </c>
    </row>
    <row r="45" spans="1:6">
      <c r="A45" s="23" t="s">
        <v>22</v>
      </c>
      <c r="B45" s="19"/>
      <c r="C45" s="63">
        <v>32</v>
      </c>
      <c r="D45" s="25">
        <v>32</v>
      </c>
      <c r="E45" s="25">
        <f t="shared" si="1"/>
        <v>32</v>
      </c>
      <c r="F45" s="91">
        <v>93.9</v>
      </c>
    </row>
    <row r="46" spans="1:6">
      <c r="A46" s="23" t="s">
        <v>23</v>
      </c>
      <c r="B46" s="19"/>
      <c r="C46" s="63">
        <v>33</v>
      </c>
      <c r="D46" s="25">
        <v>33</v>
      </c>
      <c r="E46" s="25">
        <f t="shared" si="1"/>
        <v>33</v>
      </c>
      <c r="F46" s="91">
        <v>93.8</v>
      </c>
    </row>
    <row r="47" spans="1:6">
      <c r="A47" s="23" t="s">
        <v>30</v>
      </c>
      <c r="B47" s="19"/>
      <c r="C47" s="63">
        <v>35</v>
      </c>
      <c r="D47" s="25">
        <v>35</v>
      </c>
      <c r="E47" s="25">
        <f t="shared" si="1"/>
        <v>34</v>
      </c>
      <c r="F47" s="91">
        <v>93.6</v>
      </c>
    </row>
    <row r="48" spans="1:6">
      <c r="A48" s="23" t="s">
        <v>41</v>
      </c>
      <c r="B48" s="19"/>
      <c r="C48" s="63">
        <v>34</v>
      </c>
      <c r="D48" s="25">
        <v>34</v>
      </c>
      <c r="E48" s="25">
        <f t="shared" si="1"/>
        <v>35</v>
      </c>
      <c r="F48" s="91">
        <v>93.4</v>
      </c>
    </row>
    <row r="49" spans="1:6">
      <c r="A49" s="23"/>
      <c r="B49" s="19"/>
      <c r="C49" s="63"/>
      <c r="D49" s="25"/>
      <c r="E49" s="25"/>
      <c r="F49" s="91"/>
    </row>
    <row r="50" spans="1:6">
      <c r="A50" s="23" t="s">
        <v>9</v>
      </c>
      <c r="B50" s="19"/>
      <c r="C50" s="63">
        <v>36</v>
      </c>
      <c r="D50" s="25">
        <v>36</v>
      </c>
      <c r="E50" s="25">
        <f t="shared" si="1"/>
        <v>36</v>
      </c>
      <c r="F50" s="91">
        <v>92.9</v>
      </c>
    </row>
    <row r="51" spans="1:6">
      <c r="A51" s="23" t="s">
        <v>49</v>
      </c>
      <c r="B51" s="19"/>
      <c r="C51" s="63">
        <v>38</v>
      </c>
      <c r="D51" s="25">
        <v>38</v>
      </c>
      <c r="E51" s="25">
        <f t="shared" si="1"/>
        <v>37</v>
      </c>
      <c r="F51" s="91">
        <v>92.6</v>
      </c>
    </row>
    <row r="52" spans="1:6">
      <c r="A52" s="23" t="s">
        <v>35</v>
      </c>
      <c r="B52" s="19"/>
      <c r="C52" s="63">
        <v>36</v>
      </c>
      <c r="D52" s="25">
        <v>37</v>
      </c>
      <c r="E52" s="25">
        <f t="shared" si="1"/>
        <v>37</v>
      </c>
      <c r="F52" s="91">
        <v>92.6</v>
      </c>
    </row>
    <row r="53" spans="1:6">
      <c r="A53" s="23" t="s">
        <v>53</v>
      </c>
      <c r="B53" s="19"/>
      <c r="C53" s="63">
        <v>39</v>
      </c>
      <c r="D53" s="25">
        <v>40</v>
      </c>
      <c r="E53" s="25">
        <f t="shared" si="1"/>
        <v>39</v>
      </c>
      <c r="F53" s="91">
        <v>92.1</v>
      </c>
    </row>
    <row r="54" spans="1:6">
      <c r="A54" s="23" t="s">
        <v>40</v>
      </c>
      <c r="B54" s="19"/>
      <c r="C54" s="63">
        <v>42</v>
      </c>
      <c r="D54" s="25">
        <v>41</v>
      </c>
      <c r="E54" s="25">
        <f t="shared" si="1"/>
        <v>40</v>
      </c>
      <c r="F54" s="91">
        <v>91.8</v>
      </c>
    </row>
    <row r="55" spans="1:6">
      <c r="A55" s="23"/>
      <c r="B55" s="19"/>
      <c r="C55" s="63"/>
      <c r="D55" s="25"/>
      <c r="E55" s="25"/>
      <c r="F55" s="91"/>
    </row>
    <row r="56" spans="1:6">
      <c r="A56" s="23" t="s">
        <v>32</v>
      </c>
      <c r="B56" s="19"/>
      <c r="C56" s="63">
        <v>41</v>
      </c>
      <c r="D56" s="25">
        <v>42</v>
      </c>
      <c r="E56" s="25">
        <f t="shared" si="1"/>
        <v>41</v>
      </c>
      <c r="F56" s="91">
        <v>91.6</v>
      </c>
    </row>
    <row r="57" spans="1:6">
      <c r="A57" s="23" t="s">
        <v>36</v>
      </c>
      <c r="B57" s="19"/>
      <c r="C57" s="63">
        <v>39</v>
      </c>
      <c r="D57" s="25">
        <v>39</v>
      </c>
      <c r="E57" s="25">
        <f t="shared" si="1"/>
        <v>41</v>
      </c>
      <c r="F57" s="91">
        <v>91.6</v>
      </c>
    </row>
    <row r="58" spans="1:6">
      <c r="A58" s="23" t="s">
        <v>27</v>
      </c>
      <c r="B58" s="19"/>
      <c r="C58" s="63">
        <v>43</v>
      </c>
      <c r="D58" s="25">
        <v>43</v>
      </c>
      <c r="E58" s="25">
        <f t="shared" si="1"/>
        <v>43</v>
      </c>
      <c r="F58" s="91">
        <v>91.3</v>
      </c>
    </row>
    <row r="59" spans="1:6">
      <c r="A59" s="23" t="s">
        <v>28</v>
      </c>
      <c r="B59" s="19"/>
      <c r="C59" s="63">
        <v>45</v>
      </c>
      <c r="D59" s="25">
        <v>44</v>
      </c>
      <c r="E59" s="25">
        <f t="shared" si="1"/>
        <v>44</v>
      </c>
      <c r="F59" s="91">
        <v>89.6</v>
      </c>
    </row>
    <row r="60" spans="1:6">
      <c r="A60" s="23" t="s">
        <v>44</v>
      </c>
      <c r="B60" s="19"/>
      <c r="C60" s="63">
        <v>44</v>
      </c>
      <c r="D60" s="25">
        <v>45</v>
      </c>
      <c r="E60" s="25">
        <f t="shared" si="1"/>
        <v>45</v>
      </c>
      <c r="F60" s="91">
        <v>88.9</v>
      </c>
    </row>
    <row r="61" spans="1:6">
      <c r="A61" s="23"/>
      <c r="B61" s="19"/>
      <c r="C61" s="63"/>
      <c r="D61" s="25"/>
      <c r="E61" s="25"/>
      <c r="F61" s="91"/>
    </row>
    <row r="62" spans="1:6">
      <c r="A62" s="23" t="s">
        <v>10</v>
      </c>
      <c r="B62" s="19"/>
      <c r="C62" s="63">
        <v>46</v>
      </c>
      <c r="D62" s="25">
        <v>46</v>
      </c>
      <c r="E62" s="25">
        <f t="shared" si="1"/>
        <v>46</v>
      </c>
      <c r="F62" s="91">
        <v>88.8</v>
      </c>
    </row>
    <row r="63" spans="1:6">
      <c r="A63" s="23" t="s">
        <v>43</v>
      </c>
      <c r="B63" s="19"/>
      <c r="C63" s="63">
        <v>47</v>
      </c>
      <c r="D63" s="25">
        <v>47</v>
      </c>
      <c r="E63" s="25">
        <f t="shared" si="1"/>
        <v>47</v>
      </c>
      <c r="F63" s="91">
        <v>84.5</v>
      </c>
    </row>
    <row r="64" spans="1:6">
      <c r="A64" s="13"/>
      <c r="B64" s="14"/>
      <c r="C64" s="69"/>
      <c r="D64" s="70"/>
      <c r="E64" s="70"/>
      <c r="F64" s="101"/>
    </row>
    <row r="65" spans="1:6">
      <c r="A65" s="23" t="s">
        <v>57</v>
      </c>
      <c r="B65" s="42" t="s">
        <v>128</v>
      </c>
      <c r="C65" s="19"/>
      <c r="D65" s="19"/>
      <c r="E65" s="19"/>
      <c r="F65" s="43"/>
    </row>
    <row r="66" spans="1:6">
      <c r="A66" s="44" t="s">
        <v>59</v>
      </c>
      <c r="B66" s="74" t="s">
        <v>129</v>
      </c>
      <c r="C66" s="46"/>
      <c r="D66" s="46"/>
      <c r="E66" s="46"/>
      <c r="F66" s="47"/>
    </row>
    <row r="67" spans="1:6">
      <c r="A67" s="23" t="s">
        <v>74</v>
      </c>
      <c r="B67" s="42" t="s">
        <v>130</v>
      </c>
      <c r="C67" s="19"/>
      <c r="D67" s="19"/>
      <c r="E67" s="19"/>
      <c r="F67" s="43"/>
    </row>
    <row r="68" spans="1:6" ht="7.5" customHeight="1">
      <c r="A68" s="23"/>
      <c r="B68" s="42"/>
      <c r="C68" s="19"/>
      <c r="D68" s="19"/>
      <c r="E68" s="19"/>
      <c r="F68" s="43"/>
    </row>
    <row r="69" spans="1:6">
      <c r="A69" s="12" t="s">
        <v>131</v>
      </c>
      <c r="B69" s="42"/>
      <c r="C69" s="19"/>
      <c r="D69" s="19" t="s">
        <v>132</v>
      </c>
      <c r="E69" s="19"/>
      <c r="F69" s="43"/>
    </row>
    <row r="70" spans="1:6">
      <c r="A70" s="23"/>
      <c r="B70" s="42" t="s">
        <v>133</v>
      </c>
      <c r="C70" s="19"/>
      <c r="D70" s="42" t="s">
        <v>134</v>
      </c>
      <c r="F70" s="43"/>
    </row>
    <row r="71" spans="1:6" ht="18" thickBot="1">
      <c r="A71" s="102"/>
      <c r="B71" s="103" t="s">
        <v>135</v>
      </c>
      <c r="C71" s="5"/>
      <c r="D71" s="103" t="s">
        <v>136</v>
      </c>
      <c r="E71" s="5"/>
      <c r="F71" s="49"/>
    </row>
    <row r="72" spans="1:6">
      <c r="A72" s="7"/>
      <c r="B72" s="104"/>
      <c r="C72" s="7"/>
      <c r="D72" s="104"/>
      <c r="E72" s="7"/>
      <c r="F72" s="7"/>
    </row>
    <row r="73" spans="1:6">
      <c r="A73" s="50"/>
      <c r="C73" s="105"/>
      <c r="D73" s="105"/>
      <c r="E73" s="105"/>
      <c r="F73" s="105"/>
    </row>
    <row r="77" spans="1:6">
      <c r="A77" s="50"/>
    </row>
    <row r="79" spans="1:6">
      <c r="A79" s="50"/>
    </row>
    <row r="81" spans="1:1">
      <c r="A81" s="50"/>
    </row>
    <row r="82" spans="1:1">
      <c r="A82" s="50"/>
    </row>
    <row r="83" spans="1:1">
      <c r="A83" s="50"/>
    </row>
    <row r="85" spans="1:1">
      <c r="A85" s="50"/>
    </row>
    <row r="87" spans="1:1">
      <c r="A87" s="50"/>
    </row>
    <row r="88" spans="1:1">
      <c r="A88" s="50"/>
    </row>
    <row r="89" spans="1:1">
      <c r="A89" s="50"/>
    </row>
    <row r="91" spans="1:1">
      <c r="A91" s="50"/>
    </row>
    <row r="93" spans="1:1">
      <c r="A93" s="50"/>
    </row>
    <row r="95" spans="1:1">
      <c r="A95" s="50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1" t="s">
        <v>110</v>
      </c>
    </row>
    <row r="3" spans="1:6" ht="18" thickBot="1">
      <c r="A3" s="5"/>
      <c r="B3" s="5"/>
      <c r="C3" s="5"/>
      <c r="D3" s="5"/>
      <c r="E3" s="5"/>
      <c r="F3" s="5"/>
    </row>
    <row r="4" spans="1:6">
      <c r="A4" s="6"/>
      <c r="B4" s="7"/>
      <c r="C4" s="8"/>
      <c r="D4" s="9" t="s">
        <v>2</v>
      </c>
      <c r="E4" s="10"/>
      <c r="F4" s="11"/>
    </row>
    <row r="5" spans="1:6">
      <c r="A5" s="13" t="s">
        <v>3</v>
      </c>
      <c r="B5" s="14"/>
      <c r="C5" s="60" t="s">
        <v>111</v>
      </c>
      <c r="D5" s="61" t="s">
        <v>112</v>
      </c>
      <c r="E5" s="62" t="s">
        <v>113</v>
      </c>
      <c r="F5" s="82" t="s">
        <v>114</v>
      </c>
    </row>
    <row r="6" spans="1:6">
      <c r="A6" s="12"/>
      <c r="B6" s="19"/>
      <c r="C6" s="20"/>
      <c r="D6" s="21"/>
      <c r="E6" s="21"/>
      <c r="F6" s="51" t="s">
        <v>115</v>
      </c>
    </row>
    <row r="7" spans="1:6">
      <c r="A7" s="23" t="s">
        <v>16</v>
      </c>
      <c r="B7" s="19"/>
      <c r="C7" s="63">
        <v>1</v>
      </c>
      <c r="D7" s="25">
        <v>1</v>
      </c>
      <c r="E7" s="25">
        <f t="shared" ref="E7:E28" si="0">RANK(F7,F$7:F$63)</f>
        <v>1</v>
      </c>
      <c r="F7" s="52">
        <v>374.74291105250995</v>
      </c>
    </row>
    <row r="8" spans="1:6">
      <c r="A8" s="23" t="s">
        <v>26</v>
      </c>
      <c r="B8" s="19"/>
      <c r="C8" s="63">
        <v>2</v>
      </c>
      <c r="D8" s="25">
        <v>2</v>
      </c>
      <c r="E8" s="25">
        <f t="shared" si="0"/>
        <v>2</v>
      </c>
      <c r="F8" s="52">
        <v>328.10268238678003</v>
      </c>
    </row>
    <row r="9" spans="1:6">
      <c r="A9" s="23" t="s">
        <v>30</v>
      </c>
      <c r="B9" s="19"/>
      <c r="C9" s="63">
        <v>4</v>
      </c>
      <c r="D9" s="25">
        <v>6</v>
      </c>
      <c r="E9" s="25">
        <f t="shared" si="0"/>
        <v>3</v>
      </c>
      <c r="F9" s="52">
        <v>298.1262763531206</v>
      </c>
    </row>
    <row r="10" spans="1:6">
      <c r="A10" s="23" t="s">
        <v>20</v>
      </c>
      <c r="B10" s="19"/>
      <c r="C10" s="63">
        <v>7</v>
      </c>
      <c r="D10" s="25">
        <v>3</v>
      </c>
      <c r="E10" s="25">
        <f t="shared" si="0"/>
        <v>4</v>
      </c>
      <c r="F10" s="52">
        <v>296.3511761437303</v>
      </c>
    </row>
    <row r="11" spans="1:6">
      <c r="A11" s="23" t="s">
        <v>25</v>
      </c>
      <c r="B11" s="19"/>
      <c r="C11" s="63">
        <v>8</v>
      </c>
      <c r="D11" s="25">
        <v>8</v>
      </c>
      <c r="E11" s="25">
        <f t="shared" si="0"/>
        <v>5</v>
      </c>
      <c r="F11" s="52">
        <v>291.18195773631606</v>
      </c>
    </row>
    <row r="12" spans="1:6">
      <c r="A12" s="23"/>
      <c r="B12" s="19"/>
      <c r="C12" s="63"/>
      <c r="D12" s="25"/>
      <c r="E12" s="25"/>
      <c r="F12" s="52"/>
    </row>
    <row r="13" spans="1:6">
      <c r="A13" s="23" t="s">
        <v>31</v>
      </c>
      <c r="B13" s="19"/>
      <c r="C13" s="63">
        <v>3</v>
      </c>
      <c r="D13" s="25">
        <v>4</v>
      </c>
      <c r="E13" s="25">
        <f t="shared" si="0"/>
        <v>6</v>
      </c>
      <c r="F13" s="52">
        <v>284.23963352602232</v>
      </c>
    </row>
    <row r="14" spans="1:6">
      <c r="A14" s="23" t="s">
        <v>49</v>
      </c>
      <c r="B14" s="19"/>
      <c r="C14" s="63">
        <v>6</v>
      </c>
      <c r="D14" s="25">
        <v>5</v>
      </c>
      <c r="E14" s="25">
        <f t="shared" si="0"/>
        <v>7</v>
      </c>
      <c r="F14" s="52">
        <v>278.70650988209184</v>
      </c>
    </row>
    <row r="15" spans="1:6">
      <c r="A15" s="23" t="s">
        <v>51</v>
      </c>
      <c r="B15" s="19"/>
      <c r="C15" s="63">
        <v>5</v>
      </c>
      <c r="D15" s="25">
        <v>7</v>
      </c>
      <c r="E15" s="25">
        <f t="shared" si="0"/>
        <v>8</v>
      </c>
      <c r="F15" s="52">
        <v>275.49644281827722</v>
      </c>
    </row>
    <row r="16" spans="1:6">
      <c r="A16" s="23" t="s">
        <v>35</v>
      </c>
      <c r="B16" s="19"/>
      <c r="C16" s="63">
        <v>10</v>
      </c>
      <c r="D16" s="25">
        <v>12</v>
      </c>
      <c r="E16" s="25">
        <f t="shared" si="0"/>
        <v>9</v>
      </c>
      <c r="F16" s="52">
        <v>269.40165756477148</v>
      </c>
    </row>
    <row r="17" spans="1:6">
      <c r="A17" s="23" t="s">
        <v>50</v>
      </c>
      <c r="B17" s="19"/>
      <c r="C17" s="63">
        <v>12</v>
      </c>
      <c r="D17" s="25">
        <v>9</v>
      </c>
      <c r="E17" s="25">
        <f t="shared" si="0"/>
        <v>10</v>
      </c>
      <c r="F17" s="52">
        <v>268.05834551274779</v>
      </c>
    </row>
    <row r="18" spans="1:6">
      <c r="A18" s="23"/>
      <c r="B18" s="19"/>
      <c r="C18" s="63"/>
      <c r="D18" s="25"/>
      <c r="E18" s="25"/>
      <c r="F18" s="52"/>
    </row>
    <row r="19" spans="1:6">
      <c r="A19" s="23" t="s">
        <v>13</v>
      </c>
      <c r="B19" s="19"/>
      <c r="C19" s="63">
        <v>9</v>
      </c>
      <c r="D19" s="25">
        <v>11</v>
      </c>
      <c r="E19" s="25">
        <f t="shared" si="0"/>
        <v>11</v>
      </c>
      <c r="F19" s="52">
        <v>266.65665139337489</v>
      </c>
    </row>
    <row r="20" spans="1:6">
      <c r="A20" s="23" t="s">
        <v>47</v>
      </c>
      <c r="B20" s="19"/>
      <c r="C20" s="63">
        <v>11</v>
      </c>
      <c r="D20" s="25">
        <v>10</v>
      </c>
      <c r="E20" s="25">
        <f t="shared" si="0"/>
        <v>12</v>
      </c>
      <c r="F20" s="52">
        <v>259.24105286736142</v>
      </c>
    </row>
    <row r="21" spans="1:6">
      <c r="A21" s="23" t="s">
        <v>21</v>
      </c>
      <c r="B21" s="19"/>
      <c r="C21" s="63">
        <v>14</v>
      </c>
      <c r="D21" s="25">
        <v>13</v>
      </c>
      <c r="E21" s="25">
        <f t="shared" si="0"/>
        <v>13</v>
      </c>
      <c r="F21" s="52">
        <v>251.34279024927696</v>
      </c>
    </row>
    <row r="22" spans="1:6">
      <c r="A22" s="23" t="s">
        <v>36</v>
      </c>
      <c r="B22" s="19"/>
      <c r="C22" s="63">
        <v>13</v>
      </c>
      <c r="D22" s="25">
        <v>14</v>
      </c>
      <c r="E22" s="25">
        <f t="shared" si="0"/>
        <v>14</v>
      </c>
      <c r="F22" s="52">
        <v>245.98185318739297</v>
      </c>
    </row>
    <row r="23" spans="1:6">
      <c r="A23" s="23" t="s">
        <v>41</v>
      </c>
      <c r="B23" s="19"/>
      <c r="C23" s="63">
        <v>19</v>
      </c>
      <c r="D23" s="25">
        <v>17</v>
      </c>
      <c r="E23" s="25">
        <f t="shared" si="0"/>
        <v>15</v>
      </c>
      <c r="F23" s="52">
        <v>245.06524696615847</v>
      </c>
    </row>
    <row r="24" spans="1:6">
      <c r="A24" s="23"/>
      <c r="B24" s="19"/>
      <c r="C24" s="63"/>
      <c r="D24" s="25"/>
      <c r="E24" s="25"/>
      <c r="F24" s="52"/>
    </row>
    <row r="25" spans="1:6">
      <c r="A25" s="23" t="s">
        <v>44</v>
      </c>
      <c r="B25" s="19"/>
      <c r="C25" s="63">
        <v>16</v>
      </c>
      <c r="D25" s="25">
        <v>15</v>
      </c>
      <c r="E25" s="25">
        <f t="shared" si="0"/>
        <v>16</v>
      </c>
      <c r="F25" s="52">
        <v>241.14353060465299</v>
      </c>
    </row>
    <row r="26" spans="1:6">
      <c r="A26" s="23" t="s">
        <v>45</v>
      </c>
      <c r="B26" s="19"/>
      <c r="C26" s="63">
        <v>17</v>
      </c>
      <c r="D26" s="25">
        <v>19</v>
      </c>
      <c r="E26" s="25">
        <f t="shared" si="0"/>
        <v>17</v>
      </c>
      <c r="F26" s="52">
        <v>238.23288830976361</v>
      </c>
    </row>
    <row r="27" spans="1:6">
      <c r="A27" s="23" t="s">
        <v>14</v>
      </c>
      <c r="B27" s="19"/>
      <c r="C27" s="63">
        <v>32</v>
      </c>
      <c r="D27" s="25">
        <v>26</v>
      </c>
      <c r="E27" s="25">
        <f t="shared" si="0"/>
        <v>18</v>
      </c>
      <c r="F27" s="52">
        <v>236.16757537477835</v>
      </c>
    </row>
    <row r="28" spans="1:6">
      <c r="A28" s="23" t="s">
        <v>19</v>
      </c>
      <c r="B28" s="19"/>
      <c r="C28" s="63">
        <v>20</v>
      </c>
      <c r="D28" s="25">
        <v>20</v>
      </c>
      <c r="E28" s="25">
        <f t="shared" si="0"/>
        <v>19</v>
      </c>
      <c r="F28" s="52">
        <v>234.2455191500234</v>
      </c>
    </row>
    <row r="29" spans="1:6">
      <c r="A29" s="83" t="s">
        <v>46</v>
      </c>
      <c r="B29" s="84"/>
      <c r="C29" s="85"/>
      <c r="D29" s="86"/>
      <c r="E29" s="36"/>
      <c r="F29" s="55">
        <v>234.12792044722497</v>
      </c>
    </row>
    <row r="30" spans="1:6">
      <c r="A30" s="23" t="s">
        <v>24</v>
      </c>
      <c r="B30" s="19"/>
      <c r="C30" s="63">
        <v>22</v>
      </c>
      <c r="D30" s="25">
        <v>16</v>
      </c>
      <c r="E30" s="25">
        <f t="shared" ref="E30:E63" si="1">RANK(F30,F$7:F$63)-1</f>
        <v>20</v>
      </c>
      <c r="F30" s="52">
        <v>233.11745343807203</v>
      </c>
    </row>
    <row r="31" spans="1:6">
      <c r="A31" s="23"/>
      <c r="B31" s="19"/>
      <c r="C31" s="63"/>
      <c r="D31" s="25"/>
      <c r="E31" s="25"/>
      <c r="F31" s="52"/>
    </row>
    <row r="32" spans="1:6">
      <c r="A32" s="23" t="s">
        <v>42</v>
      </c>
      <c r="B32" s="19"/>
      <c r="C32" s="63">
        <v>27</v>
      </c>
      <c r="D32" s="25">
        <v>28</v>
      </c>
      <c r="E32" s="25">
        <f t="shared" si="1"/>
        <v>21</v>
      </c>
      <c r="F32" s="52">
        <v>232.30277182475317</v>
      </c>
    </row>
    <row r="33" spans="1:6">
      <c r="A33" s="23" t="s">
        <v>52</v>
      </c>
      <c r="B33" s="19"/>
      <c r="C33" s="63">
        <v>15</v>
      </c>
      <c r="D33" s="25">
        <v>18</v>
      </c>
      <c r="E33" s="25">
        <f t="shared" si="1"/>
        <v>22</v>
      </c>
      <c r="F33" s="52">
        <v>229.94600047981763</v>
      </c>
    </row>
    <row r="34" spans="1:6">
      <c r="A34" s="23" t="s">
        <v>55</v>
      </c>
      <c r="B34" s="19"/>
      <c r="C34" s="63">
        <v>21</v>
      </c>
      <c r="D34" s="25">
        <v>23</v>
      </c>
      <c r="E34" s="25">
        <f t="shared" si="1"/>
        <v>23</v>
      </c>
      <c r="F34" s="52">
        <v>229.86677371091088</v>
      </c>
    </row>
    <row r="35" spans="1:6">
      <c r="A35" s="23" t="s">
        <v>9</v>
      </c>
      <c r="B35" s="19"/>
      <c r="C35" s="63">
        <v>23</v>
      </c>
      <c r="D35" s="25">
        <v>22</v>
      </c>
      <c r="E35" s="25">
        <f t="shared" si="1"/>
        <v>24</v>
      </c>
      <c r="F35" s="52">
        <v>229.28692661474869</v>
      </c>
    </row>
    <row r="36" spans="1:6">
      <c r="A36" s="23" t="s">
        <v>53</v>
      </c>
      <c r="B36" s="19"/>
      <c r="C36" s="63">
        <v>18</v>
      </c>
      <c r="D36" s="25">
        <v>21</v>
      </c>
      <c r="E36" s="25">
        <f t="shared" si="1"/>
        <v>25</v>
      </c>
      <c r="F36" s="52">
        <v>227.94133782388974</v>
      </c>
    </row>
    <row r="37" spans="1:6">
      <c r="A37" s="23"/>
      <c r="B37" s="19"/>
      <c r="C37" s="63"/>
      <c r="D37" s="25"/>
      <c r="E37" s="25"/>
      <c r="F37" s="52"/>
    </row>
    <row r="38" spans="1:6">
      <c r="A38" s="23" t="s">
        <v>48</v>
      </c>
      <c r="B38" s="19"/>
      <c r="C38" s="63">
        <v>25</v>
      </c>
      <c r="D38" s="25">
        <v>24</v>
      </c>
      <c r="E38" s="25">
        <f t="shared" si="1"/>
        <v>26</v>
      </c>
      <c r="F38" s="52">
        <v>227.71954061378008</v>
      </c>
    </row>
    <row r="39" spans="1:6">
      <c r="A39" s="23" t="s">
        <v>15</v>
      </c>
      <c r="B39" s="19"/>
      <c r="C39" s="63">
        <v>37</v>
      </c>
      <c r="D39" s="25">
        <v>41</v>
      </c>
      <c r="E39" s="25">
        <f t="shared" si="1"/>
        <v>27</v>
      </c>
      <c r="F39" s="52">
        <v>227.52179469191651</v>
      </c>
    </row>
    <row r="40" spans="1:6">
      <c r="A40" s="23" t="s">
        <v>56</v>
      </c>
      <c r="B40" s="19"/>
      <c r="C40" s="63">
        <v>24</v>
      </c>
      <c r="D40" s="25">
        <v>25</v>
      </c>
      <c r="E40" s="25">
        <f t="shared" si="1"/>
        <v>28</v>
      </c>
      <c r="F40" s="52">
        <v>223.13090303225363</v>
      </c>
    </row>
    <row r="41" spans="1:6">
      <c r="A41" s="23" t="s">
        <v>22</v>
      </c>
      <c r="B41" s="19"/>
      <c r="C41" s="63">
        <v>31</v>
      </c>
      <c r="D41" s="25">
        <v>32</v>
      </c>
      <c r="E41" s="25">
        <f t="shared" si="1"/>
        <v>29</v>
      </c>
      <c r="F41" s="52">
        <v>220.79853168976427</v>
      </c>
    </row>
    <row r="42" spans="1:6">
      <c r="A42" s="23" t="s">
        <v>10</v>
      </c>
      <c r="B42" s="19"/>
      <c r="C42" s="63">
        <v>29</v>
      </c>
      <c r="D42" s="25">
        <v>30</v>
      </c>
      <c r="E42" s="25">
        <f t="shared" si="1"/>
        <v>30</v>
      </c>
      <c r="F42" s="52">
        <v>217.42469081691289</v>
      </c>
    </row>
    <row r="43" spans="1:6">
      <c r="A43" s="23"/>
      <c r="B43" s="19"/>
      <c r="C43" s="63"/>
      <c r="D43" s="25"/>
      <c r="E43" s="25"/>
      <c r="F43" s="52"/>
    </row>
    <row r="44" spans="1:6">
      <c r="A44" s="23" t="s">
        <v>32</v>
      </c>
      <c r="B44" s="19"/>
      <c r="C44" s="63">
        <v>26</v>
      </c>
      <c r="D44" s="25">
        <v>29</v>
      </c>
      <c r="E44" s="25">
        <f t="shared" si="1"/>
        <v>31</v>
      </c>
      <c r="F44" s="52">
        <v>210.38564210600302</v>
      </c>
    </row>
    <row r="45" spans="1:6">
      <c r="A45" s="87" t="s">
        <v>17</v>
      </c>
      <c r="B45" s="88"/>
      <c r="C45" s="89">
        <v>36</v>
      </c>
      <c r="D45" s="31">
        <v>36</v>
      </c>
      <c r="E45" s="31">
        <f t="shared" si="1"/>
        <v>32</v>
      </c>
      <c r="F45" s="53">
        <v>208.57103129327373</v>
      </c>
    </row>
    <row r="46" spans="1:6">
      <c r="A46" s="23" t="s">
        <v>54</v>
      </c>
      <c r="B46" s="19"/>
      <c r="C46" s="63">
        <v>41</v>
      </c>
      <c r="D46" s="25">
        <v>35</v>
      </c>
      <c r="E46" s="25">
        <f t="shared" si="1"/>
        <v>33</v>
      </c>
      <c r="F46" s="52">
        <v>203.09543940360584</v>
      </c>
    </row>
    <row r="47" spans="1:6">
      <c r="A47" s="23" t="s">
        <v>29</v>
      </c>
      <c r="B47" s="19"/>
      <c r="C47" s="63">
        <v>28</v>
      </c>
      <c r="D47" s="25">
        <v>27</v>
      </c>
      <c r="E47" s="25">
        <f t="shared" si="1"/>
        <v>34</v>
      </c>
      <c r="F47" s="52">
        <v>198.73487187246641</v>
      </c>
    </row>
    <row r="48" spans="1:6">
      <c r="A48" s="23" t="s">
        <v>12</v>
      </c>
      <c r="B48" s="19"/>
      <c r="C48" s="63">
        <v>30</v>
      </c>
      <c r="D48" s="25">
        <v>31</v>
      </c>
      <c r="E48" s="25">
        <f t="shared" si="1"/>
        <v>35</v>
      </c>
      <c r="F48" s="52">
        <v>198.61297849994074</v>
      </c>
    </row>
    <row r="49" spans="1:6">
      <c r="A49" s="23"/>
      <c r="B49" s="19"/>
      <c r="C49" s="63"/>
      <c r="D49" s="25"/>
      <c r="E49" s="25"/>
      <c r="F49" s="52"/>
    </row>
    <row r="50" spans="1:6">
      <c r="A50" s="23" t="s">
        <v>34</v>
      </c>
      <c r="B50" s="19"/>
      <c r="C50" s="63">
        <v>45</v>
      </c>
      <c r="D50" s="25">
        <v>37</v>
      </c>
      <c r="E50" s="25">
        <f t="shared" si="1"/>
        <v>36</v>
      </c>
      <c r="F50" s="52">
        <v>195.4115306576588</v>
      </c>
    </row>
    <row r="51" spans="1:6">
      <c r="A51" s="23" t="s">
        <v>28</v>
      </c>
      <c r="B51" s="19"/>
      <c r="C51" s="63">
        <v>34</v>
      </c>
      <c r="D51" s="25">
        <v>34</v>
      </c>
      <c r="E51" s="25">
        <f t="shared" si="1"/>
        <v>37</v>
      </c>
      <c r="F51" s="52">
        <v>193.71279852764891</v>
      </c>
    </row>
    <row r="52" spans="1:6">
      <c r="A52" s="23" t="s">
        <v>37</v>
      </c>
      <c r="B52" s="19"/>
      <c r="C52" s="63">
        <v>33</v>
      </c>
      <c r="D52" s="25">
        <v>33</v>
      </c>
      <c r="E52" s="25">
        <f t="shared" si="1"/>
        <v>38</v>
      </c>
      <c r="F52" s="52">
        <v>186.43682352627837</v>
      </c>
    </row>
    <row r="53" spans="1:6">
      <c r="A53" s="23" t="s">
        <v>43</v>
      </c>
      <c r="B53" s="19"/>
      <c r="C53" s="63">
        <v>35</v>
      </c>
      <c r="D53" s="25">
        <v>38</v>
      </c>
      <c r="E53" s="25">
        <f t="shared" si="1"/>
        <v>39</v>
      </c>
      <c r="F53" s="52">
        <v>185.78135370879528</v>
      </c>
    </row>
    <row r="54" spans="1:6">
      <c r="A54" s="23" t="s">
        <v>27</v>
      </c>
      <c r="B54" s="19"/>
      <c r="C54" s="63">
        <v>40</v>
      </c>
      <c r="D54" s="25">
        <v>42</v>
      </c>
      <c r="E54" s="25">
        <f t="shared" si="1"/>
        <v>40</v>
      </c>
      <c r="F54" s="52">
        <v>184.96997105721809</v>
      </c>
    </row>
    <row r="55" spans="1:6">
      <c r="A55" s="23"/>
      <c r="B55" s="19"/>
      <c r="C55" s="63"/>
      <c r="D55" s="25"/>
      <c r="E55" s="25"/>
      <c r="F55" s="52"/>
    </row>
    <row r="56" spans="1:6">
      <c r="A56" s="23" t="s">
        <v>11</v>
      </c>
      <c r="B56" s="19"/>
      <c r="C56" s="63">
        <v>38</v>
      </c>
      <c r="D56" s="25">
        <v>39</v>
      </c>
      <c r="E56" s="25">
        <f t="shared" si="1"/>
        <v>41</v>
      </c>
      <c r="F56" s="52">
        <v>179.47486624271795</v>
      </c>
    </row>
    <row r="57" spans="1:6">
      <c r="A57" s="23" t="s">
        <v>38</v>
      </c>
      <c r="B57" s="19"/>
      <c r="C57" s="63">
        <v>43</v>
      </c>
      <c r="D57" s="25">
        <v>40</v>
      </c>
      <c r="E57" s="25">
        <f t="shared" si="1"/>
        <v>42</v>
      </c>
      <c r="F57" s="52">
        <v>177.61296606274746</v>
      </c>
    </row>
    <row r="58" spans="1:6">
      <c r="A58" s="23" t="s">
        <v>23</v>
      </c>
      <c r="B58" s="19"/>
      <c r="C58" s="63">
        <v>47</v>
      </c>
      <c r="D58" s="25">
        <v>43</v>
      </c>
      <c r="E58" s="25">
        <f t="shared" si="1"/>
        <v>43</v>
      </c>
      <c r="F58" s="52">
        <v>163.50093613505913</v>
      </c>
    </row>
    <row r="59" spans="1:6">
      <c r="A59" s="23" t="s">
        <v>40</v>
      </c>
      <c r="B59" s="19"/>
      <c r="C59" s="63">
        <v>44</v>
      </c>
      <c r="D59" s="25">
        <v>45</v>
      </c>
      <c r="E59" s="25">
        <f t="shared" si="1"/>
        <v>44</v>
      </c>
      <c r="F59" s="52">
        <v>163.07405802946786</v>
      </c>
    </row>
    <row r="60" spans="1:6">
      <c r="A60" s="23" t="s">
        <v>18</v>
      </c>
      <c r="B60" s="19"/>
      <c r="C60" s="63">
        <v>39</v>
      </c>
      <c r="D60" s="25">
        <v>44</v>
      </c>
      <c r="E60" s="25">
        <f t="shared" si="1"/>
        <v>45</v>
      </c>
      <c r="F60" s="52">
        <v>162.96652507280064</v>
      </c>
    </row>
    <row r="61" spans="1:6">
      <c r="A61" s="23"/>
      <c r="B61" s="19"/>
      <c r="C61" s="63"/>
      <c r="D61" s="25"/>
      <c r="E61" s="25"/>
      <c r="F61" s="52"/>
    </row>
    <row r="62" spans="1:6">
      <c r="A62" s="23" t="s">
        <v>33</v>
      </c>
      <c r="B62" s="19"/>
      <c r="C62" s="63">
        <v>46</v>
      </c>
      <c r="D62" s="25">
        <v>46</v>
      </c>
      <c r="E62" s="25">
        <f t="shared" si="1"/>
        <v>46</v>
      </c>
      <c r="F62" s="52">
        <v>162.22672286758061</v>
      </c>
    </row>
    <row r="63" spans="1:6">
      <c r="A63" s="23" t="s">
        <v>39</v>
      </c>
      <c r="B63" s="19"/>
      <c r="C63" s="63">
        <v>42</v>
      </c>
      <c r="D63" s="25">
        <v>47</v>
      </c>
      <c r="E63" s="25">
        <f t="shared" si="1"/>
        <v>47</v>
      </c>
      <c r="F63" s="52">
        <v>149.14203203677857</v>
      </c>
    </row>
    <row r="64" spans="1:6">
      <c r="A64" s="38"/>
      <c r="B64" s="56"/>
      <c r="C64" s="57"/>
      <c r="D64" s="40"/>
      <c r="E64" s="40"/>
      <c r="F64" s="41"/>
    </row>
    <row r="65" spans="1:6">
      <c r="A65" s="12"/>
      <c r="B65" s="19"/>
      <c r="C65" s="19"/>
      <c r="D65" s="19"/>
      <c r="E65" s="19"/>
      <c r="F65" s="43"/>
    </row>
    <row r="66" spans="1:6">
      <c r="A66" s="23" t="s">
        <v>57</v>
      </c>
      <c r="B66" s="42" t="s">
        <v>116</v>
      </c>
      <c r="C66" s="19"/>
      <c r="D66" s="19"/>
      <c r="E66" s="19"/>
      <c r="F66" s="43"/>
    </row>
    <row r="67" spans="1:6">
      <c r="A67" s="44" t="s">
        <v>59</v>
      </c>
      <c r="B67" s="74" t="s">
        <v>117</v>
      </c>
      <c r="C67" s="46"/>
      <c r="D67" s="46"/>
      <c r="E67" s="46"/>
      <c r="F67" s="47"/>
    </row>
    <row r="68" spans="1:6">
      <c r="A68" s="23" t="s">
        <v>74</v>
      </c>
      <c r="B68" s="42" t="s">
        <v>118</v>
      </c>
      <c r="C68" s="19"/>
      <c r="D68" s="19"/>
      <c r="E68" s="19"/>
      <c r="F68" s="43"/>
    </row>
    <row r="69" spans="1:6">
      <c r="A69" s="23" t="s">
        <v>119</v>
      </c>
      <c r="B69" s="19"/>
      <c r="C69" s="19"/>
      <c r="D69" s="19"/>
      <c r="E69" s="19"/>
      <c r="F69" s="43"/>
    </row>
    <row r="70" spans="1:6">
      <c r="A70" s="23" t="s">
        <v>120</v>
      </c>
      <c r="B70" s="19"/>
      <c r="C70" s="19"/>
      <c r="D70" s="19"/>
      <c r="E70" s="19"/>
      <c r="F70" s="43"/>
    </row>
    <row r="71" spans="1:6" ht="18" thickBot="1">
      <c r="A71" s="48" t="s">
        <v>121</v>
      </c>
      <c r="B71" s="5"/>
      <c r="C71" s="5"/>
      <c r="D71" s="5"/>
      <c r="E71" s="5"/>
      <c r="F71" s="49"/>
    </row>
    <row r="72" spans="1:6">
      <c r="A72" s="50"/>
    </row>
    <row r="76" spans="1:6">
      <c r="A76" s="50"/>
    </row>
    <row r="78" spans="1:6">
      <c r="A78" s="50"/>
    </row>
    <row r="80" spans="1:6">
      <c r="A80" s="50"/>
    </row>
    <row r="81" spans="1:1">
      <c r="A81" s="50"/>
    </row>
    <row r="82" spans="1:1">
      <c r="A82" s="50"/>
    </row>
    <row r="84" spans="1:1">
      <c r="A84" s="50"/>
    </row>
    <row r="86" spans="1:1">
      <c r="A86" s="50"/>
    </row>
    <row r="87" spans="1:1">
      <c r="A87" s="50"/>
    </row>
    <row r="88" spans="1:1">
      <c r="A88" s="50"/>
    </row>
    <row r="90" spans="1:1">
      <c r="A90" s="50"/>
    </row>
    <row r="92" spans="1:1">
      <c r="A92" s="50"/>
    </row>
    <row r="94" spans="1:1">
      <c r="A94" s="50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1" t="s">
        <v>101</v>
      </c>
    </row>
    <row r="3" spans="1:6" ht="18" thickBot="1">
      <c r="A3" s="5"/>
      <c r="B3" s="5"/>
      <c r="C3" s="5"/>
      <c r="D3" s="5"/>
      <c r="E3" s="5"/>
      <c r="F3" s="5"/>
    </row>
    <row r="4" spans="1:6">
      <c r="A4" s="6"/>
      <c r="B4" s="7"/>
      <c r="C4" s="8"/>
      <c r="D4" s="9" t="s">
        <v>2</v>
      </c>
      <c r="E4" s="10"/>
      <c r="F4" s="75" t="s">
        <v>102</v>
      </c>
    </row>
    <row r="5" spans="1:6">
      <c r="A5" s="13" t="s">
        <v>3</v>
      </c>
      <c r="B5" s="14"/>
      <c r="C5" s="60" t="s">
        <v>89</v>
      </c>
      <c r="D5" s="61" t="s">
        <v>90</v>
      </c>
      <c r="E5" s="62" t="s">
        <v>103</v>
      </c>
      <c r="F5" s="18" t="s">
        <v>104</v>
      </c>
    </row>
    <row r="6" spans="1:6">
      <c r="A6" s="12"/>
      <c r="B6" s="19"/>
      <c r="C6" s="20"/>
      <c r="D6" s="21"/>
      <c r="E6" s="21"/>
      <c r="F6" s="22" t="s">
        <v>8</v>
      </c>
    </row>
    <row r="7" spans="1:6">
      <c r="A7" s="23" t="s">
        <v>56</v>
      </c>
      <c r="B7" s="19"/>
      <c r="C7" s="63">
        <v>20</v>
      </c>
      <c r="D7" s="25">
        <v>8</v>
      </c>
      <c r="E7" s="25">
        <f t="shared" ref="E7:E27" si="0">RANK(F7,F$7:F$63)</f>
        <v>1</v>
      </c>
      <c r="F7" s="76">
        <v>-0.8</v>
      </c>
    </row>
    <row r="8" spans="1:6">
      <c r="A8" s="23" t="s">
        <v>18</v>
      </c>
      <c r="B8" s="19"/>
      <c r="C8" s="63">
        <v>1</v>
      </c>
      <c r="D8" s="25">
        <v>1</v>
      </c>
      <c r="E8" s="25">
        <f t="shared" si="0"/>
        <v>2</v>
      </c>
      <c r="F8" s="76">
        <v>-0.9</v>
      </c>
    </row>
    <row r="9" spans="1:6">
      <c r="A9" s="23" t="s">
        <v>34</v>
      </c>
      <c r="B9" s="19"/>
      <c r="C9" s="63">
        <v>2</v>
      </c>
      <c r="D9" s="25">
        <v>2</v>
      </c>
      <c r="E9" s="25">
        <f t="shared" si="0"/>
        <v>3</v>
      </c>
      <c r="F9" s="76">
        <v>-1</v>
      </c>
    </row>
    <row r="10" spans="1:6">
      <c r="A10" s="23" t="s">
        <v>33</v>
      </c>
      <c r="B10" s="19"/>
      <c r="C10" s="63">
        <v>7</v>
      </c>
      <c r="D10" s="25">
        <v>3</v>
      </c>
      <c r="E10" s="25">
        <f t="shared" si="0"/>
        <v>4</v>
      </c>
      <c r="F10" s="76">
        <v>-1.5</v>
      </c>
    </row>
    <row r="11" spans="1:6">
      <c r="A11" s="23" t="s">
        <v>22</v>
      </c>
      <c r="B11" s="19"/>
      <c r="C11" s="63">
        <v>4</v>
      </c>
      <c r="D11" s="25">
        <v>4</v>
      </c>
      <c r="E11" s="25">
        <f t="shared" si="0"/>
        <v>5</v>
      </c>
      <c r="F11" s="76">
        <v>-1.9</v>
      </c>
    </row>
    <row r="12" spans="1:6">
      <c r="A12" s="23"/>
      <c r="B12" s="19"/>
      <c r="C12" s="63"/>
      <c r="D12" s="25"/>
      <c r="E12" s="25"/>
      <c r="F12" s="76"/>
    </row>
    <row r="13" spans="1:6">
      <c r="A13" s="23" t="s">
        <v>50</v>
      </c>
      <c r="B13" s="19"/>
      <c r="C13" s="63">
        <v>32</v>
      </c>
      <c r="D13" s="25">
        <v>12</v>
      </c>
      <c r="E13" s="25">
        <f t="shared" si="0"/>
        <v>6</v>
      </c>
      <c r="F13" s="76">
        <v>-2.1</v>
      </c>
    </row>
    <row r="14" spans="1:6">
      <c r="A14" s="23" t="s">
        <v>54</v>
      </c>
      <c r="B14" s="19"/>
      <c r="C14" s="63">
        <v>13</v>
      </c>
      <c r="D14" s="25">
        <v>10</v>
      </c>
      <c r="E14" s="25">
        <f t="shared" si="0"/>
        <v>7</v>
      </c>
      <c r="F14" s="76">
        <v>-2.5</v>
      </c>
    </row>
    <row r="15" spans="1:6">
      <c r="A15" s="23" t="s">
        <v>27</v>
      </c>
      <c r="B15" s="19"/>
      <c r="C15" s="63">
        <v>3</v>
      </c>
      <c r="D15" s="25">
        <v>5</v>
      </c>
      <c r="E15" s="25">
        <f t="shared" si="0"/>
        <v>8</v>
      </c>
      <c r="F15" s="77">
        <v>-2.7</v>
      </c>
    </row>
    <row r="16" spans="1:6">
      <c r="A16" s="23" t="s">
        <v>40</v>
      </c>
      <c r="B16" s="19"/>
      <c r="C16" s="63">
        <v>7</v>
      </c>
      <c r="D16" s="25">
        <v>6</v>
      </c>
      <c r="E16" s="25">
        <f t="shared" si="0"/>
        <v>8</v>
      </c>
      <c r="F16" s="76">
        <v>-2.7</v>
      </c>
    </row>
    <row r="17" spans="1:6">
      <c r="A17" s="23" t="s">
        <v>42</v>
      </c>
      <c r="B17" s="19"/>
      <c r="C17" s="63">
        <v>35</v>
      </c>
      <c r="D17" s="25">
        <v>28</v>
      </c>
      <c r="E17" s="25">
        <f t="shared" si="0"/>
        <v>10</v>
      </c>
      <c r="F17" s="77">
        <v>-3</v>
      </c>
    </row>
    <row r="18" spans="1:6">
      <c r="A18" s="23"/>
      <c r="B18" s="19"/>
      <c r="C18" s="63"/>
      <c r="D18" s="25"/>
      <c r="E18" s="25"/>
      <c r="F18" s="77"/>
    </row>
    <row r="19" spans="1:6">
      <c r="A19" s="23" t="s">
        <v>16</v>
      </c>
      <c r="B19" s="19"/>
      <c r="C19" s="63">
        <v>39</v>
      </c>
      <c r="D19" s="25">
        <v>30</v>
      </c>
      <c r="E19" s="25">
        <f t="shared" si="0"/>
        <v>10</v>
      </c>
      <c r="F19" s="76">
        <v>-3</v>
      </c>
    </row>
    <row r="20" spans="1:6">
      <c r="A20" s="23" t="s">
        <v>51</v>
      </c>
      <c r="B20" s="19"/>
      <c r="C20" s="63">
        <v>12</v>
      </c>
      <c r="D20" s="25">
        <v>11</v>
      </c>
      <c r="E20" s="25">
        <f t="shared" si="0"/>
        <v>12</v>
      </c>
      <c r="F20" s="77">
        <v>-3.1</v>
      </c>
    </row>
    <row r="21" spans="1:6">
      <c r="A21" s="23" t="s">
        <v>52</v>
      </c>
      <c r="B21" s="19"/>
      <c r="C21" s="63">
        <v>32</v>
      </c>
      <c r="D21" s="25">
        <v>26</v>
      </c>
      <c r="E21" s="25">
        <f t="shared" si="0"/>
        <v>12</v>
      </c>
      <c r="F21" s="76">
        <v>-3.1</v>
      </c>
    </row>
    <row r="22" spans="1:6">
      <c r="A22" s="23" t="s">
        <v>44</v>
      </c>
      <c r="B22" s="19"/>
      <c r="C22" s="63">
        <v>4</v>
      </c>
      <c r="D22" s="25">
        <v>7</v>
      </c>
      <c r="E22" s="25">
        <f t="shared" si="0"/>
        <v>14</v>
      </c>
      <c r="F22" s="76">
        <v>-3.3</v>
      </c>
    </row>
    <row r="23" spans="1:6">
      <c r="A23" s="23" t="s">
        <v>43</v>
      </c>
      <c r="B23" s="19"/>
      <c r="C23" s="63">
        <v>10</v>
      </c>
      <c r="D23" s="25">
        <v>9</v>
      </c>
      <c r="E23" s="25">
        <f t="shared" si="0"/>
        <v>15</v>
      </c>
      <c r="F23" s="76">
        <v>-3.5</v>
      </c>
    </row>
    <row r="24" spans="1:6">
      <c r="A24" s="23"/>
      <c r="B24" s="19"/>
      <c r="C24" s="63"/>
      <c r="D24" s="25"/>
      <c r="E24" s="25"/>
      <c r="F24" s="76"/>
    </row>
    <row r="25" spans="1:6">
      <c r="A25" s="23" t="s">
        <v>25</v>
      </c>
      <c r="B25" s="19"/>
      <c r="C25" s="63">
        <v>30</v>
      </c>
      <c r="D25" s="25">
        <v>26</v>
      </c>
      <c r="E25" s="25">
        <f t="shared" si="0"/>
        <v>16</v>
      </c>
      <c r="F25" s="77">
        <v>-3.6</v>
      </c>
    </row>
    <row r="26" spans="1:6">
      <c r="A26" s="23" t="s">
        <v>20</v>
      </c>
      <c r="B26" s="19"/>
      <c r="C26" s="63">
        <v>42</v>
      </c>
      <c r="D26" s="25">
        <v>39</v>
      </c>
      <c r="E26" s="25">
        <f t="shared" si="0"/>
        <v>16</v>
      </c>
      <c r="F26" s="76">
        <v>-3.6</v>
      </c>
    </row>
    <row r="27" spans="1:6">
      <c r="A27" s="23" t="s">
        <v>39</v>
      </c>
      <c r="B27" s="19"/>
      <c r="C27" s="63">
        <v>13</v>
      </c>
      <c r="D27" s="25">
        <v>12</v>
      </c>
      <c r="E27" s="25">
        <f t="shared" si="0"/>
        <v>16</v>
      </c>
      <c r="F27" s="76">
        <v>-3.6</v>
      </c>
    </row>
    <row r="28" spans="1:6">
      <c r="A28" s="33" t="s">
        <v>46</v>
      </c>
      <c r="B28" s="34"/>
      <c r="C28" s="65"/>
      <c r="D28" s="54"/>
      <c r="E28" s="54"/>
      <c r="F28" s="78">
        <v>-3.8</v>
      </c>
    </row>
    <row r="29" spans="1:6">
      <c r="A29" s="23" t="s">
        <v>38</v>
      </c>
      <c r="B29" s="19"/>
      <c r="C29" s="63">
        <v>38</v>
      </c>
      <c r="D29" s="25">
        <v>34</v>
      </c>
      <c r="E29" s="25">
        <f t="shared" ref="E29:E63" si="1">RANK(F29,F$7:F$63)-1</f>
        <v>19</v>
      </c>
      <c r="F29" s="76">
        <v>-3.9</v>
      </c>
    </row>
    <row r="30" spans="1:6">
      <c r="A30" s="23" t="s">
        <v>55</v>
      </c>
      <c r="B30" s="19"/>
      <c r="C30" s="63">
        <v>46</v>
      </c>
      <c r="D30" s="25">
        <v>41</v>
      </c>
      <c r="E30" s="25">
        <f t="shared" si="1"/>
        <v>19</v>
      </c>
      <c r="F30" s="76">
        <v>-3.9</v>
      </c>
    </row>
    <row r="31" spans="1:6">
      <c r="A31" s="23"/>
      <c r="B31" s="19"/>
      <c r="C31" s="63"/>
      <c r="D31" s="25"/>
      <c r="E31" s="25"/>
      <c r="F31" s="76"/>
    </row>
    <row r="32" spans="1:6">
      <c r="A32" s="23" t="s">
        <v>36</v>
      </c>
      <c r="B32" s="19"/>
      <c r="C32" s="63">
        <v>19</v>
      </c>
      <c r="D32" s="25">
        <v>19</v>
      </c>
      <c r="E32" s="25">
        <f t="shared" si="1"/>
        <v>19</v>
      </c>
      <c r="F32" s="76">
        <v>-3.9</v>
      </c>
    </row>
    <row r="33" spans="1:6">
      <c r="A33" s="23" t="s">
        <v>35</v>
      </c>
      <c r="B33" s="19"/>
      <c r="C33" s="63">
        <v>13</v>
      </c>
      <c r="D33" s="25">
        <v>22</v>
      </c>
      <c r="E33" s="25">
        <f t="shared" si="1"/>
        <v>19</v>
      </c>
      <c r="F33" s="76">
        <v>-3.9</v>
      </c>
    </row>
    <row r="34" spans="1:6">
      <c r="A34" s="23" t="s">
        <v>24</v>
      </c>
      <c r="B34" s="19"/>
      <c r="C34" s="63">
        <v>13</v>
      </c>
      <c r="D34" s="25">
        <v>18</v>
      </c>
      <c r="E34" s="25">
        <f t="shared" si="1"/>
        <v>23</v>
      </c>
      <c r="F34" s="76">
        <v>-4</v>
      </c>
    </row>
    <row r="35" spans="1:6">
      <c r="A35" s="23" t="s">
        <v>37</v>
      </c>
      <c r="B35" s="19"/>
      <c r="C35" s="63">
        <v>28</v>
      </c>
      <c r="D35" s="25">
        <v>28</v>
      </c>
      <c r="E35" s="25">
        <f t="shared" si="1"/>
        <v>23</v>
      </c>
      <c r="F35" s="76">
        <v>-4</v>
      </c>
    </row>
    <row r="36" spans="1:6">
      <c r="A36" s="23" t="s">
        <v>10</v>
      </c>
      <c r="B36" s="19"/>
      <c r="C36" s="63">
        <v>9</v>
      </c>
      <c r="D36" s="25">
        <v>16</v>
      </c>
      <c r="E36" s="25">
        <f t="shared" si="1"/>
        <v>25</v>
      </c>
      <c r="F36" s="77">
        <v>-4.0999999999999996</v>
      </c>
    </row>
    <row r="37" spans="1:6">
      <c r="A37" s="23"/>
      <c r="B37" s="19"/>
      <c r="C37" s="63"/>
      <c r="D37" s="25"/>
      <c r="E37" s="25"/>
      <c r="F37" s="77"/>
    </row>
    <row r="38" spans="1:6">
      <c r="A38" s="23" t="s">
        <v>45</v>
      </c>
      <c r="B38" s="19"/>
      <c r="C38" s="63">
        <v>45</v>
      </c>
      <c r="D38" s="25">
        <v>39</v>
      </c>
      <c r="E38" s="25">
        <f t="shared" si="1"/>
        <v>25</v>
      </c>
      <c r="F38" s="76">
        <v>-4.0999999999999996</v>
      </c>
    </row>
    <row r="39" spans="1:6">
      <c r="A39" s="23" t="s">
        <v>49</v>
      </c>
      <c r="B39" s="19"/>
      <c r="C39" s="63">
        <v>13</v>
      </c>
      <c r="D39" s="25">
        <v>16</v>
      </c>
      <c r="E39" s="25">
        <f t="shared" si="1"/>
        <v>25</v>
      </c>
      <c r="F39" s="76">
        <v>-4.0999999999999996</v>
      </c>
    </row>
    <row r="40" spans="1:6">
      <c r="A40" s="23" t="s">
        <v>53</v>
      </c>
      <c r="B40" s="19"/>
      <c r="C40" s="63">
        <v>18</v>
      </c>
      <c r="D40" s="25">
        <v>19</v>
      </c>
      <c r="E40" s="25">
        <f t="shared" si="1"/>
        <v>25</v>
      </c>
      <c r="F40" s="76">
        <v>-4.0999999999999996</v>
      </c>
    </row>
    <row r="41" spans="1:6">
      <c r="A41" s="23" t="s">
        <v>32</v>
      </c>
      <c r="B41" s="19"/>
      <c r="C41" s="63">
        <v>22</v>
      </c>
      <c r="D41" s="25">
        <v>24</v>
      </c>
      <c r="E41" s="25">
        <f t="shared" si="1"/>
        <v>29</v>
      </c>
      <c r="F41" s="77">
        <v>-4.2</v>
      </c>
    </row>
    <row r="42" spans="1:6">
      <c r="A42" s="23" t="s">
        <v>19</v>
      </c>
      <c r="B42" s="19"/>
      <c r="C42" s="63">
        <v>20</v>
      </c>
      <c r="D42" s="25">
        <v>19</v>
      </c>
      <c r="E42" s="25">
        <f t="shared" si="1"/>
        <v>29</v>
      </c>
      <c r="F42" s="76">
        <v>-4.2</v>
      </c>
    </row>
    <row r="43" spans="1:6">
      <c r="A43" s="23"/>
      <c r="B43" s="19"/>
      <c r="C43" s="63"/>
      <c r="D43" s="25"/>
      <c r="E43" s="25"/>
      <c r="F43" s="76"/>
    </row>
    <row r="44" spans="1:6">
      <c r="A44" s="23" t="s">
        <v>47</v>
      </c>
      <c r="B44" s="19"/>
      <c r="C44" s="63">
        <v>39</v>
      </c>
      <c r="D44" s="25">
        <v>41</v>
      </c>
      <c r="E44" s="25">
        <f t="shared" si="1"/>
        <v>31</v>
      </c>
      <c r="F44" s="76">
        <v>-4.3</v>
      </c>
    </row>
    <row r="45" spans="1:6">
      <c r="A45" s="23" t="s">
        <v>21</v>
      </c>
      <c r="B45" s="19"/>
      <c r="C45" s="63">
        <v>6</v>
      </c>
      <c r="D45" s="25">
        <v>14</v>
      </c>
      <c r="E45" s="25">
        <f t="shared" si="1"/>
        <v>32</v>
      </c>
      <c r="F45" s="77">
        <v>-4.4000000000000004</v>
      </c>
    </row>
    <row r="46" spans="1:6">
      <c r="A46" s="23" t="s">
        <v>41</v>
      </c>
      <c r="B46" s="19"/>
      <c r="C46" s="63">
        <v>47</v>
      </c>
      <c r="D46" s="25">
        <v>46</v>
      </c>
      <c r="E46" s="25">
        <f t="shared" si="1"/>
        <v>33</v>
      </c>
      <c r="F46" s="76">
        <v>-4.5</v>
      </c>
    </row>
    <row r="47" spans="1:6">
      <c r="A47" s="23" t="s">
        <v>14</v>
      </c>
      <c r="B47" s="19"/>
      <c r="C47" s="63">
        <v>34</v>
      </c>
      <c r="D47" s="25">
        <v>32</v>
      </c>
      <c r="E47" s="25">
        <f t="shared" si="1"/>
        <v>34</v>
      </c>
      <c r="F47" s="76">
        <v>-4.5999999999999996</v>
      </c>
    </row>
    <row r="48" spans="1:6">
      <c r="A48" s="23" t="s">
        <v>12</v>
      </c>
      <c r="B48" s="19"/>
      <c r="C48" s="63">
        <v>10</v>
      </c>
      <c r="D48" s="25">
        <v>14</v>
      </c>
      <c r="E48" s="25">
        <f t="shared" si="1"/>
        <v>35</v>
      </c>
      <c r="F48" s="77">
        <v>-4.7</v>
      </c>
    </row>
    <row r="49" spans="1:6">
      <c r="A49" s="23"/>
      <c r="B49" s="19"/>
      <c r="C49" s="63"/>
      <c r="D49" s="25"/>
      <c r="E49" s="25"/>
      <c r="F49" s="77"/>
    </row>
    <row r="50" spans="1:6">
      <c r="A50" s="23" t="s">
        <v>11</v>
      </c>
      <c r="B50" s="19"/>
      <c r="C50" s="63">
        <v>26</v>
      </c>
      <c r="D50" s="25">
        <v>24</v>
      </c>
      <c r="E50" s="25">
        <f t="shared" si="1"/>
        <v>35</v>
      </c>
      <c r="F50" s="76">
        <v>-4.7</v>
      </c>
    </row>
    <row r="51" spans="1:6">
      <c r="A51" s="28" t="s">
        <v>17</v>
      </c>
      <c r="B51" s="29"/>
      <c r="C51" s="67">
        <v>24</v>
      </c>
      <c r="D51" s="31">
        <v>22</v>
      </c>
      <c r="E51" s="31">
        <f t="shared" si="1"/>
        <v>37</v>
      </c>
      <c r="F51" s="79">
        <v>-4.8</v>
      </c>
    </row>
    <row r="52" spans="1:6">
      <c r="A52" s="23" t="s">
        <v>31</v>
      </c>
      <c r="B52" s="19"/>
      <c r="C52" s="63">
        <v>44</v>
      </c>
      <c r="D52" s="25">
        <v>45</v>
      </c>
      <c r="E52" s="25">
        <f t="shared" si="1"/>
        <v>38</v>
      </c>
      <c r="F52" s="76">
        <v>-5.2</v>
      </c>
    </row>
    <row r="53" spans="1:6">
      <c r="A53" s="23" t="s">
        <v>15</v>
      </c>
      <c r="B53" s="19"/>
      <c r="C53" s="63">
        <v>29</v>
      </c>
      <c r="D53" s="25">
        <v>35</v>
      </c>
      <c r="E53" s="25">
        <f t="shared" si="1"/>
        <v>38</v>
      </c>
      <c r="F53" s="76">
        <v>-5.2</v>
      </c>
    </row>
    <row r="54" spans="1:6" s="80" customFormat="1">
      <c r="A54" s="23" t="s">
        <v>13</v>
      </c>
      <c r="B54" s="19"/>
      <c r="C54" s="63">
        <v>26</v>
      </c>
      <c r="D54" s="25">
        <v>32</v>
      </c>
      <c r="E54" s="25">
        <f t="shared" si="1"/>
        <v>38</v>
      </c>
      <c r="F54" s="76">
        <v>-5.2</v>
      </c>
    </row>
    <row r="55" spans="1:6" s="80" customFormat="1">
      <c r="A55" s="23"/>
      <c r="B55" s="19"/>
      <c r="C55" s="63"/>
      <c r="D55" s="25"/>
      <c r="E55" s="25"/>
      <c r="F55" s="76"/>
    </row>
    <row r="56" spans="1:6">
      <c r="A56" s="23" t="s">
        <v>9</v>
      </c>
      <c r="B56" s="19"/>
      <c r="C56" s="63">
        <v>39</v>
      </c>
      <c r="D56" s="25">
        <v>47</v>
      </c>
      <c r="E56" s="25">
        <f t="shared" si="1"/>
        <v>41</v>
      </c>
      <c r="F56" s="76">
        <v>-5.3</v>
      </c>
    </row>
    <row r="57" spans="1:6">
      <c r="A57" s="23" t="s">
        <v>30</v>
      </c>
      <c r="B57" s="19"/>
      <c r="C57" s="63">
        <v>37</v>
      </c>
      <c r="D57" s="25">
        <v>38</v>
      </c>
      <c r="E57" s="25">
        <f t="shared" si="1"/>
        <v>42</v>
      </c>
      <c r="F57" s="77">
        <v>-5.4</v>
      </c>
    </row>
    <row r="58" spans="1:6">
      <c r="A58" s="23" t="s">
        <v>48</v>
      </c>
      <c r="B58" s="19"/>
      <c r="C58" s="63">
        <v>30</v>
      </c>
      <c r="D58" s="25">
        <v>36</v>
      </c>
      <c r="E58" s="25">
        <f t="shared" si="1"/>
        <v>43</v>
      </c>
      <c r="F58" s="77">
        <v>-5.5</v>
      </c>
    </row>
    <row r="59" spans="1:6">
      <c r="A59" s="23" t="s">
        <v>26</v>
      </c>
      <c r="B59" s="19"/>
      <c r="C59" s="63">
        <v>23</v>
      </c>
      <c r="D59" s="25">
        <v>31</v>
      </c>
      <c r="E59" s="25">
        <f t="shared" si="1"/>
        <v>44</v>
      </c>
      <c r="F59" s="76">
        <v>-5.6</v>
      </c>
    </row>
    <row r="60" spans="1:6">
      <c r="A60" s="23" t="s">
        <v>29</v>
      </c>
      <c r="B60" s="19"/>
      <c r="C60" s="63">
        <v>42</v>
      </c>
      <c r="D60" s="25">
        <v>43</v>
      </c>
      <c r="E60" s="25">
        <f t="shared" si="1"/>
        <v>45</v>
      </c>
      <c r="F60" s="76">
        <v>-5.9</v>
      </c>
    </row>
    <row r="61" spans="1:6">
      <c r="A61" s="23"/>
      <c r="B61" s="19"/>
      <c r="C61" s="63"/>
      <c r="D61" s="25"/>
      <c r="E61" s="25"/>
      <c r="F61" s="76"/>
    </row>
    <row r="62" spans="1:6">
      <c r="A62" s="23" t="s">
        <v>28</v>
      </c>
      <c r="B62" s="19"/>
      <c r="C62" s="63">
        <v>36</v>
      </c>
      <c r="D62" s="25">
        <v>43</v>
      </c>
      <c r="E62" s="25">
        <f t="shared" si="1"/>
        <v>46</v>
      </c>
      <c r="F62" s="77">
        <v>-6.1</v>
      </c>
    </row>
    <row r="63" spans="1:6">
      <c r="A63" s="23" t="s">
        <v>23</v>
      </c>
      <c r="B63" s="19"/>
      <c r="C63" s="63">
        <v>24</v>
      </c>
      <c r="D63" s="25">
        <v>37</v>
      </c>
      <c r="E63" s="25">
        <f t="shared" si="1"/>
        <v>47</v>
      </c>
      <c r="F63" s="76">
        <v>-6.4</v>
      </c>
    </row>
    <row r="64" spans="1:6">
      <c r="A64" s="13"/>
      <c r="B64" s="14"/>
      <c r="C64" s="69"/>
      <c r="D64" s="70"/>
      <c r="E64" s="70"/>
      <c r="F64" s="81"/>
    </row>
    <row r="65" spans="1:6">
      <c r="A65" s="23" t="s">
        <v>57</v>
      </c>
      <c r="B65" s="42" t="s">
        <v>94</v>
      </c>
      <c r="C65" s="19"/>
      <c r="D65" s="19"/>
      <c r="E65" s="19"/>
      <c r="F65" s="43"/>
    </row>
    <row r="66" spans="1:6">
      <c r="A66" s="44" t="s">
        <v>59</v>
      </c>
      <c r="B66" s="74" t="s">
        <v>95</v>
      </c>
      <c r="C66" s="46"/>
      <c r="D66" s="46"/>
      <c r="E66" s="46"/>
      <c r="F66" s="47"/>
    </row>
    <row r="67" spans="1:6">
      <c r="A67" s="23" t="s">
        <v>105</v>
      </c>
      <c r="B67" s="19"/>
      <c r="C67" s="19"/>
      <c r="D67" s="19"/>
      <c r="E67" s="19"/>
      <c r="F67" s="43"/>
    </row>
    <row r="68" spans="1:6">
      <c r="A68" s="23" t="s">
        <v>106</v>
      </c>
      <c r="B68" s="19"/>
      <c r="C68" s="19"/>
      <c r="D68" s="19"/>
      <c r="E68" s="19"/>
      <c r="F68" s="43"/>
    </row>
    <row r="69" spans="1:6">
      <c r="A69" s="23" t="s">
        <v>107</v>
      </c>
      <c r="B69" s="19"/>
      <c r="C69" s="19"/>
      <c r="D69" s="19"/>
      <c r="E69" s="19"/>
      <c r="F69" s="43"/>
    </row>
    <row r="70" spans="1:6">
      <c r="A70" s="23" t="s">
        <v>108</v>
      </c>
      <c r="B70" s="19"/>
      <c r="C70" s="19"/>
      <c r="D70" s="19"/>
      <c r="E70" s="19"/>
      <c r="F70" s="43"/>
    </row>
    <row r="71" spans="1:6" ht="18" thickBot="1">
      <c r="A71" s="48" t="s">
        <v>109</v>
      </c>
      <c r="B71" s="5"/>
      <c r="C71" s="5"/>
      <c r="D71" s="5"/>
      <c r="E71" s="5"/>
      <c r="F71" s="49"/>
    </row>
    <row r="72" spans="1:6">
      <c r="A72" s="50"/>
    </row>
    <row r="76" spans="1:6">
      <c r="A76" s="50"/>
    </row>
    <row r="78" spans="1:6">
      <c r="A78" s="50"/>
    </row>
    <row r="80" spans="1:6">
      <c r="A80" s="50"/>
    </row>
    <row r="81" spans="1:1">
      <c r="A81" s="50"/>
    </row>
    <row r="82" spans="1:1">
      <c r="A82" s="50"/>
    </row>
    <row r="84" spans="1:1">
      <c r="A84" s="50"/>
    </row>
    <row r="86" spans="1:1">
      <c r="A86" s="50"/>
    </row>
    <row r="87" spans="1:1">
      <c r="A87" s="50"/>
    </row>
    <row r="88" spans="1:1">
      <c r="A88" s="50"/>
    </row>
    <row r="90" spans="1:1">
      <c r="A90" s="50"/>
    </row>
    <row r="92" spans="1:1">
      <c r="A92" s="50"/>
    </row>
    <row r="94" spans="1:1">
      <c r="A94" s="50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1" t="s">
        <v>88</v>
      </c>
    </row>
    <row r="3" spans="1:6" ht="18" thickBot="1">
      <c r="A3" s="5"/>
      <c r="B3" s="5"/>
      <c r="C3" s="5"/>
      <c r="D3" s="5"/>
      <c r="E3" s="5"/>
      <c r="F3" s="5"/>
    </row>
    <row r="4" spans="1:6">
      <c r="A4" s="6"/>
      <c r="B4" s="7"/>
      <c r="C4" s="8"/>
      <c r="D4" s="9" t="s">
        <v>2</v>
      </c>
      <c r="E4" s="10"/>
      <c r="F4" s="11"/>
    </row>
    <row r="5" spans="1:6">
      <c r="A5" s="13" t="s">
        <v>3</v>
      </c>
      <c r="B5" s="14"/>
      <c r="C5" s="60" t="s">
        <v>89</v>
      </c>
      <c r="D5" s="61" t="s">
        <v>90</v>
      </c>
      <c r="E5" s="62" t="s">
        <v>91</v>
      </c>
      <c r="F5" s="18" t="s">
        <v>92</v>
      </c>
    </row>
    <row r="6" spans="1:6">
      <c r="A6" s="12"/>
      <c r="B6" s="19"/>
      <c r="C6" s="20"/>
      <c r="D6" s="21"/>
      <c r="E6" s="21"/>
      <c r="F6" s="22" t="s">
        <v>93</v>
      </c>
    </row>
    <row r="7" spans="1:6">
      <c r="A7" s="23" t="s">
        <v>56</v>
      </c>
      <c r="B7" s="19"/>
      <c r="C7" s="63">
        <v>1</v>
      </c>
      <c r="D7" s="25">
        <v>1</v>
      </c>
      <c r="E7" s="25">
        <f t="shared" ref="E7:E16" si="0">RANK(F7,F$7:F$63)</f>
        <v>1</v>
      </c>
      <c r="F7" s="64">
        <v>293400</v>
      </c>
    </row>
    <row r="8" spans="1:6">
      <c r="A8" s="23" t="s">
        <v>52</v>
      </c>
      <c r="B8" s="19"/>
      <c r="C8" s="63">
        <v>2</v>
      </c>
      <c r="D8" s="25">
        <v>2</v>
      </c>
      <c r="E8" s="25">
        <f t="shared" si="0"/>
        <v>2</v>
      </c>
      <c r="F8" s="64">
        <v>182000</v>
      </c>
    </row>
    <row r="9" spans="1:6">
      <c r="A9" s="23" t="s">
        <v>55</v>
      </c>
      <c r="B9" s="19"/>
      <c r="C9" s="63">
        <v>3</v>
      </c>
      <c r="D9" s="25">
        <v>3</v>
      </c>
      <c r="E9" s="25">
        <f t="shared" si="0"/>
        <v>3</v>
      </c>
      <c r="F9" s="64">
        <v>156200</v>
      </c>
    </row>
    <row r="10" spans="1:6">
      <c r="A10" s="23" t="s">
        <v>42</v>
      </c>
      <c r="B10" s="19"/>
      <c r="C10" s="63">
        <v>5</v>
      </c>
      <c r="D10" s="25">
        <v>4</v>
      </c>
      <c r="E10" s="25">
        <f t="shared" si="0"/>
        <v>4</v>
      </c>
      <c r="F10" s="64">
        <v>116900</v>
      </c>
    </row>
    <row r="11" spans="1:6">
      <c r="A11" s="23" t="s">
        <v>47</v>
      </c>
      <c r="B11" s="19"/>
      <c r="C11" s="63">
        <v>4</v>
      </c>
      <c r="D11" s="25">
        <v>5</v>
      </c>
      <c r="E11" s="25">
        <f t="shared" si="0"/>
        <v>5</v>
      </c>
      <c r="F11" s="64">
        <v>109500</v>
      </c>
    </row>
    <row r="12" spans="1:6">
      <c r="A12" s="23"/>
      <c r="B12" s="19"/>
      <c r="C12" s="63"/>
      <c r="D12" s="25"/>
      <c r="E12" s="25"/>
      <c r="F12" s="64"/>
    </row>
    <row r="13" spans="1:6">
      <c r="A13" s="23" t="s">
        <v>50</v>
      </c>
      <c r="B13" s="19"/>
      <c r="C13" s="63">
        <v>6</v>
      </c>
      <c r="D13" s="25">
        <v>6</v>
      </c>
      <c r="E13" s="25">
        <f t="shared" si="0"/>
        <v>6</v>
      </c>
      <c r="F13" s="64">
        <v>99000</v>
      </c>
    </row>
    <row r="14" spans="1:6">
      <c r="A14" s="23" t="s">
        <v>45</v>
      </c>
      <c r="B14" s="19"/>
      <c r="C14" s="63">
        <v>7</v>
      </c>
      <c r="D14" s="25">
        <v>7</v>
      </c>
      <c r="E14" s="25">
        <f t="shared" si="0"/>
        <v>7</v>
      </c>
      <c r="F14" s="64">
        <v>94500</v>
      </c>
    </row>
    <row r="15" spans="1:6">
      <c r="A15" s="23" t="s">
        <v>38</v>
      </c>
      <c r="B15" s="19"/>
      <c r="C15" s="63">
        <v>8</v>
      </c>
      <c r="D15" s="25">
        <v>8</v>
      </c>
      <c r="E15" s="25">
        <f t="shared" si="0"/>
        <v>8</v>
      </c>
      <c r="F15" s="64">
        <v>77500</v>
      </c>
    </row>
    <row r="16" spans="1:6">
      <c r="A16" s="23" t="s">
        <v>41</v>
      </c>
      <c r="B16" s="19"/>
      <c r="C16" s="63">
        <v>9</v>
      </c>
      <c r="D16" s="25">
        <v>9</v>
      </c>
      <c r="E16" s="25">
        <f t="shared" si="0"/>
        <v>9</v>
      </c>
      <c r="F16" s="64">
        <v>77400</v>
      </c>
    </row>
    <row r="17" spans="1:6">
      <c r="A17" s="33" t="s">
        <v>46</v>
      </c>
      <c r="B17" s="34"/>
      <c r="C17" s="65"/>
      <c r="D17" s="54"/>
      <c r="E17" s="54"/>
      <c r="F17" s="66">
        <v>69600</v>
      </c>
    </row>
    <row r="18" spans="1:6">
      <c r="A18" s="23" t="s">
        <v>20</v>
      </c>
      <c r="B18" s="19"/>
      <c r="C18" s="63">
        <v>10</v>
      </c>
      <c r="D18" s="25">
        <v>10</v>
      </c>
      <c r="E18" s="25">
        <f t="shared" ref="E18:E63" si="1">RANK(F18,F$7:F$63)-1</f>
        <v>10</v>
      </c>
      <c r="F18" s="64">
        <v>63900</v>
      </c>
    </row>
    <row r="19" spans="1:6">
      <c r="A19" s="23"/>
      <c r="B19" s="19"/>
      <c r="C19" s="63"/>
      <c r="D19" s="25"/>
      <c r="E19" s="25"/>
      <c r="F19" s="64"/>
    </row>
    <row r="20" spans="1:6">
      <c r="A20" s="23" t="s">
        <v>49</v>
      </c>
      <c r="B20" s="19"/>
      <c r="C20" s="63">
        <v>11</v>
      </c>
      <c r="D20" s="25">
        <v>11</v>
      </c>
      <c r="E20" s="25">
        <f t="shared" si="1"/>
        <v>11</v>
      </c>
      <c r="F20" s="64">
        <v>60000</v>
      </c>
    </row>
    <row r="21" spans="1:6">
      <c r="A21" s="23" t="s">
        <v>31</v>
      </c>
      <c r="B21" s="19"/>
      <c r="C21" s="63">
        <v>12</v>
      </c>
      <c r="D21" s="25">
        <v>13</v>
      </c>
      <c r="E21" s="25">
        <f t="shared" si="1"/>
        <v>12</v>
      </c>
      <c r="F21" s="64">
        <v>52400</v>
      </c>
    </row>
    <row r="22" spans="1:6">
      <c r="A22" s="23" t="s">
        <v>16</v>
      </c>
      <c r="B22" s="19"/>
      <c r="C22" s="63">
        <v>13</v>
      </c>
      <c r="D22" s="25">
        <v>12</v>
      </c>
      <c r="E22" s="25">
        <f t="shared" si="1"/>
        <v>13</v>
      </c>
      <c r="F22" s="64">
        <v>51600</v>
      </c>
    </row>
    <row r="23" spans="1:6">
      <c r="A23" s="23" t="s">
        <v>53</v>
      </c>
      <c r="B23" s="19"/>
      <c r="C23" s="63">
        <v>14</v>
      </c>
      <c r="D23" s="25">
        <v>13</v>
      </c>
      <c r="E23" s="25">
        <f t="shared" si="1"/>
        <v>14</v>
      </c>
      <c r="F23" s="64">
        <v>50000</v>
      </c>
    </row>
    <row r="24" spans="1:6">
      <c r="A24" s="23" t="s">
        <v>26</v>
      </c>
      <c r="B24" s="19"/>
      <c r="C24" s="63">
        <v>15</v>
      </c>
      <c r="D24" s="25">
        <v>15</v>
      </c>
      <c r="E24" s="25">
        <f t="shared" si="1"/>
        <v>15</v>
      </c>
      <c r="F24" s="64">
        <v>49100</v>
      </c>
    </row>
    <row r="25" spans="1:6">
      <c r="A25" s="23"/>
      <c r="B25" s="19"/>
      <c r="C25" s="63"/>
      <c r="D25" s="25"/>
      <c r="E25" s="25"/>
      <c r="F25" s="64"/>
    </row>
    <row r="26" spans="1:6">
      <c r="A26" s="28" t="s">
        <v>17</v>
      </c>
      <c r="B26" s="29"/>
      <c r="C26" s="67">
        <v>16</v>
      </c>
      <c r="D26" s="31">
        <v>16</v>
      </c>
      <c r="E26" s="31">
        <f t="shared" si="1"/>
        <v>16</v>
      </c>
      <c r="F26" s="68">
        <v>48600</v>
      </c>
    </row>
    <row r="27" spans="1:6">
      <c r="A27" s="23" t="s">
        <v>40</v>
      </c>
      <c r="B27" s="19"/>
      <c r="C27" s="63">
        <v>20</v>
      </c>
      <c r="D27" s="25">
        <v>18</v>
      </c>
      <c r="E27" s="25">
        <f t="shared" si="1"/>
        <v>17</v>
      </c>
      <c r="F27" s="64">
        <v>48000</v>
      </c>
    </row>
    <row r="28" spans="1:6">
      <c r="A28" s="23" t="s">
        <v>35</v>
      </c>
      <c r="B28" s="19"/>
      <c r="C28" s="63">
        <v>19</v>
      </c>
      <c r="D28" s="25">
        <v>20</v>
      </c>
      <c r="E28" s="25">
        <f t="shared" si="1"/>
        <v>18</v>
      </c>
      <c r="F28" s="64">
        <v>47500</v>
      </c>
    </row>
    <row r="29" spans="1:6">
      <c r="A29" s="23" t="s">
        <v>23</v>
      </c>
      <c r="B29" s="19"/>
      <c r="C29" s="63">
        <v>17</v>
      </c>
      <c r="D29" s="25">
        <v>17</v>
      </c>
      <c r="E29" s="25">
        <f t="shared" si="1"/>
        <v>19</v>
      </c>
      <c r="F29" s="64">
        <v>46500</v>
      </c>
    </row>
    <row r="30" spans="1:6">
      <c r="A30" s="23" t="s">
        <v>30</v>
      </c>
      <c r="B30" s="19"/>
      <c r="C30" s="63">
        <v>18</v>
      </c>
      <c r="D30" s="25">
        <v>19</v>
      </c>
      <c r="E30" s="25">
        <f t="shared" si="1"/>
        <v>20</v>
      </c>
      <c r="F30" s="64">
        <v>46200</v>
      </c>
    </row>
    <row r="31" spans="1:6">
      <c r="A31" s="23"/>
      <c r="B31" s="19"/>
      <c r="C31" s="63"/>
      <c r="D31" s="25"/>
      <c r="E31" s="25"/>
      <c r="F31" s="64"/>
    </row>
    <row r="32" spans="1:6">
      <c r="A32" s="23" t="s">
        <v>54</v>
      </c>
      <c r="B32" s="19"/>
      <c r="C32" s="63">
        <v>23</v>
      </c>
      <c r="D32" s="25">
        <v>21</v>
      </c>
      <c r="E32" s="25">
        <f t="shared" si="1"/>
        <v>21</v>
      </c>
      <c r="F32" s="64">
        <v>43700</v>
      </c>
    </row>
    <row r="33" spans="1:6">
      <c r="A33" s="23" t="s">
        <v>28</v>
      </c>
      <c r="B33" s="19"/>
      <c r="C33" s="63">
        <v>21</v>
      </c>
      <c r="D33" s="25">
        <v>21</v>
      </c>
      <c r="E33" s="25">
        <f t="shared" si="1"/>
        <v>22</v>
      </c>
      <c r="F33" s="64">
        <v>42700</v>
      </c>
    </row>
    <row r="34" spans="1:6">
      <c r="A34" s="23" t="s">
        <v>11</v>
      </c>
      <c r="B34" s="19"/>
      <c r="C34" s="63">
        <v>22</v>
      </c>
      <c r="D34" s="25">
        <v>23</v>
      </c>
      <c r="E34" s="25">
        <f t="shared" si="1"/>
        <v>23</v>
      </c>
      <c r="F34" s="64">
        <v>42600</v>
      </c>
    </row>
    <row r="35" spans="1:6">
      <c r="A35" s="23" t="s">
        <v>9</v>
      </c>
      <c r="B35" s="19"/>
      <c r="C35" s="63">
        <v>24</v>
      </c>
      <c r="D35" s="25">
        <v>24</v>
      </c>
      <c r="E35" s="25">
        <f t="shared" si="1"/>
        <v>24</v>
      </c>
      <c r="F35" s="64">
        <v>40600</v>
      </c>
    </row>
    <row r="36" spans="1:6">
      <c r="A36" s="23" t="s">
        <v>48</v>
      </c>
      <c r="B36" s="19"/>
      <c r="C36" s="63">
        <v>26</v>
      </c>
      <c r="D36" s="25">
        <v>24</v>
      </c>
      <c r="E36" s="25">
        <f t="shared" si="1"/>
        <v>25</v>
      </c>
      <c r="F36" s="64">
        <v>40200</v>
      </c>
    </row>
    <row r="37" spans="1:6">
      <c r="A37" s="23"/>
      <c r="B37" s="19"/>
      <c r="C37" s="63"/>
      <c r="D37" s="25"/>
      <c r="E37" s="25"/>
      <c r="F37" s="64"/>
    </row>
    <row r="38" spans="1:6">
      <c r="A38" s="23" t="s">
        <v>25</v>
      </c>
      <c r="B38" s="19"/>
      <c r="C38" s="63">
        <v>25</v>
      </c>
      <c r="D38" s="25">
        <v>24</v>
      </c>
      <c r="E38" s="25">
        <f t="shared" si="1"/>
        <v>26</v>
      </c>
      <c r="F38" s="64">
        <v>39600</v>
      </c>
    </row>
    <row r="39" spans="1:6">
      <c r="A39" s="23" t="s">
        <v>13</v>
      </c>
      <c r="B39" s="19"/>
      <c r="C39" s="63">
        <v>28</v>
      </c>
      <c r="D39" s="25">
        <v>27</v>
      </c>
      <c r="E39" s="25">
        <f t="shared" si="1"/>
        <v>27</v>
      </c>
      <c r="F39" s="64">
        <v>38300</v>
      </c>
    </row>
    <row r="40" spans="1:6">
      <c r="A40" s="23" t="s">
        <v>15</v>
      </c>
      <c r="B40" s="19"/>
      <c r="C40" s="63">
        <v>27</v>
      </c>
      <c r="D40" s="25">
        <v>28</v>
      </c>
      <c r="E40" s="25">
        <f t="shared" si="1"/>
        <v>28</v>
      </c>
      <c r="F40" s="64">
        <v>37900</v>
      </c>
    </row>
    <row r="41" spans="1:6">
      <c r="A41" s="23" t="s">
        <v>37</v>
      </c>
      <c r="B41" s="19"/>
      <c r="C41" s="63">
        <v>29</v>
      </c>
      <c r="D41" s="25">
        <v>29</v>
      </c>
      <c r="E41" s="25">
        <f t="shared" si="1"/>
        <v>29</v>
      </c>
      <c r="F41" s="64">
        <v>36500</v>
      </c>
    </row>
    <row r="42" spans="1:6">
      <c r="A42" s="23" t="s">
        <v>36</v>
      </c>
      <c r="B42" s="19"/>
      <c r="C42" s="63">
        <v>31</v>
      </c>
      <c r="D42" s="25">
        <v>30</v>
      </c>
      <c r="E42" s="25">
        <f t="shared" si="1"/>
        <v>30</v>
      </c>
      <c r="F42" s="64">
        <v>35400</v>
      </c>
    </row>
    <row r="43" spans="1:6">
      <c r="A43" s="23"/>
      <c r="B43" s="19"/>
      <c r="C43" s="63"/>
      <c r="D43" s="25"/>
      <c r="E43" s="25"/>
      <c r="F43" s="64"/>
    </row>
    <row r="44" spans="1:6">
      <c r="A44" s="23" t="s">
        <v>29</v>
      </c>
      <c r="B44" s="19"/>
      <c r="C44" s="63">
        <v>30</v>
      </c>
      <c r="D44" s="25">
        <v>30</v>
      </c>
      <c r="E44" s="25">
        <f t="shared" si="1"/>
        <v>31</v>
      </c>
      <c r="F44" s="64">
        <v>34700</v>
      </c>
    </row>
    <row r="45" spans="1:6">
      <c r="A45" s="23" t="s">
        <v>14</v>
      </c>
      <c r="B45" s="19"/>
      <c r="C45" s="63">
        <v>32</v>
      </c>
      <c r="D45" s="25">
        <v>32</v>
      </c>
      <c r="E45" s="25">
        <f t="shared" si="1"/>
        <v>32</v>
      </c>
      <c r="F45" s="64">
        <v>33900</v>
      </c>
    </row>
    <row r="46" spans="1:6">
      <c r="A46" s="23" t="s">
        <v>27</v>
      </c>
      <c r="B46" s="19"/>
      <c r="C46" s="63">
        <v>33</v>
      </c>
      <c r="D46" s="25">
        <v>33</v>
      </c>
      <c r="E46" s="25">
        <f t="shared" si="1"/>
        <v>33</v>
      </c>
      <c r="F46" s="64">
        <v>33700</v>
      </c>
    </row>
    <row r="47" spans="1:6">
      <c r="A47" s="23" t="s">
        <v>33</v>
      </c>
      <c r="B47" s="19"/>
      <c r="C47" s="63">
        <v>38</v>
      </c>
      <c r="D47" s="25">
        <v>36</v>
      </c>
      <c r="E47" s="25">
        <f t="shared" si="1"/>
        <v>34</v>
      </c>
      <c r="F47" s="64">
        <v>32100</v>
      </c>
    </row>
    <row r="48" spans="1:6">
      <c r="A48" s="23" t="s">
        <v>43</v>
      </c>
      <c r="B48" s="19"/>
      <c r="C48" s="63">
        <v>34</v>
      </c>
      <c r="D48" s="25">
        <v>35</v>
      </c>
      <c r="E48" s="25">
        <f t="shared" si="1"/>
        <v>35</v>
      </c>
      <c r="F48" s="64">
        <v>31900</v>
      </c>
    </row>
    <row r="49" spans="1:6">
      <c r="A49" s="23"/>
      <c r="B49" s="19"/>
      <c r="C49" s="63"/>
      <c r="D49" s="25"/>
      <c r="E49" s="25"/>
      <c r="F49" s="64"/>
    </row>
    <row r="50" spans="1:6">
      <c r="A50" s="23" t="s">
        <v>39</v>
      </c>
      <c r="B50" s="19"/>
      <c r="C50" s="63">
        <v>36</v>
      </c>
      <c r="D50" s="25">
        <v>37</v>
      </c>
      <c r="E50" s="25">
        <f t="shared" si="1"/>
        <v>36</v>
      </c>
      <c r="F50" s="64">
        <v>30600</v>
      </c>
    </row>
    <row r="51" spans="1:6">
      <c r="A51" s="23" t="s">
        <v>24</v>
      </c>
      <c r="B51" s="19"/>
      <c r="C51" s="63">
        <v>37</v>
      </c>
      <c r="D51" s="25">
        <v>38</v>
      </c>
      <c r="E51" s="25">
        <f t="shared" si="1"/>
        <v>37</v>
      </c>
      <c r="F51" s="64">
        <v>30300</v>
      </c>
    </row>
    <row r="52" spans="1:6">
      <c r="A52" s="23" t="s">
        <v>44</v>
      </c>
      <c r="B52" s="19"/>
      <c r="C52" s="63">
        <v>35</v>
      </c>
      <c r="D52" s="25">
        <v>34</v>
      </c>
      <c r="E52" s="25">
        <f t="shared" si="1"/>
        <v>38</v>
      </c>
      <c r="F52" s="64">
        <v>30200</v>
      </c>
    </row>
    <row r="53" spans="1:6">
      <c r="A53" s="23" t="s">
        <v>34</v>
      </c>
      <c r="B53" s="19"/>
      <c r="C53" s="63">
        <v>42</v>
      </c>
      <c r="D53" s="25">
        <v>41</v>
      </c>
      <c r="E53" s="25">
        <f t="shared" si="1"/>
        <v>39</v>
      </c>
      <c r="F53" s="64">
        <v>28800</v>
      </c>
    </row>
    <row r="54" spans="1:6">
      <c r="A54" s="23" t="s">
        <v>12</v>
      </c>
      <c r="B54" s="19"/>
      <c r="C54" s="63">
        <v>40</v>
      </c>
      <c r="D54" s="25">
        <v>39</v>
      </c>
      <c r="E54" s="25">
        <f t="shared" si="1"/>
        <v>40</v>
      </c>
      <c r="F54" s="64">
        <v>28600</v>
      </c>
    </row>
    <row r="55" spans="1:6">
      <c r="A55" s="23"/>
      <c r="B55" s="19"/>
      <c r="C55" s="63"/>
      <c r="D55" s="25"/>
      <c r="E55" s="25"/>
      <c r="F55" s="64"/>
    </row>
    <row r="56" spans="1:6">
      <c r="A56" s="23" t="s">
        <v>19</v>
      </c>
      <c r="B56" s="19"/>
      <c r="C56" s="63">
        <v>38</v>
      </c>
      <c r="D56" s="25">
        <v>40</v>
      </c>
      <c r="E56" s="25">
        <f t="shared" si="1"/>
        <v>41</v>
      </c>
      <c r="F56" s="64">
        <v>28000</v>
      </c>
    </row>
    <row r="57" spans="1:6">
      <c r="A57" s="23" t="s">
        <v>32</v>
      </c>
      <c r="B57" s="19"/>
      <c r="C57" s="63">
        <v>41</v>
      </c>
      <c r="D57" s="25">
        <v>42</v>
      </c>
      <c r="E57" s="25">
        <f t="shared" si="1"/>
        <v>42</v>
      </c>
      <c r="F57" s="64">
        <v>27600</v>
      </c>
    </row>
    <row r="58" spans="1:6">
      <c r="A58" s="23" t="s">
        <v>18</v>
      </c>
      <c r="B58" s="19"/>
      <c r="C58" s="63">
        <v>45</v>
      </c>
      <c r="D58" s="25">
        <v>43</v>
      </c>
      <c r="E58" s="25">
        <f t="shared" si="1"/>
        <v>43</v>
      </c>
      <c r="F58" s="64">
        <v>26500</v>
      </c>
    </row>
    <row r="59" spans="1:6">
      <c r="A59" s="23" t="s">
        <v>22</v>
      </c>
      <c r="B59" s="19"/>
      <c r="C59" s="63">
        <v>43</v>
      </c>
      <c r="D59" s="25">
        <v>43</v>
      </c>
      <c r="E59" s="25">
        <f t="shared" si="1"/>
        <v>44</v>
      </c>
      <c r="F59" s="64">
        <v>26300</v>
      </c>
    </row>
    <row r="60" spans="1:6">
      <c r="A60" s="23" t="s">
        <v>21</v>
      </c>
      <c r="B60" s="19"/>
      <c r="C60" s="63">
        <v>44</v>
      </c>
      <c r="D60" s="25">
        <v>45</v>
      </c>
      <c r="E60" s="25">
        <f t="shared" si="1"/>
        <v>45</v>
      </c>
      <c r="F60" s="64">
        <v>25100</v>
      </c>
    </row>
    <row r="61" spans="1:6">
      <c r="A61" s="23"/>
      <c r="B61" s="19"/>
      <c r="C61" s="63"/>
      <c r="D61" s="25"/>
      <c r="E61" s="25"/>
      <c r="F61" s="64"/>
    </row>
    <row r="62" spans="1:6">
      <c r="A62" s="23" t="s">
        <v>10</v>
      </c>
      <c r="B62" s="19"/>
      <c r="C62" s="63">
        <v>45</v>
      </c>
      <c r="D62" s="25">
        <v>46</v>
      </c>
      <c r="E62" s="25">
        <f t="shared" si="1"/>
        <v>46</v>
      </c>
      <c r="F62" s="64">
        <v>24200</v>
      </c>
    </row>
    <row r="63" spans="1:6">
      <c r="A63" s="23" t="s">
        <v>51</v>
      </c>
      <c r="B63" s="19"/>
      <c r="C63" s="63">
        <v>47</v>
      </c>
      <c r="D63" s="25">
        <v>47</v>
      </c>
      <c r="E63" s="25">
        <f t="shared" si="1"/>
        <v>47</v>
      </c>
      <c r="F63" s="64">
        <v>22900</v>
      </c>
    </row>
    <row r="64" spans="1:6">
      <c r="A64" s="13"/>
      <c r="B64" s="14"/>
      <c r="C64" s="69"/>
      <c r="D64" s="70"/>
      <c r="E64" s="70"/>
      <c r="F64" s="71"/>
    </row>
    <row r="65" spans="1:6">
      <c r="A65" s="23" t="s">
        <v>57</v>
      </c>
      <c r="B65" s="42" t="s">
        <v>94</v>
      </c>
      <c r="C65" s="72"/>
      <c r="D65" s="19"/>
      <c r="E65" s="72"/>
      <c r="F65" s="73"/>
    </row>
    <row r="66" spans="1:6">
      <c r="A66" s="44" t="s">
        <v>59</v>
      </c>
      <c r="B66" s="74" t="s">
        <v>95</v>
      </c>
      <c r="C66" s="46"/>
      <c r="D66" s="46"/>
      <c r="E66" s="46"/>
      <c r="F66" s="47"/>
    </row>
    <row r="67" spans="1:6">
      <c r="A67" s="23" t="s">
        <v>74</v>
      </c>
      <c r="B67" s="42" t="s">
        <v>96</v>
      </c>
      <c r="C67" s="19"/>
      <c r="D67" s="19"/>
      <c r="E67" s="19"/>
      <c r="F67" s="43"/>
    </row>
    <row r="68" spans="1:6">
      <c r="A68" s="23" t="s">
        <v>97</v>
      </c>
      <c r="B68" s="19"/>
      <c r="C68" s="19"/>
      <c r="D68" s="19"/>
      <c r="E68" s="19"/>
      <c r="F68" s="43"/>
    </row>
    <row r="69" spans="1:6">
      <c r="A69" s="23" t="s">
        <v>98</v>
      </c>
      <c r="B69" s="19"/>
      <c r="C69" s="19"/>
      <c r="D69" s="19"/>
      <c r="E69" s="19"/>
      <c r="F69" s="43"/>
    </row>
    <row r="70" spans="1:6">
      <c r="A70" s="23" t="s">
        <v>99</v>
      </c>
      <c r="B70" s="19"/>
      <c r="C70" s="19"/>
      <c r="D70" s="19"/>
      <c r="E70" s="19"/>
      <c r="F70" s="43"/>
    </row>
    <row r="71" spans="1:6" ht="18" thickBot="1">
      <c r="A71" s="48" t="s">
        <v>100</v>
      </c>
      <c r="B71" s="5"/>
      <c r="C71" s="5"/>
      <c r="D71" s="5"/>
      <c r="E71" s="5"/>
      <c r="F71" s="49"/>
    </row>
    <row r="72" spans="1:6">
      <c r="A72" s="50"/>
    </row>
    <row r="76" spans="1:6">
      <c r="A76" s="50"/>
    </row>
    <row r="78" spans="1:6">
      <c r="A78" s="50"/>
    </row>
    <row r="80" spans="1:6">
      <c r="A80" s="50"/>
    </row>
    <row r="81" spans="1:1">
      <c r="A81" s="50"/>
    </row>
    <row r="82" spans="1:1">
      <c r="A82" s="50"/>
    </row>
    <row r="84" spans="1:1">
      <c r="A84" s="50"/>
    </row>
    <row r="86" spans="1:1">
      <c r="A86" s="50"/>
    </row>
    <row r="87" spans="1:1">
      <c r="A87" s="50"/>
    </row>
    <row r="88" spans="1:1">
      <c r="A88" s="50"/>
    </row>
    <row r="90" spans="1:1">
      <c r="A90" s="50"/>
    </row>
    <row r="92" spans="1:1">
      <c r="A92" s="50"/>
    </row>
    <row r="94" spans="1:1">
      <c r="A94" s="50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78</vt:lpstr>
      <vt:lpstr>77</vt:lpstr>
      <vt:lpstr>76</vt:lpstr>
      <vt:lpstr>75</vt:lpstr>
      <vt:lpstr>74</vt:lpstr>
      <vt:lpstr>73</vt:lpstr>
      <vt:lpstr>72</vt:lpstr>
      <vt:lpstr>71</vt:lpstr>
      <vt:lpstr>70</vt:lpstr>
      <vt:lpstr>69</vt:lpstr>
      <vt:lpstr>68</vt:lpstr>
      <vt:lpstr>67</vt:lpstr>
      <vt:lpstr>'67'!Print_Area</vt:lpstr>
      <vt:lpstr>'68'!Print_Area</vt:lpstr>
      <vt:lpstr>'69'!Print_Area</vt:lpstr>
      <vt:lpstr>'70'!Print_Area</vt:lpstr>
      <vt:lpstr>'71'!Print_Area</vt:lpstr>
      <vt:lpstr>'72'!Print_Area</vt:lpstr>
      <vt:lpstr>'73'!Print_Area</vt:lpstr>
      <vt:lpstr>'74'!Print_Area</vt:lpstr>
      <vt:lpstr>'75'!Print_Area</vt:lpstr>
      <vt:lpstr>'76'!Print_Area</vt:lpstr>
      <vt:lpstr>'77'!Print_Area</vt:lpstr>
      <vt:lpstr>'78'!Print_Area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dcterms:created xsi:type="dcterms:W3CDTF">2018-03-05T04:54:21Z</dcterms:created>
  <dcterms:modified xsi:type="dcterms:W3CDTF">2018-03-05T05:08:33Z</dcterms:modified>
</cp:coreProperties>
</file>